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G-ELHABIB\Documents\GitHub\DrawNetArch\Business\"/>
    </mc:Choice>
  </mc:AlternateContent>
  <xr:revisionPtr revIDLastSave="0" documentId="13_ncr:1_{7D602F40-7CE5-45D0-BF01-0623A60193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ماكرو1" sheetId="10" r:id="rId1"/>
    <sheet name="مستودع" sheetId="1" state="hidden" r:id="rId2"/>
    <sheet name="شراء" sheetId="3" state="hidden" r:id="rId3"/>
    <sheet name="بيع" sheetId="2" state="hidden" r:id="rId4"/>
    <sheet name="سند قبض" sheetId="11" state="hidden" r:id="rId5"/>
    <sheet name="سند صرف" sheetId="12" state="hidden" r:id="rId6"/>
    <sheet name="طباعة سند تسديد" sheetId="13" state="hidden" r:id="rId7"/>
    <sheet name="DATA" sheetId="8" state="hidden" r:id="rId8"/>
    <sheet name="ماكرو" sheetId="9" state="hidden" r:id="rId9"/>
    <sheet name="CONTROL" sheetId="7" state="hidden" r:id="rId10"/>
    <sheet name="طباعة" sheetId="5" state="hidden" r:id="rId11"/>
    <sheet name="اغلاق الصندوق" sheetId="6" state="hidden" r:id="rId12"/>
  </sheets>
  <functionGroups builtInGroupCount="19"/>
  <definedNames>
    <definedName name="_xlnm._FilterDatabase" localSheetId="3" hidden="1">بيع!$AA:$AF</definedName>
    <definedName name="_xlnm._FilterDatabase" localSheetId="2" hidden="1">شراء!$AA:$AF</definedName>
    <definedName name="_xlnm._FilterDatabase" localSheetId="10" hidden="1">طباعة!$BT:$CF</definedName>
    <definedName name="_xlnm._FilterDatabase" localSheetId="1" hidden="1">مستودع!$B$1:$L$7000</definedName>
    <definedName name="_xlnm.Criteria" localSheetId="3">بيع!$BH$1:$BH$2</definedName>
    <definedName name="_xlnm.Criteria" localSheetId="2">شراء!$BH$1:$BH$2</definedName>
    <definedName name="_xlnm.Criteria" localSheetId="10">طباعة!$AR$1:$AR$2</definedName>
    <definedName name="_xlnm.Criteria" localSheetId="1">مستودع!$DH$1:$DH$2</definedName>
    <definedName name="_xlnm.Extract" localSheetId="3">بيع!$BI$1:$BN$1</definedName>
    <definedName name="_xlnm.Extract" localSheetId="2">شراء!$BI$1:$BN$1</definedName>
    <definedName name="_xlnm.Extract" localSheetId="1">مستودع!$DJ$1:$DT$1</definedName>
    <definedName name="image">طباعة!$B$1</definedName>
    <definedName name="item" localSheetId="1">مستودع!$A:$P</definedName>
    <definedName name="_xlnm.Print_Area" localSheetId="11">'اغلاق الصندوق'!$A$1:$B$6</definedName>
    <definedName name="_xlnm.Print_Area" localSheetId="3">OFFSET(بيع!au,,,MAX(بيع!$AU$6:$AU$230)+5,6)</definedName>
    <definedName name="_xlnm.Print_Area" localSheetId="5">'سند صرف'!$A$1:$J$22</definedName>
    <definedName name="_xlnm.Print_Area" localSheetId="4">'سند قبض'!$A$1:$J$22</definedName>
    <definedName name="_xlnm.Print_Area" localSheetId="6">'طباعة سند تسديد'!$A$1:$I$22</definedName>
    <definedName name="printoffser" localSheetId="10">OFFSET(طباعة!XEV1048573,,,MAX(طباعة!XEV9:XEV216)+12,6)</definedName>
    <definedName name="تصميم_الفاتورة">بيع!$AK$2:$AO$201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AD2" i="2" l="1"/>
  <c r="BS4" i="2" l="1"/>
  <c r="BS4" i="3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G2" i="3"/>
  <c r="I2" i="3" s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AD2" i="3" l="1"/>
  <c r="AD3" i="3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3" i="2"/>
  <c r="AE4" i="2"/>
  <c r="AE2" i="2"/>
  <c r="AF2" i="2" s="1"/>
  <c r="AE2" i="3"/>
  <c r="AD3" i="2"/>
  <c r="AD4" i="2"/>
  <c r="AF4" i="2" s="1"/>
  <c r="AD5" i="2"/>
  <c r="AF5" i="2" s="1"/>
  <c r="AD6" i="2"/>
  <c r="AD7" i="2"/>
  <c r="AD8" i="2"/>
  <c r="AD9" i="2"/>
  <c r="AF9" i="2" s="1"/>
  <c r="AD10" i="2"/>
  <c r="AD11" i="2"/>
  <c r="AF11" i="2" s="1"/>
  <c r="AD12" i="2"/>
  <c r="AD13" i="2"/>
  <c r="AD14" i="2"/>
  <c r="AD15" i="2"/>
  <c r="AF15" i="2" s="1"/>
  <c r="AD16" i="2"/>
  <c r="AD17" i="2"/>
  <c r="AF17" i="2" s="1"/>
  <c r="AD18" i="2"/>
  <c r="AD19" i="2"/>
  <c r="AD20" i="2"/>
  <c r="AD21" i="2"/>
  <c r="AF21" i="2" s="1"/>
  <c r="AD22" i="2"/>
  <c r="AD23" i="2"/>
  <c r="AF23" i="2" s="1"/>
  <c r="AD24" i="2"/>
  <c r="AD25" i="2"/>
  <c r="AD26" i="2"/>
  <c r="AD27" i="2"/>
  <c r="AF27" i="2" s="1"/>
  <c r="AD28" i="2"/>
  <c r="AD29" i="2"/>
  <c r="AF29" i="2" s="1"/>
  <c r="AD30" i="2"/>
  <c r="AD31" i="2"/>
  <c r="AD32" i="2"/>
  <c r="AD33" i="2"/>
  <c r="AF33" i="2" s="1"/>
  <c r="AD34" i="2"/>
  <c r="AD35" i="2"/>
  <c r="AF35" i="2" s="1"/>
  <c r="AD36" i="2"/>
  <c r="AD37" i="2"/>
  <c r="AD38" i="2"/>
  <c r="AD39" i="2"/>
  <c r="AF39" i="2" s="1"/>
  <c r="AD40" i="2"/>
  <c r="AD41" i="2"/>
  <c r="AF41" i="2" s="1"/>
  <c r="AD42" i="2"/>
  <c r="AD43" i="2"/>
  <c r="AD44" i="2"/>
  <c r="AD45" i="2"/>
  <c r="AF45" i="2" s="1"/>
  <c r="AD46" i="2"/>
  <c r="AD47" i="2"/>
  <c r="AF47" i="2" s="1"/>
  <c r="AD48" i="2"/>
  <c r="AD49" i="2"/>
  <c r="AD50" i="2"/>
  <c r="AD51" i="2"/>
  <c r="AF51" i="2" s="1"/>
  <c r="AD52" i="2"/>
  <c r="AD53" i="2"/>
  <c r="AF53" i="2" s="1"/>
  <c r="AD54" i="2"/>
  <c r="AD55" i="2"/>
  <c r="AD56" i="2"/>
  <c r="AD57" i="2"/>
  <c r="AF57" i="2" s="1"/>
  <c r="AD58" i="2"/>
  <c r="AD59" i="2"/>
  <c r="AF59" i="2" s="1"/>
  <c r="AD60" i="2"/>
  <c r="AD61" i="2"/>
  <c r="AD62" i="2"/>
  <c r="AD63" i="2"/>
  <c r="AF63" i="2" s="1"/>
  <c r="AD64" i="2"/>
  <c r="AD65" i="2"/>
  <c r="AF65" i="2" s="1"/>
  <c r="AD66" i="2"/>
  <c r="AD67" i="2"/>
  <c r="AD68" i="2"/>
  <c r="AD69" i="2"/>
  <c r="AF69" i="2" s="1"/>
  <c r="AD70" i="2"/>
  <c r="AD71" i="2"/>
  <c r="AF71" i="2" s="1"/>
  <c r="AD72" i="2"/>
  <c r="AD73" i="2"/>
  <c r="AD74" i="2"/>
  <c r="AD75" i="2"/>
  <c r="AF75" i="2" s="1"/>
  <c r="AD76" i="2"/>
  <c r="AD77" i="2"/>
  <c r="AF77" i="2" s="1"/>
  <c r="AD78" i="2"/>
  <c r="AD79" i="2"/>
  <c r="AD80" i="2"/>
  <c r="AD81" i="2"/>
  <c r="AF81" i="2" s="1"/>
  <c r="AD82" i="2"/>
  <c r="AD83" i="2"/>
  <c r="AF83" i="2" s="1"/>
  <c r="AD84" i="2"/>
  <c r="AD85" i="2"/>
  <c r="AD86" i="2"/>
  <c r="AD87" i="2"/>
  <c r="AF87" i="2" s="1"/>
  <c r="AD88" i="2"/>
  <c r="AD89" i="2"/>
  <c r="AF89" i="2" s="1"/>
  <c r="AD90" i="2"/>
  <c r="AD91" i="2"/>
  <c r="AD92" i="2"/>
  <c r="AD93" i="2"/>
  <c r="AF93" i="2" s="1"/>
  <c r="AD94" i="2"/>
  <c r="AD95" i="2"/>
  <c r="AF95" i="2" s="1"/>
  <c r="AD96" i="2"/>
  <c r="AD97" i="2"/>
  <c r="AD98" i="2"/>
  <c r="AD99" i="2"/>
  <c r="AF99" i="2" s="1"/>
  <c r="AD100" i="2"/>
  <c r="AD101" i="2"/>
  <c r="AF101" i="2" s="1"/>
  <c r="AD102" i="2"/>
  <c r="AD103" i="2"/>
  <c r="AD104" i="2"/>
  <c r="AD105" i="2"/>
  <c r="AF105" i="2" s="1"/>
  <c r="AD106" i="2"/>
  <c r="AD107" i="2"/>
  <c r="AF107" i="2" s="1"/>
  <c r="AD108" i="2"/>
  <c r="AD109" i="2"/>
  <c r="AD110" i="2"/>
  <c r="AD111" i="2"/>
  <c r="AF111" i="2" s="1"/>
  <c r="AD112" i="2"/>
  <c r="AD113" i="2"/>
  <c r="AF113" i="2" s="1"/>
  <c r="AD114" i="2"/>
  <c r="AD115" i="2"/>
  <c r="AD116" i="2"/>
  <c r="AD117" i="2"/>
  <c r="AF117" i="2" s="1"/>
  <c r="AD118" i="2"/>
  <c r="AD119" i="2"/>
  <c r="AF119" i="2" s="1"/>
  <c r="AD120" i="2"/>
  <c r="AD121" i="2"/>
  <c r="AD122" i="2"/>
  <c r="AD123" i="2"/>
  <c r="AF123" i="2" s="1"/>
  <c r="AD124" i="2"/>
  <c r="AD125" i="2"/>
  <c r="AF125" i="2" s="1"/>
  <c r="AD126" i="2"/>
  <c r="AD127" i="2"/>
  <c r="AD128" i="2"/>
  <c r="AD129" i="2"/>
  <c r="AF129" i="2" s="1"/>
  <c r="AD130" i="2"/>
  <c r="AD131" i="2"/>
  <c r="AF131" i="2" s="1"/>
  <c r="AD132" i="2"/>
  <c r="AD133" i="2"/>
  <c r="AD134" i="2"/>
  <c r="AD135" i="2"/>
  <c r="AF135" i="2" s="1"/>
  <c r="AD136" i="2"/>
  <c r="AD137" i="2"/>
  <c r="AF137" i="2" s="1"/>
  <c r="AD138" i="2"/>
  <c r="AD139" i="2"/>
  <c r="AD140" i="2"/>
  <c r="AD141" i="2"/>
  <c r="AF141" i="2" s="1"/>
  <c r="AD142" i="2"/>
  <c r="AD143" i="2"/>
  <c r="AF143" i="2" s="1"/>
  <c r="AD144" i="2"/>
  <c r="AD145" i="2"/>
  <c r="AD146" i="2"/>
  <c r="AD147" i="2"/>
  <c r="AF147" i="2" s="1"/>
  <c r="AD148" i="2"/>
  <c r="AD149" i="2"/>
  <c r="AF149" i="2" s="1"/>
  <c r="AD150" i="2"/>
  <c r="AD151" i="2"/>
  <c r="AD152" i="2"/>
  <c r="AD153" i="2"/>
  <c r="AF153" i="2" s="1"/>
  <c r="AD154" i="2"/>
  <c r="AD155" i="2"/>
  <c r="AF155" i="2" s="1"/>
  <c r="AD156" i="2"/>
  <c r="AD157" i="2"/>
  <c r="AD158" i="2"/>
  <c r="AD159" i="2"/>
  <c r="AF159" i="2" s="1"/>
  <c r="AD160" i="2"/>
  <c r="AD161" i="2"/>
  <c r="AF161" i="2" s="1"/>
  <c r="AD162" i="2"/>
  <c r="AD163" i="2"/>
  <c r="AF163" i="2" s="1"/>
  <c r="AD164" i="2"/>
  <c r="AD165" i="2"/>
  <c r="AF165" i="2" s="1"/>
  <c r="AD166" i="2"/>
  <c r="AD167" i="2"/>
  <c r="AF167" i="2" s="1"/>
  <c r="AD168" i="2"/>
  <c r="AD169" i="2"/>
  <c r="AD170" i="2"/>
  <c r="AD171" i="2"/>
  <c r="AF171" i="2" s="1"/>
  <c r="AD172" i="2"/>
  <c r="AD173" i="2"/>
  <c r="AF173" i="2" s="1"/>
  <c r="AD174" i="2"/>
  <c r="AF174" i="2" s="1"/>
  <c r="AD175" i="2"/>
  <c r="AF175" i="2" s="1"/>
  <c r="AD176" i="2"/>
  <c r="AF176" i="2" s="1"/>
  <c r="AD177" i="2"/>
  <c r="AF177" i="2" s="1"/>
  <c r="AD178" i="2"/>
  <c r="AF178" i="2" s="1"/>
  <c r="AD179" i="2"/>
  <c r="AF179" i="2" s="1"/>
  <c r="AD180" i="2"/>
  <c r="AD181" i="2"/>
  <c r="AD182" i="2"/>
  <c r="AD183" i="2"/>
  <c r="AF183" i="2" s="1"/>
  <c r="AD184" i="2"/>
  <c r="AF184" i="2" s="1"/>
  <c r="AD185" i="2"/>
  <c r="AF185" i="2" s="1"/>
  <c r="AD186" i="2"/>
  <c r="AF186" i="2" s="1"/>
  <c r="AD187" i="2"/>
  <c r="AF187" i="2" s="1"/>
  <c r="AD188" i="2"/>
  <c r="AF188" i="2" s="1"/>
  <c r="AD189" i="2"/>
  <c r="AF189" i="2" s="1"/>
  <c r="AD190" i="2"/>
  <c r="AF190" i="2" s="1"/>
  <c r="AD191" i="2"/>
  <c r="AF191" i="2" s="1"/>
  <c r="AD192" i="2"/>
  <c r="AD193" i="2"/>
  <c r="AD194" i="2"/>
  <c r="AD195" i="2"/>
  <c r="AF195" i="2" s="1"/>
  <c r="AD196" i="2"/>
  <c r="AF196" i="2" s="1"/>
  <c r="AD197" i="2"/>
  <c r="AF197" i="2" s="1"/>
  <c r="AD198" i="2"/>
  <c r="AF198" i="2" s="1"/>
  <c r="AD199" i="2"/>
  <c r="AF199" i="2" s="1"/>
  <c r="AD200" i="2"/>
  <c r="AF200" i="2" s="1"/>
  <c r="AD201" i="2"/>
  <c r="AF201" i="2" s="1"/>
  <c r="AD202" i="2"/>
  <c r="AF202" i="2" s="1"/>
  <c r="AD203" i="2"/>
  <c r="AF203" i="2" s="1"/>
  <c r="AD204" i="2"/>
  <c r="AD205" i="2"/>
  <c r="AF151" i="2" l="1"/>
  <c r="AF139" i="2"/>
  <c r="AF127" i="2"/>
  <c r="AF115" i="2"/>
  <c r="AF103" i="2"/>
  <c r="AF91" i="2"/>
  <c r="AF79" i="2"/>
  <c r="AF67" i="2"/>
  <c r="AF55" i="2"/>
  <c r="AF43" i="2"/>
  <c r="AF31" i="2"/>
  <c r="AF19" i="2"/>
  <c r="AF7" i="2"/>
  <c r="AF3" i="2"/>
  <c r="AF182" i="2"/>
  <c r="AF193" i="2"/>
  <c r="AF169" i="2"/>
  <c r="AF133" i="2"/>
  <c r="AF121" i="2"/>
  <c r="AF97" i="2"/>
  <c r="AF73" i="2"/>
  <c r="AF49" i="2"/>
  <c r="AF37" i="2"/>
  <c r="AF25" i="2"/>
  <c r="AF13" i="2"/>
  <c r="AF194" i="2"/>
  <c r="AF205" i="2"/>
  <c r="AF181" i="2"/>
  <c r="AF157" i="2"/>
  <c r="AF145" i="2"/>
  <c r="AF109" i="2"/>
  <c r="AF85" i="2"/>
  <c r="AF61" i="2"/>
  <c r="AF204" i="2"/>
  <c r="AF192" i="2"/>
  <c r="AF180" i="2"/>
  <c r="AF172" i="2"/>
  <c r="AF170" i="2"/>
  <c r="AF168" i="2"/>
  <c r="AF166" i="2"/>
  <c r="AF164" i="2"/>
  <c r="AF162" i="2"/>
  <c r="AF160" i="2"/>
  <c r="AF158" i="2"/>
  <c r="AF156" i="2"/>
  <c r="AF154" i="2"/>
  <c r="AF152" i="2"/>
  <c r="AF150" i="2"/>
  <c r="AF148" i="2"/>
  <c r="AF146" i="2"/>
  <c r="AF144" i="2"/>
  <c r="AF142" i="2"/>
  <c r="AF140" i="2"/>
  <c r="AF138" i="2"/>
  <c r="AF136" i="2"/>
  <c r="AF134" i="2"/>
  <c r="AF132" i="2"/>
  <c r="AF130" i="2"/>
  <c r="AF128" i="2"/>
  <c r="AF126" i="2"/>
  <c r="AF124" i="2"/>
  <c r="AF122" i="2"/>
  <c r="AF120" i="2"/>
  <c r="AF118" i="2"/>
  <c r="AF116" i="2"/>
  <c r="AF114" i="2"/>
  <c r="AF112" i="2"/>
  <c r="AF110" i="2"/>
  <c r="AF108" i="2"/>
  <c r="AF106" i="2"/>
  <c r="AF104" i="2"/>
  <c r="AF102" i="2"/>
  <c r="AF100" i="2"/>
  <c r="AF98" i="2"/>
  <c r="AF96" i="2"/>
  <c r="AF94" i="2"/>
  <c r="AF92" i="2"/>
  <c r="AF90" i="2"/>
  <c r="AF88" i="2"/>
  <c r="AF86" i="2"/>
  <c r="AF84" i="2"/>
  <c r="AF82" i="2"/>
  <c r="AF80" i="2"/>
  <c r="AF78" i="2"/>
  <c r="AF76" i="2"/>
  <c r="AF74" i="2"/>
  <c r="AF72" i="2"/>
  <c r="AF70" i="2"/>
  <c r="AF68" i="2"/>
  <c r="AF66" i="2"/>
  <c r="AF64" i="2"/>
  <c r="AF62" i="2"/>
  <c r="AF60" i="2"/>
  <c r="AF58" i="2"/>
  <c r="AF56" i="2"/>
  <c r="AF54" i="2"/>
  <c r="AF52" i="2"/>
  <c r="AF50" i="2"/>
  <c r="AF48" i="2"/>
  <c r="AF46" i="2"/>
  <c r="AF44" i="2"/>
  <c r="AF42" i="2"/>
  <c r="AF40" i="2"/>
  <c r="AF38" i="2"/>
  <c r="AF36" i="2"/>
  <c r="AF34" i="2"/>
  <c r="AF32" i="2"/>
  <c r="AF30" i="2"/>
  <c r="AF28" i="2"/>
  <c r="AF26" i="2"/>
  <c r="AF24" i="2"/>
  <c r="AF22" i="2"/>
  <c r="AF20" i="2"/>
  <c r="AF18" i="2"/>
  <c r="AF16" i="2"/>
  <c r="AF14" i="2"/>
  <c r="AF12" i="2"/>
  <c r="AF10" i="2"/>
  <c r="AF8" i="2"/>
  <c r="AF6" i="2"/>
  <c r="AF2" i="3"/>
  <c r="BQ2" i="2"/>
  <c r="BP2" i="2"/>
  <c r="BP2" i="3"/>
  <c r="BQ2" i="3"/>
  <c r="AE3" i="3"/>
  <c r="DH6" i="2" l="1"/>
  <c r="DI7" i="2"/>
  <c r="DI4" i="2"/>
  <c r="A8" i="7" l="1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2" i="7"/>
  <c r="A3" i="7"/>
  <c r="A7" i="7"/>
  <c r="A1" i="7"/>
  <c r="AX3" i="2" l="1"/>
  <c r="AD4" i="3" l="1"/>
  <c r="AD5" i="3"/>
  <c r="AD6" i="3"/>
  <c r="AD7" i="3"/>
  <c r="AD8" i="3"/>
  <c r="AD9" i="3"/>
  <c r="AD10" i="3"/>
  <c r="AD11" i="3"/>
  <c r="AD12" i="3"/>
  <c r="AD13" i="3"/>
  <c r="AD14" i="3"/>
  <c r="AD15" i="3"/>
  <c r="AF15" i="3" s="1"/>
  <c r="AD16" i="3"/>
  <c r="AD17" i="3"/>
  <c r="AD18" i="3"/>
  <c r="AD19" i="3"/>
  <c r="AD20" i="3"/>
  <c r="AD21" i="3"/>
  <c r="AD22" i="3"/>
  <c r="AD23" i="3"/>
  <c r="AD24" i="3"/>
  <c r="AD25" i="3"/>
  <c r="AD26" i="3"/>
  <c r="AD27" i="3"/>
  <c r="AF27" i="3" s="1"/>
  <c r="AD28" i="3"/>
  <c r="AD29" i="3"/>
  <c r="AD30" i="3"/>
  <c r="AD31" i="3"/>
  <c r="AD32" i="3"/>
  <c r="AD33" i="3"/>
  <c r="AD34" i="3"/>
  <c r="AD35" i="3"/>
  <c r="AD36" i="3"/>
  <c r="AD37" i="3"/>
  <c r="AD38" i="3"/>
  <c r="AD39" i="3"/>
  <c r="AF39" i="3" s="1"/>
  <c r="AD40" i="3"/>
  <c r="AD41" i="3"/>
  <c r="AD42" i="3"/>
  <c r="AD43" i="3"/>
  <c r="AD44" i="3"/>
  <c r="AD45" i="3"/>
  <c r="AD46" i="3"/>
  <c r="AD47" i="3"/>
  <c r="AD48" i="3"/>
  <c r="AD49" i="3"/>
  <c r="AD50" i="3"/>
  <c r="AD51" i="3"/>
  <c r="AF51" i="3" s="1"/>
  <c r="AD52" i="3"/>
  <c r="AD53" i="3"/>
  <c r="AD54" i="3"/>
  <c r="AD55" i="3"/>
  <c r="AD56" i="3"/>
  <c r="AD57" i="3"/>
  <c r="AD58" i="3"/>
  <c r="AD59" i="3"/>
  <c r="AD60" i="3"/>
  <c r="AD61" i="3"/>
  <c r="AD62" i="3"/>
  <c r="AD63" i="3"/>
  <c r="AF63" i="3" s="1"/>
  <c r="AD64" i="3"/>
  <c r="AD65" i="3"/>
  <c r="AD66" i="3"/>
  <c r="AD67" i="3"/>
  <c r="AD68" i="3"/>
  <c r="AD69" i="3"/>
  <c r="AD70" i="3"/>
  <c r="AD71" i="3"/>
  <c r="AD72" i="3"/>
  <c r="AD73" i="3"/>
  <c r="AD74" i="3"/>
  <c r="AD75" i="3"/>
  <c r="AF75" i="3" s="1"/>
  <c r="AD76" i="3"/>
  <c r="AD77" i="3"/>
  <c r="AD78" i="3"/>
  <c r="AD79" i="3"/>
  <c r="AD80" i="3"/>
  <c r="AD81" i="3"/>
  <c r="AD82" i="3"/>
  <c r="AD83" i="3"/>
  <c r="AD84" i="3"/>
  <c r="AD85" i="3"/>
  <c r="AD86" i="3"/>
  <c r="AD87" i="3"/>
  <c r="AF87" i="3" s="1"/>
  <c r="AD88" i="3"/>
  <c r="AD89" i="3"/>
  <c r="AD90" i="3"/>
  <c r="AD91" i="3"/>
  <c r="AD92" i="3"/>
  <c r="AD93" i="3"/>
  <c r="AD94" i="3"/>
  <c r="AD95" i="3"/>
  <c r="AD96" i="3"/>
  <c r="AD97" i="3"/>
  <c r="AD98" i="3"/>
  <c r="AD99" i="3"/>
  <c r="AF99" i="3" s="1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F111" i="3" s="1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F123" i="3" s="1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F135" i="3" s="1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F147" i="3" s="1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F159" i="3" s="1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F171" i="3" s="1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F183" i="3" s="1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F195" i="3" s="1"/>
  <c r="AD196" i="3"/>
  <c r="AD197" i="3"/>
  <c r="AD198" i="3"/>
  <c r="AD199" i="3"/>
  <c r="AD200" i="3"/>
  <c r="AD201" i="3"/>
  <c r="AD202" i="3"/>
  <c r="AD203" i="3"/>
  <c r="AD204" i="3"/>
  <c r="AD205" i="3"/>
  <c r="AD206" i="3"/>
  <c r="AE4" i="3"/>
  <c r="AE5" i="3"/>
  <c r="AE6" i="3"/>
  <c r="AE7" i="3"/>
  <c r="AE8" i="3"/>
  <c r="AE9" i="3"/>
  <c r="AE10" i="3"/>
  <c r="AE11" i="3"/>
  <c r="AF11" i="3" s="1"/>
  <c r="AE12" i="3"/>
  <c r="AE13" i="3"/>
  <c r="AF13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F25" i="3" s="1"/>
  <c r="AE26" i="3"/>
  <c r="AE27" i="3"/>
  <c r="AE28" i="3"/>
  <c r="AE29" i="3"/>
  <c r="AE30" i="3"/>
  <c r="AE31" i="3"/>
  <c r="AE32" i="3"/>
  <c r="AE33" i="3"/>
  <c r="AE34" i="3"/>
  <c r="AE35" i="3"/>
  <c r="AF35" i="3" s="1"/>
  <c r="AE36" i="3"/>
  <c r="AE37" i="3"/>
  <c r="AF37" i="3" s="1"/>
  <c r="AE38" i="3"/>
  <c r="AE39" i="3"/>
  <c r="AE40" i="3"/>
  <c r="AE41" i="3"/>
  <c r="AE42" i="3"/>
  <c r="AE43" i="3"/>
  <c r="AE44" i="3"/>
  <c r="AE45" i="3"/>
  <c r="AE46" i="3"/>
  <c r="AE47" i="3"/>
  <c r="AE48" i="3"/>
  <c r="AE49" i="3"/>
  <c r="AF49" i="3" s="1"/>
  <c r="AE50" i="3"/>
  <c r="AE51" i="3"/>
  <c r="AE52" i="3"/>
  <c r="AE53" i="3"/>
  <c r="AE54" i="3"/>
  <c r="AE55" i="3"/>
  <c r="AE56" i="3"/>
  <c r="AF56" i="3" s="1"/>
  <c r="AE57" i="3"/>
  <c r="AE58" i="3"/>
  <c r="AE59" i="3"/>
  <c r="AF59" i="3" s="1"/>
  <c r="AE60" i="3"/>
  <c r="AE61" i="3"/>
  <c r="AF61" i="3" s="1"/>
  <c r="AE62" i="3"/>
  <c r="AE63" i="3"/>
  <c r="AE64" i="3"/>
  <c r="AF64" i="3" s="1"/>
  <c r="AE65" i="3"/>
  <c r="AE66" i="3"/>
  <c r="AF66" i="3" s="1"/>
  <c r="AE67" i="3"/>
  <c r="AE68" i="3"/>
  <c r="AF68" i="3" s="1"/>
  <c r="AE69" i="3"/>
  <c r="AE70" i="3"/>
  <c r="AE71" i="3"/>
  <c r="AF71" i="3" s="1"/>
  <c r="AE72" i="3"/>
  <c r="AE73" i="3"/>
  <c r="AF73" i="3" s="1"/>
  <c r="AE74" i="3"/>
  <c r="AE75" i="3"/>
  <c r="AE76" i="3"/>
  <c r="AF76" i="3" s="1"/>
  <c r="AE77" i="3"/>
  <c r="AE78" i="3"/>
  <c r="AF78" i="3" s="1"/>
  <c r="AE79" i="3"/>
  <c r="AE80" i="3"/>
  <c r="AF80" i="3" s="1"/>
  <c r="AE81" i="3"/>
  <c r="AE82" i="3"/>
  <c r="AE83" i="3"/>
  <c r="AE84" i="3"/>
  <c r="AE85" i="3"/>
  <c r="AF85" i="3" s="1"/>
  <c r="AE86" i="3"/>
  <c r="AE87" i="3"/>
  <c r="AE88" i="3"/>
  <c r="AE89" i="3"/>
  <c r="AE90" i="3"/>
  <c r="AE91" i="3"/>
  <c r="AE92" i="3"/>
  <c r="AE93" i="3"/>
  <c r="AE94" i="3"/>
  <c r="AE95" i="3"/>
  <c r="AF95" i="3" s="1"/>
  <c r="AE96" i="3"/>
  <c r="AE97" i="3"/>
  <c r="AF97" i="3" s="1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F109" i="3" s="1"/>
  <c r="AE110" i="3"/>
  <c r="AE111" i="3"/>
  <c r="AE112" i="3"/>
  <c r="AE113" i="3"/>
  <c r="AE114" i="3"/>
  <c r="AE115" i="3"/>
  <c r="AE116" i="3"/>
  <c r="AE117" i="3"/>
  <c r="AE118" i="3"/>
  <c r="AE119" i="3"/>
  <c r="AF119" i="3" s="1"/>
  <c r="AE120" i="3"/>
  <c r="AE121" i="3"/>
  <c r="AF121" i="3" s="1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F133" i="3" s="1"/>
  <c r="AE134" i="3"/>
  <c r="AE135" i="3"/>
  <c r="AE136" i="3"/>
  <c r="AE137" i="3"/>
  <c r="AE138" i="3"/>
  <c r="AE139" i="3"/>
  <c r="AE140" i="3"/>
  <c r="AE141" i="3"/>
  <c r="AE142" i="3"/>
  <c r="AE143" i="3"/>
  <c r="AF143" i="3" s="1"/>
  <c r="AE144" i="3"/>
  <c r="AE145" i="3"/>
  <c r="AF145" i="3" s="1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F157" i="3" s="1"/>
  <c r="AE158" i="3"/>
  <c r="AE159" i="3"/>
  <c r="AE160" i="3"/>
  <c r="AE161" i="3"/>
  <c r="AE162" i="3"/>
  <c r="AE163" i="3"/>
  <c r="AE164" i="3"/>
  <c r="AE165" i="3"/>
  <c r="AE166" i="3"/>
  <c r="AE167" i="3"/>
  <c r="AF167" i="3" s="1"/>
  <c r="AE168" i="3"/>
  <c r="AE169" i="3"/>
  <c r="AF169" i="3" s="1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F181" i="3" s="1"/>
  <c r="AE182" i="3"/>
  <c r="AE183" i="3"/>
  <c r="AE184" i="3"/>
  <c r="AE185" i="3"/>
  <c r="AE186" i="3"/>
  <c r="AE187" i="3"/>
  <c r="AE188" i="3"/>
  <c r="AE189" i="3"/>
  <c r="AE190" i="3"/>
  <c r="AE191" i="3"/>
  <c r="AF191" i="3" s="1"/>
  <c r="AE192" i="3"/>
  <c r="AE193" i="3"/>
  <c r="AF193" i="3" s="1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F205" i="3" s="1"/>
  <c r="AE206" i="3"/>
  <c r="AF67" i="3"/>
  <c r="AF69" i="3"/>
  <c r="AF77" i="3"/>
  <c r="AF79" i="3"/>
  <c r="AF81" i="3"/>
  <c r="AF83" i="3"/>
  <c r="AF89" i="3"/>
  <c r="AF91" i="3"/>
  <c r="AF93" i="3"/>
  <c r="AF101" i="3"/>
  <c r="AF103" i="3"/>
  <c r="AF105" i="3"/>
  <c r="AF107" i="3"/>
  <c r="AF113" i="3"/>
  <c r="AF115" i="3"/>
  <c r="AF117" i="3"/>
  <c r="AF125" i="3"/>
  <c r="AF127" i="3"/>
  <c r="AF129" i="3"/>
  <c r="AF131" i="3"/>
  <c r="AF137" i="3"/>
  <c r="AF139" i="3"/>
  <c r="AF141" i="3"/>
  <c r="AF149" i="3"/>
  <c r="AF151" i="3"/>
  <c r="AF153" i="3"/>
  <c r="AF155" i="3"/>
  <c r="AF161" i="3"/>
  <c r="AF163" i="3"/>
  <c r="AF165" i="3"/>
  <c r="AF173" i="3"/>
  <c r="AF175" i="3"/>
  <c r="AF177" i="3"/>
  <c r="AF179" i="3"/>
  <c r="AF185" i="3"/>
  <c r="AF187" i="3"/>
  <c r="AF189" i="3"/>
  <c r="AF197" i="3"/>
  <c r="AF199" i="3"/>
  <c r="AF201" i="3"/>
  <c r="AF203" i="3"/>
  <c r="AF3" i="3"/>
  <c r="AF5" i="3"/>
  <c r="AF7" i="3"/>
  <c r="AF9" i="3"/>
  <c r="AF17" i="3"/>
  <c r="AF19" i="3"/>
  <c r="AF21" i="3"/>
  <c r="AF23" i="3"/>
  <c r="AF29" i="3"/>
  <c r="AF31" i="3"/>
  <c r="AF33" i="3"/>
  <c r="AF41" i="3"/>
  <c r="AF43" i="3"/>
  <c r="AF45" i="3"/>
  <c r="AF47" i="3"/>
  <c r="AF53" i="3"/>
  <c r="AF55" i="3"/>
  <c r="AF57" i="3"/>
  <c r="AF65" i="3"/>
  <c r="AF86" i="3" l="1"/>
  <c r="AF74" i="3"/>
  <c r="AF62" i="3"/>
  <c r="AF84" i="3"/>
  <c r="AF72" i="3"/>
  <c r="AF60" i="3"/>
  <c r="AF82" i="3"/>
  <c r="AF70" i="3"/>
  <c r="AF58" i="3"/>
  <c r="AF206" i="3"/>
  <c r="AF204" i="3"/>
  <c r="AF202" i="3"/>
  <c r="AF200" i="3"/>
  <c r="AF198" i="3"/>
  <c r="AF196" i="3"/>
  <c r="AF194" i="3"/>
  <c r="AF192" i="3"/>
  <c r="AF190" i="3"/>
  <c r="AF188" i="3"/>
  <c r="AF186" i="3"/>
  <c r="AF184" i="3"/>
  <c r="AF182" i="3"/>
  <c r="AF180" i="3"/>
  <c r="AF178" i="3"/>
  <c r="AF176" i="3"/>
  <c r="AF174" i="3"/>
  <c r="AF172" i="3"/>
  <c r="AF170" i="3"/>
  <c r="AF168" i="3"/>
  <c r="AF166" i="3"/>
  <c r="AF164" i="3"/>
  <c r="AF162" i="3"/>
  <c r="AF160" i="3"/>
  <c r="AF158" i="3"/>
  <c r="AF156" i="3"/>
  <c r="AF154" i="3"/>
  <c r="AF152" i="3"/>
  <c r="AF150" i="3"/>
  <c r="AF148" i="3"/>
  <c r="AF146" i="3"/>
  <c r="AF144" i="3"/>
  <c r="AF142" i="3"/>
  <c r="AF140" i="3"/>
  <c r="AF138" i="3"/>
  <c r="AF136" i="3"/>
  <c r="AF134" i="3"/>
  <c r="AF132" i="3"/>
  <c r="AF130" i="3"/>
  <c r="AF128" i="3"/>
  <c r="AF126" i="3"/>
  <c r="AF124" i="3"/>
  <c r="AF122" i="3"/>
  <c r="AF120" i="3"/>
  <c r="AF118" i="3"/>
  <c r="AF116" i="3"/>
  <c r="AF114" i="3"/>
  <c r="AF112" i="3"/>
  <c r="AF110" i="3"/>
  <c r="AF108" i="3"/>
  <c r="AF106" i="3"/>
  <c r="AF104" i="3"/>
  <c r="AF102" i="3"/>
  <c r="AF100" i="3"/>
  <c r="AF98" i="3"/>
  <c r="AF96" i="3"/>
  <c r="AF94" i="3"/>
  <c r="AF92" i="3"/>
  <c r="AF90" i="3"/>
  <c r="AF88" i="3"/>
  <c r="AF54" i="3"/>
  <c r="AF52" i="3"/>
  <c r="AF50" i="3"/>
  <c r="AF48" i="3"/>
  <c r="AF46" i="3"/>
  <c r="AF44" i="3"/>
  <c r="AF42" i="3"/>
  <c r="AF40" i="3"/>
  <c r="AF38" i="3"/>
  <c r="AF36" i="3"/>
  <c r="AF34" i="3"/>
  <c r="AF32" i="3"/>
  <c r="AF30" i="3"/>
  <c r="AF28" i="3"/>
  <c r="AF26" i="3"/>
  <c r="AF24" i="3"/>
  <c r="AF22" i="3"/>
  <c r="AF20" i="3"/>
  <c r="AF18" i="3"/>
  <c r="AF16" i="3"/>
  <c r="AF14" i="3"/>
  <c r="AF12" i="3"/>
  <c r="AF10" i="3"/>
  <c r="AF8" i="3"/>
  <c r="AF6" i="3"/>
  <c r="AF4" i="3"/>
  <c r="T2" i="3" l="1"/>
  <c r="CO2" i="2" l="1"/>
  <c r="W1" i="2"/>
  <c r="T2" i="2"/>
  <c r="DA2" i="3" l="1"/>
  <c r="CZ2" i="3"/>
  <c r="CY2" i="3"/>
  <c r="CX2" i="3"/>
  <c r="CW2" i="3"/>
  <c r="DA2" i="2"/>
  <c r="CZ2" i="2"/>
  <c r="CY2" i="2"/>
  <c r="CX2" i="2"/>
  <c r="CW2" i="2"/>
  <c r="DC2" i="3" l="1"/>
  <c r="DC2" i="2"/>
  <c r="DA2" i="1" l="1"/>
  <c r="CZ2" i="1"/>
  <c r="CY2" i="1"/>
  <c r="CX2" i="1"/>
  <c r="CW2" i="1"/>
  <c r="DC2" i="1" l="1"/>
  <c r="S5" i="2"/>
  <c r="AX4" i="2"/>
  <c r="U5" i="3"/>
  <c r="T5" i="3"/>
  <c r="S5" i="3"/>
  <c r="AX4" i="3"/>
  <c r="AZ3" i="3"/>
  <c r="AX3" i="3"/>
  <c r="AX2" i="3"/>
  <c r="W1" i="3"/>
  <c r="P2" i="3" l="1"/>
  <c r="P3" i="3"/>
  <c r="P1" i="3"/>
  <c r="P2" i="2" l="1"/>
  <c r="P3" i="2" l="1"/>
  <c r="P1" i="2"/>
  <c r="U5" i="2"/>
  <c r="T5" i="2"/>
  <c r="AZ2" i="2"/>
  <c r="AX2" i="2" l="1"/>
</calcChain>
</file>

<file path=xl/sharedStrings.xml><?xml version="1.0" encoding="utf-8"?>
<sst xmlns="http://schemas.openxmlformats.org/spreadsheetml/2006/main" count="4373" uniqueCount="100">
  <si>
    <t>كود الصنف</t>
  </si>
  <si>
    <t xml:space="preserve">اسم الصنف </t>
  </si>
  <si>
    <t>الكمية</t>
  </si>
  <si>
    <t>الوحدة</t>
  </si>
  <si>
    <t>كود الصنف2</t>
  </si>
  <si>
    <t>الوحدة الثانية</t>
  </si>
  <si>
    <t>سعر الشراء</t>
  </si>
  <si>
    <t>سعر البيع</t>
  </si>
  <si>
    <t xml:space="preserve">سعر الشراء2 </t>
  </si>
  <si>
    <t>سعر البيع2</t>
  </si>
  <si>
    <t>الكمية2</t>
  </si>
  <si>
    <t>حبة</t>
  </si>
  <si>
    <t xml:space="preserve">عامل التحويل </t>
  </si>
  <si>
    <t>الاجمالى</t>
  </si>
  <si>
    <t>الضريبة</t>
  </si>
  <si>
    <t xml:space="preserve">الاجمالى </t>
  </si>
  <si>
    <t>كمية البيع</t>
  </si>
  <si>
    <t>كمية الشراء</t>
  </si>
  <si>
    <t>كمية المرتجع</t>
  </si>
  <si>
    <t>رقم الفاتورة</t>
  </si>
  <si>
    <t xml:space="preserve">رقم الفاتورة </t>
  </si>
  <si>
    <t>التاريخ</t>
  </si>
  <si>
    <t>رقم الفاتورة:</t>
  </si>
  <si>
    <t>التاريخ:</t>
  </si>
  <si>
    <t>اسم العميل</t>
  </si>
  <si>
    <t>رقم العميل</t>
  </si>
  <si>
    <t>رقم الهاتف</t>
  </si>
  <si>
    <t>رحمان جاد الله محمد</t>
  </si>
  <si>
    <t>نوع الفاتورة</t>
  </si>
  <si>
    <t>ملاحظات</t>
  </si>
  <si>
    <t>نقدي</t>
  </si>
  <si>
    <t>اسم العميل:</t>
  </si>
  <si>
    <t>آجل</t>
  </si>
  <si>
    <t/>
  </si>
  <si>
    <t>الاجمالى مع الضريبة</t>
  </si>
  <si>
    <t>الحفظ</t>
  </si>
  <si>
    <t>الرقم</t>
  </si>
  <si>
    <t>مرسمة</t>
  </si>
  <si>
    <t>اغلاق الصندوق</t>
  </si>
  <si>
    <t>المستلم</t>
  </si>
  <si>
    <t xml:space="preserve">      اغلاق الصندوق</t>
  </si>
  <si>
    <t>رقم السند</t>
  </si>
  <si>
    <t>اسم المورد</t>
  </si>
  <si>
    <t>اسم المورد:</t>
  </si>
  <si>
    <t>النقدي</t>
  </si>
  <si>
    <t>الاجل</t>
  </si>
  <si>
    <t>الصندوق النقدي</t>
  </si>
  <si>
    <t>صندوق الاجل</t>
  </si>
  <si>
    <t>اجمالى النقدي</t>
  </si>
  <si>
    <t>رصيد الاجل</t>
  </si>
  <si>
    <t>رصيد التسديد</t>
  </si>
  <si>
    <t>الرصيد</t>
  </si>
  <si>
    <t>جدول البحث</t>
  </si>
  <si>
    <t>تسديد الاجل</t>
  </si>
  <si>
    <t xml:space="preserve">رقم السند </t>
  </si>
  <si>
    <t>مرتجع</t>
  </si>
  <si>
    <t>اسم الصنف</t>
  </si>
  <si>
    <t>سعرالبيع</t>
  </si>
  <si>
    <t>مدير</t>
  </si>
  <si>
    <t>ابوسلطان</t>
  </si>
  <si>
    <t>مستخدم</t>
  </si>
  <si>
    <t>سعد</t>
  </si>
  <si>
    <t xml:space="preserve">الاسم </t>
  </si>
  <si>
    <t>الوقت</t>
  </si>
  <si>
    <t>رقم السند التلقائي</t>
  </si>
  <si>
    <t>السعر</t>
  </si>
  <si>
    <t>اجمالى</t>
  </si>
  <si>
    <t>سند قبض نقداً/شيك</t>
  </si>
  <si>
    <t>ريال</t>
  </si>
  <si>
    <t>هـ</t>
  </si>
  <si>
    <t>المدفـــــــــــــوع</t>
  </si>
  <si>
    <t>البـــــاقـــــــــــــــي</t>
  </si>
  <si>
    <t>الاجمـــالـــــى</t>
  </si>
  <si>
    <t>امين الصندوق</t>
  </si>
  <si>
    <t>المحاسب</t>
  </si>
  <si>
    <t>المدير</t>
  </si>
  <si>
    <t xml:space="preserve">   مبلغ وقدرة :</t>
  </si>
  <si>
    <t xml:space="preserve">   استــلــمنــا من الســـيد/</t>
  </si>
  <si>
    <t xml:space="preserve">   نقداً/ شيك رقم</t>
  </si>
  <si>
    <t>على بنك</t>
  </si>
  <si>
    <t xml:space="preserve">   وذلك عن </t>
  </si>
  <si>
    <t xml:space="preserve">   قرطاسية الشيوخ</t>
  </si>
  <si>
    <t xml:space="preserve">     لصاحبها ابوسلطان</t>
  </si>
  <si>
    <t xml:space="preserve">    ترخيص رقم /243564757</t>
  </si>
  <si>
    <t xml:space="preserve">   هاتف:353242242</t>
  </si>
  <si>
    <t xml:space="preserve">   مكة المكرمة</t>
  </si>
  <si>
    <t>مرحبا</t>
  </si>
  <si>
    <t>سند صرف نقداً/شيك</t>
  </si>
  <si>
    <t xml:space="preserve">       اصرفوا للســـيد/</t>
  </si>
  <si>
    <t xml:space="preserve">تصفية </t>
  </si>
  <si>
    <t>اجمالى الاجل</t>
  </si>
  <si>
    <t>اجمالى المبيعات</t>
  </si>
  <si>
    <t>اجمالى المشتريات</t>
  </si>
  <si>
    <t>اضافة مورد</t>
  </si>
  <si>
    <t>اضافة عميل</t>
  </si>
  <si>
    <t>تصفية</t>
  </si>
  <si>
    <t>محمد</t>
  </si>
  <si>
    <t>خالد</t>
  </si>
  <si>
    <t>قلم</t>
  </si>
  <si>
    <t>ياسر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</si>
</sst>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&quot;ر.س.‏&quot;* #,##0_);_(&quot;ر.س.‏&quot;* \(#,##0\);_(&quot;ر.س.‏&quot;* &quot;-&quot;_);_(@_)"/>
    <numFmt numFmtId="165" formatCode="[$-1170000]B2dd/mm/yyyy;@"/>
    <numFmt numFmtId="166" formatCode="[$-1170401]B2dd\ mmmm\,\ yyyy;@"/>
  </numFmts>
  <fonts count="11" x14ac:knownFonts="1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4"/>
      <color theme="1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sz val="11"/>
      <color rgb="FFFF0000"/>
      <name val="Calibri"/>
      <family val="2"/>
      <charset val="178"/>
      <scheme val="minor"/>
    </font>
    <font>
      <sz val="9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b/>
      <sz val="7"/>
      <color indexed="8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14999847407452621"/>
      <name val="Calibri"/>
      <family val="2"/>
      <charset val="17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E8A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1" fontId="0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0" xfId="0" applyNumberFormat="1"/>
    <xf numFmtId="0" fontId="0" fillId="3" borderId="0" xfId="0" applyFill="1" applyAlignment="1">
      <alignment vertical="center"/>
    </xf>
    <xf numFmtId="0" fontId="0" fillId="0" borderId="0" xfId="0" applyAlignment="1">
      <alignment horizontal="center"/>
    </xf>
    <xf numFmtId="0" fontId="0" fillId="4" borderId="0" xfId="0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0" xfId="0" applyFont="1" applyFill="1"/>
    <xf numFmtId="0" fontId="0" fillId="2" borderId="6" xfId="0" applyFill="1" applyBorder="1"/>
    <xf numFmtId="0" fontId="0" fillId="7" borderId="1" xfId="0" applyFill="1" applyBorder="1"/>
    <xf numFmtId="0" fontId="0" fillId="2" borderId="7" xfId="0" applyFill="1" applyBorder="1" applyAlignment="1">
      <alignment vertical="center"/>
    </xf>
    <xf numFmtId="0" fontId="4" fillId="8" borderId="0" xfId="0" applyFont="1" applyFill="1"/>
    <xf numFmtId="0" fontId="0" fillId="9" borderId="1" xfId="0" applyFill="1" applyBorder="1"/>
    <xf numFmtId="166" fontId="0" fillId="9" borderId="1" xfId="0" applyNumberFormat="1" applyFill="1" applyBorder="1"/>
    <xf numFmtId="22" fontId="0" fillId="9" borderId="1" xfId="0" applyNumberFormat="1" applyFill="1" applyBorder="1"/>
    <xf numFmtId="0" fontId="5" fillId="0" borderId="0" xfId="0" applyFont="1" applyAlignment="1">
      <alignment vertical="center" wrapText="1"/>
    </xf>
    <xf numFmtId="2" fontId="0" fillId="0" borderId="0" xfId="0" applyNumberFormat="1" applyAlignment="1">
      <alignment vertical="center"/>
    </xf>
    <xf numFmtId="2" fontId="0" fillId="0" borderId="0" xfId="0" applyNumberFormat="1"/>
    <xf numFmtId="0" fontId="0" fillId="0" borderId="8" xfId="2" applyNumberFormat="1" applyFont="1" applyFill="1" applyBorder="1" applyAlignment="1">
      <alignment vertical="center"/>
    </xf>
    <xf numFmtId="0" fontId="7" fillId="0" borderId="8" xfId="2" applyNumberFormat="1" applyFont="1" applyFill="1" applyBorder="1" applyAlignment="1">
      <alignment vertical="center"/>
    </xf>
    <xf numFmtId="0" fontId="8" fillId="0" borderId="0" xfId="0" applyFont="1"/>
    <xf numFmtId="0" fontId="9" fillId="5" borderId="4" xfId="0" applyFont="1" applyFill="1" applyBorder="1" applyAlignment="1">
      <alignment horizontal="right" vertical="center"/>
    </xf>
    <xf numFmtId="0" fontId="9" fillId="5" borderId="5" xfId="0" applyFont="1" applyFill="1" applyBorder="1" applyAlignment="1">
      <alignment vertical="center"/>
    </xf>
    <xf numFmtId="0" fontId="8" fillId="0" borderId="2" xfId="0" applyFont="1" applyBorder="1"/>
    <xf numFmtId="14" fontId="8" fillId="0" borderId="2" xfId="0" applyNumberFormat="1" applyFont="1" applyBorder="1"/>
    <xf numFmtId="0" fontId="8" fillId="0" borderId="1" xfId="0" applyFont="1" applyBorder="1"/>
    <xf numFmtId="0" fontId="0" fillId="0" borderId="0" xfId="2" applyNumberFormat="1" applyFont="1" applyFill="1" applyBorder="1" applyAlignment="1">
      <alignment vertical="center"/>
    </xf>
    <xf numFmtId="0" fontId="7" fillId="0" borderId="0" xfId="2" applyNumberFormat="1" applyFont="1" applyFill="1" applyBorder="1" applyAlignment="1">
      <alignment vertical="center"/>
    </xf>
    <xf numFmtId="0" fontId="2" fillId="0" borderId="0" xfId="0" applyFont="1"/>
    <xf numFmtId="0" fontId="0" fillId="0" borderId="9" xfId="0" applyBorder="1"/>
    <xf numFmtId="0" fontId="2" fillId="0" borderId="9" xfId="0" applyFont="1" applyBorder="1"/>
    <xf numFmtId="0" fontId="0" fillId="10" borderId="1" xfId="0" applyFill="1" applyBorder="1"/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10" xfId="0" applyBorder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10" fillId="5" borderId="11" xfId="0" applyFont="1" applyFill="1" applyBorder="1" applyAlignment="1">
      <alignment horizontal="center"/>
    </xf>
    <xf numFmtId="0" fontId="10" fillId="5" borderId="12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Comma" xfId="1" builtinId="3"/>
    <cellStyle name="Currency [0]" xfId="2" builtinId="7"/>
    <cellStyle name="Normal" xfId="0" builtinId="0"/>
  </cellStyles>
  <dxfs count="1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4E8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257175</xdr:colOff>
      <xdr:row>3</xdr:row>
      <xdr:rowOff>161925</xdr:rowOff>
    </xdr:from>
    <xdr:to>
      <xdr:col>43</xdr:col>
      <xdr:colOff>428625</xdr:colOff>
      <xdr:row>5</xdr:row>
      <xdr:rowOff>142875</xdr:rowOff>
    </xdr:to>
    <xdr:sp macro="[0]!FATORA1" textlink="">
      <xdr:nvSpPr>
        <xdr:cNvPr id="2" name="مستطيل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963277635" y="756285"/>
          <a:ext cx="781050" cy="34671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fatora1</a:t>
          </a:r>
        </a:p>
      </xdr:txBody>
    </xdr:sp>
    <xdr:clientData/>
  </xdr:twoCellAnchor>
  <xdr:twoCellAnchor>
    <xdr:from>
      <xdr:col>42</xdr:col>
      <xdr:colOff>266700</xdr:colOff>
      <xdr:row>6</xdr:row>
      <xdr:rowOff>161925</xdr:rowOff>
    </xdr:from>
    <xdr:to>
      <xdr:col>43</xdr:col>
      <xdr:colOff>485775</xdr:colOff>
      <xdr:row>9</xdr:row>
      <xdr:rowOff>104775</xdr:rowOff>
    </xdr:to>
    <xdr:sp macro="[0]!print_fatora2.print_fatora2" textlink="">
      <xdr:nvSpPr>
        <xdr:cNvPr id="4" name="مستطيل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63220485" y="1304925"/>
          <a:ext cx="828675" cy="4914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print</a:t>
          </a:r>
        </a:p>
      </xdr:txBody>
    </xdr:sp>
    <xdr:clientData/>
  </xdr:twoCellAnchor>
  <xdr:twoCellAnchor>
    <xdr:from>
      <xdr:col>42</xdr:col>
      <xdr:colOff>257175</xdr:colOff>
      <xdr:row>3</xdr:row>
      <xdr:rowOff>161925</xdr:rowOff>
    </xdr:from>
    <xdr:to>
      <xdr:col>43</xdr:col>
      <xdr:colOff>428625</xdr:colOff>
      <xdr:row>5</xdr:row>
      <xdr:rowOff>142875</xdr:rowOff>
    </xdr:to>
    <xdr:sp macro="[0]!FATORA1" textlink="">
      <xdr:nvSpPr>
        <xdr:cNvPr id="5" name="مستطيل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963818655" y="756285"/>
          <a:ext cx="781050" cy="34671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fatora1</a:t>
          </a:r>
        </a:p>
      </xdr:txBody>
    </xdr:sp>
    <xdr:clientData/>
  </xdr:twoCellAnchor>
  <xdr:twoCellAnchor>
    <xdr:from>
      <xdr:col>42</xdr:col>
      <xdr:colOff>266700</xdr:colOff>
      <xdr:row>6</xdr:row>
      <xdr:rowOff>161925</xdr:rowOff>
    </xdr:from>
    <xdr:to>
      <xdr:col>43</xdr:col>
      <xdr:colOff>485775</xdr:colOff>
      <xdr:row>9</xdr:row>
      <xdr:rowOff>104775</xdr:rowOff>
    </xdr:to>
    <xdr:sp macro="[0]!print_fatora2.print_fatora2" textlink="">
      <xdr:nvSpPr>
        <xdr:cNvPr id="7" name="مستطيل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963761505" y="1304925"/>
          <a:ext cx="828675" cy="4914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257175</xdr:colOff>
      <xdr:row>3</xdr:row>
      <xdr:rowOff>161925</xdr:rowOff>
    </xdr:from>
    <xdr:to>
      <xdr:col>43</xdr:col>
      <xdr:colOff>428625</xdr:colOff>
      <xdr:row>5</xdr:row>
      <xdr:rowOff>142875</xdr:rowOff>
    </xdr:to>
    <xdr:sp macro="[0]!FATORA1" textlink="">
      <xdr:nvSpPr>
        <xdr:cNvPr id="2" name="مستطيل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54948975" y="733425"/>
          <a:ext cx="7810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fatora1</a:t>
          </a:r>
        </a:p>
      </xdr:txBody>
    </xdr:sp>
    <xdr:clientData/>
  </xdr:twoCellAnchor>
  <xdr:twoCellAnchor>
    <xdr:from>
      <xdr:col>42</xdr:col>
      <xdr:colOff>266700</xdr:colOff>
      <xdr:row>6</xdr:row>
      <xdr:rowOff>161925</xdr:rowOff>
    </xdr:from>
    <xdr:to>
      <xdr:col>43</xdr:col>
      <xdr:colOff>485775</xdr:colOff>
      <xdr:row>9</xdr:row>
      <xdr:rowOff>104775</xdr:rowOff>
    </xdr:to>
    <xdr:sp macro="[0]!print_fatora2.print_fatora2" textlink="">
      <xdr:nvSpPr>
        <xdr:cNvPr id="4" name="مستطيل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963016650" y="1343025"/>
          <a:ext cx="82867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print</a:t>
          </a:r>
        </a:p>
      </xdr:txBody>
    </xdr:sp>
    <xdr:clientData/>
  </xdr:twoCellAnchor>
  <xdr:twoCellAnchor>
    <xdr:from>
      <xdr:col>23</xdr:col>
      <xdr:colOff>502920</xdr:colOff>
      <xdr:row>2</xdr:row>
      <xdr:rowOff>121920</xdr:rowOff>
    </xdr:from>
    <xdr:to>
      <xdr:col>24</xdr:col>
      <xdr:colOff>167640</xdr:colOff>
      <xdr:row>3</xdr:row>
      <xdr:rowOff>137160</xdr:rowOff>
    </xdr:to>
    <xdr:sp macro="[0]!Macro2" textlink="">
      <xdr:nvSpPr>
        <xdr:cNvPr id="6" name="مستطيل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978412860" y="533400"/>
          <a:ext cx="274320" cy="1981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57</xdr:col>
      <xdr:colOff>38100</xdr:colOff>
      <xdr:row>1</xdr:row>
      <xdr:rowOff>7620</xdr:rowOff>
    </xdr:from>
    <xdr:to>
      <xdr:col>57</xdr:col>
      <xdr:colOff>487680</xdr:colOff>
      <xdr:row>2</xdr:row>
      <xdr:rowOff>76200</xdr:rowOff>
    </xdr:to>
    <xdr:sp macro="[0]!Macro3" textlink="">
      <xdr:nvSpPr>
        <xdr:cNvPr id="7" name="مستطيل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954059340" y="236220"/>
          <a:ext cx="449580" cy="251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213360</xdr:colOff>
      <xdr:row>5</xdr:row>
      <xdr:rowOff>167640</xdr:rowOff>
    </xdr:from>
    <xdr:to>
      <xdr:col>12</xdr:col>
      <xdr:colOff>129540</xdr:colOff>
      <xdr:row>8</xdr:row>
      <xdr:rowOff>38100</xdr:rowOff>
    </xdr:to>
    <xdr:sp macro="[0]!sandcash1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80241660" y="1173480"/>
          <a:ext cx="1135380" cy="4191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82550" h="38100" prst="coolSlant"/>
          </a:sp3d>
        </a:bodyPr>
        <a:lstStyle/>
        <a:p>
          <a:pPr algn="ctr" rtl="1"/>
          <a:r>
            <a:rPr lang="ar-SA" sz="1800" b="1"/>
            <a:t>العودة</a:t>
          </a:r>
          <a:endParaRPr lang="en-US" sz="1800" b="1"/>
        </a:p>
      </xdr:txBody>
    </xdr:sp>
    <xdr:clientData/>
  </xdr:twoCellAnchor>
  <xdr:twoCellAnchor>
    <xdr:from>
      <xdr:col>10</xdr:col>
      <xdr:colOff>190500</xdr:colOff>
      <xdr:row>10</xdr:row>
      <xdr:rowOff>99060</xdr:rowOff>
    </xdr:from>
    <xdr:to>
      <xdr:col>12</xdr:col>
      <xdr:colOff>106680</xdr:colOff>
      <xdr:row>12</xdr:row>
      <xdr:rowOff>137160</xdr:rowOff>
    </xdr:to>
    <xdr:sp macro="[0]!printsandcash1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980264520" y="2019300"/>
          <a:ext cx="1135380" cy="4191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82550" h="38100" prst="coolSlant"/>
          </a:sp3d>
        </a:bodyPr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213360</xdr:colOff>
      <xdr:row>5</xdr:row>
      <xdr:rowOff>152400</xdr:rowOff>
    </xdr:from>
    <xdr:to>
      <xdr:col>12</xdr:col>
      <xdr:colOff>129540</xdr:colOff>
      <xdr:row>8</xdr:row>
      <xdr:rowOff>22860</xdr:rowOff>
    </xdr:to>
    <xdr:sp macro="[0]!sandcash1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80241660" y="1158240"/>
          <a:ext cx="1135380" cy="4191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82550" h="38100" prst="coolSlant"/>
          </a:sp3d>
        </a:bodyPr>
        <a:lstStyle/>
        <a:p>
          <a:pPr algn="ctr" rtl="1"/>
          <a:r>
            <a:rPr lang="ar-SA" sz="1800" b="1"/>
            <a:t>العودة</a:t>
          </a:r>
          <a:endParaRPr lang="en-US" sz="1800" b="1"/>
        </a:p>
      </xdr:txBody>
    </xdr:sp>
    <xdr:clientData/>
  </xdr:twoCellAnchor>
  <xdr:twoCellAnchor>
    <xdr:from>
      <xdr:col>10</xdr:col>
      <xdr:colOff>190500</xdr:colOff>
      <xdr:row>10</xdr:row>
      <xdr:rowOff>83820</xdr:rowOff>
    </xdr:from>
    <xdr:to>
      <xdr:col>12</xdr:col>
      <xdr:colOff>106680</xdr:colOff>
      <xdr:row>12</xdr:row>
      <xdr:rowOff>137160</xdr:rowOff>
    </xdr:to>
    <xdr:sp macro="[0]!sandsraf1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980264520" y="2004060"/>
          <a:ext cx="1135380" cy="4191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82550" h="38100" prst="coolSlant"/>
          </a:sp3d>
        </a:bodyPr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365760</xdr:colOff>
      <xdr:row>30</xdr:row>
      <xdr:rowOff>32183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416" t="28862" r="17487" b="-1"/>
        <a:stretch/>
      </xdr:blipFill>
      <xdr:spPr>
        <a:xfrm>
          <a:off x="9978786240" y="0"/>
          <a:ext cx="8900160" cy="55185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658678</xdr:colOff>
      <xdr:row>0</xdr:row>
      <xdr:rowOff>25829</xdr:rowOff>
    </xdr:from>
    <xdr:to>
      <xdr:col>2</xdr:col>
      <xdr:colOff>109780</xdr:colOff>
      <xdr:row>1</xdr:row>
      <xdr:rowOff>19371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3622136" y="25829"/>
          <a:ext cx="988017" cy="723254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"/>
  <sheetViews>
    <sheetView showFormulas="1" rightToLeft="1" tabSelected="1" topLeftCell="A4" workbookViewId="0">
      <selection activeCell="C9" sqref="C9"/>
    </sheetView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pageSetUpPr fitToPage="1"/>
  </sheetPr>
  <dimension ref="A1:DU100000"/>
  <sheetViews>
    <sheetView rightToLeft="1" zoomScale="122" zoomScaleNormal="122" zoomScalePageLayoutView="145" workbookViewId="0">
      <selection activeCell="B3" sqref="B3"/>
    </sheetView>
  </sheetViews>
  <sheetFormatPr defaultRowHeight="15" x14ac:dyDescent="0.25"/>
  <cols>
    <col min="1" max="1" width="18" customWidth="1"/>
    <col min="2" max="2" width="28.28515625" customWidth="1"/>
    <col min="3" max="6" width="9.42578125" customWidth="1"/>
    <col min="7" max="7" width="9.42578125" style="4" customWidth="1"/>
    <col min="8" max="11" width="9.42578125" customWidth="1"/>
    <col min="24" max="24" width="17.28515625" customWidth="1"/>
    <col min="25" max="25" width="33.7109375" customWidth="1"/>
    <col min="26" max="27" width="15.28515625" customWidth="1"/>
    <col min="28" max="28" width="22.7109375" customWidth="1"/>
    <col min="29" max="30" width="15.28515625" customWidth="1"/>
  </cols>
  <sheetData>
    <row r="1" spans="1:1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6</v>
      </c>
      <c r="F1" s="2" t="s">
        <v>7</v>
      </c>
      <c r="G1" s="3" t="s">
        <v>4</v>
      </c>
      <c r="H1" s="2" t="s">
        <v>5</v>
      </c>
      <c r="I1" s="2" t="s">
        <v>12</v>
      </c>
      <c r="J1" s="2" t="s">
        <v>8</v>
      </c>
      <c r="K1" s="2" t="s">
        <v>9</v>
      </c>
      <c r="L1" s="2" t="s">
        <v>10</v>
      </c>
      <c r="M1" s="2" t="s">
        <v>14</v>
      </c>
      <c r="N1" s="2"/>
      <c r="O1" s="2"/>
      <c r="P1" s="2"/>
      <c r="W1" s="16"/>
      <c r="X1" s="16"/>
      <c r="Y1" s="16"/>
      <c r="Z1" s="16"/>
      <c r="AA1" s="16"/>
      <c r="AB1" s="16"/>
      <c r="AC1" s="16"/>
      <c r="CV1" s="2" t="s">
        <v>0</v>
      </c>
      <c r="CW1" s="2" t="s">
        <v>56</v>
      </c>
      <c r="CX1" s="2" t="s">
        <v>6</v>
      </c>
      <c r="CY1" s="2" t="s">
        <v>57</v>
      </c>
      <c r="CZ1" s="2" t="s">
        <v>16</v>
      </c>
      <c r="DA1" s="2" t="s">
        <v>17</v>
      </c>
      <c r="DB1" s="2" t="s">
        <v>18</v>
      </c>
      <c r="DC1" s="2" t="s">
        <v>2</v>
      </c>
      <c r="DJ1" s="2"/>
      <c r="DK1" s="2"/>
      <c r="DL1" s="2"/>
      <c r="DM1" s="2"/>
      <c r="DN1" s="2"/>
      <c r="DO1" s="3"/>
      <c r="DP1" s="2"/>
      <c r="DQ1" s="2"/>
      <c r="DR1" s="2"/>
      <c r="DS1" s="2"/>
      <c r="DT1" s="2"/>
      <c r="DU1" s="2"/>
    </row>
    <row r="2" spans="1:125" x14ac:dyDescent="0.25">
      <c r="A2">
        <v>11</v>
      </c>
      <c r="B2" t="s">
        <v>98</v>
      </c>
      <c r="D2" t="s">
        <v>11</v>
      </c>
      <c r="E2">
        <v>1</v>
      </c>
      <c r="F2">
        <v>3</v>
      </c>
      <c r="G2"/>
      <c r="M2">
        <v>0.05</v>
      </c>
      <c r="CV2">
        <v>11</v>
      </c>
      <c r="CW2" t="str">
        <f>IFERROR(VLOOKUP(CV2,$A:$F,2,0),"الصنف غير معرف")</f>
        <v>قلم</v>
      </c>
      <c r="CX2">
        <f>IFERROR(VLOOKUP(CV2,$A:$F,5,0),"")</f>
        <v>1</v>
      </c>
      <c r="CY2">
        <f>IFERROR(VLOOKUP(CV2,$A:$F,6,0),"")</f>
        <v>3</v>
      </c>
      <c r="CZ2">
        <f>SUMIF(بيع!$BV:$BV,مستودع!CV2,بيع!$BX:$BX)</f>
        <v>2</v>
      </c>
      <c r="DA2">
        <f>SUMIF(شراء!$BV:$BV,مستودع!CV2,شراء!$BX:$BX)</f>
        <v>24</v>
      </c>
      <c r="DC2">
        <f>SUM(DA2-CZ2)</f>
        <v>22</v>
      </c>
      <c r="DO2" s="4"/>
    </row>
    <row r="3" spans="1:125" x14ac:dyDescent="0.25">
      <c r="A3">
        <v>22</v>
      </c>
      <c r="B3" t="s">
        <v>37</v>
      </c>
      <c r="D3" t="s">
        <v>11</v>
      </c>
      <c r="E3">
        <v>2</v>
      </c>
      <c r="F3">
        <v>3</v>
      </c>
      <c r="G3"/>
      <c r="M3">
        <v>0.05</v>
      </c>
      <c r="DO3" s="4"/>
    </row>
    <row r="4" spans="1:125" x14ac:dyDescent="0.25">
      <c r="G4"/>
      <c r="DO4" s="4"/>
    </row>
    <row r="5" spans="1:125" x14ac:dyDescent="0.25">
      <c r="G5"/>
      <c r="DO5" s="4"/>
    </row>
    <row r="6" spans="1:125" x14ac:dyDescent="0.25">
      <c r="G6"/>
      <c r="DO6" s="4"/>
    </row>
    <row r="7" spans="1:125" x14ac:dyDescent="0.25">
      <c r="G7"/>
      <c r="DO7" s="4"/>
    </row>
    <row r="8" spans="1:125" x14ac:dyDescent="0.25">
      <c r="G8"/>
      <c r="DO8" s="4"/>
    </row>
    <row r="9" spans="1:125" x14ac:dyDescent="0.25">
      <c r="G9"/>
      <c r="DO9" s="4"/>
    </row>
    <row r="10" spans="1:125" x14ac:dyDescent="0.25">
      <c r="B10" s="44"/>
      <c r="G10"/>
      <c r="DO10" s="4"/>
    </row>
    <row r="11" spans="1:125" x14ac:dyDescent="0.25">
      <c r="A11" s="44"/>
      <c r="G11" s="44"/>
      <c r="H11" s="44"/>
      <c r="M11" s="44"/>
      <c r="DJ11" s="36"/>
      <c r="DO11" s="4"/>
    </row>
    <row r="12" spans="1:125" x14ac:dyDescent="0.25">
      <c r="A12" s="44"/>
      <c r="G12" s="44"/>
      <c r="H12" s="44"/>
      <c r="M12" s="44"/>
      <c r="DJ12" s="36"/>
      <c r="DO12" s="4"/>
    </row>
    <row r="13" spans="1:125" x14ac:dyDescent="0.25">
      <c r="A13" s="44"/>
      <c r="G13" s="44"/>
      <c r="H13" s="44"/>
      <c r="M13" s="44"/>
      <c r="DJ13" s="36"/>
      <c r="DO13" s="4"/>
    </row>
    <row r="14" spans="1:125" x14ac:dyDescent="0.25">
      <c r="A14" s="44"/>
      <c r="G14" s="44"/>
      <c r="H14" s="44"/>
      <c r="M14" s="44"/>
      <c r="DJ14" s="36"/>
      <c r="DO14" s="4"/>
    </row>
    <row r="15" spans="1:125" x14ac:dyDescent="0.25">
      <c r="A15" s="44"/>
      <c r="G15" s="44"/>
      <c r="H15" s="44"/>
      <c r="M15" s="44"/>
      <c r="DJ15" s="36"/>
      <c r="DO15" s="4"/>
    </row>
    <row r="16" spans="1:125" x14ac:dyDescent="0.25">
      <c r="A16" s="44"/>
      <c r="G16" s="44"/>
      <c r="H16" s="44"/>
      <c r="M16" s="44"/>
      <c r="DJ16" s="36"/>
      <c r="DO16" s="4"/>
    </row>
    <row r="17" spans="1:119" x14ac:dyDescent="0.25">
      <c r="A17" s="44"/>
      <c r="G17" s="44"/>
      <c r="H17" s="44"/>
      <c r="M17" s="44"/>
      <c r="DJ17" s="36"/>
      <c r="DO17" s="4"/>
    </row>
    <row r="18" spans="1:119" x14ac:dyDescent="0.25">
      <c r="A18" s="44"/>
      <c r="G18" s="44"/>
      <c r="H18" s="44"/>
      <c r="M18" s="44"/>
      <c r="DJ18" s="36"/>
      <c r="DO18" s="4"/>
    </row>
    <row r="19" spans="1:119" x14ac:dyDescent="0.25">
      <c r="A19" s="44"/>
      <c r="G19" s="44"/>
      <c r="H19" s="44"/>
      <c r="M19" s="44"/>
      <c r="DJ19" s="36"/>
      <c r="DO19" s="4"/>
    </row>
    <row r="20" spans="1:119" x14ac:dyDescent="0.25">
      <c r="A20" s="44"/>
      <c r="G20" s="44"/>
      <c r="H20" s="44"/>
      <c r="M20" s="44"/>
      <c r="DJ20" s="36"/>
      <c r="DO20" s="4"/>
    </row>
    <row r="21" spans="1:119" x14ac:dyDescent="0.25">
      <c r="A21" s="44"/>
      <c r="G21" s="44"/>
      <c r="H21" s="44"/>
      <c r="M21" s="44"/>
      <c r="DJ21" s="36"/>
      <c r="DO21" s="4"/>
    </row>
    <row r="22" spans="1:119" x14ac:dyDescent="0.25">
      <c r="A22" s="44"/>
      <c r="G22" s="44"/>
      <c r="H22" s="44"/>
      <c r="M22" s="44"/>
      <c r="DJ22" s="36"/>
      <c r="DO22" s="4"/>
    </row>
    <row r="23" spans="1:119" x14ac:dyDescent="0.25">
      <c r="A23" s="44"/>
      <c r="G23" s="44"/>
      <c r="H23" s="44"/>
      <c r="M23" s="44"/>
      <c r="DJ23" s="36"/>
      <c r="DO23" s="4"/>
    </row>
    <row r="24" spans="1:119" x14ac:dyDescent="0.25">
      <c r="A24" s="44"/>
      <c r="G24" s="44"/>
      <c r="H24" s="44"/>
      <c r="M24" s="44"/>
      <c r="DJ24" s="36"/>
      <c r="DO24" s="4"/>
    </row>
    <row r="25" spans="1:119" x14ac:dyDescent="0.25">
      <c r="A25" s="44"/>
      <c r="G25" s="44"/>
      <c r="H25" s="44"/>
      <c r="M25" s="44"/>
      <c r="DJ25" s="36"/>
      <c r="DO25" s="4"/>
    </row>
    <row r="26" spans="1:119" x14ac:dyDescent="0.25">
      <c r="A26" s="44"/>
      <c r="G26" s="44"/>
      <c r="H26" s="44"/>
      <c r="M26" s="44"/>
      <c r="DJ26" s="36"/>
      <c r="DO26" s="4"/>
    </row>
    <row r="27" spans="1:119" x14ac:dyDescent="0.25">
      <c r="A27" s="45"/>
      <c r="G27" s="45"/>
      <c r="H27" s="45"/>
      <c r="M27" s="45"/>
      <c r="DJ27" s="36"/>
      <c r="DO27" s="4"/>
    </row>
    <row r="28" spans="1:119" x14ac:dyDescent="0.25">
      <c r="A28" s="44"/>
      <c r="G28" s="44"/>
      <c r="H28" s="44"/>
      <c r="M28" s="44"/>
      <c r="DJ28" s="36"/>
      <c r="DO28" s="4"/>
    </row>
    <row r="29" spans="1:119" x14ac:dyDescent="0.25">
      <c r="A29" s="44"/>
      <c r="G29" s="44"/>
      <c r="H29" s="44"/>
      <c r="M29" s="44"/>
      <c r="DJ29" s="36"/>
      <c r="DO29" s="4"/>
    </row>
    <row r="30" spans="1:119" x14ac:dyDescent="0.25">
      <c r="A30" s="44"/>
      <c r="G30" s="44"/>
      <c r="H30" s="44"/>
      <c r="M30" s="44"/>
      <c r="DJ30" s="36"/>
      <c r="DO30" s="4"/>
    </row>
    <row r="31" spans="1:119" x14ac:dyDescent="0.25">
      <c r="A31" s="44"/>
      <c r="G31" s="44"/>
      <c r="H31" s="44"/>
      <c r="M31" s="44"/>
      <c r="DJ31" s="36"/>
      <c r="DO31" s="4"/>
    </row>
    <row r="32" spans="1:119" x14ac:dyDescent="0.25">
      <c r="A32" s="44"/>
      <c r="G32" s="44"/>
      <c r="H32" s="44"/>
      <c r="M32" s="44"/>
      <c r="DJ32" s="36"/>
      <c r="DO32" s="4"/>
    </row>
    <row r="33" spans="1:119" x14ac:dyDescent="0.25">
      <c r="A33" s="44"/>
      <c r="G33" s="44"/>
      <c r="H33" s="44"/>
      <c r="M33" s="44"/>
      <c r="DJ33" s="36"/>
      <c r="DO33" s="4"/>
    </row>
    <row r="34" spans="1:119" x14ac:dyDescent="0.25">
      <c r="A34" s="44"/>
      <c r="G34" s="44"/>
      <c r="H34" s="44"/>
      <c r="M34" s="44"/>
      <c r="DJ34" s="36"/>
      <c r="DO34" s="4"/>
    </row>
    <row r="35" spans="1:119" x14ac:dyDescent="0.25">
      <c r="A35" s="44"/>
      <c r="G35" s="44"/>
      <c r="H35" s="44"/>
      <c r="M35" s="44"/>
      <c r="DJ35" s="36"/>
      <c r="DO35" s="4"/>
    </row>
    <row r="36" spans="1:119" x14ac:dyDescent="0.25">
      <c r="A36" s="44"/>
      <c r="G36" s="44"/>
      <c r="H36" s="44"/>
      <c r="M36" s="44"/>
      <c r="DJ36" s="36"/>
      <c r="DO36" s="4"/>
    </row>
    <row r="37" spans="1:119" x14ac:dyDescent="0.25">
      <c r="A37" s="44"/>
      <c r="G37" s="44"/>
      <c r="H37" s="44"/>
      <c r="M37" s="44"/>
      <c r="DJ37" s="36"/>
      <c r="DO37" s="4"/>
    </row>
    <row r="38" spans="1:119" x14ac:dyDescent="0.25">
      <c r="A38" s="44"/>
      <c r="G38" s="44"/>
      <c r="H38" s="44"/>
      <c r="M38" s="44"/>
      <c r="DJ38" s="36"/>
      <c r="DO38" s="4"/>
    </row>
    <row r="39" spans="1:119" x14ac:dyDescent="0.25">
      <c r="A39" s="44"/>
      <c r="G39" s="44"/>
      <c r="H39" s="44"/>
      <c r="M39" s="44"/>
      <c r="DJ39" s="36"/>
      <c r="DO39" s="4"/>
    </row>
    <row r="40" spans="1:119" x14ac:dyDescent="0.25">
      <c r="A40" s="44"/>
      <c r="G40" s="44"/>
      <c r="H40" s="44"/>
      <c r="M40" s="44"/>
      <c r="DJ40" s="36"/>
      <c r="DO40" s="4"/>
    </row>
    <row r="41" spans="1:119" x14ac:dyDescent="0.25">
      <c r="A41" s="44"/>
      <c r="G41" s="44"/>
      <c r="H41" s="44"/>
      <c r="M41" s="44"/>
      <c r="DJ41" s="36"/>
      <c r="DO41" s="4"/>
    </row>
    <row r="42" spans="1:119" x14ac:dyDescent="0.25">
      <c r="A42" s="44"/>
      <c r="G42" s="44"/>
      <c r="H42" s="44"/>
      <c r="M42" s="44"/>
      <c r="DJ42" s="36"/>
      <c r="DO42" s="4"/>
    </row>
    <row r="43" spans="1:119" x14ac:dyDescent="0.25">
      <c r="A43" s="44"/>
      <c r="G43" s="44"/>
      <c r="H43" s="44"/>
      <c r="M43" s="44"/>
      <c r="DJ43" s="36"/>
      <c r="DO43" s="4"/>
    </row>
    <row r="44" spans="1:119" x14ac:dyDescent="0.25">
      <c r="A44" s="44"/>
      <c r="G44" s="44"/>
      <c r="H44" s="44"/>
      <c r="M44" s="44"/>
      <c r="DJ44" s="36"/>
      <c r="DO44" s="4"/>
    </row>
    <row r="45" spans="1:119" x14ac:dyDescent="0.25">
      <c r="A45" s="44"/>
      <c r="G45" s="44"/>
      <c r="H45" s="44"/>
      <c r="M45" s="44"/>
      <c r="DJ45" s="36"/>
      <c r="DO45" s="4"/>
    </row>
    <row r="46" spans="1:119" x14ac:dyDescent="0.25">
      <c r="A46" s="44"/>
      <c r="G46" s="44"/>
      <c r="H46" s="44"/>
      <c r="M46" s="44"/>
      <c r="DJ46" s="36"/>
      <c r="DO46" s="4"/>
    </row>
    <row r="47" spans="1:119" x14ac:dyDescent="0.25">
      <c r="A47" s="44"/>
      <c r="G47" s="44"/>
      <c r="H47" s="44"/>
      <c r="M47" s="44"/>
      <c r="DJ47" s="36"/>
      <c r="DO47" s="4"/>
    </row>
    <row r="48" spans="1:119" x14ac:dyDescent="0.25">
      <c r="A48" s="44"/>
      <c r="G48" s="44"/>
      <c r="H48" s="44"/>
      <c r="M48" s="44"/>
      <c r="DJ48" s="36"/>
      <c r="DO48" s="4"/>
    </row>
    <row r="49" spans="1:119" x14ac:dyDescent="0.25">
      <c r="A49" s="44"/>
      <c r="G49" s="44"/>
      <c r="H49" s="44"/>
      <c r="M49" s="44"/>
      <c r="DJ49" s="36"/>
      <c r="DO49" s="4"/>
    </row>
    <row r="50" spans="1:119" x14ac:dyDescent="0.25">
      <c r="A50" s="44"/>
      <c r="G50" s="44"/>
      <c r="H50" s="44"/>
      <c r="M50" s="44"/>
      <c r="DJ50" s="37"/>
      <c r="DO50" s="4"/>
    </row>
    <row r="51" spans="1:119" x14ac:dyDescent="0.25">
      <c r="A51" s="44"/>
      <c r="G51" s="44"/>
      <c r="H51" s="44"/>
      <c r="M51" s="44"/>
      <c r="DJ51" s="36"/>
      <c r="DO51" s="4"/>
    </row>
    <row r="52" spans="1:119" x14ac:dyDescent="0.25">
      <c r="A52" s="44"/>
      <c r="G52" s="44"/>
      <c r="H52" s="44"/>
      <c r="M52" s="44"/>
      <c r="DJ52" s="36"/>
      <c r="DO52" s="4"/>
    </row>
    <row r="53" spans="1:119" x14ac:dyDescent="0.25">
      <c r="A53" s="44"/>
      <c r="G53" s="44"/>
      <c r="H53" s="44"/>
      <c r="M53" s="44"/>
      <c r="DJ53" s="36"/>
      <c r="DO53" s="4"/>
    </row>
    <row r="54" spans="1:119" x14ac:dyDescent="0.25">
      <c r="A54" s="44"/>
      <c r="G54" s="44"/>
      <c r="H54" s="44"/>
      <c r="M54" s="44"/>
      <c r="DJ54" s="36"/>
      <c r="DO54" s="4"/>
    </row>
    <row r="55" spans="1:119" x14ac:dyDescent="0.25">
      <c r="A55" s="44"/>
      <c r="G55" s="44"/>
      <c r="H55" s="44"/>
      <c r="M55" s="44"/>
      <c r="DJ55" s="36"/>
      <c r="DO55" s="4"/>
    </row>
    <row r="56" spans="1:119" x14ac:dyDescent="0.25">
      <c r="A56" s="44"/>
      <c r="G56" s="44"/>
      <c r="H56" s="44"/>
      <c r="M56" s="44"/>
      <c r="DJ56" s="36"/>
      <c r="DO56" s="4"/>
    </row>
    <row r="57" spans="1:119" x14ac:dyDescent="0.25">
      <c r="A57" s="44"/>
      <c r="G57" s="44"/>
      <c r="H57" s="44"/>
      <c r="M57" s="44"/>
      <c r="DJ57" s="36"/>
      <c r="DO57" s="4"/>
    </row>
    <row r="58" spans="1:119" x14ac:dyDescent="0.25">
      <c r="A58" s="44"/>
      <c r="G58" s="44"/>
      <c r="H58" s="44"/>
      <c r="M58" s="44"/>
      <c r="DJ58" s="36"/>
      <c r="DO58" s="4"/>
    </row>
    <row r="59" spans="1:119" x14ac:dyDescent="0.25">
      <c r="A59" s="44"/>
      <c r="G59" s="44"/>
      <c r="H59" s="44"/>
      <c r="M59" s="44"/>
      <c r="DJ59" s="36"/>
      <c r="DO59" s="4"/>
    </row>
    <row r="60" spans="1:119" x14ac:dyDescent="0.25">
      <c r="G60"/>
      <c r="DJ60" s="36"/>
      <c r="DO60" s="4"/>
    </row>
    <row r="61" spans="1:119" x14ac:dyDescent="0.25">
      <c r="A61" s="44"/>
      <c r="G61" s="44"/>
      <c r="H61" s="44"/>
      <c r="M61" s="44"/>
      <c r="DJ61" s="36"/>
      <c r="DO61" s="4"/>
    </row>
    <row r="62" spans="1:119" x14ac:dyDescent="0.25">
      <c r="A62" s="44"/>
      <c r="G62" s="44"/>
      <c r="H62" s="44"/>
      <c r="M62" s="44"/>
      <c r="DJ62" s="36"/>
      <c r="DO62" s="4"/>
    </row>
    <row r="63" spans="1:119" x14ac:dyDescent="0.25">
      <c r="A63" s="44"/>
      <c r="G63" s="44"/>
      <c r="H63" s="44"/>
      <c r="M63" s="44"/>
      <c r="DJ63" s="36"/>
      <c r="DO63" s="4"/>
    </row>
    <row r="64" spans="1:119" x14ac:dyDescent="0.25">
      <c r="A64" s="44"/>
      <c r="G64" s="44"/>
      <c r="H64" s="44"/>
      <c r="M64" s="44"/>
      <c r="DJ64" s="36"/>
      <c r="DO64" s="4"/>
    </row>
    <row r="65" spans="1:119" x14ac:dyDescent="0.25">
      <c r="A65" s="44"/>
      <c r="G65" s="44"/>
      <c r="H65" s="44"/>
      <c r="M65" s="44"/>
      <c r="DJ65" s="36"/>
      <c r="DO65" s="4"/>
    </row>
    <row r="66" spans="1:119" x14ac:dyDescent="0.25">
      <c r="A66" s="44"/>
      <c r="G66" s="44"/>
      <c r="H66" s="44"/>
      <c r="M66" s="44"/>
      <c r="DJ66" s="36"/>
      <c r="DO66" s="4"/>
    </row>
    <row r="67" spans="1:119" x14ac:dyDescent="0.25">
      <c r="A67" s="44"/>
      <c r="G67" s="44"/>
      <c r="H67" s="44"/>
      <c r="M67" s="44"/>
      <c r="DJ67" s="36"/>
      <c r="DO67" s="4"/>
    </row>
    <row r="68" spans="1:119" x14ac:dyDescent="0.25">
      <c r="A68" s="44"/>
      <c r="G68" s="44"/>
      <c r="H68" s="44"/>
      <c r="M68" s="44"/>
      <c r="DJ68" s="36"/>
      <c r="DO68" s="4"/>
    </row>
    <row r="69" spans="1:119" x14ac:dyDescent="0.25">
      <c r="A69" s="44"/>
      <c r="G69" s="44"/>
      <c r="H69" s="44"/>
      <c r="M69" s="44"/>
      <c r="DJ69" s="36"/>
      <c r="DO69" s="4"/>
    </row>
    <row r="70" spans="1:119" x14ac:dyDescent="0.25">
      <c r="A70" s="44"/>
      <c r="G70" s="44"/>
      <c r="H70" s="44"/>
      <c r="M70" s="44"/>
      <c r="DJ70" s="36"/>
      <c r="DO70" s="4"/>
    </row>
    <row r="71" spans="1:119" x14ac:dyDescent="0.25">
      <c r="A71" s="44"/>
      <c r="G71" s="44"/>
      <c r="H71" s="44"/>
      <c r="M71" s="44"/>
      <c r="DJ71" s="36"/>
      <c r="DO71" s="4"/>
    </row>
    <row r="72" spans="1:119" x14ac:dyDescent="0.25">
      <c r="A72" s="44"/>
      <c r="G72" s="44"/>
      <c r="H72" s="44"/>
      <c r="M72" s="44"/>
      <c r="DJ72" s="36"/>
      <c r="DO72" s="4"/>
    </row>
    <row r="73" spans="1:119" x14ac:dyDescent="0.25">
      <c r="A73" s="44"/>
      <c r="G73" s="44"/>
      <c r="H73" s="44"/>
      <c r="M73" s="44"/>
      <c r="DJ73" s="36"/>
      <c r="DO73" s="4"/>
    </row>
    <row r="74" spans="1:119" x14ac:dyDescent="0.25">
      <c r="A74" s="44"/>
      <c r="G74" s="44"/>
      <c r="H74" s="44"/>
      <c r="M74" s="44"/>
      <c r="DJ74" s="36"/>
      <c r="DO74" s="4"/>
    </row>
    <row r="75" spans="1:119" x14ac:dyDescent="0.25">
      <c r="A75" s="44"/>
      <c r="G75" s="44"/>
      <c r="H75" s="44"/>
      <c r="M75" s="44"/>
      <c r="DJ75" s="36"/>
      <c r="DO75" s="4"/>
    </row>
    <row r="76" spans="1:119" x14ac:dyDescent="0.25">
      <c r="A76" s="44"/>
      <c r="G76" s="44"/>
      <c r="H76" s="44"/>
      <c r="M76" s="44"/>
      <c r="DJ76" s="36"/>
      <c r="DO76" s="4"/>
    </row>
    <row r="77" spans="1:119" x14ac:dyDescent="0.25">
      <c r="A77" s="45"/>
      <c r="G77" s="45"/>
      <c r="H77" s="45"/>
      <c r="M77" s="45"/>
      <c r="DJ77" s="36"/>
      <c r="DO77" s="4"/>
    </row>
    <row r="78" spans="1:119" x14ac:dyDescent="0.25">
      <c r="A78" s="44"/>
      <c r="G78" s="44"/>
      <c r="H78" s="44"/>
      <c r="M78" s="44"/>
      <c r="DJ78" s="36"/>
      <c r="DO78" s="4"/>
    </row>
    <row r="79" spans="1:119" x14ac:dyDescent="0.25">
      <c r="A79" s="44"/>
      <c r="G79" s="44"/>
      <c r="H79" s="44"/>
      <c r="M79" s="44"/>
      <c r="DJ79" s="36"/>
      <c r="DO79" s="4"/>
    </row>
    <row r="80" spans="1:119" x14ac:dyDescent="0.25">
      <c r="A80" s="44"/>
      <c r="G80" s="44"/>
      <c r="H80" s="44"/>
      <c r="M80" s="44"/>
      <c r="DJ80" s="36"/>
      <c r="DO80" s="4"/>
    </row>
    <row r="81" spans="1:119" x14ac:dyDescent="0.25">
      <c r="A81" s="44"/>
      <c r="G81" s="44"/>
      <c r="H81" s="44"/>
      <c r="M81" s="44"/>
      <c r="DJ81" s="36"/>
      <c r="DO81" s="4"/>
    </row>
    <row r="82" spans="1:119" x14ac:dyDescent="0.25">
      <c r="A82" s="44"/>
      <c r="G82" s="44"/>
      <c r="H82" s="44"/>
      <c r="M82" s="44"/>
      <c r="DJ82" s="36"/>
      <c r="DO82" s="4"/>
    </row>
    <row r="83" spans="1:119" x14ac:dyDescent="0.25">
      <c r="A83" s="44"/>
      <c r="G83" s="44"/>
      <c r="H83" s="44"/>
      <c r="M83" s="44"/>
      <c r="DJ83" s="36"/>
      <c r="DO83" s="4"/>
    </row>
    <row r="84" spans="1:119" x14ac:dyDescent="0.25">
      <c r="A84" s="44"/>
      <c r="G84" s="44"/>
      <c r="H84" s="44"/>
      <c r="M84" s="44"/>
      <c r="DJ84" s="36"/>
      <c r="DO84" s="4"/>
    </row>
    <row r="85" spans="1:119" x14ac:dyDescent="0.25">
      <c r="A85" s="44"/>
      <c r="G85" s="44"/>
      <c r="H85" s="44"/>
      <c r="M85" s="44"/>
      <c r="DJ85" s="36"/>
      <c r="DO85" s="4"/>
    </row>
    <row r="86" spans="1:119" x14ac:dyDescent="0.25">
      <c r="A86" s="44"/>
      <c r="G86" s="44"/>
      <c r="H86" s="44"/>
      <c r="M86" s="44"/>
      <c r="DJ86" s="36"/>
      <c r="DO86" s="4"/>
    </row>
    <row r="87" spans="1:119" x14ac:dyDescent="0.25">
      <c r="A87" s="44"/>
      <c r="G87" s="44"/>
      <c r="H87" s="44"/>
      <c r="M87" s="44"/>
      <c r="DJ87" s="36"/>
      <c r="DO87" s="4"/>
    </row>
    <row r="88" spans="1:119" x14ac:dyDescent="0.25">
      <c r="A88" s="44"/>
      <c r="G88" s="44"/>
      <c r="H88" s="44"/>
      <c r="M88" s="44"/>
      <c r="DJ88" s="36"/>
      <c r="DO88" s="4"/>
    </row>
    <row r="89" spans="1:119" x14ac:dyDescent="0.25">
      <c r="A89" s="44"/>
      <c r="G89" s="44"/>
      <c r="H89" s="44"/>
      <c r="M89" s="44"/>
      <c r="DJ89" s="36"/>
      <c r="DO89" s="4"/>
    </row>
    <row r="90" spans="1:119" x14ac:dyDescent="0.25">
      <c r="A90" s="44"/>
      <c r="G90" s="44"/>
      <c r="H90" s="44"/>
      <c r="M90" s="44"/>
      <c r="DJ90" s="36"/>
      <c r="DO90" s="4"/>
    </row>
    <row r="91" spans="1:119" x14ac:dyDescent="0.25">
      <c r="A91" s="44"/>
      <c r="G91" s="44"/>
      <c r="H91" s="44"/>
      <c r="M91" s="44"/>
      <c r="DJ91" s="36"/>
      <c r="DO91" s="4"/>
    </row>
    <row r="92" spans="1:119" x14ac:dyDescent="0.25">
      <c r="A92" s="44"/>
      <c r="G92" s="44"/>
      <c r="H92" s="44"/>
      <c r="M92" s="44"/>
      <c r="DJ92" s="36"/>
      <c r="DO92" s="4"/>
    </row>
    <row r="93" spans="1:119" x14ac:dyDescent="0.25">
      <c r="A93" s="44"/>
      <c r="G93" s="44"/>
      <c r="H93" s="44"/>
      <c r="M93" s="44"/>
      <c r="DJ93" s="36"/>
      <c r="DO93" s="4"/>
    </row>
    <row r="94" spans="1:119" x14ac:dyDescent="0.25">
      <c r="A94" s="44"/>
      <c r="G94" s="44"/>
      <c r="H94" s="44"/>
      <c r="M94" s="44"/>
      <c r="DJ94" s="36"/>
      <c r="DO94" s="4"/>
    </row>
    <row r="95" spans="1:119" x14ac:dyDescent="0.25">
      <c r="A95" s="44"/>
      <c r="G95" s="44"/>
      <c r="H95" s="44"/>
      <c r="M95" s="44"/>
      <c r="DJ95" s="36"/>
      <c r="DO95" s="4"/>
    </row>
    <row r="96" spans="1:119" x14ac:dyDescent="0.25">
      <c r="A96" s="44"/>
      <c r="G96" s="44"/>
      <c r="H96" s="44"/>
      <c r="M96" s="44"/>
      <c r="DJ96" s="36"/>
      <c r="DO96" s="4"/>
    </row>
    <row r="97" spans="1:119" x14ac:dyDescent="0.25">
      <c r="A97" s="44"/>
      <c r="G97" s="44"/>
      <c r="H97" s="44"/>
      <c r="M97" s="44"/>
      <c r="DJ97" s="36"/>
      <c r="DO97" s="4"/>
    </row>
    <row r="98" spans="1:119" x14ac:dyDescent="0.25">
      <c r="A98" s="44"/>
      <c r="G98" s="44"/>
      <c r="H98" s="44"/>
      <c r="M98" s="44"/>
      <c r="DJ98" s="36"/>
      <c r="DO98" s="4"/>
    </row>
    <row r="99" spans="1:119" x14ac:dyDescent="0.25">
      <c r="A99" s="44"/>
      <c r="G99" s="44"/>
      <c r="H99" s="44"/>
      <c r="M99" s="44"/>
      <c r="DJ99" s="36"/>
      <c r="DO99" s="4"/>
    </row>
    <row r="100" spans="1:119" x14ac:dyDescent="0.25">
      <c r="A100" s="44"/>
      <c r="G100" s="44"/>
      <c r="H100" s="44"/>
      <c r="M100" s="44"/>
      <c r="DJ100" s="36"/>
      <c r="DO100" s="4"/>
    </row>
    <row r="101" spans="1:119" x14ac:dyDescent="0.25">
      <c r="A101" s="44"/>
      <c r="G101" s="44"/>
      <c r="H101" s="44"/>
      <c r="M101" s="44"/>
      <c r="DJ101" s="36"/>
      <c r="DO101" s="4"/>
    </row>
    <row r="102" spans="1:119" x14ac:dyDescent="0.25">
      <c r="A102" s="44"/>
      <c r="G102" s="44"/>
      <c r="H102" s="44"/>
      <c r="M102" s="44"/>
      <c r="DJ102" s="36"/>
      <c r="DO102" s="4"/>
    </row>
    <row r="103" spans="1:119" x14ac:dyDescent="0.25">
      <c r="A103" s="44"/>
      <c r="G103" s="44"/>
      <c r="H103" s="44"/>
      <c r="M103" s="44"/>
      <c r="DJ103" s="36"/>
      <c r="DO103" s="4"/>
    </row>
    <row r="104" spans="1:119" x14ac:dyDescent="0.25">
      <c r="A104" s="44"/>
      <c r="G104" s="44"/>
      <c r="H104" s="44"/>
      <c r="M104" s="44"/>
      <c r="DJ104" s="36"/>
      <c r="DO104" s="4"/>
    </row>
    <row r="105" spans="1:119" x14ac:dyDescent="0.25">
      <c r="A105" s="44"/>
      <c r="G105" s="44"/>
      <c r="H105" s="44"/>
      <c r="M105" s="44"/>
      <c r="DJ105" s="36"/>
      <c r="DO105" s="4"/>
    </row>
    <row r="106" spans="1:119" x14ac:dyDescent="0.25">
      <c r="A106" s="44"/>
      <c r="G106" s="44"/>
      <c r="H106" s="44"/>
      <c r="M106" s="44"/>
      <c r="DJ106" s="36"/>
      <c r="DO106" s="4"/>
    </row>
    <row r="107" spans="1:119" x14ac:dyDescent="0.25">
      <c r="A107" s="44"/>
      <c r="G107" s="44"/>
      <c r="H107" s="44"/>
      <c r="M107" s="44"/>
      <c r="DJ107" s="36"/>
      <c r="DO107" s="4"/>
    </row>
    <row r="108" spans="1:119" x14ac:dyDescent="0.25">
      <c r="A108" s="44"/>
      <c r="G108" s="44"/>
      <c r="H108" s="44"/>
      <c r="M108" s="44"/>
      <c r="DJ108" s="36"/>
      <c r="DO108" s="4"/>
    </row>
    <row r="109" spans="1:119" x14ac:dyDescent="0.25">
      <c r="A109" s="44"/>
      <c r="G109" s="44"/>
      <c r="H109" s="44"/>
      <c r="M109" s="44"/>
      <c r="DJ109" s="36"/>
      <c r="DO109" s="4"/>
    </row>
    <row r="110" spans="1:119" x14ac:dyDescent="0.25">
      <c r="G110"/>
      <c r="DJ110" s="36"/>
      <c r="DO110" s="4"/>
    </row>
    <row r="111" spans="1:119" x14ac:dyDescent="0.25">
      <c r="A111" s="44"/>
      <c r="G111" s="44"/>
      <c r="H111" s="44"/>
      <c r="M111" s="44"/>
      <c r="DJ111" s="36"/>
      <c r="DO111" s="4"/>
    </row>
    <row r="112" spans="1:119" x14ac:dyDescent="0.25">
      <c r="A112" s="44"/>
      <c r="G112" s="44"/>
      <c r="H112" s="44"/>
      <c r="M112" s="44"/>
      <c r="DJ112" s="36"/>
      <c r="DO112" s="4"/>
    </row>
    <row r="113" spans="1:119" x14ac:dyDescent="0.25">
      <c r="A113" s="44"/>
      <c r="G113" s="44"/>
      <c r="H113" s="44"/>
      <c r="M113" s="44"/>
      <c r="DJ113" s="36"/>
      <c r="DO113" s="4"/>
    </row>
    <row r="114" spans="1:119" x14ac:dyDescent="0.25">
      <c r="A114" s="44"/>
      <c r="G114" s="44"/>
      <c r="H114" s="44"/>
      <c r="M114" s="44"/>
      <c r="DJ114" s="36"/>
      <c r="DO114" s="4"/>
    </row>
    <row r="115" spans="1:119" x14ac:dyDescent="0.25">
      <c r="A115" s="44"/>
      <c r="G115" s="44"/>
      <c r="H115" s="44"/>
      <c r="M115" s="44"/>
      <c r="DJ115" s="36"/>
      <c r="DO115" s="4"/>
    </row>
    <row r="116" spans="1:119" x14ac:dyDescent="0.25">
      <c r="A116" s="44"/>
      <c r="G116" s="44"/>
      <c r="H116" s="44"/>
      <c r="M116" s="44"/>
      <c r="DJ116" s="36"/>
      <c r="DO116" s="4"/>
    </row>
    <row r="117" spans="1:119" x14ac:dyDescent="0.25">
      <c r="A117" s="44"/>
      <c r="G117" s="44"/>
      <c r="H117" s="44"/>
      <c r="M117" s="44"/>
      <c r="DJ117" s="36"/>
      <c r="DO117" s="4"/>
    </row>
    <row r="118" spans="1:119" x14ac:dyDescent="0.25">
      <c r="A118" s="44"/>
      <c r="G118" s="44"/>
      <c r="H118" s="44"/>
      <c r="M118" s="44"/>
      <c r="DJ118" s="36"/>
      <c r="DO118" s="4"/>
    </row>
    <row r="119" spans="1:119" x14ac:dyDescent="0.25">
      <c r="A119" s="44"/>
      <c r="G119" s="44"/>
      <c r="H119" s="44"/>
      <c r="M119" s="44"/>
      <c r="DJ119" s="36"/>
      <c r="DO119" s="4"/>
    </row>
    <row r="120" spans="1:119" x14ac:dyDescent="0.25">
      <c r="A120" s="44"/>
      <c r="G120" s="44"/>
      <c r="H120" s="44"/>
      <c r="M120" s="44"/>
      <c r="DJ120" s="36"/>
      <c r="DO120" s="4"/>
    </row>
    <row r="121" spans="1:119" x14ac:dyDescent="0.25">
      <c r="A121" s="44"/>
      <c r="G121" s="44"/>
      <c r="H121" s="44"/>
      <c r="M121" s="44"/>
      <c r="DJ121" s="36"/>
      <c r="DO121" s="4"/>
    </row>
    <row r="122" spans="1:119" x14ac:dyDescent="0.25">
      <c r="A122" s="44"/>
      <c r="G122" s="44"/>
      <c r="H122" s="44"/>
      <c r="M122" s="44"/>
      <c r="DJ122" s="36"/>
      <c r="DO122" s="4"/>
    </row>
    <row r="123" spans="1:119" x14ac:dyDescent="0.25">
      <c r="A123" s="44"/>
      <c r="G123" s="44"/>
      <c r="H123" s="44"/>
      <c r="M123" s="44"/>
      <c r="DJ123" s="36"/>
      <c r="DO123" s="4"/>
    </row>
    <row r="124" spans="1:119" x14ac:dyDescent="0.25">
      <c r="A124" s="44"/>
      <c r="G124" s="44"/>
      <c r="H124" s="44"/>
      <c r="M124" s="44"/>
      <c r="DJ124" s="36"/>
      <c r="DO124" s="4"/>
    </row>
    <row r="125" spans="1:119" x14ac:dyDescent="0.25">
      <c r="A125" s="44"/>
      <c r="G125" s="44"/>
      <c r="H125" s="44"/>
      <c r="M125" s="44"/>
      <c r="DJ125" s="36"/>
      <c r="DO125" s="4"/>
    </row>
    <row r="126" spans="1:119" x14ac:dyDescent="0.25">
      <c r="A126" s="44"/>
      <c r="G126" s="44"/>
      <c r="H126" s="44"/>
      <c r="M126" s="44"/>
      <c r="DJ126" s="36"/>
      <c r="DO126" s="4"/>
    </row>
    <row r="127" spans="1:119" x14ac:dyDescent="0.25">
      <c r="A127" s="45"/>
      <c r="G127" s="45"/>
      <c r="H127" s="45"/>
      <c r="M127" s="45"/>
      <c r="DJ127" s="36"/>
      <c r="DO127" s="4"/>
    </row>
    <row r="128" spans="1:119" x14ac:dyDescent="0.25">
      <c r="A128" s="44"/>
      <c r="G128" s="44"/>
      <c r="H128" s="44"/>
      <c r="M128" s="44"/>
      <c r="DJ128" s="36"/>
      <c r="DO128" s="4"/>
    </row>
    <row r="129" spans="1:119" x14ac:dyDescent="0.25">
      <c r="A129" s="44"/>
      <c r="G129" s="44"/>
      <c r="H129" s="44"/>
      <c r="M129" s="44"/>
      <c r="DJ129" s="36"/>
      <c r="DO129" s="4"/>
    </row>
    <row r="130" spans="1:119" x14ac:dyDescent="0.25">
      <c r="A130" s="44"/>
      <c r="G130" s="44"/>
      <c r="H130" s="44"/>
      <c r="M130" s="44"/>
      <c r="DJ130" s="36"/>
      <c r="DO130" s="4"/>
    </row>
    <row r="131" spans="1:119" x14ac:dyDescent="0.25">
      <c r="A131" s="44"/>
      <c r="G131" s="44"/>
      <c r="H131" s="44"/>
      <c r="M131" s="44"/>
      <c r="DJ131" s="36"/>
      <c r="DO131" s="4"/>
    </row>
    <row r="132" spans="1:119" x14ac:dyDescent="0.25">
      <c r="A132" s="44"/>
      <c r="G132" s="44"/>
      <c r="H132" s="44"/>
      <c r="M132" s="44"/>
      <c r="DJ132" s="36"/>
      <c r="DO132" s="4"/>
    </row>
    <row r="133" spans="1:119" x14ac:dyDescent="0.25">
      <c r="A133" s="44"/>
      <c r="G133" s="44"/>
      <c r="H133" s="44"/>
      <c r="M133" s="44"/>
      <c r="DJ133" s="36"/>
      <c r="DO133" s="4"/>
    </row>
    <row r="134" spans="1:119" x14ac:dyDescent="0.25">
      <c r="A134" s="44"/>
      <c r="G134" s="44"/>
      <c r="H134" s="44"/>
      <c r="M134" s="44"/>
      <c r="DJ134" s="36"/>
      <c r="DO134" s="4"/>
    </row>
    <row r="135" spans="1:119" x14ac:dyDescent="0.25">
      <c r="A135" s="44"/>
      <c r="G135" s="44"/>
      <c r="H135" s="44"/>
      <c r="M135" s="44"/>
      <c r="DJ135" s="36"/>
      <c r="DO135" s="4"/>
    </row>
    <row r="136" spans="1:119" x14ac:dyDescent="0.25">
      <c r="A136" s="44"/>
      <c r="G136" s="44"/>
      <c r="H136" s="44"/>
      <c r="M136" s="44"/>
      <c r="DJ136" s="36"/>
      <c r="DO136" s="4"/>
    </row>
    <row r="137" spans="1:119" x14ac:dyDescent="0.25">
      <c r="A137" s="44"/>
      <c r="G137" s="44"/>
      <c r="H137" s="44"/>
      <c r="M137" s="44"/>
      <c r="DJ137" s="36"/>
      <c r="DO137" s="4"/>
    </row>
    <row r="138" spans="1:119" x14ac:dyDescent="0.25">
      <c r="A138" s="44"/>
      <c r="G138" s="44"/>
      <c r="H138" s="44"/>
      <c r="M138" s="44"/>
      <c r="DJ138" s="36"/>
      <c r="DO138" s="4"/>
    </row>
    <row r="139" spans="1:119" x14ac:dyDescent="0.25">
      <c r="A139" s="44"/>
      <c r="G139" s="44"/>
      <c r="H139" s="44"/>
      <c r="M139" s="44"/>
      <c r="DJ139" s="36"/>
      <c r="DO139" s="4"/>
    </row>
    <row r="140" spans="1:119" x14ac:dyDescent="0.25">
      <c r="A140" s="44"/>
      <c r="G140" s="44"/>
      <c r="H140" s="44"/>
      <c r="M140" s="44"/>
      <c r="DJ140" s="36"/>
      <c r="DO140" s="4"/>
    </row>
    <row r="141" spans="1:119" x14ac:dyDescent="0.25">
      <c r="A141" s="44"/>
      <c r="G141" s="44"/>
      <c r="H141" s="44"/>
      <c r="M141" s="44"/>
      <c r="DJ141" s="36"/>
      <c r="DO141" s="4"/>
    </row>
    <row r="142" spans="1:119" x14ac:dyDescent="0.25">
      <c r="A142" s="44"/>
      <c r="G142" s="44"/>
      <c r="H142" s="44"/>
      <c r="M142" s="44"/>
      <c r="DJ142" s="36"/>
      <c r="DO142" s="4"/>
    </row>
    <row r="143" spans="1:119" x14ac:dyDescent="0.25">
      <c r="A143" s="44"/>
      <c r="G143" s="44"/>
      <c r="H143" s="44"/>
      <c r="M143" s="44"/>
      <c r="DJ143" s="36"/>
      <c r="DO143" s="4"/>
    </row>
    <row r="144" spans="1:119" x14ac:dyDescent="0.25">
      <c r="A144" s="44"/>
      <c r="G144" s="44"/>
      <c r="H144" s="44"/>
      <c r="M144" s="44"/>
      <c r="DJ144" s="36"/>
      <c r="DO144" s="4"/>
    </row>
    <row r="145" spans="1:119" x14ac:dyDescent="0.25">
      <c r="A145" s="44"/>
      <c r="G145" s="44"/>
      <c r="H145" s="44"/>
      <c r="M145" s="44"/>
      <c r="DJ145" s="36"/>
      <c r="DO145" s="4"/>
    </row>
    <row r="146" spans="1:119" x14ac:dyDescent="0.25">
      <c r="A146" s="44"/>
      <c r="G146" s="44"/>
      <c r="H146" s="44"/>
      <c r="M146" s="44"/>
      <c r="DJ146" s="36"/>
      <c r="DO146" s="4"/>
    </row>
    <row r="147" spans="1:119" x14ac:dyDescent="0.25">
      <c r="A147" s="44"/>
      <c r="G147" s="44"/>
      <c r="H147" s="44"/>
      <c r="M147" s="44"/>
      <c r="DJ147" s="36"/>
      <c r="DO147" s="4"/>
    </row>
    <row r="148" spans="1:119" x14ac:dyDescent="0.25">
      <c r="A148" s="44"/>
      <c r="G148" s="44"/>
      <c r="H148" s="44"/>
      <c r="M148" s="44"/>
      <c r="DJ148" s="36"/>
      <c r="DO148" s="4"/>
    </row>
    <row r="149" spans="1:119" x14ac:dyDescent="0.25">
      <c r="A149" s="44"/>
      <c r="G149" s="44"/>
      <c r="H149" s="44"/>
      <c r="M149" s="44"/>
      <c r="DJ149" s="36"/>
      <c r="DO149" s="4"/>
    </row>
    <row r="150" spans="1:119" x14ac:dyDescent="0.25">
      <c r="A150" s="44"/>
      <c r="G150" s="44"/>
      <c r="H150" s="44"/>
      <c r="M150" s="44"/>
      <c r="DJ150" s="36"/>
      <c r="DO150" s="4"/>
    </row>
    <row r="151" spans="1:119" x14ac:dyDescent="0.25">
      <c r="A151" s="44"/>
      <c r="G151" s="44"/>
      <c r="H151" s="44"/>
      <c r="M151" s="44"/>
      <c r="DJ151" s="36"/>
      <c r="DO151" s="4"/>
    </row>
    <row r="152" spans="1:119" x14ac:dyDescent="0.25">
      <c r="A152" s="44"/>
      <c r="G152" s="44"/>
      <c r="H152" s="44"/>
      <c r="M152" s="44"/>
      <c r="DJ152" s="36"/>
      <c r="DO152" s="4"/>
    </row>
    <row r="153" spans="1:119" x14ac:dyDescent="0.25">
      <c r="A153" s="44"/>
      <c r="G153" s="44"/>
      <c r="H153" s="44"/>
      <c r="M153" s="44"/>
      <c r="DJ153" s="36"/>
      <c r="DO153" s="4"/>
    </row>
    <row r="154" spans="1:119" x14ac:dyDescent="0.25">
      <c r="A154" s="44"/>
      <c r="G154" s="44"/>
      <c r="H154" s="44"/>
      <c r="M154" s="44"/>
      <c r="DJ154" s="36"/>
      <c r="DO154" s="4"/>
    </row>
    <row r="155" spans="1:119" x14ac:dyDescent="0.25">
      <c r="A155" s="44"/>
      <c r="G155" s="44"/>
      <c r="H155" s="44"/>
      <c r="M155" s="44"/>
      <c r="DJ155" s="36"/>
      <c r="DO155" s="4"/>
    </row>
    <row r="156" spans="1:119" x14ac:dyDescent="0.25">
      <c r="A156" s="44"/>
      <c r="G156" s="44"/>
      <c r="H156" s="44"/>
      <c r="M156" s="44"/>
      <c r="DJ156" s="36"/>
      <c r="DO156" s="4"/>
    </row>
    <row r="157" spans="1:119" x14ac:dyDescent="0.25">
      <c r="A157" s="44"/>
      <c r="G157" s="44"/>
      <c r="H157" s="44"/>
      <c r="M157" s="44"/>
      <c r="DJ157" s="36"/>
      <c r="DO157" s="4"/>
    </row>
    <row r="158" spans="1:119" x14ac:dyDescent="0.25">
      <c r="A158" s="44"/>
      <c r="G158" s="44"/>
      <c r="H158" s="44"/>
      <c r="M158" s="44"/>
      <c r="DJ158" s="36"/>
      <c r="DO158" s="4"/>
    </row>
    <row r="159" spans="1:119" x14ac:dyDescent="0.25">
      <c r="A159" s="44"/>
      <c r="G159" s="44"/>
      <c r="H159" s="44"/>
      <c r="M159" s="44"/>
      <c r="DJ159" s="36"/>
      <c r="DO159" s="4"/>
    </row>
    <row r="160" spans="1:119" x14ac:dyDescent="0.25">
      <c r="G160"/>
      <c r="DJ160" s="36"/>
      <c r="DO160" s="4"/>
    </row>
    <row r="161" spans="1:119" x14ac:dyDescent="0.25">
      <c r="A161" s="44"/>
      <c r="G161" s="44"/>
      <c r="H161" s="44"/>
      <c r="M161" s="44"/>
      <c r="DJ161" s="36"/>
      <c r="DO161" s="4"/>
    </row>
    <row r="162" spans="1:119" x14ac:dyDescent="0.25">
      <c r="A162" s="44"/>
      <c r="G162" s="44"/>
      <c r="H162" s="44"/>
      <c r="M162" s="44"/>
      <c r="DJ162" s="36"/>
      <c r="DO162" s="4"/>
    </row>
    <row r="163" spans="1:119" x14ac:dyDescent="0.25">
      <c r="A163" s="44"/>
      <c r="G163" s="44"/>
      <c r="H163" s="44"/>
      <c r="M163" s="44"/>
      <c r="DJ163" s="36"/>
      <c r="DO163" s="4"/>
    </row>
    <row r="164" spans="1:119" x14ac:dyDescent="0.25">
      <c r="A164" s="44"/>
      <c r="G164" s="44"/>
      <c r="H164" s="44"/>
      <c r="M164" s="44"/>
      <c r="DJ164" s="36"/>
      <c r="DO164" s="4"/>
    </row>
    <row r="165" spans="1:119" x14ac:dyDescent="0.25">
      <c r="A165" s="44"/>
      <c r="G165" s="44"/>
      <c r="H165" s="44"/>
      <c r="M165" s="44"/>
      <c r="DJ165" s="36"/>
      <c r="DO165" s="4"/>
    </row>
    <row r="166" spans="1:119" x14ac:dyDescent="0.25">
      <c r="A166" s="44"/>
      <c r="G166" s="44"/>
      <c r="H166" s="44"/>
      <c r="M166" s="44"/>
      <c r="DJ166" s="36"/>
      <c r="DO166" s="4"/>
    </row>
    <row r="167" spans="1:119" x14ac:dyDescent="0.25">
      <c r="A167" s="44"/>
      <c r="G167" s="44"/>
      <c r="H167" s="44"/>
      <c r="M167" s="44"/>
      <c r="DJ167" s="36"/>
      <c r="DO167" s="4"/>
    </row>
    <row r="168" spans="1:119" x14ac:dyDescent="0.25">
      <c r="A168" s="44"/>
      <c r="G168" s="44"/>
      <c r="H168" s="44"/>
      <c r="M168" s="44"/>
      <c r="DJ168" s="36"/>
      <c r="DO168" s="4"/>
    </row>
    <row r="169" spans="1:119" x14ac:dyDescent="0.25">
      <c r="A169" s="44"/>
      <c r="G169" s="44"/>
      <c r="H169" s="44"/>
      <c r="M169" s="44"/>
      <c r="DJ169" s="36"/>
      <c r="DO169" s="4"/>
    </row>
    <row r="170" spans="1:119" x14ac:dyDescent="0.25">
      <c r="A170" s="44"/>
      <c r="G170" s="44"/>
      <c r="H170" s="44"/>
      <c r="M170" s="44"/>
      <c r="DJ170" s="36"/>
      <c r="DO170" s="4"/>
    </row>
    <row r="171" spans="1:119" x14ac:dyDescent="0.25">
      <c r="A171" s="44"/>
      <c r="G171" s="44"/>
      <c r="H171" s="44"/>
      <c r="M171" s="44"/>
      <c r="DJ171" s="36"/>
      <c r="DO171" s="4"/>
    </row>
    <row r="172" spans="1:119" x14ac:dyDescent="0.25">
      <c r="A172" s="44"/>
      <c r="G172" s="44"/>
      <c r="H172" s="44"/>
      <c r="M172" s="44"/>
      <c r="DJ172" s="36"/>
      <c r="DO172" s="4"/>
    </row>
    <row r="173" spans="1:119" x14ac:dyDescent="0.25">
      <c r="A173" s="44"/>
      <c r="G173" s="44"/>
      <c r="H173" s="44"/>
      <c r="M173" s="44"/>
      <c r="DJ173" s="36"/>
      <c r="DO173" s="4"/>
    </row>
    <row r="174" spans="1:119" x14ac:dyDescent="0.25">
      <c r="A174" s="44"/>
      <c r="G174" s="44"/>
      <c r="H174" s="44"/>
      <c r="M174" s="44"/>
      <c r="DJ174" s="36"/>
      <c r="DO174" s="4"/>
    </row>
    <row r="175" spans="1:119" x14ac:dyDescent="0.25">
      <c r="A175" s="44"/>
      <c r="G175" s="44"/>
      <c r="H175" s="44"/>
      <c r="M175" s="44"/>
      <c r="DJ175" s="36"/>
      <c r="DO175" s="4"/>
    </row>
    <row r="176" spans="1:119" x14ac:dyDescent="0.25">
      <c r="A176" s="44"/>
      <c r="G176" s="44"/>
      <c r="H176" s="44"/>
      <c r="M176" s="44"/>
      <c r="DJ176" s="36"/>
      <c r="DO176" s="4"/>
    </row>
    <row r="177" spans="1:119" x14ac:dyDescent="0.25">
      <c r="A177" s="45"/>
      <c r="G177" s="45"/>
      <c r="H177" s="45"/>
      <c r="M177" s="45"/>
      <c r="DJ177" s="36"/>
      <c r="DO177" s="4"/>
    </row>
    <row r="178" spans="1:119" x14ac:dyDescent="0.25">
      <c r="A178" s="44"/>
      <c r="G178" s="44"/>
      <c r="H178" s="44"/>
      <c r="M178" s="44"/>
      <c r="DJ178" s="36"/>
      <c r="DO178" s="4"/>
    </row>
    <row r="179" spans="1:119" x14ac:dyDescent="0.25">
      <c r="A179" s="44"/>
      <c r="G179" s="44"/>
      <c r="H179" s="44"/>
      <c r="M179" s="44"/>
      <c r="DJ179" s="36"/>
      <c r="DO179" s="4"/>
    </row>
    <row r="180" spans="1:119" x14ac:dyDescent="0.25">
      <c r="A180" s="44"/>
      <c r="G180" s="44"/>
      <c r="H180" s="44"/>
      <c r="M180" s="44"/>
      <c r="DJ180" s="36"/>
      <c r="DO180" s="4"/>
    </row>
    <row r="181" spans="1:119" x14ac:dyDescent="0.25">
      <c r="A181" s="44"/>
      <c r="G181" s="44"/>
      <c r="H181" s="44"/>
      <c r="M181" s="44"/>
      <c r="DJ181" s="36"/>
      <c r="DO181" s="4"/>
    </row>
    <row r="182" spans="1:119" x14ac:dyDescent="0.25">
      <c r="A182" s="44"/>
      <c r="G182" s="44"/>
      <c r="H182" s="44"/>
      <c r="M182" s="44"/>
      <c r="DJ182" s="36"/>
      <c r="DO182" s="4"/>
    </row>
    <row r="183" spans="1:119" x14ac:dyDescent="0.25">
      <c r="A183" s="44"/>
      <c r="G183" s="44"/>
      <c r="H183" s="44"/>
      <c r="M183" s="44"/>
      <c r="DJ183" s="36"/>
      <c r="DO183" s="4"/>
    </row>
    <row r="184" spans="1:119" x14ac:dyDescent="0.25">
      <c r="A184" s="44"/>
      <c r="G184" s="44"/>
      <c r="H184" s="44"/>
      <c r="M184" s="44"/>
      <c r="DJ184" s="36"/>
      <c r="DO184" s="4"/>
    </row>
    <row r="185" spans="1:119" x14ac:dyDescent="0.25">
      <c r="A185" s="44"/>
      <c r="G185" s="44"/>
      <c r="H185" s="44"/>
      <c r="M185" s="44"/>
      <c r="DJ185" s="36"/>
      <c r="DO185" s="4"/>
    </row>
    <row r="186" spans="1:119" x14ac:dyDescent="0.25">
      <c r="A186" s="44"/>
      <c r="G186" s="44"/>
      <c r="H186" s="44"/>
      <c r="M186" s="44"/>
      <c r="DJ186" s="36"/>
      <c r="DO186" s="4"/>
    </row>
    <row r="187" spans="1:119" x14ac:dyDescent="0.25">
      <c r="A187" s="44"/>
      <c r="G187" s="44"/>
      <c r="H187" s="44"/>
      <c r="M187" s="44"/>
      <c r="DJ187" s="36"/>
      <c r="DO187" s="4"/>
    </row>
    <row r="188" spans="1:119" x14ac:dyDescent="0.25">
      <c r="A188" s="44"/>
      <c r="G188" s="44"/>
      <c r="H188" s="44"/>
      <c r="M188" s="44"/>
      <c r="DJ188" s="36"/>
      <c r="DO188" s="4"/>
    </row>
    <row r="189" spans="1:119" x14ac:dyDescent="0.25">
      <c r="A189" s="44"/>
      <c r="G189" s="44"/>
      <c r="H189" s="44"/>
      <c r="M189" s="44"/>
      <c r="DJ189" s="36"/>
      <c r="DO189" s="4"/>
    </row>
    <row r="190" spans="1:119" x14ac:dyDescent="0.25">
      <c r="A190" s="44"/>
      <c r="G190" s="44"/>
      <c r="H190" s="44"/>
      <c r="M190" s="44"/>
      <c r="DJ190" s="36"/>
      <c r="DO190" s="4"/>
    </row>
    <row r="191" spans="1:119" x14ac:dyDescent="0.25">
      <c r="A191" s="44"/>
      <c r="G191" s="44"/>
      <c r="H191" s="44"/>
      <c r="M191" s="44"/>
      <c r="DJ191" s="36"/>
      <c r="DO191" s="4"/>
    </row>
    <row r="192" spans="1:119" x14ac:dyDescent="0.25">
      <c r="A192" s="44"/>
      <c r="G192" s="44"/>
      <c r="H192" s="44"/>
      <c r="M192" s="44"/>
      <c r="DJ192" s="36"/>
      <c r="DO192" s="4"/>
    </row>
    <row r="193" spans="1:119" x14ac:dyDescent="0.25">
      <c r="A193" s="44"/>
      <c r="G193" s="44"/>
      <c r="H193" s="44"/>
      <c r="M193" s="44"/>
      <c r="DJ193" s="36"/>
      <c r="DO193" s="4"/>
    </row>
    <row r="194" spans="1:119" x14ac:dyDescent="0.25">
      <c r="A194" s="44"/>
      <c r="G194" s="44"/>
      <c r="H194" s="44"/>
      <c r="M194" s="44"/>
      <c r="DJ194" s="36"/>
      <c r="DO194" s="4"/>
    </row>
    <row r="195" spans="1:119" x14ac:dyDescent="0.25">
      <c r="A195" s="44"/>
      <c r="G195" s="44"/>
      <c r="H195" s="44"/>
      <c r="M195" s="44"/>
      <c r="DJ195" s="36"/>
      <c r="DO195" s="4"/>
    </row>
    <row r="196" spans="1:119" x14ac:dyDescent="0.25">
      <c r="A196" s="44"/>
      <c r="G196" s="44"/>
      <c r="H196" s="44"/>
      <c r="M196" s="44"/>
      <c r="DJ196" s="36"/>
      <c r="DO196" s="4"/>
    </row>
    <row r="197" spans="1:119" x14ac:dyDescent="0.25">
      <c r="A197" s="44"/>
      <c r="G197" s="44"/>
      <c r="H197" s="44"/>
      <c r="M197" s="44"/>
      <c r="DJ197" s="36"/>
      <c r="DO197" s="4"/>
    </row>
    <row r="198" spans="1:119" x14ac:dyDescent="0.25">
      <c r="A198" s="44"/>
      <c r="G198" s="44"/>
      <c r="H198" s="44"/>
      <c r="M198" s="44"/>
      <c r="DJ198" s="36"/>
      <c r="DO198" s="4"/>
    </row>
    <row r="199" spans="1:119" x14ac:dyDescent="0.25">
      <c r="A199" s="44"/>
      <c r="G199" s="44"/>
      <c r="H199" s="44"/>
      <c r="M199" s="44"/>
      <c r="DJ199" s="36"/>
      <c r="DO199" s="4"/>
    </row>
    <row r="200" spans="1:119" x14ac:dyDescent="0.25">
      <c r="A200" s="44"/>
      <c r="G200" s="44"/>
      <c r="H200" s="44"/>
      <c r="M200" s="44"/>
      <c r="DJ200" s="36"/>
      <c r="DO200" s="4"/>
    </row>
    <row r="201" spans="1:119" x14ac:dyDescent="0.25">
      <c r="A201" s="44"/>
      <c r="G201" s="44"/>
      <c r="H201" s="44"/>
      <c r="M201" s="44"/>
      <c r="DJ201" s="36"/>
      <c r="DO201" s="4"/>
    </row>
    <row r="202" spans="1:119" x14ac:dyDescent="0.25">
      <c r="A202" s="44"/>
      <c r="G202" s="44"/>
      <c r="H202" s="44"/>
      <c r="M202" s="44"/>
      <c r="DJ202" s="36"/>
      <c r="DO202" s="4"/>
    </row>
    <row r="203" spans="1:119" x14ac:dyDescent="0.25">
      <c r="A203" s="44"/>
      <c r="G203" s="44"/>
      <c r="H203" s="44"/>
      <c r="M203" s="44"/>
      <c r="DJ203" s="36"/>
      <c r="DO203" s="4"/>
    </row>
    <row r="204" spans="1:119" x14ac:dyDescent="0.25">
      <c r="A204" s="44"/>
      <c r="G204" s="44"/>
      <c r="H204" s="44"/>
      <c r="M204" s="44"/>
      <c r="DJ204" s="36"/>
      <c r="DO204" s="4"/>
    </row>
    <row r="205" spans="1:119" x14ac:dyDescent="0.25">
      <c r="A205" s="44"/>
      <c r="G205" s="44"/>
      <c r="H205" s="44"/>
      <c r="M205" s="44"/>
      <c r="DJ205" s="36"/>
      <c r="DO205" s="4"/>
    </row>
    <row r="206" spans="1:119" x14ac:dyDescent="0.25">
      <c r="A206" s="44"/>
      <c r="G206" s="44"/>
      <c r="H206" s="44"/>
      <c r="M206" s="44"/>
      <c r="DJ206" s="36"/>
      <c r="DO206" s="4"/>
    </row>
    <row r="207" spans="1:119" x14ac:dyDescent="0.25">
      <c r="A207" s="44"/>
      <c r="G207" s="44"/>
      <c r="H207" s="44"/>
      <c r="M207" s="44"/>
      <c r="DJ207" s="36"/>
      <c r="DO207" s="4"/>
    </row>
    <row r="208" spans="1:119" x14ac:dyDescent="0.25">
      <c r="A208" s="44"/>
      <c r="G208" s="44"/>
      <c r="H208" s="44"/>
      <c r="M208" s="44"/>
      <c r="DJ208" s="36"/>
      <c r="DO208" s="4"/>
    </row>
    <row r="209" spans="1:119" x14ac:dyDescent="0.25">
      <c r="A209" s="44"/>
      <c r="G209" s="44"/>
      <c r="H209" s="44"/>
      <c r="M209" s="44"/>
      <c r="DJ209" s="36"/>
      <c r="DO209" s="4"/>
    </row>
    <row r="210" spans="1:119" x14ac:dyDescent="0.25">
      <c r="G210"/>
      <c r="DJ210" s="36"/>
      <c r="DO210" s="4"/>
    </row>
    <row r="211" spans="1:119" x14ac:dyDescent="0.25">
      <c r="A211" s="44"/>
      <c r="G211" s="44"/>
      <c r="H211" s="44"/>
      <c r="M211" s="44"/>
      <c r="DJ211" s="36"/>
      <c r="DO211" s="4"/>
    </row>
    <row r="212" spans="1:119" x14ac:dyDescent="0.25">
      <c r="A212" s="44"/>
      <c r="G212" s="44"/>
      <c r="H212" s="44"/>
      <c r="M212" s="44"/>
      <c r="DJ212" s="36"/>
      <c r="DO212" s="4"/>
    </row>
    <row r="213" spans="1:119" x14ac:dyDescent="0.25">
      <c r="A213" s="44"/>
      <c r="G213" s="44"/>
      <c r="H213" s="44"/>
      <c r="M213" s="44"/>
      <c r="DJ213" s="36"/>
      <c r="DO213" s="4"/>
    </row>
    <row r="214" spans="1:119" x14ac:dyDescent="0.25">
      <c r="A214" s="44"/>
      <c r="G214" s="44"/>
      <c r="H214" s="44"/>
      <c r="M214" s="44"/>
      <c r="DJ214" s="36"/>
      <c r="DO214" s="4"/>
    </row>
    <row r="215" spans="1:119" x14ac:dyDescent="0.25">
      <c r="A215" s="44"/>
      <c r="G215" s="44"/>
      <c r="H215" s="44"/>
      <c r="M215" s="44"/>
      <c r="DJ215" s="36"/>
      <c r="DO215" s="4"/>
    </row>
    <row r="216" spans="1:119" x14ac:dyDescent="0.25">
      <c r="A216" s="44"/>
      <c r="G216" s="44"/>
      <c r="H216" s="44"/>
      <c r="M216" s="44"/>
      <c r="DJ216" s="36"/>
      <c r="DO216" s="4"/>
    </row>
    <row r="217" spans="1:119" x14ac:dyDescent="0.25">
      <c r="A217" s="44"/>
      <c r="G217" s="44"/>
      <c r="H217" s="44"/>
      <c r="M217" s="44"/>
      <c r="DJ217" s="37"/>
      <c r="DO217" s="4"/>
    </row>
    <row r="218" spans="1:119" x14ac:dyDescent="0.25">
      <c r="A218" s="44"/>
      <c r="G218" s="44"/>
      <c r="H218" s="44"/>
      <c r="M218" s="44"/>
      <c r="DJ218" s="36"/>
      <c r="DO218" s="4"/>
    </row>
    <row r="219" spans="1:119" x14ac:dyDescent="0.25">
      <c r="A219" s="44"/>
      <c r="G219" s="44"/>
      <c r="H219" s="44"/>
      <c r="M219" s="44"/>
      <c r="DJ219" s="36"/>
      <c r="DO219" s="4"/>
    </row>
    <row r="220" spans="1:119" x14ac:dyDescent="0.25">
      <c r="A220" s="44"/>
      <c r="G220" s="44"/>
      <c r="H220" s="44"/>
      <c r="M220" s="44"/>
      <c r="DJ220" s="36"/>
      <c r="DO220" s="4"/>
    </row>
    <row r="221" spans="1:119" x14ac:dyDescent="0.25">
      <c r="A221" s="44"/>
      <c r="G221" s="44"/>
      <c r="H221" s="44"/>
      <c r="M221" s="44"/>
      <c r="DJ221" s="36"/>
      <c r="DO221" s="4"/>
    </row>
    <row r="222" spans="1:119" x14ac:dyDescent="0.25">
      <c r="A222" s="44"/>
      <c r="G222" s="44"/>
      <c r="H222" s="44"/>
      <c r="M222" s="44"/>
      <c r="DJ222" s="36"/>
      <c r="DO222" s="4"/>
    </row>
    <row r="223" spans="1:119" x14ac:dyDescent="0.25">
      <c r="A223" s="44"/>
      <c r="G223" s="44"/>
      <c r="H223" s="44"/>
      <c r="M223" s="44"/>
      <c r="DJ223" s="36"/>
      <c r="DO223" s="4"/>
    </row>
    <row r="224" spans="1:119" x14ac:dyDescent="0.25">
      <c r="A224" s="44"/>
      <c r="G224" s="44"/>
      <c r="H224" s="44"/>
      <c r="M224" s="44"/>
      <c r="DJ224" s="36"/>
      <c r="DO224" s="4"/>
    </row>
    <row r="225" spans="1:119" x14ac:dyDescent="0.25">
      <c r="A225" s="44"/>
      <c r="G225" s="44"/>
      <c r="H225" s="44"/>
      <c r="M225" s="44"/>
      <c r="DJ225" s="36"/>
      <c r="DO225" s="4"/>
    </row>
    <row r="226" spans="1:119" x14ac:dyDescent="0.25">
      <c r="A226" s="44"/>
      <c r="G226" s="44"/>
      <c r="H226" s="44"/>
      <c r="M226" s="44"/>
      <c r="DJ226" s="36"/>
      <c r="DO226" s="4"/>
    </row>
    <row r="227" spans="1:119" x14ac:dyDescent="0.25">
      <c r="A227" s="45"/>
      <c r="G227" s="45"/>
      <c r="H227" s="45"/>
      <c r="M227" s="45"/>
      <c r="DJ227" s="36"/>
      <c r="DO227" s="4"/>
    </row>
    <row r="228" spans="1:119" x14ac:dyDescent="0.25">
      <c r="A228" s="44"/>
      <c r="G228" s="44"/>
      <c r="H228" s="44"/>
      <c r="M228" s="44"/>
      <c r="DJ228" s="36"/>
      <c r="DO228" s="4"/>
    </row>
    <row r="229" spans="1:119" x14ac:dyDescent="0.25">
      <c r="A229" s="44"/>
      <c r="G229" s="44"/>
      <c r="H229" s="44"/>
      <c r="M229" s="44"/>
      <c r="DJ229" s="36"/>
      <c r="DO229" s="4"/>
    </row>
    <row r="230" spans="1:119" x14ac:dyDescent="0.25">
      <c r="A230" s="44"/>
      <c r="G230" s="44"/>
      <c r="H230" s="44"/>
      <c r="M230" s="44"/>
      <c r="DJ230" s="36"/>
      <c r="DO230" s="4"/>
    </row>
    <row r="231" spans="1:119" x14ac:dyDescent="0.25">
      <c r="A231" s="44"/>
      <c r="G231" s="44"/>
      <c r="H231" s="44"/>
      <c r="M231" s="44"/>
      <c r="DJ231" s="36"/>
      <c r="DO231" s="4"/>
    </row>
    <row r="232" spans="1:119" x14ac:dyDescent="0.25">
      <c r="A232" s="44"/>
      <c r="G232" s="44"/>
      <c r="H232" s="44"/>
      <c r="M232" s="44"/>
      <c r="DJ232" s="36"/>
      <c r="DO232" s="4"/>
    </row>
    <row r="233" spans="1:119" x14ac:dyDescent="0.25">
      <c r="A233" s="44"/>
      <c r="G233" s="44"/>
      <c r="H233" s="44"/>
      <c r="M233" s="44"/>
      <c r="DJ233" s="36"/>
      <c r="DO233" s="4"/>
    </row>
    <row r="234" spans="1:119" x14ac:dyDescent="0.25">
      <c r="A234" s="44"/>
      <c r="G234" s="44"/>
      <c r="H234" s="44"/>
      <c r="M234" s="44"/>
      <c r="DJ234" s="36"/>
      <c r="DO234" s="4"/>
    </row>
    <row r="235" spans="1:119" x14ac:dyDescent="0.25">
      <c r="A235" s="44"/>
      <c r="G235" s="44"/>
      <c r="H235" s="44"/>
      <c r="M235" s="44"/>
      <c r="DJ235" s="36"/>
      <c r="DO235" s="4"/>
    </row>
    <row r="236" spans="1:119" x14ac:dyDescent="0.25">
      <c r="A236" s="44"/>
      <c r="G236" s="44"/>
      <c r="H236" s="44"/>
      <c r="M236" s="44"/>
      <c r="DJ236" s="36"/>
      <c r="DO236" s="4"/>
    </row>
    <row r="237" spans="1:119" x14ac:dyDescent="0.25">
      <c r="A237" s="44"/>
      <c r="G237" s="44"/>
      <c r="H237" s="44"/>
      <c r="M237" s="44"/>
      <c r="DJ237" s="36"/>
      <c r="DO237" s="4"/>
    </row>
    <row r="238" spans="1:119" x14ac:dyDescent="0.25">
      <c r="A238" s="44"/>
      <c r="G238" s="44"/>
      <c r="H238" s="44"/>
      <c r="M238" s="44"/>
      <c r="DJ238" s="36"/>
      <c r="DO238" s="4"/>
    </row>
    <row r="239" spans="1:119" x14ac:dyDescent="0.25">
      <c r="A239" s="44"/>
      <c r="G239" s="44"/>
      <c r="H239" s="44"/>
      <c r="M239" s="44"/>
      <c r="DJ239" s="36"/>
      <c r="DO239" s="4"/>
    </row>
    <row r="240" spans="1:119" x14ac:dyDescent="0.25">
      <c r="A240" s="44"/>
      <c r="G240" s="44"/>
      <c r="H240" s="44"/>
      <c r="M240" s="44"/>
      <c r="DJ240" s="36"/>
      <c r="DO240" s="4"/>
    </row>
    <row r="241" spans="1:119" x14ac:dyDescent="0.25">
      <c r="A241" s="44"/>
      <c r="G241" s="44"/>
      <c r="H241" s="44"/>
      <c r="M241" s="44"/>
      <c r="DJ241" s="36"/>
      <c r="DO241" s="4"/>
    </row>
    <row r="242" spans="1:119" x14ac:dyDescent="0.25">
      <c r="A242" s="44"/>
      <c r="G242" s="44"/>
      <c r="H242" s="44"/>
      <c r="M242" s="44"/>
      <c r="DJ242" s="36"/>
      <c r="DO242" s="4"/>
    </row>
    <row r="243" spans="1:119" x14ac:dyDescent="0.25">
      <c r="A243" s="44"/>
      <c r="G243" s="44"/>
      <c r="H243" s="44"/>
      <c r="M243" s="44"/>
      <c r="DJ243" s="36"/>
      <c r="DO243" s="4"/>
    </row>
    <row r="244" spans="1:119" x14ac:dyDescent="0.25">
      <c r="A244" s="44"/>
      <c r="G244" s="44"/>
      <c r="H244" s="44"/>
      <c r="M244" s="44"/>
      <c r="DJ244" s="36"/>
      <c r="DO244" s="4"/>
    </row>
    <row r="245" spans="1:119" x14ac:dyDescent="0.25">
      <c r="A245" s="44"/>
      <c r="G245" s="44"/>
      <c r="H245" s="44"/>
      <c r="M245" s="44"/>
      <c r="DJ245" s="36"/>
      <c r="DO245" s="4"/>
    </row>
    <row r="246" spans="1:119" x14ac:dyDescent="0.25">
      <c r="A246" s="44"/>
      <c r="G246" s="44"/>
      <c r="H246" s="44"/>
      <c r="M246" s="44"/>
      <c r="DJ246" s="36"/>
      <c r="DO246" s="4"/>
    </row>
    <row r="247" spans="1:119" x14ac:dyDescent="0.25">
      <c r="A247" s="44"/>
      <c r="G247" s="44"/>
      <c r="H247" s="44"/>
      <c r="M247" s="44"/>
      <c r="DJ247" s="36"/>
      <c r="DO247" s="4"/>
    </row>
    <row r="248" spans="1:119" x14ac:dyDescent="0.25">
      <c r="A248" s="44"/>
      <c r="G248" s="44"/>
      <c r="H248" s="44"/>
      <c r="M248" s="44"/>
      <c r="DJ248" s="36"/>
      <c r="DO248" s="4"/>
    </row>
    <row r="249" spans="1:119" x14ac:dyDescent="0.25">
      <c r="A249" s="44"/>
      <c r="G249" s="44"/>
      <c r="H249" s="44"/>
      <c r="M249" s="44"/>
      <c r="DJ249" s="36"/>
      <c r="DO249" s="4"/>
    </row>
    <row r="250" spans="1:119" x14ac:dyDescent="0.25">
      <c r="A250" s="44"/>
      <c r="G250" s="44"/>
      <c r="H250" s="44"/>
      <c r="M250" s="44"/>
      <c r="DJ250" s="36"/>
      <c r="DO250" s="4"/>
    </row>
    <row r="251" spans="1:119" x14ac:dyDescent="0.25">
      <c r="A251" s="44"/>
      <c r="G251" s="44"/>
      <c r="H251" s="44"/>
      <c r="M251" s="44"/>
      <c r="DJ251" s="36"/>
      <c r="DO251" s="4"/>
    </row>
    <row r="252" spans="1:119" x14ac:dyDescent="0.25">
      <c r="A252" s="44"/>
      <c r="G252" s="44"/>
      <c r="H252" s="44"/>
      <c r="M252" s="44"/>
      <c r="DJ252" s="36"/>
      <c r="DO252" s="4"/>
    </row>
    <row r="253" spans="1:119" x14ac:dyDescent="0.25">
      <c r="A253" s="44"/>
      <c r="G253" s="44"/>
      <c r="H253" s="44"/>
      <c r="M253" s="44"/>
      <c r="DJ253" s="36"/>
      <c r="DO253" s="4"/>
    </row>
    <row r="254" spans="1:119" x14ac:dyDescent="0.25">
      <c r="A254" s="44"/>
      <c r="G254" s="44"/>
      <c r="H254" s="44"/>
      <c r="M254" s="44"/>
      <c r="DJ254" s="36"/>
      <c r="DO254" s="4"/>
    </row>
    <row r="255" spans="1:119" x14ac:dyDescent="0.25">
      <c r="A255" s="44"/>
      <c r="G255" s="44"/>
      <c r="H255" s="44"/>
      <c r="M255" s="44"/>
      <c r="DJ255" s="36"/>
      <c r="DO255" s="4"/>
    </row>
    <row r="256" spans="1:119" x14ac:dyDescent="0.25">
      <c r="A256" s="44"/>
      <c r="G256" s="44"/>
      <c r="H256" s="44"/>
      <c r="M256" s="44"/>
      <c r="DJ256" s="36"/>
      <c r="DO256" s="4"/>
    </row>
    <row r="257" spans="1:119" x14ac:dyDescent="0.25">
      <c r="A257" s="44"/>
      <c r="G257" s="44"/>
      <c r="H257" s="44"/>
      <c r="M257" s="44"/>
      <c r="DJ257" s="36"/>
      <c r="DO257" s="4"/>
    </row>
    <row r="258" spans="1:119" x14ac:dyDescent="0.25">
      <c r="A258" s="44"/>
      <c r="G258" s="44"/>
      <c r="H258" s="44"/>
      <c r="M258" s="44"/>
      <c r="DJ258" s="36"/>
      <c r="DO258" s="4"/>
    </row>
    <row r="259" spans="1:119" x14ac:dyDescent="0.25">
      <c r="A259" s="44"/>
      <c r="G259" s="44"/>
      <c r="H259" s="44"/>
      <c r="M259" s="44"/>
      <c r="DJ259" s="36"/>
      <c r="DO259" s="4"/>
    </row>
    <row r="260" spans="1:119" x14ac:dyDescent="0.25">
      <c r="G260"/>
      <c r="DJ260" s="36"/>
      <c r="DO260" s="4"/>
    </row>
    <row r="261" spans="1:119" x14ac:dyDescent="0.25">
      <c r="A261" s="44"/>
      <c r="G261" s="44"/>
      <c r="H261" s="44"/>
      <c r="M261" s="44"/>
      <c r="DJ261" s="36"/>
      <c r="DO261" s="4"/>
    </row>
    <row r="262" spans="1:119" x14ac:dyDescent="0.25">
      <c r="A262" s="44"/>
      <c r="G262" s="44"/>
      <c r="H262" s="44"/>
      <c r="M262" s="44"/>
      <c r="DJ262" s="36"/>
      <c r="DO262" s="4"/>
    </row>
    <row r="263" spans="1:119" x14ac:dyDescent="0.25">
      <c r="A263" s="44"/>
      <c r="G263" s="44"/>
      <c r="H263" s="44"/>
      <c r="M263" s="44"/>
      <c r="DJ263" s="36"/>
      <c r="DO263" s="4"/>
    </row>
    <row r="264" spans="1:119" x14ac:dyDescent="0.25">
      <c r="A264" s="44"/>
      <c r="G264" s="44"/>
      <c r="H264" s="44"/>
      <c r="M264" s="44"/>
      <c r="DJ264" s="36"/>
      <c r="DO264" s="4"/>
    </row>
    <row r="265" spans="1:119" x14ac:dyDescent="0.25">
      <c r="A265" s="44"/>
      <c r="G265" s="44"/>
      <c r="H265" s="44"/>
      <c r="M265" s="44"/>
      <c r="DJ265" s="36"/>
      <c r="DO265" s="4"/>
    </row>
    <row r="266" spans="1:119" x14ac:dyDescent="0.25">
      <c r="A266" s="44"/>
      <c r="G266" s="44"/>
      <c r="H266" s="44"/>
      <c r="M266" s="44"/>
      <c r="DJ266" s="36"/>
      <c r="DO266" s="4"/>
    </row>
    <row r="267" spans="1:119" x14ac:dyDescent="0.25">
      <c r="A267" s="44"/>
      <c r="G267" s="44"/>
      <c r="H267" s="44"/>
      <c r="M267" s="44"/>
      <c r="DJ267" s="36"/>
      <c r="DO267" s="4"/>
    </row>
    <row r="268" spans="1:119" x14ac:dyDescent="0.25">
      <c r="A268" s="44"/>
      <c r="G268" s="44"/>
      <c r="H268" s="44"/>
      <c r="M268" s="44"/>
      <c r="DJ268" s="36"/>
      <c r="DO268" s="4"/>
    </row>
    <row r="269" spans="1:119" x14ac:dyDescent="0.25">
      <c r="A269" s="44"/>
      <c r="G269" s="44"/>
      <c r="H269" s="44"/>
      <c r="M269" s="44"/>
      <c r="DJ269" s="36"/>
      <c r="DO269" s="4"/>
    </row>
    <row r="270" spans="1:119" x14ac:dyDescent="0.25">
      <c r="A270" s="44"/>
      <c r="G270" s="44"/>
      <c r="H270" s="44"/>
      <c r="M270" s="44"/>
      <c r="DJ270" s="36"/>
      <c r="DO270" s="4"/>
    </row>
    <row r="271" spans="1:119" x14ac:dyDescent="0.25">
      <c r="A271" s="44"/>
      <c r="G271" s="44"/>
      <c r="H271" s="44"/>
      <c r="M271" s="44"/>
      <c r="DJ271" s="36"/>
      <c r="DO271" s="4"/>
    </row>
    <row r="272" spans="1:119" x14ac:dyDescent="0.25">
      <c r="A272" s="44"/>
      <c r="G272" s="44"/>
      <c r="H272" s="44"/>
      <c r="M272" s="44"/>
      <c r="DJ272" s="36"/>
      <c r="DO272" s="4"/>
    </row>
    <row r="273" spans="1:119" x14ac:dyDescent="0.25">
      <c r="A273" s="44"/>
      <c r="G273" s="44"/>
      <c r="H273" s="44"/>
      <c r="M273" s="44"/>
      <c r="DJ273" s="36"/>
      <c r="DO273" s="4"/>
    </row>
    <row r="274" spans="1:119" x14ac:dyDescent="0.25">
      <c r="A274" s="44"/>
      <c r="G274" s="44"/>
      <c r="H274" s="44"/>
      <c r="M274" s="44"/>
      <c r="DJ274" s="36"/>
      <c r="DO274" s="4"/>
    </row>
    <row r="275" spans="1:119" x14ac:dyDescent="0.25">
      <c r="A275" s="44"/>
      <c r="G275" s="44"/>
      <c r="H275" s="44"/>
      <c r="M275" s="44"/>
      <c r="DJ275" s="36"/>
      <c r="DO275" s="4"/>
    </row>
    <row r="276" spans="1:119" x14ac:dyDescent="0.25">
      <c r="A276" s="44"/>
      <c r="G276" s="44"/>
      <c r="H276" s="44"/>
      <c r="M276" s="44"/>
      <c r="DJ276" s="36"/>
      <c r="DO276" s="4"/>
    </row>
    <row r="277" spans="1:119" x14ac:dyDescent="0.25">
      <c r="A277" s="45"/>
      <c r="G277" s="45"/>
      <c r="H277" s="45"/>
      <c r="M277" s="45"/>
      <c r="DJ277" s="36"/>
      <c r="DO277" s="4"/>
    </row>
    <row r="278" spans="1:119" x14ac:dyDescent="0.25">
      <c r="A278" s="44"/>
      <c r="G278" s="44"/>
      <c r="H278" s="44"/>
      <c r="M278" s="44"/>
      <c r="DJ278" s="36"/>
      <c r="DO278" s="4"/>
    </row>
    <row r="279" spans="1:119" x14ac:dyDescent="0.25">
      <c r="A279" s="44"/>
      <c r="G279" s="44"/>
      <c r="H279" s="44"/>
      <c r="M279" s="44"/>
      <c r="DJ279" s="36"/>
      <c r="DO279" s="4"/>
    </row>
    <row r="280" spans="1:119" x14ac:dyDescent="0.25">
      <c r="A280" s="44"/>
      <c r="G280" s="44"/>
      <c r="H280" s="44"/>
      <c r="M280" s="44"/>
      <c r="DJ280" s="36"/>
      <c r="DO280" s="4"/>
    </row>
    <row r="281" spans="1:119" x14ac:dyDescent="0.25">
      <c r="A281" s="44"/>
      <c r="G281" s="44"/>
      <c r="H281" s="44"/>
      <c r="M281" s="44"/>
      <c r="DJ281" s="36"/>
      <c r="DO281" s="4"/>
    </row>
    <row r="282" spans="1:119" x14ac:dyDescent="0.25">
      <c r="A282" s="44"/>
      <c r="G282" s="44"/>
      <c r="H282" s="44"/>
      <c r="M282" s="44"/>
      <c r="DJ282" s="36"/>
      <c r="DO282" s="4"/>
    </row>
    <row r="283" spans="1:119" x14ac:dyDescent="0.25">
      <c r="A283" s="44"/>
      <c r="G283" s="44"/>
      <c r="H283" s="44"/>
      <c r="M283" s="44"/>
      <c r="DJ283" s="36"/>
      <c r="DO283" s="4"/>
    </row>
    <row r="284" spans="1:119" x14ac:dyDescent="0.25">
      <c r="A284" s="44"/>
      <c r="G284" s="44"/>
      <c r="H284" s="44"/>
      <c r="M284" s="44"/>
      <c r="DJ284" s="36"/>
      <c r="DO284" s="4"/>
    </row>
    <row r="285" spans="1:119" x14ac:dyDescent="0.25">
      <c r="A285" s="44"/>
      <c r="G285" s="44"/>
      <c r="H285" s="44"/>
      <c r="M285" s="44"/>
      <c r="DJ285" s="36"/>
      <c r="DO285" s="4"/>
    </row>
    <row r="286" spans="1:119" x14ac:dyDescent="0.25">
      <c r="A286" s="44"/>
      <c r="G286" s="44"/>
      <c r="H286" s="44"/>
      <c r="M286" s="44"/>
      <c r="DJ286" s="36"/>
      <c r="DO286" s="4"/>
    </row>
    <row r="287" spans="1:119" x14ac:dyDescent="0.25">
      <c r="A287" s="44"/>
      <c r="G287" s="44"/>
      <c r="H287" s="44"/>
      <c r="M287" s="44"/>
      <c r="DJ287" s="36"/>
      <c r="DO287" s="4"/>
    </row>
    <row r="288" spans="1:119" x14ac:dyDescent="0.25">
      <c r="A288" s="44"/>
      <c r="G288" s="44"/>
      <c r="H288" s="44"/>
      <c r="M288" s="44"/>
      <c r="DJ288" s="36"/>
      <c r="DO288" s="4"/>
    </row>
    <row r="289" spans="1:119" x14ac:dyDescent="0.25">
      <c r="A289" s="44"/>
      <c r="G289" s="44"/>
      <c r="H289" s="44"/>
      <c r="M289" s="44"/>
      <c r="DJ289" s="36"/>
      <c r="DO289" s="4"/>
    </row>
    <row r="290" spans="1:119" x14ac:dyDescent="0.25">
      <c r="A290" s="44"/>
      <c r="G290" s="44"/>
      <c r="H290" s="44"/>
      <c r="M290" s="44"/>
      <c r="DJ290" s="36"/>
      <c r="DO290" s="4"/>
    </row>
    <row r="291" spans="1:119" x14ac:dyDescent="0.25">
      <c r="A291" s="44"/>
      <c r="G291" s="44"/>
      <c r="H291" s="44"/>
      <c r="M291" s="44"/>
      <c r="DJ291" s="36"/>
      <c r="DO291" s="4"/>
    </row>
    <row r="292" spans="1:119" x14ac:dyDescent="0.25">
      <c r="A292" s="44"/>
      <c r="G292" s="44"/>
      <c r="H292" s="44"/>
      <c r="M292" s="44"/>
      <c r="DJ292" s="36"/>
      <c r="DO292" s="4"/>
    </row>
    <row r="293" spans="1:119" x14ac:dyDescent="0.25">
      <c r="A293" s="44"/>
      <c r="G293" s="44"/>
      <c r="H293" s="44"/>
      <c r="M293" s="44"/>
      <c r="DJ293" s="36"/>
      <c r="DO293" s="4"/>
    </row>
    <row r="294" spans="1:119" x14ac:dyDescent="0.25">
      <c r="A294" s="44"/>
      <c r="G294" s="44"/>
      <c r="H294" s="44"/>
      <c r="M294" s="44"/>
      <c r="DJ294" s="36"/>
      <c r="DO294" s="4"/>
    </row>
    <row r="295" spans="1:119" x14ac:dyDescent="0.25">
      <c r="A295" s="44"/>
      <c r="G295" s="44"/>
      <c r="H295" s="44"/>
      <c r="M295" s="44"/>
      <c r="DJ295" s="36"/>
      <c r="DO295" s="4"/>
    </row>
    <row r="296" spans="1:119" x14ac:dyDescent="0.25">
      <c r="A296" s="44"/>
      <c r="G296" s="44"/>
      <c r="H296" s="44"/>
      <c r="M296" s="44"/>
      <c r="DJ296" s="36"/>
      <c r="DO296" s="4"/>
    </row>
    <row r="297" spans="1:119" x14ac:dyDescent="0.25">
      <c r="A297" s="44"/>
      <c r="G297" s="44"/>
      <c r="H297" s="44"/>
      <c r="M297" s="44"/>
      <c r="DJ297" s="36"/>
      <c r="DO297" s="4"/>
    </row>
    <row r="298" spans="1:119" x14ac:dyDescent="0.25">
      <c r="A298" s="44"/>
      <c r="G298" s="44"/>
      <c r="H298" s="44"/>
      <c r="M298" s="44"/>
      <c r="DJ298" s="36"/>
      <c r="DO298" s="4"/>
    </row>
    <row r="299" spans="1:119" x14ac:dyDescent="0.25">
      <c r="A299" s="44"/>
      <c r="G299" s="44"/>
      <c r="H299" s="44"/>
      <c r="M299" s="44"/>
      <c r="DJ299" s="36"/>
      <c r="DO299" s="4"/>
    </row>
    <row r="300" spans="1:119" x14ac:dyDescent="0.25">
      <c r="A300" s="44"/>
      <c r="G300" s="44"/>
      <c r="H300" s="44"/>
      <c r="M300" s="44"/>
      <c r="DJ300" s="36"/>
      <c r="DO300" s="4"/>
    </row>
    <row r="301" spans="1:119" x14ac:dyDescent="0.25">
      <c r="A301" s="44"/>
      <c r="G301" s="44"/>
      <c r="H301" s="44"/>
      <c r="M301" s="44"/>
      <c r="DJ301" s="36"/>
      <c r="DO301" s="4"/>
    </row>
    <row r="302" spans="1:119" x14ac:dyDescent="0.25">
      <c r="A302" s="44"/>
      <c r="G302" s="44"/>
      <c r="H302" s="44"/>
      <c r="M302" s="44"/>
      <c r="DJ302" s="36"/>
      <c r="DO302" s="4"/>
    </row>
    <row r="303" spans="1:119" x14ac:dyDescent="0.25">
      <c r="A303" s="44"/>
      <c r="G303" s="44"/>
      <c r="H303" s="44"/>
      <c r="M303" s="44"/>
      <c r="DJ303" s="36"/>
      <c r="DO303" s="4"/>
    </row>
    <row r="304" spans="1:119" x14ac:dyDescent="0.25">
      <c r="A304" s="44"/>
      <c r="G304" s="44"/>
      <c r="H304" s="44"/>
      <c r="M304" s="44"/>
      <c r="DJ304" s="36"/>
      <c r="DO304" s="4"/>
    </row>
    <row r="305" spans="1:119" x14ac:dyDescent="0.25">
      <c r="A305" s="44"/>
      <c r="G305" s="44"/>
      <c r="H305" s="44"/>
      <c r="M305" s="44"/>
      <c r="DJ305" s="36"/>
      <c r="DO305" s="4"/>
    </row>
    <row r="306" spans="1:119" x14ac:dyDescent="0.25">
      <c r="A306" s="44"/>
      <c r="G306" s="44"/>
      <c r="H306" s="44"/>
      <c r="M306" s="44"/>
      <c r="DJ306" s="36"/>
      <c r="DO306" s="4"/>
    </row>
    <row r="307" spans="1:119" x14ac:dyDescent="0.25">
      <c r="A307" s="44"/>
      <c r="G307" s="44"/>
      <c r="H307" s="44"/>
      <c r="M307" s="44"/>
      <c r="DJ307" s="36"/>
      <c r="DO307" s="4"/>
    </row>
    <row r="308" spans="1:119" x14ac:dyDescent="0.25">
      <c r="A308" s="44"/>
      <c r="G308" s="44"/>
      <c r="H308" s="44"/>
      <c r="M308" s="44"/>
      <c r="DJ308" s="36"/>
      <c r="DO308" s="4"/>
    </row>
    <row r="309" spans="1:119" x14ac:dyDescent="0.25">
      <c r="A309" s="44"/>
      <c r="G309" s="44"/>
      <c r="H309" s="44"/>
      <c r="M309" s="44"/>
      <c r="DJ309" s="36"/>
      <c r="DO309" s="4"/>
    </row>
    <row r="310" spans="1:119" x14ac:dyDescent="0.25">
      <c r="G310"/>
      <c r="DJ310" s="36"/>
      <c r="DO310" s="4"/>
    </row>
    <row r="311" spans="1:119" x14ac:dyDescent="0.25">
      <c r="A311" s="44"/>
      <c r="G311" s="44"/>
      <c r="H311" s="44"/>
      <c r="M311" s="44"/>
      <c r="DJ311" s="36"/>
      <c r="DO311" s="4"/>
    </row>
    <row r="312" spans="1:119" x14ac:dyDescent="0.25">
      <c r="A312" s="44"/>
      <c r="G312" s="44"/>
      <c r="H312" s="44"/>
      <c r="M312" s="44"/>
      <c r="DJ312" s="36"/>
      <c r="DO312" s="4"/>
    </row>
    <row r="313" spans="1:119" x14ac:dyDescent="0.25">
      <c r="A313" s="44"/>
      <c r="G313" s="44"/>
      <c r="H313" s="44"/>
      <c r="M313" s="44"/>
      <c r="DJ313" s="36"/>
      <c r="DO313" s="4"/>
    </row>
    <row r="314" spans="1:119" x14ac:dyDescent="0.25">
      <c r="A314" s="44"/>
      <c r="G314" s="44"/>
      <c r="H314" s="44"/>
      <c r="M314" s="44"/>
      <c r="DJ314" s="36"/>
      <c r="DO314" s="4"/>
    </row>
    <row r="315" spans="1:119" x14ac:dyDescent="0.25">
      <c r="A315" s="44"/>
      <c r="G315" s="44"/>
      <c r="H315" s="44"/>
      <c r="M315" s="44"/>
      <c r="DJ315" s="36"/>
      <c r="DO315" s="4"/>
    </row>
    <row r="316" spans="1:119" x14ac:dyDescent="0.25">
      <c r="A316" s="44"/>
      <c r="G316" s="44"/>
      <c r="H316" s="44"/>
      <c r="M316" s="44"/>
      <c r="DJ316" s="36"/>
      <c r="DO316" s="4"/>
    </row>
    <row r="317" spans="1:119" x14ac:dyDescent="0.25">
      <c r="A317" s="44"/>
      <c r="G317" s="44"/>
      <c r="H317" s="44"/>
      <c r="M317" s="44"/>
      <c r="DJ317" s="36"/>
      <c r="DO317" s="4"/>
    </row>
    <row r="318" spans="1:119" x14ac:dyDescent="0.25">
      <c r="A318" s="44"/>
      <c r="G318" s="44"/>
      <c r="H318" s="44"/>
      <c r="M318" s="44"/>
      <c r="DJ318" s="36"/>
      <c r="DO318" s="4"/>
    </row>
    <row r="319" spans="1:119" x14ac:dyDescent="0.25">
      <c r="A319" s="44"/>
      <c r="G319" s="44"/>
      <c r="H319" s="44"/>
      <c r="M319" s="44"/>
      <c r="DJ319" s="36"/>
      <c r="DO319" s="4"/>
    </row>
    <row r="320" spans="1:119" x14ac:dyDescent="0.25">
      <c r="A320" s="44"/>
      <c r="G320" s="44"/>
      <c r="H320" s="44"/>
      <c r="M320" s="44"/>
      <c r="DJ320" s="36"/>
      <c r="DO320" s="4"/>
    </row>
    <row r="321" spans="1:119" x14ac:dyDescent="0.25">
      <c r="A321" s="44"/>
      <c r="G321" s="44"/>
      <c r="H321" s="44"/>
      <c r="M321" s="44"/>
      <c r="DJ321" s="36"/>
      <c r="DO321" s="4"/>
    </row>
    <row r="322" spans="1:119" x14ac:dyDescent="0.25">
      <c r="A322" s="44"/>
      <c r="G322" s="44"/>
      <c r="H322" s="44"/>
      <c r="M322" s="44"/>
      <c r="DJ322" s="36"/>
      <c r="DO322" s="4"/>
    </row>
    <row r="323" spans="1:119" x14ac:dyDescent="0.25">
      <c r="A323" s="44"/>
      <c r="G323" s="44"/>
      <c r="H323" s="44"/>
      <c r="M323" s="44"/>
      <c r="DJ323" s="36"/>
      <c r="DO323" s="4"/>
    </row>
    <row r="324" spans="1:119" x14ac:dyDescent="0.25">
      <c r="A324" s="44"/>
      <c r="G324" s="44"/>
      <c r="H324" s="44"/>
      <c r="M324" s="44"/>
      <c r="DJ324" s="36"/>
      <c r="DO324" s="4"/>
    </row>
    <row r="325" spans="1:119" x14ac:dyDescent="0.25">
      <c r="A325" s="44"/>
      <c r="G325" s="44"/>
      <c r="H325" s="44"/>
      <c r="M325" s="44"/>
      <c r="DJ325" s="36"/>
      <c r="DO325" s="4"/>
    </row>
    <row r="326" spans="1:119" x14ac:dyDescent="0.25">
      <c r="A326" s="44"/>
      <c r="G326" s="44"/>
      <c r="H326" s="44"/>
      <c r="M326" s="44"/>
      <c r="DJ326" s="36"/>
      <c r="DO326" s="4"/>
    </row>
    <row r="327" spans="1:119" x14ac:dyDescent="0.25">
      <c r="A327" s="45"/>
      <c r="G327" s="45"/>
      <c r="H327" s="45"/>
      <c r="M327" s="45"/>
      <c r="DJ327" s="36"/>
      <c r="DO327" s="4"/>
    </row>
    <row r="328" spans="1:119" x14ac:dyDescent="0.25">
      <c r="A328" s="44"/>
      <c r="G328" s="44"/>
      <c r="H328" s="44"/>
      <c r="M328" s="44"/>
      <c r="DJ328" s="36"/>
      <c r="DO328" s="4"/>
    </row>
    <row r="329" spans="1:119" x14ac:dyDescent="0.25">
      <c r="A329" s="44"/>
      <c r="G329" s="44"/>
      <c r="H329" s="44"/>
      <c r="M329" s="44"/>
      <c r="DJ329" s="36"/>
      <c r="DO329" s="4"/>
    </row>
    <row r="330" spans="1:119" x14ac:dyDescent="0.25">
      <c r="A330" s="44"/>
      <c r="G330" s="44"/>
      <c r="H330" s="44"/>
      <c r="M330" s="44"/>
      <c r="DJ330" s="36"/>
      <c r="DO330" s="4"/>
    </row>
    <row r="331" spans="1:119" x14ac:dyDescent="0.25">
      <c r="A331" s="44"/>
      <c r="G331" s="44"/>
      <c r="H331" s="44"/>
      <c r="M331" s="44"/>
      <c r="DJ331" s="36"/>
      <c r="DO331" s="4"/>
    </row>
    <row r="332" spans="1:119" x14ac:dyDescent="0.25">
      <c r="A332" s="44"/>
      <c r="G332" s="44"/>
      <c r="H332" s="44"/>
      <c r="M332" s="44"/>
      <c r="DJ332" s="36"/>
      <c r="DO332" s="4"/>
    </row>
    <row r="333" spans="1:119" x14ac:dyDescent="0.25">
      <c r="A333" s="44"/>
      <c r="G333" s="44"/>
      <c r="H333" s="44"/>
      <c r="M333" s="44"/>
      <c r="DJ333" s="36"/>
      <c r="DO333" s="4"/>
    </row>
    <row r="334" spans="1:119" x14ac:dyDescent="0.25">
      <c r="A334" s="44"/>
      <c r="G334" s="44"/>
      <c r="H334" s="44"/>
      <c r="M334" s="44"/>
      <c r="DJ334" s="36"/>
      <c r="DO334" s="4"/>
    </row>
    <row r="335" spans="1:119" x14ac:dyDescent="0.25">
      <c r="A335" s="44"/>
      <c r="G335" s="44"/>
      <c r="H335" s="44"/>
      <c r="M335" s="44"/>
      <c r="DJ335" s="36"/>
      <c r="DO335" s="4"/>
    </row>
    <row r="336" spans="1:119" x14ac:dyDescent="0.25">
      <c r="A336" s="44"/>
      <c r="G336" s="44"/>
      <c r="H336" s="44"/>
      <c r="M336" s="44"/>
      <c r="DJ336" s="36"/>
      <c r="DO336" s="4"/>
    </row>
    <row r="337" spans="1:119" x14ac:dyDescent="0.25">
      <c r="A337" s="44"/>
      <c r="G337" s="44"/>
      <c r="H337" s="44"/>
      <c r="M337" s="44"/>
      <c r="DJ337" s="36"/>
      <c r="DO337" s="4"/>
    </row>
    <row r="338" spans="1:119" x14ac:dyDescent="0.25">
      <c r="A338" s="44"/>
      <c r="G338" s="44"/>
      <c r="H338" s="44"/>
      <c r="M338" s="44"/>
      <c r="DJ338" s="36"/>
      <c r="DO338" s="4"/>
    </row>
    <row r="339" spans="1:119" x14ac:dyDescent="0.25">
      <c r="A339" s="44"/>
      <c r="G339" s="44"/>
      <c r="H339" s="44"/>
      <c r="M339" s="44"/>
      <c r="DJ339" s="36"/>
      <c r="DO339" s="4"/>
    </row>
    <row r="340" spans="1:119" x14ac:dyDescent="0.25">
      <c r="A340" s="44"/>
      <c r="G340" s="44"/>
      <c r="H340" s="44"/>
      <c r="M340" s="44"/>
      <c r="DJ340" s="36"/>
      <c r="DO340" s="4"/>
    </row>
    <row r="341" spans="1:119" x14ac:dyDescent="0.25">
      <c r="A341" s="44"/>
      <c r="G341" s="44"/>
      <c r="H341" s="44"/>
      <c r="M341" s="44"/>
      <c r="DJ341" s="36"/>
      <c r="DO341" s="4"/>
    </row>
    <row r="342" spans="1:119" x14ac:dyDescent="0.25">
      <c r="A342" s="44"/>
      <c r="G342" s="44"/>
      <c r="H342" s="44"/>
      <c r="M342" s="44"/>
      <c r="DJ342" s="36"/>
      <c r="DO342" s="4"/>
    </row>
    <row r="343" spans="1:119" x14ac:dyDescent="0.25">
      <c r="A343" s="44"/>
      <c r="G343" s="44"/>
      <c r="H343" s="44"/>
      <c r="M343" s="44"/>
      <c r="DJ343" s="36"/>
      <c r="DO343" s="4"/>
    </row>
    <row r="344" spans="1:119" x14ac:dyDescent="0.25">
      <c r="A344" s="44"/>
      <c r="G344" s="44"/>
      <c r="H344" s="44"/>
      <c r="M344" s="44"/>
      <c r="DJ344" s="36"/>
      <c r="DO344" s="4"/>
    </row>
    <row r="345" spans="1:119" x14ac:dyDescent="0.25">
      <c r="A345" s="44"/>
      <c r="G345" s="44"/>
      <c r="H345" s="44"/>
      <c r="M345" s="44"/>
      <c r="DJ345" s="36"/>
      <c r="DO345" s="4"/>
    </row>
    <row r="346" spans="1:119" x14ac:dyDescent="0.25">
      <c r="A346" s="44"/>
      <c r="G346" s="44"/>
      <c r="H346" s="44"/>
      <c r="M346" s="44"/>
      <c r="DJ346" s="36"/>
      <c r="DO346" s="4"/>
    </row>
    <row r="347" spans="1:119" x14ac:dyDescent="0.25">
      <c r="A347" s="44"/>
      <c r="G347" s="44"/>
      <c r="H347" s="44"/>
      <c r="M347" s="44"/>
      <c r="DJ347" s="36"/>
      <c r="DO347" s="4"/>
    </row>
    <row r="348" spans="1:119" x14ac:dyDescent="0.25">
      <c r="A348" s="44"/>
      <c r="G348" s="44"/>
      <c r="H348" s="44"/>
      <c r="M348" s="44"/>
      <c r="DJ348" s="36"/>
      <c r="DO348" s="4"/>
    </row>
    <row r="349" spans="1:119" x14ac:dyDescent="0.25">
      <c r="A349" s="44"/>
      <c r="G349" s="44"/>
      <c r="H349" s="44"/>
      <c r="M349" s="44"/>
      <c r="DJ349" s="36"/>
      <c r="DO349" s="4"/>
    </row>
    <row r="350" spans="1:119" x14ac:dyDescent="0.25">
      <c r="A350" s="44"/>
      <c r="G350" s="44"/>
      <c r="H350" s="44"/>
      <c r="M350" s="44"/>
      <c r="DJ350" s="36"/>
      <c r="DO350" s="4"/>
    </row>
    <row r="351" spans="1:119" x14ac:dyDescent="0.25">
      <c r="A351" s="44"/>
      <c r="G351" s="44"/>
      <c r="H351" s="44"/>
      <c r="M351" s="44"/>
      <c r="DJ351" s="36"/>
      <c r="DO351" s="4"/>
    </row>
    <row r="352" spans="1:119" x14ac:dyDescent="0.25">
      <c r="A352" s="44"/>
      <c r="G352" s="44"/>
      <c r="H352" s="44"/>
      <c r="M352" s="44"/>
      <c r="DJ352" s="36"/>
      <c r="DO352" s="4"/>
    </row>
    <row r="353" spans="1:119" x14ac:dyDescent="0.25">
      <c r="A353" s="44"/>
      <c r="G353" s="44"/>
      <c r="H353" s="44"/>
      <c r="M353" s="44"/>
      <c r="DJ353" s="36"/>
      <c r="DO353" s="4"/>
    </row>
    <row r="354" spans="1:119" x14ac:dyDescent="0.25">
      <c r="A354" s="44"/>
      <c r="G354" s="44"/>
      <c r="H354" s="44"/>
      <c r="M354" s="44"/>
      <c r="DJ354" s="36"/>
      <c r="DO354" s="4"/>
    </row>
    <row r="355" spans="1:119" x14ac:dyDescent="0.25">
      <c r="A355" s="44"/>
      <c r="G355" s="44"/>
      <c r="H355" s="44"/>
      <c r="M355" s="44"/>
      <c r="DJ355" s="36"/>
      <c r="DO355" s="4"/>
    </row>
    <row r="356" spans="1:119" x14ac:dyDescent="0.25">
      <c r="A356" s="44"/>
      <c r="G356" s="44"/>
      <c r="H356" s="44"/>
      <c r="M356" s="44"/>
      <c r="DJ356" s="37"/>
      <c r="DO356" s="4"/>
    </row>
    <row r="357" spans="1:119" x14ac:dyDescent="0.25">
      <c r="A357" s="44"/>
      <c r="G357" s="44"/>
      <c r="H357" s="44"/>
      <c r="M357" s="44"/>
      <c r="DJ357" s="36"/>
      <c r="DO357" s="4"/>
    </row>
    <row r="358" spans="1:119" x14ac:dyDescent="0.25">
      <c r="A358" s="44"/>
      <c r="G358" s="44"/>
      <c r="H358" s="44"/>
      <c r="M358" s="44"/>
      <c r="DJ358" s="36"/>
      <c r="DO358" s="4"/>
    </row>
    <row r="359" spans="1:119" x14ac:dyDescent="0.25">
      <c r="A359" s="44"/>
      <c r="G359" s="44"/>
      <c r="H359" s="44"/>
      <c r="M359" s="44"/>
      <c r="DJ359" s="36"/>
      <c r="DO359" s="4"/>
    </row>
    <row r="360" spans="1:119" x14ac:dyDescent="0.25">
      <c r="G360"/>
      <c r="DJ360" s="36"/>
      <c r="DO360" s="4"/>
    </row>
    <row r="361" spans="1:119" x14ac:dyDescent="0.25">
      <c r="A361" s="44"/>
      <c r="G361" s="44"/>
      <c r="H361" s="44"/>
      <c r="M361" s="44"/>
      <c r="DJ361" s="36"/>
      <c r="DO361" s="4"/>
    </row>
    <row r="362" spans="1:119" x14ac:dyDescent="0.25">
      <c r="A362" s="44"/>
      <c r="G362" s="44"/>
      <c r="H362" s="44"/>
      <c r="M362" s="44"/>
      <c r="DJ362" s="36"/>
      <c r="DO362" s="4"/>
    </row>
    <row r="363" spans="1:119" x14ac:dyDescent="0.25">
      <c r="A363" s="44"/>
      <c r="G363" s="44"/>
      <c r="H363" s="44"/>
      <c r="M363" s="44"/>
      <c r="DJ363" s="36"/>
      <c r="DO363" s="4"/>
    </row>
    <row r="364" spans="1:119" x14ac:dyDescent="0.25">
      <c r="A364" s="44"/>
      <c r="G364" s="44"/>
      <c r="H364" s="44"/>
      <c r="M364" s="44"/>
      <c r="DJ364" s="36"/>
      <c r="DO364" s="4"/>
    </row>
    <row r="365" spans="1:119" x14ac:dyDescent="0.25">
      <c r="A365" s="44"/>
      <c r="G365" s="44"/>
      <c r="H365" s="44"/>
      <c r="M365" s="44"/>
      <c r="DJ365" s="36"/>
      <c r="DO365" s="4"/>
    </row>
    <row r="366" spans="1:119" x14ac:dyDescent="0.25">
      <c r="A366" s="44"/>
      <c r="G366" s="44"/>
      <c r="H366" s="44"/>
      <c r="M366" s="44"/>
      <c r="DJ366" s="36"/>
      <c r="DO366" s="4"/>
    </row>
    <row r="367" spans="1:119" x14ac:dyDescent="0.25">
      <c r="A367" s="44"/>
      <c r="G367" s="44"/>
      <c r="H367" s="44"/>
      <c r="M367" s="44"/>
      <c r="DJ367" s="37"/>
      <c r="DO367" s="4"/>
    </row>
    <row r="368" spans="1:119" x14ac:dyDescent="0.25">
      <c r="A368" s="44"/>
      <c r="G368" s="44"/>
      <c r="H368" s="44"/>
      <c r="M368" s="44"/>
      <c r="DJ368" s="36"/>
      <c r="DO368" s="4"/>
    </row>
    <row r="369" spans="1:119" x14ac:dyDescent="0.25">
      <c r="A369" s="44"/>
      <c r="G369" s="44"/>
      <c r="H369" s="44"/>
      <c r="M369" s="44"/>
      <c r="DJ369" s="37"/>
      <c r="DO369" s="4"/>
    </row>
    <row r="370" spans="1:119" x14ac:dyDescent="0.25">
      <c r="A370" s="44"/>
      <c r="G370" s="44"/>
      <c r="H370" s="44"/>
      <c r="M370" s="44"/>
      <c r="DJ370" s="36"/>
      <c r="DO370" s="4"/>
    </row>
    <row r="371" spans="1:119" x14ac:dyDescent="0.25">
      <c r="A371" s="44"/>
      <c r="G371" s="44"/>
      <c r="H371" s="44"/>
      <c r="M371" s="44"/>
      <c r="DJ371" s="36"/>
      <c r="DO371" s="4"/>
    </row>
    <row r="372" spans="1:119" x14ac:dyDescent="0.25">
      <c r="A372" s="44"/>
      <c r="G372" s="44"/>
      <c r="H372" s="44"/>
      <c r="M372" s="44"/>
      <c r="DJ372" s="36"/>
      <c r="DO372" s="4"/>
    </row>
    <row r="373" spans="1:119" x14ac:dyDescent="0.25">
      <c r="A373" s="44"/>
      <c r="G373" s="44"/>
      <c r="H373" s="44"/>
      <c r="M373" s="44"/>
      <c r="DJ373" s="36"/>
      <c r="DO373" s="4"/>
    </row>
    <row r="374" spans="1:119" x14ac:dyDescent="0.25">
      <c r="A374" s="44"/>
      <c r="G374" s="44"/>
      <c r="H374" s="44"/>
      <c r="M374" s="44"/>
      <c r="DJ374" s="36"/>
      <c r="DO374" s="4"/>
    </row>
    <row r="375" spans="1:119" x14ac:dyDescent="0.25">
      <c r="A375" s="44"/>
      <c r="G375" s="44"/>
      <c r="H375" s="44"/>
      <c r="M375" s="44"/>
      <c r="DJ375" s="36"/>
      <c r="DO375" s="4"/>
    </row>
    <row r="376" spans="1:119" x14ac:dyDescent="0.25">
      <c r="A376" s="44"/>
      <c r="G376" s="44"/>
      <c r="H376" s="44"/>
      <c r="M376" s="44"/>
      <c r="DJ376" s="36"/>
      <c r="DO376" s="4"/>
    </row>
    <row r="377" spans="1:119" x14ac:dyDescent="0.25">
      <c r="A377" s="45"/>
      <c r="G377" s="45"/>
      <c r="H377" s="45"/>
      <c r="M377" s="45"/>
      <c r="DJ377" s="36"/>
      <c r="DO377" s="4"/>
    </row>
    <row r="378" spans="1:119" x14ac:dyDescent="0.25">
      <c r="A378" s="44"/>
      <c r="G378" s="44"/>
      <c r="H378" s="44"/>
      <c r="M378" s="44"/>
      <c r="DJ378" s="36"/>
      <c r="DO378" s="4"/>
    </row>
    <row r="379" spans="1:119" x14ac:dyDescent="0.25">
      <c r="A379" s="44"/>
      <c r="G379" s="44"/>
      <c r="H379" s="44"/>
      <c r="M379" s="44"/>
      <c r="DJ379" s="36"/>
      <c r="DO379" s="4"/>
    </row>
    <row r="380" spans="1:119" x14ac:dyDescent="0.25">
      <c r="A380" s="44"/>
      <c r="G380" s="44"/>
      <c r="H380" s="44"/>
      <c r="M380" s="44"/>
      <c r="DJ380" s="36"/>
      <c r="DO380" s="4"/>
    </row>
    <row r="381" spans="1:119" x14ac:dyDescent="0.25">
      <c r="A381" s="44"/>
      <c r="G381" s="44"/>
      <c r="H381" s="44"/>
      <c r="M381" s="44"/>
      <c r="DJ381" s="36"/>
      <c r="DO381" s="4"/>
    </row>
    <row r="382" spans="1:119" x14ac:dyDescent="0.25">
      <c r="A382" s="44"/>
      <c r="G382" s="44"/>
      <c r="H382" s="44"/>
      <c r="M382" s="44"/>
      <c r="DJ382" s="36"/>
      <c r="DO382" s="4"/>
    </row>
    <row r="383" spans="1:119" x14ac:dyDescent="0.25">
      <c r="A383" s="44"/>
      <c r="G383" s="44"/>
      <c r="H383" s="44"/>
      <c r="M383" s="44"/>
      <c r="DJ383" s="36"/>
      <c r="DO383" s="4"/>
    </row>
    <row r="384" spans="1:119" x14ac:dyDescent="0.25">
      <c r="A384" s="44"/>
      <c r="G384" s="44"/>
      <c r="H384" s="44"/>
      <c r="M384" s="44"/>
      <c r="DJ384" s="36"/>
      <c r="DO384" s="4"/>
    </row>
    <row r="385" spans="1:119" x14ac:dyDescent="0.25">
      <c r="A385" s="44"/>
      <c r="G385" s="44"/>
      <c r="H385" s="44"/>
      <c r="M385" s="44"/>
      <c r="DJ385" s="37"/>
      <c r="DO385" s="4"/>
    </row>
    <row r="386" spans="1:119" x14ac:dyDescent="0.25">
      <c r="A386" s="44"/>
      <c r="G386" s="44"/>
      <c r="H386" s="44"/>
      <c r="M386" s="44"/>
      <c r="DJ386" s="36"/>
      <c r="DO386" s="4"/>
    </row>
    <row r="387" spans="1:119" x14ac:dyDescent="0.25">
      <c r="A387" s="44"/>
      <c r="G387" s="44"/>
      <c r="H387" s="44"/>
      <c r="M387" s="44"/>
      <c r="DJ387" s="36"/>
      <c r="DO387" s="4"/>
    </row>
    <row r="388" spans="1:119" x14ac:dyDescent="0.25">
      <c r="A388" s="44"/>
      <c r="G388" s="44"/>
      <c r="H388" s="44"/>
      <c r="M388" s="44"/>
      <c r="DJ388" s="36"/>
      <c r="DO388" s="4"/>
    </row>
    <row r="389" spans="1:119" x14ac:dyDescent="0.25">
      <c r="A389" s="44"/>
      <c r="G389" s="44"/>
      <c r="H389" s="44"/>
      <c r="M389" s="44"/>
      <c r="DJ389" s="36"/>
      <c r="DO389" s="4"/>
    </row>
    <row r="390" spans="1:119" x14ac:dyDescent="0.25">
      <c r="A390" s="44"/>
      <c r="G390" s="44"/>
      <c r="H390" s="44"/>
      <c r="M390" s="44"/>
      <c r="DJ390" s="36"/>
      <c r="DO390" s="4"/>
    </row>
    <row r="391" spans="1:119" x14ac:dyDescent="0.25">
      <c r="A391" s="44"/>
      <c r="G391" s="44"/>
      <c r="H391" s="44"/>
      <c r="M391" s="44"/>
      <c r="DJ391" s="36"/>
      <c r="DO391" s="4"/>
    </row>
    <row r="392" spans="1:119" x14ac:dyDescent="0.25">
      <c r="A392" s="44"/>
      <c r="G392" s="44"/>
      <c r="H392" s="44"/>
      <c r="M392" s="44"/>
      <c r="DJ392" s="36"/>
      <c r="DO392" s="4"/>
    </row>
    <row r="393" spans="1:119" x14ac:dyDescent="0.25">
      <c r="A393" s="44"/>
      <c r="G393" s="44"/>
      <c r="H393" s="44"/>
      <c r="M393" s="44"/>
      <c r="DJ393" s="36"/>
      <c r="DO393" s="4"/>
    </row>
    <row r="394" spans="1:119" x14ac:dyDescent="0.25">
      <c r="A394" s="44"/>
      <c r="G394" s="44"/>
      <c r="H394" s="44"/>
      <c r="M394" s="44"/>
      <c r="DJ394" s="36"/>
      <c r="DO394" s="4"/>
    </row>
    <row r="395" spans="1:119" x14ac:dyDescent="0.25">
      <c r="A395" s="44"/>
      <c r="G395" s="44"/>
      <c r="H395" s="44"/>
      <c r="M395" s="44"/>
      <c r="DJ395" s="36"/>
      <c r="DO395" s="4"/>
    </row>
    <row r="396" spans="1:119" x14ac:dyDescent="0.25">
      <c r="A396" s="44"/>
      <c r="G396" s="44"/>
      <c r="H396" s="44"/>
      <c r="M396" s="44"/>
      <c r="DJ396" s="36"/>
      <c r="DO396" s="4"/>
    </row>
    <row r="397" spans="1:119" x14ac:dyDescent="0.25">
      <c r="A397" s="44"/>
      <c r="G397" s="44"/>
      <c r="H397" s="44"/>
      <c r="M397" s="44"/>
      <c r="DJ397" s="36"/>
      <c r="DO397" s="4"/>
    </row>
    <row r="398" spans="1:119" x14ac:dyDescent="0.25">
      <c r="A398" s="44"/>
      <c r="G398" s="44"/>
      <c r="H398" s="44"/>
      <c r="M398" s="44"/>
      <c r="DJ398" s="36"/>
      <c r="DO398" s="4"/>
    </row>
    <row r="399" spans="1:119" x14ac:dyDescent="0.25">
      <c r="A399" s="44"/>
      <c r="G399" s="44"/>
      <c r="H399" s="44"/>
      <c r="M399" s="44"/>
      <c r="DJ399" s="36"/>
      <c r="DO399" s="4"/>
    </row>
    <row r="400" spans="1:119" x14ac:dyDescent="0.25">
      <c r="A400" s="44"/>
      <c r="G400" s="44"/>
      <c r="H400" s="44"/>
      <c r="M400" s="44"/>
      <c r="DJ400" s="36"/>
      <c r="DO400" s="4"/>
    </row>
    <row r="401" spans="1:119" x14ac:dyDescent="0.25">
      <c r="A401" s="44"/>
      <c r="G401" s="44"/>
      <c r="H401" s="44"/>
      <c r="M401" s="44"/>
      <c r="DJ401" s="36"/>
      <c r="DO401" s="4"/>
    </row>
    <row r="402" spans="1:119" x14ac:dyDescent="0.25">
      <c r="A402" s="44"/>
      <c r="G402" s="44"/>
      <c r="H402" s="44"/>
      <c r="M402" s="44"/>
      <c r="DJ402" s="36"/>
      <c r="DO402" s="4"/>
    </row>
    <row r="403" spans="1:119" x14ac:dyDescent="0.25">
      <c r="A403" s="44"/>
      <c r="G403" s="44"/>
      <c r="H403" s="44"/>
      <c r="M403" s="44"/>
      <c r="DJ403" s="36"/>
      <c r="DO403" s="4"/>
    </row>
    <row r="404" spans="1:119" x14ac:dyDescent="0.25">
      <c r="A404" s="44"/>
      <c r="G404" s="44"/>
      <c r="H404" s="44"/>
      <c r="M404" s="44"/>
      <c r="DJ404" s="36"/>
      <c r="DO404" s="4"/>
    </row>
    <row r="405" spans="1:119" x14ac:dyDescent="0.25">
      <c r="A405" s="44"/>
      <c r="G405" s="44"/>
      <c r="H405" s="44"/>
      <c r="M405" s="44"/>
      <c r="DJ405" s="36"/>
      <c r="DO405" s="4"/>
    </row>
    <row r="406" spans="1:119" x14ac:dyDescent="0.25">
      <c r="A406" s="44"/>
      <c r="G406" s="44"/>
      <c r="H406" s="44"/>
      <c r="M406" s="44"/>
      <c r="DJ406" s="36"/>
      <c r="DO406" s="4"/>
    </row>
    <row r="407" spans="1:119" x14ac:dyDescent="0.25">
      <c r="A407" s="44"/>
      <c r="G407" s="44"/>
      <c r="H407" s="44"/>
      <c r="M407" s="44"/>
      <c r="DJ407" s="36"/>
      <c r="DO407" s="4"/>
    </row>
    <row r="408" spans="1:119" x14ac:dyDescent="0.25">
      <c r="A408" s="44"/>
      <c r="G408" s="44"/>
      <c r="H408" s="44"/>
      <c r="M408" s="44"/>
      <c r="DJ408" s="36"/>
      <c r="DO408" s="4"/>
    </row>
    <row r="409" spans="1:119" x14ac:dyDescent="0.25">
      <c r="A409" s="44"/>
      <c r="G409" s="44"/>
      <c r="H409" s="44"/>
      <c r="M409" s="44"/>
      <c r="DJ409" s="36"/>
      <c r="DO409" s="4"/>
    </row>
    <row r="410" spans="1:119" x14ac:dyDescent="0.25">
      <c r="G410"/>
      <c r="DJ410" s="36"/>
      <c r="DO410" s="4"/>
    </row>
    <row r="411" spans="1:119" x14ac:dyDescent="0.25">
      <c r="A411" s="44"/>
      <c r="G411" s="44"/>
      <c r="H411" s="44"/>
      <c r="M411" s="44"/>
      <c r="DJ411" s="36"/>
      <c r="DO411" s="4"/>
    </row>
    <row r="412" spans="1:119" x14ac:dyDescent="0.25">
      <c r="A412" s="44"/>
      <c r="G412" s="44"/>
      <c r="H412" s="44"/>
      <c r="M412" s="44"/>
      <c r="DJ412" s="36"/>
      <c r="DO412" s="4"/>
    </row>
    <row r="413" spans="1:119" x14ac:dyDescent="0.25">
      <c r="A413" s="44"/>
      <c r="G413" s="44"/>
      <c r="H413" s="44"/>
      <c r="M413" s="44"/>
      <c r="DJ413" s="36"/>
      <c r="DO413" s="4"/>
    </row>
    <row r="414" spans="1:119" x14ac:dyDescent="0.25">
      <c r="A414" s="44"/>
      <c r="G414" s="44"/>
      <c r="H414" s="44"/>
      <c r="M414" s="44"/>
      <c r="DJ414" s="36"/>
      <c r="DO414" s="4"/>
    </row>
    <row r="415" spans="1:119" x14ac:dyDescent="0.25">
      <c r="A415" s="44"/>
      <c r="G415" s="44"/>
      <c r="H415" s="44"/>
      <c r="M415" s="44"/>
      <c r="DJ415" s="36"/>
      <c r="DO415" s="4"/>
    </row>
    <row r="416" spans="1:119" x14ac:dyDescent="0.25">
      <c r="A416" s="44"/>
      <c r="G416" s="44"/>
      <c r="H416" s="44"/>
      <c r="M416" s="44"/>
      <c r="DJ416" s="36"/>
      <c r="DO416" s="4"/>
    </row>
    <row r="417" spans="1:119" x14ac:dyDescent="0.25">
      <c r="A417" s="44"/>
      <c r="G417" s="44"/>
      <c r="H417" s="44"/>
      <c r="M417" s="44"/>
      <c r="DJ417" s="36"/>
      <c r="DO417" s="4"/>
    </row>
    <row r="418" spans="1:119" x14ac:dyDescent="0.25">
      <c r="A418" s="44"/>
      <c r="G418" s="44"/>
      <c r="H418" s="44"/>
      <c r="M418" s="44"/>
      <c r="DJ418" s="36"/>
      <c r="DO418" s="4"/>
    </row>
    <row r="419" spans="1:119" x14ac:dyDescent="0.25">
      <c r="A419" s="44"/>
      <c r="G419" s="44"/>
      <c r="H419" s="44"/>
      <c r="M419" s="44"/>
      <c r="DJ419" s="36"/>
      <c r="DO419" s="4"/>
    </row>
    <row r="420" spans="1:119" x14ac:dyDescent="0.25">
      <c r="A420" s="44"/>
      <c r="G420" s="44"/>
      <c r="H420" s="44"/>
      <c r="M420" s="44"/>
      <c r="DJ420" s="36"/>
      <c r="DO420" s="4"/>
    </row>
    <row r="421" spans="1:119" x14ac:dyDescent="0.25">
      <c r="A421" s="44"/>
      <c r="G421" s="44"/>
      <c r="H421" s="44"/>
      <c r="M421" s="44"/>
      <c r="DJ421" s="36"/>
      <c r="DO421" s="4"/>
    </row>
    <row r="422" spans="1:119" x14ac:dyDescent="0.25">
      <c r="A422" s="44"/>
      <c r="G422" s="44"/>
      <c r="H422" s="44"/>
      <c r="M422" s="44"/>
      <c r="DJ422" s="36"/>
      <c r="DO422" s="4"/>
    </row>
    <row r="423" spans="1:119" x14ac:dyDescent="0.25">
      <c r="A423" s="44"/>
      <c r="G423" s="44"/>
      <c r="H423" s="44"/>
      <c r="M423" s="44"/>
      <c r="DJ423" s="36"/>
      <c r="DO423" s="4"/>
    </row>
    <row r="424" spans="1:119" x14ac:dyDescent="0.25">
      <c r="A424" s="44"/>
      <c r="G424" s="44"/>
      <c r="H424" s="44"/>
      <c r="M424" s="44"/>
      <c r="DJ424" s="36"/>
      <c r="DO424" s="4"/>
    </row>
    <row r="425" spans="1:119" x14ac:dyDescent="0.25">
      <c r="A425" s="44"/>
      <c r="G425" s="44"/>
      <c r="H425" s="44"/>
      <c r="M425" s="44"/>
      <c r="DJ425" s="36"/>
      <c r="DO425" s="4"/>
    </row>
    <row r="426" spans="1:119" x14ac:dyDescent="0.25">
      <c r="A426" s="44"/>
      <c r="G426" s="44"/>
      <c r="H426" s="44"/>
      <c r="M426" s="44"/>
      <c r="DJ426" s="36"/>
      <c r="DO426" s="4"/>
    </row>
    <row r="427" spans="1:119" x14ac:dyDescent="0.25">
      <c r="A427" s="45"/>
      <c r="G427" s="45"/>
      <c r="H427" s="45"/>
      <c r="M427" s="45"/>
      <c r="DJ427" s="36"/>
      <c r="DO427" s="4"/>
    </row>
    <row r="428" spans="1:119" x14ac:dyDescent="0.25">
      <c r="A428" s="44"/>
      <c r="G428" s="44"/>
      <c r="H428" s="44"/>
      <c r="M428" s="44"/>
      <c r="DJ428" s="36"/>
      <c r="DO428" s="4"/>
    </row>
    <row r="429" spans="1:119" x14ac:dyDescent="0.25">
      <c r="A429" s="44"/>
      <c r="G429" s="44"/>
      <c r="H429" s="44"/>
      <c r="M429" s="44"/>
      <c r="DJ429" s="36"/>
      <c r="DO429" s="4"/>
    </row>
    <row r="430" spans="1:119" x14ac:dyDescent="0.25">
      <c r="A430" s="44"/>
      <c r="G430" s="44"/>
      <c r="H430" s="44"/>
      <c r="M430" s="44"/>
      <c r="DJ430" s="36"/>
      <c r="DO430" s="4"/>
    </row>
    <row r="431" spans="1:119" x14ac:dyDescent="0.25">
      <c r="A431" s="44"/>
      <c r="G431" s="44"/>
      <c r="H431" s="44"/>
      <c r="M431" s="44"/>
      <c r="DJ431" s="36"/>
      <c r="DO431" s="4"/>
    </row>
    <row r="432" spans="1:119" x14ac:dyDescent="0.25">
      <c r="A432" s="44"/>
      <c r="G432" s="44"/>
      <c r="H432" s="44"/>
      <c r="M432" s="44"/>
      <c r="DJ432" s="36"/>
      <c r="DO432" s="4"/>
    </row>
    <row r="433" spans="1:119" x14ac:dyDescent="0.25">
      <c r="A433" s="44"/>
      <c r="G433" s="44"/>
      <c r="H433" s="44"/>
      <c r="M433" s="44"/>
      <c r="DJ433" s="36"/>
      <c r="DO433" s="4"/>
    </row>
    <row r="434" spans="1:119" x14ac:dyDescent="0.25">
      <c r="A434" s="44"/>
      <c r="G434" s="44"/>
      <c r="H434" s="44"/>
      <c r="M434" s="44"/>
      <c r="DJ434" s="36"/>
      <c r="DO434" s="4"/>
    </row>
    <row r="435" spans="1:119" x14ac:dyDescent="0.25">
      <c r="A435" s="44"/>
      <c r="G435" s="44"/>
      <c r="H435" s="44"/>
      <c r="M435" s="44"/>
      <c r="DJ435" s="36"/>
      <c r="DO435" s="4"/>
    </row>
    <row r="436" spans="1:119" x14ac:dyDescent="0.25">
      <c r="A436" s="44"/>
      <c r="G436" s="44"/>
      <c r="H436" s="44"/>
      <c r="M436" s="44"/>
      <c r="DJ436" s="36"/>
      <c r="DO436" s="4"/>
    </row>
    <row r="437" spans="1:119" x14ac:dyDescent="0.25">
      <c r="A437" s="44"/>
      <c r="G437" s="44"/>
      <c r="H437" s="44"/>
      <c r="M437" s="44"/>
      <c r="DJ437" s="36"/>
      <c r="DO437" s="4"/>
    </row>
    <row r="438" spans="1:119" x14ac:dyDescent="0.25">
      <c r="A438" s="44"/>
      <c r="G438" s="44"/>
      <c r="H438" s="44"/>
      <c r="M438" s="44"/>
      <c r="DJ438" s="36"/>
      <c r="DO438" s="4"/>
    </row>
    <row r="439" spans="1:119" x14ac:dyDescent="0.25">
      <c r="A439" s="44"/>
      <c r="G439" s="44"/>
      <c r="H439" s="44"/>
      <c r="M439" s="44"/>
      <c r="DJ439" s="36"/>
      <c r="DO439" s="4"/>
    </row>
    <row r="440" spans="1:119" x14ac:dyDescent="0.25">
      <c r="A440" s="44"/>
      <c r="G440" s="44"/>
      <c r="H440" s="44"/>
      <c r="M440" s="44"/>
      <c r="DJ440" s="36"/>
      <c r="DO440" s="4"/>
    </row>
    <row r="441" spans="1:119" x14ac:dyDescent="0.25">
      <c r="A441" s="44"/>
      <c r="G441" s="44"/>
      <c r="H441" s="44"/>
      <c r="M441" s="44"/>
      <c r="DJ441" s="36"/>
      <c r="DO441" s="4"/>
    </row>
    <row r="442" spans="1:119" x14ac:dyDescent="0.25">
      <c r="A442" s="44"/>
      <c r="G442" s="44"/>
      <c r="H442" s="44"/>
      <c r="M442" s="44"/>
      <c r="DJ442" s="36"/>
      <c r="DO442" s="4"/>
    </row>
    <row r="443" spans="1:119" x14ac:dyDescent="0.25">
      <c r="A443" s="44"/>
      <c r="G443" s="44"/>
      <c r="H443" s="44"/>
      <c r="M443" s="44"/>
      <c r="DJ443" s="36"/>
      <c r="DO443" s="4"/>
    </row>
    <row r="444" spans="1:119" x14ac:dyDescent="0.25">
      <c r="A444" s="44"/>
      <c r="G444" s="44"/>
      <c r="H444" s="44"/>
      <c r="M444" s="44"/>
      <c r="DJ444" s="36"/>
      <c r="DO444" s="4"/>
    </row>
    <row r="445" spans="1:119" x14ac:dyDescent="0.25">
      <c r="A445" s="44"/>
      <c r="G445" s="44"/>
      <c r="H445" s="44"/>
      <c r="M445" s="44"/>
      <c r="DJ445" s="36"/>
      <c r="DO445" s="4"/>
    </row>
    <row r="446" spans="1:119" x14ac:dyDescent="0.25">
      <c r="A446" s="44"/>
      <c r="G446" s="44"/>
      <c r="H446" s="44"/>
      <c r="M446" s="44"/>
      <c r="DJ446" s="36"/>
      <c r="DO446" s="4"/>
    </row>
    <row r="447" spans="1:119" x14ac:dyDescent="0.25">
      <c r="A447" s="44"/>
      <c r="G447" s="44"/>
      <c r="H447" s="44"/>
      <c r="M447" s="44"/>
      <c r="DJ447" s="36"/>
      <c r="DO447" s="4"/>
    </row>
    <row r="448" spans="1:119" x14ac:dyDescent="0.25">
      <c r="A448" s="44"/>
      <c r="G448" s="44"/>
      <c r="H448" s="44"/>
      <c r="M448" s="44"/>
      <c r="DJ448" s="36"/>
      <c r="DO448" s="4"/>
    </row>
    <row r="449" spans="1:119" x14ac:dyDescent="0.25">
      <c r="A449" s="44"/>
      <c r="G449" s="44"/>
      <c r="H449" s="44"/>
      <c r="M449" s="44"/>
      <c r="DJ449" s="36"/>
      <c r="DO449" s="4"/>
    </row>
    <row r="450" spans="1:119" x14ac:dyDescent="0.25">
      <c r="A450" s="44"/>
      <c r="G450" s="44"/>
      <c r="H450" s="44"/>
      <c r="M450" s="44"/>
      <c r="DJ450" s="36"/>
      <c r="DO450" s="4"/>
    </row>
    <row r="451" spans="1:119" x14ac:dyDescent="0.25">
      <c r="A451" s="44"/>
      <c r="G451" s="44"/>
      <c r="H451" s="44"/>
      <c r="M451" s="44"/>
      <c r="DJ451" s="36"/>
      <c r="DO451" s="4"/>
    </row>
    <row r="452" spans="1:119" x14ac:dyDescent="0.25">
      <c r="A452" s="44"/>
      <c r="G452" s="44"/>
      <c r="H452" s="44"/>
      <c r="M452" s="44"/>
      <c r="DJ452" s="36"/>
      <c r="DO452" s="4"/>
    </row>
    <row r="453" spans="1:119" x14ac:dyDescent="0.25">
      <c r="A453" s="44"/>
      <c r="G453" s="44"/>
      <c r="H453" s="44"/>
      <c r="M453" s="44"/>
      <c r="DJ453" s="36"/>
      <c r="DO453" s="4"/>
    </row>
    <row r="454" spans="1:119" x14ac:dyDescent="0.25">
      <c r="A454" s="44"/>
      <c r="G454" s="44"/>
      <c r="H454" s="44"/>
      <c r="M454" s="44"/>
      <c r="DJ454" s="36"/>
      <c r="DO454" s="4"/>
    </row>
    <row r="455" spans="1:119" x14ac:dyDescent="0.25">
      <c r="A455" s="44"/>
      <c r="G455" s="44"/>
      <c r="H455" s="44"/>
      <c r="M455" s="44"/>
      <c r="DJ455" s="36"/>
      <c r="DO455" s="4"/>
    </row>
    <row r="456" spans="1:119" x14ac:dyDescent="0.25">
      <c r="A456" s="44"/>
      <c r="G456" s="44"/>
      <c r="H456" s="44"/>
      <c r="M456" s="44"/>
      <c r="DJ456" s="36"/>
      <c r="DO456" s="4"/>
    </row>
    <row r="457" spans="1:119" x14ac:dyDescent="0.25">
      <c r="A457" s="44"/>
      <c r="G457" s="44"/>
      <c r="H457" s="44"/>
      <c r="M457" s="44"/>
      <c r="DJ457" s="36"/>
      <c r="DO457" s="4"/>
    </row>
    <row r="458" spans="1:119" x14ac:dyDescent="0.25">
      <c r="A458" s="44"/>
      <c r="G458" s="44"/>
      <c r="H458" s="44"/>
      <c r="M458" s="44"/>
      <c r="DJ458" s="36"/>
      <c r="DO458" s="4"/>
    </row>
    <row r="459" spans="1:119" x14ac:dyDescent="0.25">
      <c r="A459" s="44"/>
      <c r="G459" s="44"/>
      <c r="H459" s="44"/>
      <c r="M459" s="44"/>
      <c r="DJ459" s="36"/>
      <c r="DO459" s="4"/>
    </row>
    <row r="460" spans="1:119" x14ac:dyDescent="0.25">
      <c r="G460"/>
      <c r="DJ460" s="36"/>
      <c r="DO460" s="4"/>
    </row>
    <row r="461" spans="1:119" x14ac:dyDescent="0.25">
      <c r="A461" s="44"/>
      <c r="G461" s="44"/>
      <c r="H461" s="44"/>
      <c r="M461" s="44"/>
      <c r="DJ461" s="36"/>
      <c r="DO461" s="4"/>
    </row>
    <row r="462" spans="1:119" x14ac:dyDescent="0.25">
      <c r="A462" s="44"/>
      <c r="G462" s="44"/>
      <c r="H462" s="44"/>
      <c r="M462" s="44"/>
      <c r="DJ462" s="36"/>
      <c r="DO462" s="4"/>
    </row>
    <row r="463" spans="1:119" x14ac:dyDescent="0.25">
      <c r="A463" s="44"/>
      <c r="G463" s="44"/>
      <c r="H463" s="44"/>
      <c r="M463" s="44"/>
      <c r="DJ463" s="36"/>
      <c r="DO463" s="4"/>
    </row>
    <row r="464" spans="1:119" x14ac:dyDescent="0.25">
      <c r="A464" s="44"/>
      <c r="G464" s="44"/>
      <c r="H464" s="44"/>
      <c r="M464" s="44"/>
      <c r="DJ464" s="36"/>
      <c r="DO464" s="4"/>
    </row>
    <row r="465" spans="1:119" x14ac:dyDescent="0.25">
      <c r="A465" s="44"/>
      <c r="G465" s="44"/>
      <c r="H465" s="44"/>
      <c r="M465" s="44"/>
      <c r="DJ465" s="36"/>
      <c r="DO465" s="4"/>
    </row>
    <row r="466" spans="1:119" x14ac:dyDescent="0.25">
      <c r="A466" s="44"/>
      <c r="G466" s="44"/>
      <c r="H466" s="44"/>
      <c r="M466" s="44"/>
      <c r="DJ466" s="36"/>
      <c r="DO466" s="4"/>
    </row>
    <row r="467" spans="1:119" x14ac:dyDescent="0.25">
      <c r="A467" s="44"/>
      <c r="G467" s="44"/>
      <c r="H467" s="44"/>
      <c r="M467" s="44"/>
      <c r="DJ467" s="36"/>
      <c r="DO467" s="4"/>
    </row>
    <row r="468" spans="1:119" x14ac:dyDescent="0.25">
      <c r="A468" s="44"/>
      <c r="G468" s="44"/>
      <c r="H468" s="44"/>
      <c r="M468" s="44"/>
      <c r="DJ468" s="36"/>
      <c r="DO468" s="4"/>
    </row>
    <row r="469" spans="1:119" x14ac:dyDescent="0.25">
      <c r="A469" s="44"/>
      <c r="G469" s="44"/>
      <c r="H469" s="44"/>
      <c r="M469" s="44"/>
      <c r="DJ469" s="36"/>
      <c r="DO469" s="4"/>
    </row>
    <row r="470" spans="1:119" x14ac:dyDescent="0.25">
      <c r="A470" s="44"/>
      <c r="G470" s="44"/>
      <c r="H470" s="44"/>
      <c r="M470" s="44"/>
      <c r="DJ470" s="36"/>
      <c r="DO470" s="4"/>
    </row>
    <row r="471" spans="1:119" x14ac:dyDescent="0.25">
      <c r="A471" s="44"/>
      <c r="G471" s="44"/>
      <c r="H471" s="44"/>
      <c r="M471" s="44"/>
      <c r="DJ471" s="36"/>
      <c r="DO471" s="4"/>
    </row>
    <row r="472" spans="1:119" x14ac:dyDescent="0.25">
      <c r="A472" s="44"/>
      <c r="G472" s="44"/>
      <c r="H472" s="44"/>
      <c r="M472" s="44"/>
      <c r="DJ472" s="36"/>
      <c r="DO472" s="4"/>
    </row>
    <row r="473" spans="1:119" x14ac:dyDescent="0.25">
      <c r="A473" s="44"/>
      <c r="G473" s="44"/>
      <c r="H473" s="44"/>
      <c r="M473" s="44"/>
      <c r="DJ473" s="36"/>
      <c r="DO473" s="4"/>
    </row>
    <row r="474" spans="1:119" x14ac:dyDescent="0.25">
      <c r="A474" s="44"/>
      <c r="G474" s="44"/>
      <c r="H474" s="44"/>
      <c r="M474" s="44"/>
      <c r="DJ474" s="36"/>
      <c r="DO474" s="4"/>
    </row>
    <row r="475" spans="1:119" x14ac:dyDescent="0.25">
      <c r="A475" s="44"/>
      <c r="G475" s="44"/>
      <c r="H475" s="44"/>
      <c r="M475" s="44"/>
      <c r="DJ475" s="36"/>
      <c r="DO475" s="4"/>
    </row>
    <row r="476" spans="1:119" x14ac:dyDescent="0.25">
      <c r="A476" s="44"/>
      <c r="G476" s="44"/>
      <c r="H476" s="44"/>
      <c r="M476" s="44"/>
      <c r="DJ476" s="36"/>
      <c r="DO476" s="4"/>
    </row>
    <row r="477" spans="1:119" x14ac:dyDescent="0.25">
      <c r="A477" s="45"/>
      <c r="G477" s="45"/>
      <c r="H477" s="45"/>
      <c r="M477" s="45"/>
      <c r="DJ477" s="36"/>
      <c r="DO477" s="4"/>
    </row>
    <row r="478" spans="1:119" x14ac:dyDescent="0.25">
      <c r="A478" s="44"/>
      <c r="G478" s="44"/>
      <c r="H478" s="44"/>
      <c r="M478" s="44"/>
      <c r="DJ478" s="36"/>
      <c r="DO478" s="4"/>
    </row>
    <row r="479" spans="1:119" x14ac:dyDescent="0.25">
      <c r="A479" s="44"/>
      <c r="G479" s="44"/>
      <c r="H479" s="44"/>
      <c r="M479" s="44"/>
      <c r="DJ479" s="36"/>
      <c r="DO479" s="4"/>
    </row>
    <row r="480" spans="1:119" x14ac:dyDescent="0.25">
      <c r="A480" s="44"/>
      <c r="G480" s="44"/>
      <c r="H480" s="44"/>
      <c r="M480" s="44"/>
      <c r="DJ480" s="36"/>
      <c r="DO480" s="4"/>
    </row>
    <row r="481" spans="1:119" x14ac:dyDescent="0.25">
      <c r="A481" s="44"/>
      <c r="G481" s="44"/>
      <c r="H481" s="44"/>
      <c r="M481" s="44"/>
      <c r="DJ481" s="36"/>
      <c r="DO481" s="4"/>
    </row>
    <row r="482" spans="1:119" x14ac:dyDescent="0.25">
      <c r="A482" s="44"/>
      <c r="G482" s="44"/>
      <c r="H482" s="44"/>
      <c r="M482" s="44"/>
      <c r="DJ482" s="36"/>
      <c r="DO482" s="4"/>
    </row>
    <row r="483" spans="1:119" x14ac:dyDescent="0.25">
      <c r="A483" s="44"/>
      <c r="G483" s="44"/>
      <c r="H483" s="44"/>
      <c r="M483" s="44"/>
      <c r="DJ483" s="36"/>
      <c r="DO483" s="4"/>
    </row>
    <row r="484" spans="1:119" x14ac:dyDescent="0.25">
      <c r="A484" s="44"/>
      <c r="G484" s="44"/>
      <c r="H484" s="44"/>
      <c r="M484" s="44"/>
      <c r="DJ484" s="36"/>
      <c r="DO484" s="4"/>
    </row>
    <row r="485" spans="1:119" x14ac:dyDescent="0.25">
      <c r="A485" s="44"/>
      <c r="G485" s="44"/>
      <c r="H485" s="44"/>
      <c r="M485" s="44"/>
      <c r="DJ485" s="36"/>
      <c r="DO485" s="4"/>
    </row>
    <row r="486" spans="1:119" x14ac:dyDescent="0.25">
      <c r="A486" s="44"/>
      <c r="G486" s="44"/>
      <c r="H486" s="44"/>
      <c r="M486" s="44"/>
      <c r="DJ486" s="36"/>
      <c r="DO486" s="4"/>
    </row>
    <row r="487" spans="1:119" x14ac:dyDescent="0.25">
      <c r="A487" s="44"/>
      <c r="G487" s="44"/>
      <c r="H487" s="44"/>
      <c r="M487" s="44"/>
      <c r="DJ487" s="36"/>
      <c r="DO487" s="4"/>
    </row>
    <row r="488" spans="1:119" x14ac:dyDescent="0.25">
      <c r="A488" s="44"/>
      <c r="G488" s="44"/>
      <c r="H488" s="44"/>
      <c r="M488" s="44"/>
      <c r="DJ488" s="36"/>
      <c r="DO488" s="4"/>
    </row>
    <row r="489" spans="1:119" x14ac:dyDescent="0.25">
      <c r="A489" s="44"/>
      <c r="G489" s="44"/>
      <c r="H489" s="44"/>
      <c r="M489" s="44"/>
      <c r="DJ489" s="36"/>
      <c r="DO489" s="4"/>
    </row>
    <row r="490" spans="1:119" x14ac:dyDescent="0.25">
      <c r="A490" s="44"/>
      <c r="G490" s="44"/>
      <c r="H490" s="44"/>
      <c r="M490" s="44"/>
      <c r="DJ490" s="36"/>
      <c r="DO490" s="4"/>
    </row>
    <row r="491" spans="1:119" x14ac:dyDescent="0.25">
      <c r="A491" s="44"/>
      <c r="G491" s="44"/>
      <c r="H491" s="44"/>
      <c r="M491" s="44"/>
      <c r="DJ491" s="36"/>
      <c r="DO491" s="4"/>
    </row>
    <row r="492" spans="1:119" x14ac:dyDescent="0.25">
      <c r="A492" s="44"/>
      <c r="G492" s="44"/>
      <c r="H492" s="44"/>
      <c r="M492" s="44"/>
      <c r="DJ492" s="36"/>
      <c r="DO492" s="4"/>
    </row>
    <row r="493" spans="1:119" x14ac:dyDescent="0.25">
      <c r="A493" s="44"/>
      <c r="G493" s="44"/>
      <c r="H493" s="44"/>
      <c r="M493" s="44"/>
      <c r="DJ493" s="36"/>
      <c r="DO493" s="4"/>
    </row>
    <row r="494" spans="1:119" x14ac:dyDescent="0.25">
      <c r="A494" s="44"/>
      <c r="G494" s="44"/>
      <c r="H494" s="44"/>
      <c r="M494" s="44"/>
      <c r="DJ494" s="36"/>
      <c r="DO494" s="4"/>
    </row>
    <row r="495" spans="1:119" x14ac:dyDescent="0.25">
      <c r="A495" s="44"/>
      <c r="G495" s="44"/>
      <c r="H495" s="44"/>
      <c r="M495" s="44"/>
      <c r="DJ495" s="36"/>
      <c r="DO495" s="4"/>
    </row>
    <row r="496" spans="1:119" x14ac:dyDescent="0.25">
      <c r="A496" s="44"/>
      <c r="G496" s="44"/>
      <c r="H496" s="44"/>
      <c r="M496" s="44"/>
      <c r="DJ496" s="36"/>
      <c r="DO496" s="4"/>
    </row>
    <row r="497" spans="1:119" x14ac:dyDescent="0.25">
      <c r="A497" s="44"/>
      <c r="G497" s="44"/>
      <c r="H497" s="44"/>
      <c r="M497" s="44"/>
      <c r="DJ497" s="36"/>
      <c r="DO497" s="4"/>
    </row>
    <row r="498" spans="1:119" x14ac:dyDescent="0.25">
      <c r="A498" s="44"/>
      <c r="G498" s="44"/>
      <c r="H498" s="44"/>
      <c r="M498" s="44"/>
      <c r="DJ498" s="36"/>
      <c r="DO498" s="4"/>
    </row>
    <row r="499" spans="1:119" x14ac:dyDescent="0.25">
      <c r="A499" s="44"/>
      <c r="G499" s="44"/>
      <c r="H499" s="44"/>
      <c r="M499" s="44"/>
      <c r="DJ499" s="36"/>
      <c r="DO499" s="4"/>
    </row>
    <row r="500" spans="1:119" x14ac:dyDescent="0.25">
      <c r="A500" s="44"/>
      <c r="G500" s="44"/>
      <c r="H500" s="44"/>
      <c r="M500" s="44"/>
      <c r="DJ500" s="36"/>
      <c r="DO500" s="4"/>
    </row>
    <row r="501" spans="1:119" x14ac:dyDescent="0.25">
      <c r="A501" s="44"/>
      <c r="G501" s="44"/>
      <c r="H501" s="44"/>
      <c r="M501" s="44"/>
      <c r="DJ501" s="36"/>
      <c r="DO501" s="4"/>
    </row>
    <row r="502" spans="1:119" x14ac:dyDescent="0.25">
      <c r="A502" s="44"/>
      <c r="G502" s="44"/>
      <c r="H502" s="44"/>
      <c r="M502" s="44"/>
      <c r="DJ502" s="36"/>
      <c r="DO502" s="4"/>
    </row>
    <row r="503" spans="1:119" x14ac:dyDescent="0.25">
      <c r="A503" s="44"/>
      <c r="G503" s="44"/>
      <c r="H503" s="44"/>
      <c r="M503" s="44"/>
      <c r="DJ503" s="36"/>
      <c r="DO503" s="4"/>
    </row>
    <row r="504" spans="1:119" x14ac:dyDescent="0.25">
      <c r="A504" s="44"/>
      <c r="G504" s="44"/>
      <c r="H504" s="44"/>
      <c r="M504" s="44"/>
      <c r="DJ504" s="36"/>
      <c r="DO504" s="4"/>
    </row>
    <row r="505" spans="1:119" x14ac:dyDescent="0.25">
      <c r="A505" s="44"/>
      <c r="G505" s="44"/>
      <c r="H505" s="44"/>
      <c r="M505" s="44"/>
      <c r="DJ505" s="36"/>
      <c r="DO505" s="4"/>
    </row>
    <row r="506" spans="1:119" x14ac:dyDescent="0.25">
      <c r="A506" s="44"/>
      <c r="G506" s="44"/>
      <c r="H506" s="44"/>
      <c r="M506" s="44"/>
      <c r="DJ506" s="36"/>
      <c r="DO506" s="4"/>
    </row>
    <row r="507" spans="1:119" x14ac:dyDescent="0.25">
      <c r="A507" s="44"/>
      <c r="G507" s="44"/>
      <c r="H507" s="44"/>
      <c r="M507" s="44"/>
      <c r="DJ507" s="36"/>
      <c r="DO507" s="4"/>
    </row>
    <row r="508" spans="1:119" x14ac:dyDescent="0.25">
      <c r="A508" s="44"/>
      <c r="G508" s="44"/>
      <c r="H508" s="44"/>
      <c r="M508" s="44"/>
      <c r="DJ508" s="36"/>
      <c r="DO508" s="4"/>
    </row>
    <row r="509" spans="1:119" x14ac:dyDescent="0.25">
      <c r="A509" s="44"/>
      <c r="G509" s="44"/>
      <c r="H509" s="44"/>
      <c r="M509" s="44"/>
      <c r="DJ509" s="36"/>
      <c r="DO509" s="4"/>
    </row>
    <row r="510" spans="1:119" x14ac:dyDescent="0.25">
      <c r="G510"/>
      <c r="DJ510" s="36"/>
      <c r="DO510" s="4"/>
    </row>
    <row r="511" spans="1:119" x14ac:dyDescent="0.25">
      <c r="A511" s="44"/>
      <c r="G511" s="44"/>
      <c r="H511" s="44"/>
      <c r="M511" s="44"/>
      <c r="DJ511" s="36"/>
      <c r="DO511" s="4"/>
    </row>
    <row r="512" spans="1:119" x14ac:dyDescent="0.25">
      <c r="A512" s="44"/>
      <c r="G512" s="44"/>
      <c r="H512" s="44"/>
      <c r="M512" s="44"/>
      <c r="DJ512" s="36"/>
      <c r="DO512" s="4"/>
    </row>
    <row r="513" spans="1:119" x14ac:dyDescent="0.25">
      <c r="A513" s="44"/>
      <c r="G513" s="44"/>
      <c r="H513" s="44"/>
      <c r="M513" s="44"/>
      <c r="DJ513" s="36"/>
      <c r="DO513" s="4"/>
    </row>
    <row r="514" spans="1:119" x14ac:dyDescent="0.25">
      <c r="A514" s="44"/>
      <c r="G514" s="44"/>
      <c r="H514" s="44"/>
      <c r="M514" s="44"/>
      <c r="DJ514" s="36"/>
      <c r="DO514" s="4"/>
    </row>
    <row r="515" spans="1:119" x14ac:dyDescent="0.25">
      <c r="A515" s="44"/>
      <c r="G515" s="44"/>
      <c r="H515" s="44"/>
      <c r="M515" s="44"/>
      <c r="DJ515" s="36"/>
      <c r="DO515" s="4"/>
    </row>
    <row r="516" spans="1:119" x14ac:dyDescent="0.25">
      <c r="A516" s="44"/>
      <c r="G516" s="44"/>
      <c r="H516" s="44"/>
      <c r="M516" s="44"/>
      <c r="DJ516" s="36"/>
      <c r="DO516" s="4"/>
    </row>
    <row r="517" spans="1:119" x14ac:dyDescent="0.25">
      <c r="A517" s="44"/>
      <c r="G517" s="44"/>
      <c r="H517" s="44"/>
      <c r="M517" s="44"/>
      <c r="DJ517" s="36"/>
      <c r="DO517" s="4"/>
    </row>
    <row r="518" spans="1:119" x14ac:dyDescent="0.25">
      <c r="A518" s="44"/>
      <c r="G518" s="44"/>
      <c r="H518" s="44"/>
      <c r="M518" s="44"/>
      <c r="DJ518" s="36"/>
      <c r="DO518" s="4"/>
    </row>
    <row r="519" spans="1:119" x14ac:dyDescent="0.25">
      <c r="A519" s="44"/>
      <c r="G519" s="44"/>
      <c r="H519" s="44"/>
      <c r="M519" s="44"/>
      <c r="DJ519" s="36"/>
      <c r="DO519" s="4"/>
    </row>
    <row r="520" spans="1:119" x14ac:dyDescent="0.25">
      <c r="A520" s="44"/>
      <c r="G520" s="44"/>
      <c r="H520" s="44"/>
      <c r="M520" s="44"/>
      <c r="DJ520" s="36"/>
      <c r="DO520" s="4"/>
    </row>
    <row r="521" spans="1:119" x14ac:dyDescent="0.25">
      <c r="A521" s="44"/>
      <c r="G521" s="44"/>
      <c r="H521" s="44"/>
      <c r="M521" s="44"/>
      <c r="DJ521" s="36"/>
      <c r="DO521" s="4"/>
    </row>
    <row r="522" spans="1:119" x14ac:dyDescent="0.25">
      <c r="A522" s="44"/>
      <c r="G522" s="44"/>
      <c r="H522" s="44"/>
      <c r="M522" s="44"/>
      <c r="DJ522" s="36"/>
      <c r="DO522" s="4"/>
    </row>
    <row r="523" spans="1:119" x14ac:dyDescent="0.25">
      <c r="A523" s="44"/>
      <c r="G523" s="44"/>
      <c r="H523" s="44"/>
      <c r="M523" s="44"/>
      <c r="DJ523" s="36"/>
      <c r="DO523" s="4"/>
    </row>
    <row r="524" spans="1:119" x14ac:dyDescent="0.25">
      <c r="A524" s="44"/>
      <c r="G524" s="44"/>
      <c r="H524" s="44"/>
      <c r="M524" s="44"/>
      <c r="DJ524" s="36"/>
      <c r="DO524" s="4"/>
    </row>
    <row r="525" spans="1:119" x14ac:dyDescent="0.25">
      <c r="A525" s="44"/>
      <c r="G525" s="44"/>
      <c r="H525" s="44"/>
      <c r="M525" s="44"/>
      <c r="DJ525" s="36"/>
      <c r="DO525" s="4"/>
    </row>
    <row r="526" spans="1:119" x14ac:dyDescent="0.25">
      <c r="A526" s="44"/>
      <c r="G526" s="44"/>
      <c r="H526" s="44"/>
      <c r="M526" s="44"/>
      <c r="DJ526" s="36"/>
      <c r="DO526" s="4"/>
    </row>
    <row r="527" spans="1:119" x14ac:dyDescent="0.25">
      <c r="A527" s="45"/>
      <c r="G527" s="45"/>
      <c r="H527" s="45"/>
      <c r="M527" s="45"/>
      <c r="DJ527" s="36"/>
      <c r="DO527" s="4"/>
    </row>
    <row r="528" spans="1:119" x14ac:dyDescent="0.25">
      <c r="A528" s="44"/>
      <c r="G528" s="44"/>
      <c r="H528" s="44"/>
      <c r="M528" s="44"/>
      <c r="DJ528" s="36"/>
      <c r="DO528" s="4"/>
    </row>
    <row r="529" spans="1:119" x14ac:dyDescent="0.25">
      <c r="A529" s="44"/>
      <c r="G529" s="44"/>
      <c r="H529" s="44"/>
      <c r="M529" s="44"/>
      <c r="DJ529" s="36"/>
      <c r="DO529" s="4"/>
    </row>
    <row r="530" spans="1:119" x14ac:dyDescent="0.25">
      <c r="A530" s="44"/>
      <c r="G530" s="44"/>
      <c r="H530" s="44"/>
      <c r="M530" s="44"/>
      <c r="DJ530" s="36"/>
      <c r="DO530" s="4"/>
    </row>
    <row r="531" spans="1:119" x14ac:dyDescent="0.25">
      <c r="A531" s="44"/>
      <c r="G531" s="44"/>
      <c r="H531" s="44"/>
      <c r="M531" s="44"/>
      <c r="DJ531" s="36"/>
      <c r="DO531" s="4"/>
    </row>
    <row r="532" spans="1:119" x14ac:dyDescent="0.25">
      <c r="A532" s="44"/>
      <c r="G532" s="44"/>
      <c r="H532" s="44"/>
      <c r="M532" s="44"/>
      <c r="DJ532" s="36"/>
      <c r="DO532" s="4"/>
    </row>
    <row r="533" spans="1:119" x14ac:dyDescent="0.25">
      <c r="A533" s="44"/>
      <c r="G533" s="44"/>
      <c r="H533" s="44"/>
      <c r="M533" s="44"/>
      <c r="DJ533" s="36"/>
      <c r="DO533" s="4"/>
    </row>
    <row r="534" spans="1:119" x14ac:dyDescent="0.25">
      <c r="A534" s="44"/>
      <c r="G534" s="44"/>
      <c r="H534" s="44"/>
      <c r="M534" s="44"/>
      <c r="DJ534" s="36"/>
      <c r="DO534" s="4"/>
    </row>
    <row r="535" spans="1:119" x14ac:dyDescent="0.25">
      <c r="A535" s="44"/>
      <c r="G535" s="44"/>
      <c r="H535" s="44"/>
      <c r="M535" s="44"/>
      <c r="DJ535" s="36"/>
      <c r="DO535" s="4"/>
    </row>
    <row r="536" spans="1:119" x14ac:dyDescent="0.25">
      <c r="A536" s="44"/>
      <c r="G536" s="44"/>
      <c r="H536" s="44"/>
      <c r="M536" s="44"/>
      <c r="DJ536" s="36"/>
      <c r="DO536" s="4"/>
    </row>
    <row r="537" spans="1:119" x14ac:dyDescent="0.25">
      <c r="A537" s="44"/>
      <c r="G537" s="44"/>
      <c r="H537" s="44"/>
      <c r="M537" s="44"/>
      <c r="DJ537" s="36"/>
      <c r="DO537" s="4"/>
    </row>
    <row r="538" spans="1:119" x14ac:dyDescent="0.25">
      <c r="A538" s="44"/>
      <c r="G538" s="44"/>
      <c r="H538" s="44"/>
      <c r="M538" s="44"/>
      <c r="DJ538" s="36"/>
      <c r="DO538" s="4"/>
    </row>
    <row r="539" spans="1:119" x14ac:dyDescent="0.25">
      <c r="A539" s="44"/>
      <c r="G539" s="44"/>
      <c r="H539" s="44"/>
      <c r="M539" s="44"/>
      <c r="DJ539" s="36"/>
      <c r="DO539" s="4"/>
    </row>
    <row r="540" spans="1:119" x14ac:dyDescent="0.25">
      <c r="A540" s="44"/>
      <c r="G540" s="44"/>
      <c r="H540" s="44"/>
      <c r="M540" s="44"/>
      <c r="DJ540" s="36"/>
      <c r="DO540" s="4"/>
    </row>
    <row r="541" spans="1:119" x14ac:dyDescent="0.25">
      <c r="A541" s="44"/>
      <c r="G541" s="44"/>
      <c r="H541" s="44"/>
      <c r="M541" s="44"/>
      <c r="DJ541" s="36"/>
      <c r="DO541" s="4"/>
    </row>
    <row r="542" spans="1:119" x14ac:dyDescent="0.25">
      <c r="A542" s="44"/>
      <c r="G542" s="44"/>
      <c r="H542" s="44"/>
      <c r="M542" s="44"/>
      <c r="DJ542" s="36"/>
      <c r="DO542" s="4"/>
    </row>
    <row r="543" spans="1:119" x14ac:dyDescent="0.25">
      <c r="A543" s="44"/>
      <c r="G543" s="44"/>
      <c r="H543" s="44"/>
      <c r="M543" s="44"/>
      <c r="DJ543" s="36"/>
      <c r="DO543" s="4"/>
    </row>
    <row r="544" spans="1:119" x14ac:dyDescent="0.25">
      <c r="A544" s="44"/>
      <c r="G544" s="44"/>
      <c r="H544" s="44"/>
      <c r="M544" s="44"/>
      <c r="DJ544" s="36"/>
      <c r="DO544" s="4"/>
    </row>
    <row r="545" spans="1:119" x14ac:dyDescent="0.25">
      <c r="A545" s="44"/>
      <c r="G545" s="44"/>
      <c r="H545" s="44"/>
      <c r="M545" s="44"/>
      <c r="DJ545" s="36"/>
      <c r="DO545" s="4"/>
    </row>
    <row r="546" spans="1:119" x14ac:dyDescent="0.25">
      <c r="A546" s="44"/>
      <c r="G546" s="44"/>
      <c r="H546" s="44"/>
      <c r="M546" s="44"/>
      <c r="DJ546" s="36"/>
      <c r="DO546" s="4"/>
    </row>
    <row r="547" spans="1:119" x14ac:dyDescent="0.25">
      <c r="A547" s="44"/>
      <c r="G547" s="44"/>
      <c r="H547" s="44"/>
      <c r="M547" s="44"/>
      <c r="DJ547" s="36"/>
      <c r="DO547" s="4"/>
    </row>
    <row r="548" spans="1:119" x14ac:dyDescent="0.25">
      <c r="A548" s="44"/>
      <c r="G548" s="44"/>
      <c r="H548" s="44"/>
      <c r="M548" s="44"/>
      <c r="DJ548" s="36"/>
      <c r="DO548" s="4"/>
    </row>
    <row r="549" spans="1:119" x14ac:dyDescent="0.25">
      <c r="A549" s="44"/>
      <c r="G549" s="44"/>
      <c r="H549" s="44"/>
      <c r="M549" s="44"/>
      <c r="DJ549" s="36"/>
      <c r="DO549" s="4"/>
    </row>
    <row r="550" spans="1:119" x14ac:dyDescent="0.25">
      <c r="A550" s="44"/>
      <c r="G550" s="44"/>
      <c r="H550" s="44"/>
      <c r="M550" s="44"/>
      <c r="DJ550" s="36"/>
      <c r="DO550" s="4"/>
    </row>
    <row r="551" spans="1:119" x14ac:dyDescent="0.25">
      <c r="A551" s="44"/>
      <c r="G551" s="44"/>
      <c r="H551" s="44"/>
      <c r="M551" s="44"/>
      <c r="DJ551" s="36"/>
      <c r="DO551" s="4"/>
    </row>
    <row r="552" spans="1:119" x14ac:dyDescent="0.25">
      <c r="A552" s="44"/>
      <c r="G552" s="44"/>
      <c r="H552" s="44"/>
      <c r="M552" s="44"/>
      <c r="DJ552" s="36"/>
      <c r="DO552" s="4"/>
    </row>
    <row r="553" spans="1:119" x14ac:dyDescent="0.25">
      <c r="A553" s="44"/>
      <c r="G553" s="44"/>
      <c r="H553" s="44"/>
      <c r="M553" s="44"/>
      <c r="DJ553" s="36"/>
      <c r="DO553" s="4"/>
    </row>
    <row r="554" spans="1:119" x14ac:dyDescent="0.25">
      <c r="A554" s="44"/>
      <c r="G554" s="44"/>
      <c r="H554" s="44"/>
      <c r="M554" s="44"/>
      <c r="DJ554" s="36"/>
      <c r="DO554" s="4"/>
    </row>
    <row r="555" spans="1:119" x14ac:dyDescent="0.25">
      <c r="A555" s="44"/>
      <c r="G555" s="44"/>
      <c r="H555" s="44"/>
      <c r="M555" s="44"/>
      <c r="DJ555" s="36"/>
      <c r="DO555" s="4"/>
    </row>
    <row r="556" spans="1:119" x14ac:dyDescent="0.25">
      <c r="A556" s="44"/>
      <c r="G556" s="44"/>
      <c r="H556" s="44"/>
      <c r="M556" s="44"/>
      <c r="DJ556" s="36"/>
      <c r="DO556" s="4"/>
    </row>
    <row r="557" spans="1:119" x14ac:dyDescent="0.25">
      <c r="A557" s="44"/>
      <c r="G557" s="44"/>
      <c r="H557" s="44"/>
      <c r="M557" s="44"/>
      <c r="DJ557" s="36"/>
      <c r="DO557" s="4"/>
    </row>
    <row r="558" spans="1:119" x14ac:dyDescent="0.25">
      <c r="A558" s="44"/>
      <c r="G558" s="44"/>
      <c r="H558" s="44"/>
      <c r="M558" s="44"/>
      <c r="DJ558" s="36"/>
      <c r="DO558" s="4"/>
    </row>
    <row r="559" spans="1:119" x14ac:dyDescent="0.25">
      <c r="A559" s="44"/>
      <c r="G559" s="44"/>
      <c r="H559" s="44"/>
      <c r="M559" s="44"/>
      <c r="DJ559" s="36"/>
      <c r="DO559" s="4"/>
    </row>
    <row r="560" spans="1:119" x14ac:dyDescent="0.25">
      <c r="G560"/>
      <c r="DJ560" s="36"/>
      <c r="DO560" s="4"/>
    </row>
    <row r="561" spans="1:119" x14ac:dyDescent="0.25">
      <c r="A561" s="44"/>
      <c r="G561" s="44"/>
      <c r="H561" s="44"/>
      <c r="M561" s="44"/>
      <c r="DJ561" s="36"/>
      <c r="DO561" s="4"/>
    </row>
    <row r="562" spans="1:119" x14ac:dyDescent="0.25">
      <c r="A562" s="44"/>
      <c r="G562" s="44"/>
      <c r="H562" s="44"/>
      <c r="M562" s="44"/>
      <c r="DJ562" s="36"/>
      <c r="DO562" s="4"/>
    </row>
    <row r="563" spans="1:119" x14ac:dyDescent="0.25">
      <c r="A563" s="44"/>
      <c r="G563" s="44"/>
      <c r="H563" s="44"/>
      <c r="M563" s="44"/>
      <c r="DJ563" s="36"/>
      <c r="DO563" s="4"/>
    </row>
    <row r="564" spans="1:119" x14ac:dyDescent="0.25">
      <c r="A564" s="44"/>
      <c r="G564" s="44"/>
      <c r="H564" s="44"/>
      <c r="M564" s="44"/>
      <c r="DJ564" s="36"/>
      <c r="DO564" s="4"/>
    </row>
    <row r="565" spans="1:119" x14ac:dyDescent="0.25">
      <c r="A565" s="44"/>
      <c r="G565" s="44"/>
      <c r="H565" s="44"/>
      <c r="M565" s="44"/>
      <c r="DJ565" s="37"/>
      <c r="DO565" s="4"/>
    </row>
    <row r="566" spans="1:119" x14ac:dyDescent="0.25">
      <c r="A566" s="44"/>
      <c r="G566" s="44"/>
      <c r="H566" s="44"/>
      <c r="M566" s="44"/>
      <c r="DJ566" s="36"/>
      <c r="DO566" s="4"/>
    </row>
    <row r="567" spans="1:119" x14ac:dyDescent="0.25">
      <c r="A567" s="44"/>
      <c r="G567" s="44"/>
      <c r="H567" s="44"/>
      <c r="M567" s="44"/>
      <c r="DJ567" s="36"/>
      <c r="DO567" s="4"/>
    </row>
    <row r="568" spans="1:119" x14ac:dyDescent="0.25">
      <c r="A568" s="44"/>
      <c r="G568" s="44"/>
      <c r="H568" s="44"/>
      <c r="M568" s="44"/>
      <c r="DJ568" s="36"/>
      <c r="DO568" s="4"/>
    </row>
    <row r="569" spans="1:119" x14ac:dyDescent="0.25">
      <c r="A569" s="44"/>
      <c r="G569" s="44"/>
      <c r="H569" s="44"/>
      <c r="M569" s="44"/>
      <c r="DJ569" s="36"/>
      <c r="DO569" s="4"/>
    </row>
    <row r="570" spans="1:119" x14ac:dyDescent="0.25">
      <c r="A570" s="44"/>
      <c r="G570" s="44"/>
      <c r="H570" s="44"/>
      <c r="M570" s="44"/>
      <c r="DJ570" s="36"/>
      <c r="DO570" s="4"/>
    </row>
    <row r="571" spans="1:119" x14ac:dyDescent="0.25">
      <c r="A571" s="44"/>
      <c r="G571" s="44"/>
      <c r="H571" s="44"/>
      <c r="M571" s="44"/>
      <c r="DJ571" s="36"/>
      <c r="DO571" s="4"/>
    </row>
    <row r="572" spans="1:119" x14ac:dyDescent="0.25">
      <c r="A572" s="44"/>
      <c r="G572" s="44"/>
      <c r="H572" s="44"/>
      <c r="M572" s="44"/>
      <c r="DJ572" s="36"/>
      <c r="DO572" s="4"/>
    </row>
    <row r="573" spans="1:119" x14ac:dyDescent="0.25">
      <c r="A573" s="44"/>
      <c r="G573" s="44"/>
      <c r="H573" s="44"/>
      <c r="M573" s="44"/>
      <c r="DJ573" s="36"/>
      <c r="DO573" s="4"/>
    </row>
    <row r="574" spans="1:119" x14ac:dyDescent="0.25">
      <c r="A574" s="44"/>
      <c r="G574" s="44"/>
      <c r="H574" s="44"/>
      <c r="M574" s="44"/>
      <c r="DJ574" s="36"/>
      <c r="DO574" s="4"/>
    </row>
    <row r="575" spans="1:119" x14ac:dyDescent="0.25">
      <c r="A575" s="44"/>
      <c r="G575" s="44"/>
      <c r="H575" s="44"/>
      <c r="M575" s="44"/>
      <c r="DJ575" s="36"/>
      <c r="DO575" s="4"/>
    </row>
    <row r="576" spans="1:119" x14ac:dyDescent="0.25">
      <c r="A576" s="44"/>
      <c r="G576" s="44"/>
      <c r="H576" s="44"/>
      <c r="M576" s="44"/>
      <c r="DJ576" s="36"/>
      <c r="DO576" s="4"/>
    </row>
    <row r="577" spans="1:119" x14ac:dyDescent="0.25">
      <c r="A577" s="45"/>
      <c r="G577" s="45"/>
      <c r="H577" s="45"/>
      <c r="M577" s="45"/>
      <c r="DJ577" s="36"/>
      <c r="DO577" s="4"/>
    </row>
    <row r="578" spans="1:119" x14ac:dyDescent="0.25">
      <c r="A578" s="44"/>
      <c r="G578" s="44"/>
      <c r="H578" s="44"/>
      <c r="M578" s="44"/>
      <c r="DJ578" s="36"/>
      <c r="DO578" s="4"/>
    </row>
    <row r="579" spans="1:119" x14ac:dyDescent="0.25">
      <c r="A579" s="44"/>
      <c r="G579" s="44"/>
      <c r="H579" s="44"/>
      <c r="M579" s="44"/>
      <c r="DJ579" s="36"/>
      <c r="DO579" s="4"/>
    </row>
    <row r="580" spans="1:119" x14ac:dyDescent="0.25">
      <c r="A580" s="44"/>
      <c r="G580" s="44"/>
      <c r="H580" s="44"/>
      <c r="M580" s="44"/>
      <c r="DJ580" s="36"/>
      <c r="DO580" s="4"/>
    </row>
    <row r="581" spans="1:119" x14ac:dyDescent="0.25">
      <c r="A581" s="44"/>
      <c r="G581" s="44"/>
      <c r="H581" s="44"/>
      <c r="M581" s="44"/>
      <c r="DJ581" s="36"/>
      <c r="DO581" s="4"/>
    </row>
    <row r="582" spans="1:119" x14ac:dyDescent="0.25">
      <c r="A582" s="44"/>
      <c r="G582" s="44"/>
      <c r="H582" s="44"/>
      <c r="M582" s="44"/>
      <c r="DJ582" s="36"/>
      <c r="DO582" s="4"/>
    </row>
    <row r="583" spans="1:119" x14ac:dyDescent="0.25">
      <c r="A583" s="44"/>
      <c r="G583" s="44"/>
      <c r="H583" s="44"/>
      <c r="M583" s="44"/>
      <c r="DJ583" s="36"/>
      <c r="DO583" s="4"/>
    </row>
    <row r="584" spans="1:119" x14ac:dyDescent="0.25">
      <c r="A584" s="44"/>
      <c r="G584" s="44"/>
      <c r="H584" s="44"/>
      <c r="M584" s="44"/>
      <c r="DJ584" s="36"/>
      <c r="DO584" s="4"/>
    </row>
    <row r="585" spans="1:119" x14ac:dyDescent="0.25">
      <c r="A585" s="44"/>
      <c r="G585" s="44"/>
      <c r="H585" s="44"/>
      <c r="M585" s="44"/>
      <c r="DJ585" s="36"/>
      <c r="DO585" s="4"/>
    </row>
    <row r="586" spans="1:119" x14ac:dyDescent="0.25">
      <c r="A586" s="44"/>
      <c r="G586" s="44"/>
      <c r="H586" s="44"/>
      <c r="M586" s="44"/>
      <c r="DJ586" s="36"/>
      <c r="DO586" s="4"/>
    </row>
    <row r="587" spans="1:119" x14ac:dyDescent="0.25">
      <c r="A587" s="44"/>
      <c r="G587" s="44"/>
      <c r="H587" s="44"/>
      <c r="M587" s="44"/>
      <c r="DJ587" s="36"/>
      <c r="DO587" s="4"/>
    </row>
    <row r="588" spans="1:119" x14ac:dyDescent="0.25">
      <c r="A588" s="44"/>
      <c r="G588" s="44"/>
      <c r="H588" s="44"/>
      <c r="M588" s="44"/>
      <c r="DJ588" s="36"/>
      <c r="DO588" s="4"/>
    </row>
    <row r="589" spans="1:119" x14ac:dyDescent="0.25">
      <c r="A589" s="44"/>
      <c r="G589" s="44"/>
      <c r="H589" s="44"/>
      <c r="M589" s="44"/>
      <c r="DJ589" s="36"/>
      <c r="DO589" s="4"/>
    </row>
    <row r="590" spans="1:119" x14ac:dyDescent="0.25">
      <c r="A590" s="44"/>
      <c r="G590" s="44"/>
      <c r="H590" s="44"/>
      <c r="M590" s="44"/>
      <c r="DJ590" s="36"/>
      <c r="DO590" s="4"/>
    </row>
    <row r="591" spans="1:119" x14ac:dyDescent="0.25">
      <c r="A591" s="44"/>
      <c r="G591" s="44"/>
      <c r="H591" s="44"/>
      <c r="M591" s="44"/>
      <c r="DJ591" s="36"/>
      <c r="DO591" s="4"/>
    </row>
    <row r="592" spans="1:119" x14ac:dyDescent="0.25">
      <c r="A592" s="44"/>
      <c r="G592" s="44"/>
      <c r="H592" s="44"/>
      <c r="M592" s="44"/>
      <c r="DJ592" s="36"/>
      <c r="DO592" s="4"/>
    </row>
    <row r="593" spans="1:119" x14ac:dyDescent="0.25">
      <c r="A593" s="44"/>
      <c r="G593" s="44"/>
      <c r="H593" s="44"/>
      <c r="M593" s="44"/>
      <c r="DJ593" s="36"/>
      <c r="DO593" s="4"/>
    </row>
    <row r="594" spans="1:119" x14ac:dyDescent="0.25">
      <c r="A594" s="44"/>
      <c r="G594" s="44"/>
      <c r="H594" s="44"/>
      <c r="M594" s="44"/>
      <c r="DJ594" s="36"/>
      <c r="DO594" s="4"/>
    </row>
    <row r="595" spans="1:119" x14ac:dyDescent="0.25">
      <c r="A595" s="44"/>
      <c r="G595" s="44"/>
      <c r="H595" s="44"/>
      <c r="M595" s="44"/>
      <c r="DJ595" s="36"/>
      <c r="DO595" s="4"/>
    </row>
    <row r="596" spans="1:119" x14ac:dyDescent="0.25">
      <c r="A596" s="44"/>
      <c r="G596" s="44"/>
      <c r="H596" s="44"/>
      <c r="M596" s="44"/>
      <c r="DJ596" s="36"/>
      <c r="DO596" s="4"/>
    </row>
    <row r="597" spans="1:119" x14ac:dyDescent="0.25">
      <c r="A597" s="44"/>
      <c r="G597" s="44"/>
      <c r="H597" s="44"/>
      <c r="M597" s="44"/>
      <c r="DJ597" s="36"/>
      <c r="DO597" s="4"/>
    </row>
    <row r="598" spans="1:119" x14ac:dyDescent="0.25">
      <c r="A598" s="44"/>
      <c r="G598" s="44"/>
      <c r="H598" s="44"/>
      <c r="M598" s="44"/>
      <c r="DJ598" s="36"/>
      <c r="DO598" s="4"/>
    </row>
    <row r="599" spans="1:119" x14ac:dyDescent="0.25">
      <c r="A599" s="44"/>
      <c r="G599" s="44"/>
      <c r="H599" s="44"/>
      <c r="M599" s="44"/>
      <c r="DJ599" s="36"/>
      <c r="DO599" s="4"/>
    </row>
    <row r="600" spans="1:119" x14ac:dyDescent="0.25">
      <c r="A600" s="44"/>
      <c r="G600" s="44"/>
      <c r="H600" s="44"/>
      <c r="M600" s="44"/>
      <c r="DJ600" s="36"/>
      <c r="DO600" s="4"/>
    </row>
    <row r="601" spans="1:119" x14ac:dyDescent="0.25">
      <c r="A601" s="44"/>
      <c r="G601" s="44"/>
      <c r="H601" s="44"/>
      <c r="M601" s="44"/>
      <c r="DJ601" s="36"/>
      <c r="DO601" s="4"/>
    </row>
    <row r="602" spans="1:119" x14ac:dyDescent="0.25">
      <c r="A602" s="44"/>
      <c r="G602" s="44"/>
      <c r="H602" s="44"/>
      <c r="M602" s="44"/>
      <c r="DJ602" s="36"/>
      <c r="DO602" s="4"/>
    </row>
    <row r="603" spans="1:119" x14ac:dyDescent="0.25">
      <c r="A603" s="44"/>
      <c r="G603" s="44"/>
      <c r="H603" s="44"/>
      <c r="M603" s="44"/>
      <c r="DJ603" s="36"/>
      <c r="DO603" s="4"/>
    </row>
    <row r="604" spans="1:119" x14ac:dyDescent="0.25">
      <c r="A604" s="44"/>
      <c r="G604" s="44"/>
      <c r="H604" s="44"/>
      <c r="M604" s="44"/>
      <c r="DJ604" s="36"/>
      <c r="DO604" s="4"/>
    </row>
    <row r="605" spans="1:119" x14ac:dyDescent="0.25">
      <c r="A605" s="44"/>
      <c r="G605" s="44"/>
      <c r="H605" s="44"/>
      <c r="M605" s="44"/>
      <c r="DJ605" s="36"/>
      <c r="DO605" s="4"/>
    </row>
    <row r="606" spans="1:119" x14ac:dyDescent="0.25">
      <c r="A606" s="44"/>
      <c r="G606" s="44"/>
      <c r="H606" s="44"/>
      <c r="M606" s="44"/>
      <c r="DJ606" s="36"/>
      <c r="DO606" s="4"/>
    </row>
    <row r="607" spans="1:119" x14ac:dyDescent="0.25">
      <c r="A607" s="44"/>
      <c r="G607" s="44"/>
      <c r="H607" s="44"/>
      <c r="M607" s="44"/>
      <c r="DJ607" s="36"/>
      <c r="DO607" s="4"/>
    </row>
    <row r="608" spans="1:119" x14ac:dyDescent="0.25">
      <c r="A608" s="44"/>
      <c r="G608" s="44"/>
      <c r="H608" s="44"/>
      <c r="M608" s="44"/>
      <c r="DJ608" s="36"/>
      <c r="DO608" s="4"/>
    </row>
    <row r="609" spans="1:119" x14ac:dyDescent="0.25">
      <c r="A609" s="44"/>
      <c r="G609" s="44"/>
      <c r="H609" s="44"/>
      <c r="M609" s="44"/>
      <c r="DJ609" s="36"/>
      <c r="DO609" s="4"/>
    </row>
    <row r="610" spans="1:119" x14ac:dyDescent="0.25">
      <c r="G610"/>
      <c r="DJ610" s="36"/>
      <c r="DO610" s="4"/>
    </row>
    <row r="611" spans="1:119" x14ac:dyDescent="0.25">
      <c r="A611" s="44"/>
      <c r="G611" s="44"/>
      <c r="H611" s="44"/>
      <c r="M611" s="44"/>
      <c r="DJ611" s="36"/>
      <c r="DO611" s="4"/>
    </row>
    <row r="612" spans="1:119" x14ac:dyDescent="0.25">
      <c r="A612" s="44"/>
      <c r="G612" s="44"/>
      <c r="H612" s="44"/>
      <c r="M612" s="44"/>
      <c r="DJ612" s="36"/>
      <c r="DO612" s="4"/>
    </row>
    <row r="613" spans="1:119" x14ac:dyDescent="0.25">
      <c r="A613" s="44"/>
      <c r="G613" s="44"/>
      <c r="H613" s="44"/>
      <c r="M613" s="44"/>
      <c r="DJ613" s="36"/>
      <c r="DO613" s="4"/>
    </row>
    <row r="614" spans="1:119" x14ac:dyDescent="0.25">
      <c r="A614" s="44"/>
      <c r="G614" s="44"/>
      <c r="H614" s="44"/>
      <c r="M614" s="44"/>
      <c r="DJ614" s="36"/>
      <c r="DO614" s="4"/>
    </row>
    <row r="615" spans="1:119" x14ac:dyDescent="0.25">
      <c r="A615" s="44"/>
      <c r="G615" s="44"/>
      <c r="H615" s="44"/>
      <c r="M615" s="44"/>
      <c r="DJ615" s="36"/>
      <c r="DO615" s="4"/>
    </row>
    <row r="616" spans="1:119" x14ac:dyDescent="0.25">
      <c r="A616" s="44"/>
      <c r="G616" s="44"/>
      <c r="H616" s="44"/>
      <c r="M616" s="44"/>
      <c r="DJ616" s="36"/>
      <c r="DO616" s="4"/>
    </row>
    <row r="617" spans="1:119" x14ac:dyDescent="0.25">
      <c r="A617" s="44"/>
      <c r="G617" s="44"/>
      <c r="H617" s="44"/>
      <c r="M617" s="44"/>
      <c r="DJ617" s="36"/>
      <c r="DO617" s="4"/>
    </row>
    <row r="618" spans="1:119" x14ac:dyDescent="0.25">
      <c r="A618" s="44"/>
      <c r="G618" s="44"/>
      <c r="H618" s="44"/>
      <c r="M618" s="44"/>
      <c r="DJ618" s="36"/>
      <c r="DO618" s="4"/>
    </row>
    <row r="619" spans="1:119" x14ac:dyDescent="0.25">
      <c r="A619" s="44"/>
      <c r="G619" s="44"/>
      <c r="H619" s="44"/>
      <c r="M619" s="44"/>
      <c r="DJ619" s="36"/>
      <c r="DO619" s="4"/>
    </row>
    <row r="620" spans="1:119" x14ac:dyDescent="0.25">
      <c r="A620" s="44"/>
      <c r="G620" s="44"/>
      <c r="H620" s="44"/>
      <c r="M620" s="44"/>
      <c r="DJ620" s="36"/>
      <c r="DO620" s="4"/>
    </row>
    <row r="621" spans="1:119" x14ac:dyDescent="0.25">
      <c r="A621" s="44"/>
      <c r="G621" s="44"/>
      <c r="H621" s="44"/>
      <c r="M621" s="44"/>
      <c r="DJ621" s="36"/>
      <c r="DO621" s="4"/>
    </row>
    <row r="622" spans="1:119" x14ac:dyDescent="0.25">
      <c r="A622" s="44"/>
      <c r="G622" s="44"/>
      <c r="H622" s="44"/>
      <c r="M622" s="44"/>
      <c r="DJ622" s="36"/>
      <c r="DO622" s="4"/>
    </row>
    <row r="623" spans="1:119" x14ac:dyDescent="0.25">
      <c r="A623" s="44"/>
      <c r="G623" s="44"/>
      <c r="H623" s="44"/>
      <c r="M623" s="44"/>
      <c r="DJ623" s="36"/>
      <c r="DO623" s="4"/>
    </row>
    <row r="624" spans="1:119" x14ac:dyDescent="0.25">
      <c r="A624" s="44"/>
      <c r="G624" s="44"/>
      <c r="H624" s="44"/>
      <c r="M624" s="44"/>
      <c r="DJ624" s="36"/>
      <c r="DO624" s="4"/>
    </row>
    <row r="625" spans="1:119" x14ac:dyDescent="0.25">
      <c r="A625" s="44"/>
      <c r="G625" s="44"/>
      <c r="H625" s="44"/>
      <c r="M625" s="44"/>
      <c r="DJ625" s="36"/>
      <c r="DO625" s="4"/>
    </row>
    <row r="626" spans="1:119" x14ac:dyDescent="0.25">
      <c r="A626" s="44"/>
      <c r="G626" s="44"/>
      <c r="H626" s="44"/>
      <c r="M626" s="44"/>
      <c r="DJ626" s="36"/>
      <c r="DO626" s="4"/>
    </row>
    <row r="627" spans="1:119" x14ac:dyDescent="0.25">
      <c r="A627" s="45"/>
      <c r="G627" s="45"/>
      <c r="H627" s="45"/>
      <c r="M627" s="45"/>
      <c r="DJ627" s="36"/>
      <c r="DO627" s="4"/>
    </row>
    <row r="628" spans="1:119" x14ac:dyDescent="0.25">
      <c r="A628" s="44"/>
      <c r="G628" s="44"/>
      <c r="H628" s="44"/>
      <c r="M628" s="44"/>
      <c r="DJ628" s="36"/>
      <c r="DO628" s="4"/>
    </row>
    <row r="629" spans="1:119" x14ac:dyDescent="0.25">
      <c r="A629" s="44"/>
      <c r="G629" s="44"/>
      <c r="H629" s="44"/>
      <c r="M629" s="44"/>
      <c r="DJ629" s="36"/>
      <c r="DO629" s="4"/>
    </row>
    <row r="630" spans="1:119" x14ac:dyDescent="0.25">
      <c r="A630" s="44"/>
      <c r="G630" s="44"/>
      <c r="H630" s="44"/>
      <c r="M630" s="44"/>
      <c r="DJ630" s="36"/>
      <c r="DO630" s="4"/>
    </row>
    <row r="631" spans="1:119" x14ac:dyDescent="0.25">
      <c r="A631" s="44"/>
      <c r="G631" s="44"/>
      <c r="H631" s="44"/>
      <c r="M631" s="44"/>
      <c r="DJ631" s="36"/>
      <c r="DO631" s="4"/>
    </row>
    <row r="632" spans="1:119" x14ac:dyDescent="0.25">
      <c r="A632" s="44"/>
      <c r="G632" s="44"/>
      <c r="H632" s="44"/>
      <c r="M632" s="44"/>
      <c r="DJ632" s="36"/>
      <c r="DO632" s="4"/>
    </row>
    <row r="633" spans="1:119" x14ac:dyDescent="0.25">
      <c r="A633" s="44"/>
      <c r="G633" s="44"/>
      <c r="H633" s="44"/>
      <c r="M633" s="44"/>
      <c r="DJ633" s="36"/>
      <c r="DO633" s="4"/>
    </row>
    <row r="634" spans="1:119" x14ac:dyDescent="0.25">
      <c r="A634" s="44"/>
      <c r="G634" s="44"/>
      <c r="H634" s="44"/>
      <c r="M634" s="44"/>
      <c r="DJ634" s="36"/>
      <c r="DO634" s="4"/>
    </row>
    <row r="635" spans="1:119" x14ac:dyDescent="0.25">
      <c r="A635" s="44"/>
      <c r="G635" s="44"/>
      <c r="H635" s="44"/>
      <c r="M635" s="44"/>
      <c r="DJ635" s="36"/>
      <c r="DO635" s="4"/>
    </row>
    <row r="636" spans="1:119" x14ac:dyDescent="0.25">
      <c r="A636" s="44"/>
      <c r="G636" s="44"/>
      <c r="H636" s="44"/>
      <c r="M636" s="44"/>
      <c r="DJ636" s="36"/>
      <c r="DO636" s="4"/>
    </row>
    <row r="637" spans="1:119" x14ac:dyDescent="0.25">
      <c r="A637" s="44"/>
      <c r="G637" s="44"/>
      <c r="H637" s="44"/>
      <c r="M637" s="44"/>
      <c r="DJ637" s="36"/>
      <c r="DO637" s="4"/>
    </row>
    <row r="638" spans="1:119" x14ac:dyDescent="0.25">
      <c r="A638" s="44"/>
      <c r="G638" s="44"/>
      <c r="H638" s="44"/>
      <c r="M638" s="44"/>
      <c r="DJ638" s="36"/>
      <c r="DO638" s="4"/>
    </row>
    <row r="639" spans="1:119" x14ac:dyDescent="0.25">
      <c r="A639" s="44"/>
      <c r="G639" s="44"/>
      <c r="H639" s="44"/>
      <c r="M639" s="44"/>
      <c r="DJ639" s="36"/>
      <c r="DO639" s="4"/>
    </row>
    <row r="640" spans="1:119" x14ac:dyDescent="0.25">
      <c r="A640" s="44"/>
      <c r="G640" s="44"/>
      <c r="H640" s="44"/>
      <c r="M640" s="44"/>
      <c r="DJ640" s="36"/>
      <c r="DO640" s="4"/>
    </row>
    <row r="641" spans="1:119" x14ac:dyDescent="0.25">
      <c r="A641" s="44"/>
      <c r="G641" s="44"/>
      <c r="H641" s="44"/>
      <c r="M641" s="44"/>
      <c r="DJ641" s="36"/>
      <c r="DO641" s="4"/>
    </row>
    <row r="642" spans="1:119" x14ac:dyDescent="0.25">
      <c r="A642" s="44"/>
      <c r="G642" s="44"/>
      <c r="H642" s="44"/>
      <c r="M642" s="44"/>
      <c r="DJ642" s="36"/>
      <c r="DO642" s="4"/>
    </row>
    <row r="643" spans="1:119" x14ac:dyDescent="0.25">
      <c r="A643" s="44"/>
      <c r="G643" s="44"/>
      <c r="H643" s="44"/>
      <c r="M643" s="44"/>
      <c r="DJ643" s="36"/>
      <c r="DO643" s="4"/>
    </row>
    <row r="644" spans="1:119" x14ac:dyDescent="0.25">
      <c r="A644" s="44"/>
      <c r="G644" s="44"/>
      <c r="H644" s="44"/>
      <c r="M644" s="44"/>
      <c r="DJ644" s="36"/>
      <c r="DO644" s="4"/>
    </row>
    <row r="645" spans="1:119" x14ac:dyDescent="0.25">
      <c r="A645" s="44"/>
      <c r="G645" s="44"/>
      <c r="H645" s="44"/>
      <c r="M645" s="44"/>
      <c r="DJ645" s="36"/>
      <c r="DO645" s="4"/>
    </row>
    <row r="646" spans="1:119" x14ac:dyDescent="0.25">
      <c r="A646" s="44"/>
      <c r="G646" s="44"/>
      <c r="H646" s="44"/>
      <c r="M646" s="44"/>
      <c r="DJ646" s="36"/>
      <c r="DO646" s="4"/>
    </row>
    <row r="647" spans="1:119" x14ac:dyDescent="0.25">
      <c r="A647" s="44"/>
      <c r="G647" s="44"/>
      <c r="H647" s="44"/>
      <c r="M647" s="44"/>
      <c r="DJ647" s="36"/>
      <c r="DO647" s="4"/>
    </row>
    <row r="648" spans="1:119" x14ac:dyDescent="0.25">
      <c r="A648" s="44"/>
      <c r="G648" s="44"/>
      <c r="H648" s="44"/>
      <c r="M648" s="44"/>
      <c r="DJ648" s="36"/>
      <c r="DO648" s="4"/>
    </row>
    <row r="649" spans="1:119" x14ac:dyDescent="0.25">
      <c r="A649" s="44"/>
      <c r="G649" s="44"/>
      <c r="H649" s="44"/>
      <c r="M649" s="44"/>
      <c r="DJ649" s="36"/>
      <c r="DO649" s="4"/>
    </row>
    <row r="650" spans="1:119" x14ac:dyDescent="0.25">
      <c r="A650" s="44"/>
      <c r="G650" s="44"/>
      <c r="H650" s="44"/>
      <c r="M650" s="44"/>
      <c r="DJ650" s="36"/>
      <c r="DO650" s="4"/>
    </row>
    <row r="651" spans="1:119" x14ac:dyDescent="0.25">
      <c r="A651" s="44"/>
      <c r="G651" s="44"/>
      <c r="H651" s="44"/>
      <c r="M651" s="44"/>
      <c r="DJ651" s="36"/>
      <c r="DO651" s="4"/>
    </row>
    <row r="652" spans="1:119" x14ac:dyDescent="0.25">
      <c r="A652" s="44"/>
      <c r="G652" s="44"/>
      <c r="H652" s="44"/>
      <c r="M652" s="44"/>
      <c r="DJ652" s="36"/>
      <c r="DO652" s="4"/>
    </row>
    <row r="653" spans="1:119" x14ac:dyDescent="0.25">
      <c r="A653" s="44"/>
      <c r="G653" s="44"/>
      <c r="H653" s="44"/>
      <c r="M653" s="44"/>
      <c r="DJ653" s="36"/>
      <c r="DO653" s="4"/>
    </row>
    <row r="654" spans="1:119" x14ac:dyDescent="0.25">
      <c r="A654" s="44"/>
      <c r="G654" s="44"/>
      <c r="H654" s="44"/>
      <c r="M654" s="44"/>
      <c r="DJ654" s="36"/>
      <c r="DO654" s="4"/>
    </row>
    <row r="655" spans="1:119" x14ac:dyDescent="0.25">
      <c r="A655" s="44"/>
      <c r="G655" s="44"/>
      <c r="H655" s="44"/>
      <c r="M655" s="44"/>
      <c r="DJ655" s="36"/>
      <c r="DO655" s="4"/>
    </row>
    <row r="656" spans="1:119" x14ac:dyDescent="0.25">
      <c r="A656" s="44"/>
      <c r="G656" s="44"/>
      <c r="H656" s="44"/>
      <c r="M656" s="44"/>
      <c r="DJ656" s="36"/>
      <c r="DO656" s="4"/>
    </row>
    <row r="657" spans="1:119" x14ac:dyDescent="0.25">
      <c r="A657" s="44"/>
      <c r="G657" s="44"/>
      <c r="H657" s="44"/>
      <c r="M657" s="44"/>
      <c r="DJ657" s="36"/>
      <c r="DO657" s="4"/>
    </row>
    <row r="658" spans="1:119" x14ac:dyDescent="0.25">
      <c r="A658" s="44"/>
      <c r="G658" s="44"/>
      <c r="H658" s="44"/>
      <c r="M658" s="44"/>
      <c r="DJ658" s="36"/>
      <c r="DO658" s="4"/>
    </row>
    <row r="659" spans="1:119" x14ac:dyDescent="0.25">
      <c r="A659" s="44"/>
      <c r="G659" s="44"/>
      <c r="H659" s="44"/>
      <c r="M659" s="44"/>
      <c r="DJ659" s="36"/>
      <c r="DO659" s="4"/>
    </row>
    <row r="660" spans="1:119" x14ac:dyDescent="0.25">
      <c r="G660"/>
      <c r="DJ660" s="36"/>
      <c r="DO660" s="4"/>
    </row>
    <row r="661" spans="1:119" x14ac:dyDescent="0.25">
      <c r="A661" s="44"/>
      <c r="G661" s="44"/>
      <c r="H661" s="44"/>
      <c r="M661" s="44"/>
      <c r="DJ661" s="36"/>
      <c r="DO661" s="4"/>
    </row>
    <row r="662" spans="1:119" x14ac:dyDescent="0.25">
      <c r="A662" s="44"/>
      <c r="G662" s="44"/>
      <c r="H662" s="44"/>
      <c r="M662" s="44"/>
      <c r="DJ662" s="36"/>
      <c r="DO662" s="4"/>
    </row>
    <row r="663" spans="1:119" x14ac:dyDescent="0.25">
      <c r="A663" s="44"/>
      <c r="G663" s="44"/>
      <c r="H663" s="44"/>
      <c r="M663" s="44"/>
      <c r="DJ663" s="36"/>
      <c r="DO663" s="4"/>
    </row>
    <row r="664" spans="1:119" x14ac:dyDescent="0.25">
      <c r="A664" s="44"/>
      <c r="G664" s="44"/>
      <c r="H664" s="44"/>
      <c r="M664" s="44"/>
      <c r="DJ664" s="36"/>
      <c r="DO664" s="4"/>
    </row>
    <row r="665" spans="1:119" x14ac:dyDescent="0.25">
      <c r="A665" s="44"/>
      <c r="G665" s="44"/>
      <c r="H665" s="44"/>
      <c r="M665" s="44"/>
      <c r="DJ665" s="36"/>
      <c r="DO665" s="4"/>
    </row>
    <row r="666" spans="1:119" x14ac:dyDescent="0.25">
      <c r="A666" s="44"/>
      <c r="G666" s="44"/>
      <c r="H666" s="44"/>
      <c r="M666" s="44"/>
      <c r="DJ666" s="36"/>
      <c r="DO666" s="4"/>
    </row>
    <row r="667" spans="1:119" x14ac:dyDescent="0.25">
      <c r="A667" s="44"/>
      <c r="G667" s="44"/>
      <c r="H667" s="44"/>
      <c r="M667" s="44"/>
      <c r="DJ667" s="36"/>
      <c r="DO667" s="4"/>
    </row>
    <row r="668" spans="1:119" x14ac:dyDescent="0.25">
      <c r="A668" s="44"/>
      <c r="G668" s="44"/>
      <c r="H668" s="44"/>
      <c r="M668" s="44"/>
      <c r="DJ668" s="36"/>
      <c r="DO668" s="4"/>
    </row>
    <row r="669" spans="1:119" x14ac:dyDescent="0.25">
      <c r="A669" s="44"/>
      <c r="G669" s="44"/>
      <c r="H669" s="44"/>
      <c r="M669" s="44"/>
      <c r="DJ669" s="36"/>
      <c r="DO669" s="4"/>
    </row>
    <row r="670" spans="1:119" x14ac:dyDescent="0.25">
      <c r="A670" s="44"/>
      <c r="G670" s="44"/>
      <c r="H670" s="44"/>
      <c r="M670" s="44"/>
      <c r="DJ670" s="36"/>
      <c r="DO670" s="4"/>
    </row>
    <row r="671" spans="1:119" x14ac:dyDescent="0.25">
      <c r="A671" s="44"/>
      <c r="G671" s="44"/>
      <c r="H671" s="44"/>
      <c r="M671" s="44"/>
      <c r="DJ671" s="36"/>
      <c r="DO671" s="4"/>
    </row>
    <row r="672" spans="1:119" x14ac:dyDescent="0.25">
      <c r="A672" s="44"/>
      <c r="G672" s="44"/>
      <c r="H672" s="44"/>
      <c r="M672" s="44"/>
      <c r="DJ672" s="37"/>
      <c r="DO672" s="4"/>
    </row>
    <row r="673" spans="1:119" x14ac:dyDescent="0.25">
      <c r="A673" s="44"/>
      <c r="G673" s="44"/>
      <c r="H673" s="44"/>
      <c r="M673" s="44"/>
      <c r="DJ673" s="36"/>
      <c r="DO673" s="4"/>
    </row>
    <row r="674" spans="1:119" x14ac:dyDescent="0.25">
      <c r="A674" s="44"/>
      <c r="G674" s="44"/>
      <c r="H674" s="44"/>
      <c r="M674" s="44"/>
      <c r="DJ674" s="36"/>
      <c r="DO674" s="4"/>
    </row>
    <row r="675" spans="1:119" x14ac:dyDescent="0.25">
      <c r="A675" s="44"/>
      <c r="G675" s="44"/>
      <c r="H675" s="44"/>
      <c r="M675" s="44"/>
      <c r="DJ675" s="36"/>
      <c r="DO675" s="4"/>
    </row>
    <row r="676" spans="1:119" x14ac:dyDescent="0.25">
      <c r="A676" s="44"/>
      <c r="G676" s="44"/>
      <c r="H676" s="44"/>
      <c r="M676" s="44"/>
      <c r="DJ676" s="36"/>
      <c r="DO676" s="4"/>
    </row>
    <row r="677" spans="1:119" x14ac:dyDescent="0.25">
      <c r="A677" s="45"/>
      <c r="G677" s="45"/>
      <c r="H677" s="45"/>
      <c r="M677" s="45"/>
      <c r="DJ677" s="36"/>
      <c r="DO677" s="4"/>
    </row>
    <row r="678" spans="1:119" x14ac:dyDescent="0.25">
      <c r="A678" s="44"/>
      <c r="G678" s="44"/>
      <c r="H678" s="44"/>
      <c r="M678" s="44"/>
      <c r="DJ678" s="36"/>
      <c r="DO678" s="4"/>
    </row>
    <row r="679" spans="1:119" x14ac:dyDescent="0.25">
      <c r="A679" s="44"/>
      <c r="G679" s="44"/>
      <c r="H679" s="44"/>
      <c r="M679" s="44"/>
      <c r="DJ679" s="36"/>
      <c r="DO679" s="4"/>
    </row>
    <row r="680" spans="1:119" x14ac:dyDescent="0.25">
      <c r="A680" s="44"/>
      <c r="G680" s="44"/>
      <c r="H680" s="44"/>
      <c r="M680" s="44"/>
      <c r="DJ680" s="36"/>
      <c r="DO680" s="4"/>
    </row>
    <row r="681" spans="1:119" x14ac:dyDescent="0.25">
      <c r="A681" s="44"/>
      <c r="G681" s="44"/>
      <c r="H681" s="44"/>
      <c r="M681" s="44"/>
      <c r="DJ681" s="36"/>
      <c r="DO681" s="4"/>
    </row>
    <row r="682" spans="1:119" x14ac:dyDescent="0.25">
      <c r="A682" s="44"/>
      <c r="G682" s="44"/>
      <c r="H682" s="44"/>
      <c r="M682" s="44"/>
      <c r="DJ682" s="36"/>
      <c r="DO682" s="4"/>
    </row>
    <row r="683" spans="1:119" x14ac:dyDescent="0.25">
      <c r="A683" s="44"/>
      <c r="G683" s="44"/>
      <c r="H683" s="44"/>
      <c r="M683" s="44"/>
      <c r="DJ683" s="36"/>
      <c r="DO683" s="4"/>
    </row>
    <row r="684" spans="1:119" x14ac:dyDescent="0.25">
      <c r="A684" s="44"/>
      <c r="G684" s="44"/>
      <c r="H684" s="44"/>
      <c r="M684" s="44"/>
      <c r="DJ684" s="36"/>
      <c r="DO684" s="4"/>
    </row>
    <row r="685" spans="1:119" x14ac:dyDescent="0.25">
      <c r="A685" s="44"/>
      <c r="G685" s="44"/>
      <c r="H685" s="44"/>
      <c r="M685" s="44"/>
      <c r="DJ685" s="36"/>
      <c r="DO685" s="4"/>
    </row>
    <row r="686" spans="1:119" x14ac:dyDescent="0.25">
      <c r="A686" s="44"/>
      <c r="G686" s="44"/>
      <c r="H686" s="44"/>
      <c r="M686" s="44"/>
      <c r="DJ686" s="36"/>
      <c r="DO686" s="4"/>
    </row>
    <row r="687" spans="1:119" x14ac:dyDescent="0.25">
      <c r="A687" s="44"/>
      <c r="G687" s="44"/>
      <c r="H687" s="44"/>
      <c r="M687" s="44"/>
      <c r="DJ687" s="36"/>
      <c r="DO687" s="4"/>
    </row>
    <row r="688" spans="1:119" x14ac:dyDescent="0.25">
      <c r="A688" s="44"/>
      <c r="G688" s="44"/>
      <c r="H688" s="44"/>
      <c r="M688" s="44"/>
      <c r="DJ688" s="36"/>
      <c r="DO688" s="4"/>
    </row>
    <row r="689" spans="1:119" x14ac:dyDescent="0.25">
      <c r="A689" s="44"/>
      <c r="G689" s="44"/>
      <c r="H689" s="44"/>
      <c r="M689" s="44"/>
      <c r="DJ689" s="36"/>
      <c r="DO689" s="4"/>
    </row>
    <row r="690" spans="1:119" x14ac:dyDescent="0.25">
      <c r="A690" s="44"/>
      <c r="G690" s="44"/>
      <c r="H690" s="44"/>
      <c r="M690" s="44"/>
      <c r="DJ690" s="36"/>
      <c r="DO690" s="4"/>
    </row>
    <row r="691" spans="1:119" x14ac:dyDescent="0.25">
      <c r="A691" s="44"/>
      <c r="G691" s="44"/>
      <c r="H691" s="44"/>
      <c r="M691" s="44"/>
      <c r="DJ691" s="36"/>
      <c r="DO691" s="4"/>
    </row>
    <row r="692" spans="1:119" x14ac:dyDescent="0.25">
      <c r="A692" s="44"/>
      <c r="G692" s="44"/>
      <c r="H692" s="44"/>
      <c r="M692" s="44"/>
      <c r="DJ692" s="36"/>
      <c r="DO692" s="4"/>
    </row>
    <row r="693" spans="1:119" x14ac:dyDescent="0.25">
      <c r="A693" s="44"/>
      <c r="G693" s="44"/>
      <c r="H693" s="44"/>
      <c r="M693" s="44"/>
      <c r="DJ693" s="36"/>
      <c r="DO693" s="4"/>
    </row>
    <row r="694" spans="1:119" x14ac:dyDescent="0.25">
      <c r="A694" s="44"/>
      <c r="G694" s="44"/>
      <c r="H694" s="44"/>
      <c r="M694" s="44"/>
      <c r="DJ694" s="36"/>
      <c r="DO694" s="4"/>
    </row>
    <row r="695" spans="1:119" x14ac:dyDescent="0.25">
      <c r="A695" s="44"/>
      <c r="G695" s="44"/>
      <c r="H695" s="44"/>
      <c r="M695" s="44"/>
      <c r="DJ695" s="36"/>
      <c r="DO695" s="4"/>
    </row>
    <row r="696" spans="1:119" x14ac:dyDescent="0.25">
      <c r="A696" s="44"/>
      <c r="G696" s="44"/>
      <c r="H696" s="44"/>
      <c r="M696" s="44"/>
      <c r="DJ696" s="36"/>
      <c r="DO696" s="4"/>
    </row>
    <row r="697" spans="1:119" x14ac:dyDescent="0.25">
      <c r="A697" s="44"/>
      <c r="G697" s="44"/>
      <c r="H697" s="44"/>
      <c r="M697" s="44"/>
      <c r="DJ697" s="36"/>
      <c r="DO697" s="4"/>
    </row>
    <row r="698" spans="1:119" x14ac:dyDescent="0.25">
      <c r="A698" s="44"/>
      <c r="G698" s="44"/>
      <c r="H698" s="44"/>
      <c r="M698" s="44"/>
      <c r="DJ698" s="36"/>
      <c r="DO698" s="4"/>
    </row>
    <row r="699" spans="1:119" x14ac:dyDescent="0.25">
      <c r="A699" s="44"/>
      <c r="G699" s="44"/>
      <c r="H699" s="44"/>
      <c r="M699" s="44"/>
      <c r="DJ699" s="36"/>
      <c r="DO699" s="4"/>
    </row>
    <row r="700" spans="1:119" x14ac:dyDescent="0.25">
      <c r="A700" s="44"/>
      <c r="G700" s="44"/>
      <c r="H700" s="44"/>
      <c r="M700" s="44"/>
      <c r="DJ700" s="36"/>
      <c r="DO700" s="4"/>
    </row>
    <row r="701" spans="1:119" x14ac:dyDescent="0.25">
      <c r="A701" s="44"/>
      <c r="G701" s="44"/>
      <c r="H701" s="44"/>
      <c r="M701" s="44"/>
      <c r="DJ701" s="36"/>
      <c r="DO701" s="4"/>
    </row>
    <row r="702" spans="1:119" x14ac:dyDescent="0.25">
      <c r="A702" s="44"/>
      <c r="G702" s="44"/>
      <c r="H702" s="44"/>
      <c r="M702" s="44"/>
      <c r="DJ702" s="36"/>
      <c r="DO702" s="4"/>
    </row>
    <row r="703" spans="1:119" x14ac:dyDescent="0.25">
      <c r="A703" s="44"/>
      <c r="G703" s="44"/>
      <c r="H703" s="44"/>
      <c r="M703" s="44"/>
      <c r="DJ703" s="36"/>
      <c r="DO703" s="4"/>
    </row>
    <row r="704" spans="1:119" x14ac:dyDescent="0.25">
      <c r="A704" s="44"/>
      <c r="G704" s="44"/>
      <c r="H704" s="44"/>
      <c r="M704" s="44"/>
      <c r="DJ704" s="36"/>
      <c r="DO704" s="4"/>
    </row>
    <row r="705" spans="1:119" x14ac:dyDescent="0.25">
      <c r="A705" s="44"/>
      <c r="G705" s="44"/>
      <c r="H705" s="44"/>
      <c r="M705" s="44"/>
      <c r="DJ705" s="36"/>
      <c r="DO705" s="4"/>
    </row>
    <row r="706" spans="1:119" x14ac:dyDescent="0.25">
      <c r="A706" s="44"/>
      <c r="G706" s="44"/>
      <c r="H706" s="44"/>
      <c r="M706" s="44"/>
      <c r="DJ706" s="36"/>
      <c r="DO706" s="4"/>
    </row>
    <row r="707" spans="1:119" x14ac:dyDescent="0.25">
      <c r="A707" s="44"/>
      <c r="G707" s="44"/>
      <c r="H707" s="44"/>
      <c r="M707" s="44"/>
      <c r="DJ707" s="37"/>
      <c r="DO707" s="4"/>
    </row>
    <row r="708" spans="1:119" x14ac:dyDescent="0.25">
      <c r="A708" s="44"/>
      <c r="G708" s="44"/>
      <c r="H708" s="44"/>
      <c r="M708" s="44"/>
      <c r="DJ708" s="36"/>
      <c r="DO708" s="4"/>
    </row>
    <row r="709" spans="1:119" x14ac:dyDescent="0.25">
      <c r="A709" s="44"/>
      <c r="G709" s="44"/>
      <c r="H709" s="44"/>
      <c r="M709" s="44"/>
      <c r="DJ709" s="36"/>
      <c r="DO709" s="4"/>
    </row>
    <row r="710" spans="1:119" x14ac:dyDescent="0.25">
      <c r="G710"/>
      <c r="DJ710" s="36"/>
      <c r="DO710" s="4"/>
    </row>
    <row r="711" spans="1:119" x14ac:dyDescent="0.25">
      <c r="A711" s="44"/>
      <c r="G711" s="44"/>
      <c r="H711" s="44"/>
      <c r="M711" s="44"/>
      <c r="DJ711" s="36"/>
      <c r="DO711" s="4"/>
    </row>
    <row r="712" spans="1:119" x14ac:dyDescent="0.25">
      <c r="A712" s="44"/>
      <c r="G712" s="44"/>
      <c r="H712" s="44"/>
      <c r="M712" s="44"/>
      <c r="DJ712" s="36"/>
      <c r="DO712" s="4"/>
    </row>
    <row r="713" spans="1:119" x14ac:dyDescent="0.25">
      <c r="A713" s="44"/>
      <c r="G713" s="44"/>
      <c r="H713" s="44"/>
      <c r="M713" s="44"/>
      <c r="DJ713" s="36"/>
      <c r="DO713" s="4"/>
    </row>
    <row r="714" spans="1:119" x14ac:dyDescent="0.25">
      <c r="A714" s="44"/>
      <c r="G714" s="44"/>
      <c r="H714" s="44"/>
      <c r="M714" s="44"/>
      <c r="DJ714" s="36"/>
      <c r="DO714" s="4"/>
    </row>
    <row r="715" spans="1:119" x14ac:dyDescent="0.25">
      <c r="A715" s="44"/>
      <c r="G715" s="44"/>
      <c r="H715" s="44"/>
      <c r="M715" s="44"/>
      <c r="DJ715" s="36"/>
      <c r="DO715" s="4"/>
    </row>
    <row r="716" spans="1:119" x14ac:dyDescent="0.25">
      <c r="A716" s="44"/>
      <c r="G716" s="44"/>
      <c r="H716" s="44"/>
      <c r="M716" s="44"/>
      <c r="DJ716" s="36"/>
      <c r="DO716" s="4"/>
    </row>
    <row r="717" spans="1:119" x14ac:dyDescent="0.25">
      <c r="A717" s="44"/>
      <c r="G717" s="44"/>
      <c r="H717" s="44"/>
      <c r="M717" s="44"/>
      <c r="DJ717" s="36"/>
      <c r="DO717" s="4"/>
    </row>
    <row r="718" spans="1:119" x14ac:dyDescent="0.25">
      <c r="A718" s="44"/>
      <c r="G718" s="44"/>
      <c r="H718" s="44"/>
      <c r="M718" s="44"/>
      <c r="DJ718" s="36"/>
      <c r="DO718" s="4"/>
    </row>
    <row r="719" spans="1:119" x14ac:dyDescent="0.25">
      <c r="A719" s="44"/>
      <c r="G719" s="44"/>
      <c r="H719" s="44"/>
      <c r="M719" s="44"/>
      <c r="DJ719" s="36"/>
      <c r="DO719" s="4"/>
    </row>
    <row r="720" spans="1:119" x14ac:dyDescent="0.25">
      <c r="A720" s="44"/>
      <c r="G720" s="44"/>
      <c r="H720" s="44"/>
      <c r="M720" s="44"/>
      <c r="DJ720" s="36"/>
      <c r="DO720" s="4"/>
    </row>
    <row r="721" spans="1:119" x14ac:dyDescent="0.25">
      <c r="A721" s="44"/>
      <c r="G721" s="44"/>
      <c r="H721" s="44"/>
      <c r="M721" s="44"/>
      <c r="DJ721" s="36"/>
      <c r="DO721" s="4"/>
    </row>
    <row r="722" spans="1:119" x14ac:dyDescent="0.25">
      <c r="A722" s="44"/>
      <c r="G722" s="44"/>
      <c r="H722" s="44"/>
      <c r="M722" s="44"/>
      <c r="DJ722" s="36"/>
      <c r="DO722" s="4"/>
    </row>
    <row r="723" spans="1:119" x14ac:dyDescent="0.25">
      <c r="A723" s="44"/>
      <c r="G723" s="44"/>
      <c r="H723" s="44"/>
      <c r="M723" s="44"/>
      <c r="DJ723" s="36"/>
      <c r="DO723" s="4"/>
    </row>
    <row r="724" spans="1:119" x14ac:dyDescent="0.25">
      <c r="A724" s="44"/>
      <c r="G724" s="44"/>
      <c r="H724" s="44"/>
      <c r="M724" s="44"/>
      <c r="DJ724" s="36"/>
      <c r="DO724" s="4"/>
    </row>
    <row r="725" spans="1:119" x14ac:dyDescent="0.25">
      <c r="A725" s="44"/>
      <c r="G725" s="44"/>
      <c r="H725" s="44"/>
      <c r="M725" s="44"/>
      <c r="DJ725" s="36"/>
      <c r="DO725" s="4"/>
    </row>
    <row r="726" spans="1:119" x14ac:dyDescent="0.25">
      <c r="A726" s="44"/>
      <c r="G726" s="44"/>
      <c r="H726" s="44"/>
      <c r="M726" s="44"/>
      <c r="DJ726" s="36"/>
      <c r="DO726" s="4"/>
    </row>
    <row r="727" spans="1:119" x14ac:dyDescent="0.25">
      <c r="A727" s="45"/>
      <c r="G727" s="45"/>
      <c r="H727" s="45"/>
      <c r="M727" s="45"/>
      <c r="DJ727" s="36"/>
      <c r="DO727" s="4"/>
    </row>
    <row r="728" spans="1:119" x14ac:dyDescent="0.25">
      <c r="A728" s="44"/>
      <c r="G728" s="44"/>
      <c r="H728" s="44"/>
      <c r="M728" s="44"/>
      <c r="DJ728" s="36"/>
      <c r="DO728" s="4"/>
    </row>
    <row r="729" spans="1:119" x14ac:dyDescent="0.25">
      <c r="A729" s="44"/>
      <c r="G729" s="44"/>
      <c r="H729" s="44"/>
      <c r="M729" s="44"/>
      <c r="DJ729" s="36"/>
      <c r="DO729" s="4"/>
    </row>
    <row r="730" spans="1:119" x14ac:dyDescent="0.25">
      <c r="A730" s="44"/>
      <c r="G730" s="44"/>
      <c r="H730" s="44"/>
      <c r="M730" s="44"/>
      <c r="DJ730" s="36"/>
      <c r="DO730" s="4"/>
    </row>
    <row r="731" spans="1:119" x14ac:dyDescent="0.25">
      <c r="A731" s="44"/>
      <c r="G731" s="44"/>
      <c r="H731" s="44"/>
      <c r="M731" s="44"/>
      <c r="DJ731" s="36"/>
      <c r="DO731" s="4"/>
    </row>
    <row r="732" spans="1:119" x14ac:dyDescent="0.25">
      <c r="A732" s="44"/>
      <c r="G732" s="44"/>
      <c r="H732" s="44"/>
      <c r="M732" s="44"/>
      <c r="DJ732" s="36"/>
      <c r="DO732" s="4"/>
    </row>
    <row r="733" spans="1:119" x14ac:dyDescent="0.25">
      <c r="A733" s="44"/>
      <c r="G733" s="44"/>
      <c r="H733" s="44"/>
      <c r="M733" s="44"/>
      <c r="DJ733" s="36"/>
      <c r="DO733" s="4"/>
    </row>
    <row r="734" spans="1:119" x14ac:dyDescent="0.25">
      <c r="A734" s="44"/>
      <c r="G734" s="44"/>
      <c r="H734" s="44"/>
      <c r="M734" s="44"/>
      <c r="DJ734" s="36"/>
      <c r="DO734" s="4"/>
    </row>
    <row r="735" spans="1:119" x14ac:dyDescent="0.25">
      <c r="A735" s="44"/>
      <c r="G735" s="44"/>
      <c r="H735" s="44"/>
      <c r="M735" s="44"/>
      <c r="DJ735" s="36"/>
      <c r="DO735" s="4"/>
    </row>
    <row r="736" spans="1:119" x14ac:dyDescent="0.25">
      <c r="A736" s="44"/>
      <c r="G736" s="44"/>
      <c r="H736" s="44"/>
      <c r="M736" s="44"/>
      <c r="DJ736" s="36"/>
      <c r="DO736" s="4"/>
    </row>
    <row r="737" spans="1:119" x14ac:dyDescent="0.25">
      <c r="A737" s="44"/>
      <c r="G737" s="44"/>
      <c r="H737" s="44"/>
      <c r="M737" s="44"/>
      <c r="DJ737" s="36"/>
      <c r="DO737" s="4"/>
    </row>
    <row r="738" spans="1:119" x14ac:dyDescent="0.25">
      <c r="A738" s="44"/>
      <c r="G738" s="44"/>
      <c r="H738" s="44"/>
      <c r="M738" s="44"/>
      <c r="DJ738" s="36"/>
      <c r="DO738" s="4"/>
    </row>
    <row r="739" spans="1:119" x14ac:dyDescent="0.25">
      <c r="A739" s="44"/>
      <c r="G739" s="44"/>
      <c r="H739" s="44"/>
      <c r="M739" s="44"/>
      <c r="DJ739" s="36"/>
      <c r="DO739" s="4"/>
    </row>
    <row r="740" spans="1:119" x14ac:dyDescent="0.25">
      <c r="A740" s="44"/>
      <c r="G740" s="44"/>
      <c r="H740" s="44"/>
      <c r="M740" s="44"/>
      <c r="DJ740" s="36"/>
      <c r="DO740" s="4"/>
    </row>
    <row r="741" spans="1:119" x14ac:dyDescent="0.25">
      <c r="A741" s="44"/>
      <c r="G741" s="44"/>
      <c r="H741" s="44"/>
      <c r="M741" s="44"/>
      <c r="DJ741" s="36"/>
      <c r="DO741" s="4"/>
    </row>
    <row r="742" spans="1:119" x14ac:dyDescent="0.25">
      <c r="A742" s="44"/>
      <c r="G742" s="44"/>
      <c r="H742" s="44"/>
      <c r="M742" s="44"/>
      <c r="DJ742" s="36"/>
      <c r="DO742" s="4"/>
    </row>
    <row r="743" spans="1:119" x14ac:dyDescent="0.25">
      <c r="A743" s="44"/>
      <c r="G743" s="44"/>
      <c r="H743" s="44"/>
      <c r="M743" s="44"/>
      <c r="DJ743" s="36"/>
      <c r="DO743" s="4"/>
    </row>
    <row r="744" spans="1:119" x14ac:dyDescent="0.25">
      <c r="A744" s="44"/>
      <c r="G744" s="44"/>
      <c r="H744" s="44"/>
      <c r="M744" s="44"/>
      <c r="DJ744" s="36"/>
      <c r="DO744" s="4"/>
    </row>
    <row r="745" spans="1:119" x14ac:dyDescent="0.25">
      <c r="A745" s="44"/>
      <c r="G745" s="44"/>
      <c r="H745" s="44"/>
      <c r="M745" s="44"/>
      <c r="DJ745" s="36"/>
      <c r="DO745" s="4"/>
    </row>
    <row r="746" spans="1:119" x14ac:dyDescent="0.25">
      <c r="A746" s="44"/>
      <c r="G746" s="44"/>
      <c r="H746" s="44"/>
      <c r="M746" s="44"/>
      <c r="DJ746" s="36"/>
      <c r="DO746" s="4"/>
    </row>
    <row r="747" spans="1:119" x14ac:dyDescent="0.25">
      <c r="A747" s="44"/>
      <c r="G747" s="44"/>
      <c r="H747" s="44"/>
      <c r="M747" s="44"/>
      <c r="DJ747" s="36"/>
      <c r="DO747" s="4"/>
    </row>
    <row r="748" spans="1:119" x14ac:dyDescent="0.25">
      <c r="A748" s="44"/>
      <c r="G748" s="44"/>
      <c r="H748" s="44"/>
      <c r="M748" s="44"/>
      <c r="DJ748" s="36"/>
      <c r="DO748" s="4"/>
    </row>
    <row r="749" spans="1:119" x14ac:dyDescent="0.25">
      <c r="A749" s="44"/>
      <c r="G749" s="44"/>
      <c r="H749" s="44"/>
      <c r="M749" s="44"/>
      <c r="DJ749" s="36"/>
      <c r="DO749" s="4"/>
    </row>
    <row r="750" spans="1:119" x14ac:dyDescent="0.25">
      <c r="A750" s="44"/>
      <c r="G750" s="44"/>
      <c r="H750" s="44"/>
      <c r="M750" s="44"/>
      <c r="DJ750" s="36"/>
      <c r="DO750" s="4"/>
    </row>
    <row r="751" spans="1:119" x14ac:dyDescent="0.25">
      <c r="A751" s="44"/>
      <c r="G751" s="44"/>
      <c r="H751" s="44"/>
      <c r="M751" s="44"/>
      <c r="DJ751" s="36"/>
      <c r="DO751" s="4"/>
    </row>
    <row r="752" spans="1:119" x14ac:dyDescent="0.25">
      <c r="A752" s="44"/>
      <c r="G752" s="44"/>
      <c r="H752" s="44"/>
      <c r="M752" s="44"/>
      <c r="DJ752" s="36"/>
      <c r="DO752" s="4"/>
    </row>
    <row r="753" spans="1:119" x14ac:dyDescent="0.25">
      <c r="A753" s="44"/>
      <c r="G753" s="44"/>
      <c r="H753" s="44"/>
      <c r="M753" s="44"/>
      <c r="DJ753" s="36"/>
      <c r="DO753" s="4"/>
    </row>
    <row r="754" spans="1:119" x14ac:dyDescent="0.25">
      <c r="A754" s="44"/>
      <c r="G754" s="44"/>
      <c r="H754" s="44"/>
      <c r="M754" s="44"/>
      <c r="DJ754" s="36"/>
      <c r="DO754" s="4"/>
    </row>
    <row r="755" spans="1:119" x14ac:dyDescent="0.25">
      <c r="A755" s="44"/>
      <c r="G755" s="44"/>
      <c r="H755" s="44"/>
      <c r="M755" s="44"/>
      <c r="DJ755" s="36"/>
      <c r="DO755" s="4"/>
    </row>
    <row r="756" spans="1:119" x14ac:dyDescent="0.25">
      <c r="A756" s="44"/>
      <c r="G756" s="44"/>
      <c r="H756" s="44"/>
      <c r="M756" s="44"/>
      <c r="DJ756" s="36"/>
      <c r="DO756" s="4"/>
    </row>
    <row r="757" spans="1:119" x14ac:dyDescent="0.25">
      <c r="A757" s="44"/>
      <c r="G757" s="44"/>
      <c r="H757" s="44"/>
      <c r="M757" s="44"/>
      <c r="DJ757" s="36"/>
      <c r="DO757" s="4"/>
    </row>
    <row r="758" spans="1:119" x14ac:dyDescent="0.25">
      <c r="A758" s="44"/>
      <c r="G758" s="44"/>
      <c r="H758" s="44"/>
      <c r="M758" s="44"/>
      <c r="DJ758" s="36"/>
      <c r="DO758" s="4"/>
    </row>
    <row r="759" spans="1:119" x14ac:dyDescent="0.25">
      <c r="A759" s="44"/>
      <c r="G759" s="44"/>
      <c r="H759" s="44"/>
      <c r="M759" s="44"/>
      <c r="DJ759" s="36"/>
      <c r="DO759" s="4"/>
    </row>
    <row r="760" spans="1:119" x14ac:dyDescent="0.25">
      <c r="G760"/>
      <c r="DJ760" s="36"/>
      <c r="DO760" s="4"/>
    </row>
    <row r="761" spans="1:119" x14ac:dyDescent="0.25">
      <c r="A761" s="44"/>
      <c r="G761" s="44"/>
      <c r="H761" s="44"/>
      <c r="M761" s="44"/>
      <c r="DJ761" s="36"/>
      <c r="DO761" s="4"/>
    </row>
    <row r="762" spans="1:119" x14ac:dyDescent="0.25">
      <c r="A762" s="44"/>
      <c r="G762" s="44"/>
      <c r="H762" s="44"/>
      <c r="M762" s="44"/>
      <c r="DJ762" s="36"/>
      <c r="DO762" s="4"/>
    </row>
    <row r="763" spans="1:119" x14ac:dyDescent="0.25">
      <c r="A763" s="44"/>
      <c r="G763" s="44"/>
      <c r="H763" s="44"/>
      <c r="M763" s="44"/>
      <c r="DJ763" s="36"/>
      <c r="DO763" s="4"/>
    </row>
    <row r="764" spans="1:119" x14ac:dyDescent="0.25">
      <c r="A764" s="44"/>
      <c r="G764" s="44"/>
      <c r="H764" s="44"/>
      <c r="M764" s="44"/>
      <c r="DJ764" s="36"/>
      <c r="DO764" s="4"/>
    </row>
    <row r="765" spans="1:119" x14ac:dyDescent="0.25">
      <c r="A765" s="44"/>
      <c r="G765" s="44"/>
      <c r="H765" s="44"/>
      <c r="M765" s="44"/>
      <c r="DJ765" s="36"/>
      <c r="DO765" s="4"/>
    </row>
    <row r="766" spans="1:119" x14ac:dyDescent="0.25">
      <c r="A766" s="44"/>
      <c r="G766" s="44"/>
      <c r="H766" s="44"/>
      <c r="M766" s="44"/>
      <c r="DJ766" s="36"/>
      <c r="DO766" s="4"/>
    </row>
    <row r="767" spans="1:119" x14ac:dyDescent="0.25">
      <c r="A767" s="44"/>
      <c r="G767" s="44"/>
      <c r="H767" s="44"/>
      <c r="M767" s="44"/>
      <c r="DJ767" s="36"/>
      <c r="DO767" s="4"/>
    </row>
    <row r="768" spans="1:119" x14ac:dyDescent="0.25">
      <c r="A768" s="44"/>
      <c r="G768" s="44"/>
      <c r="H768" s="44"/>
      <c r="M768" s="44"/>
      <c r="DJ768" s="36"/>
      <c r="DO768" s="4"/>
    </row>
    <row r="769" spans="1:119" x14ac:dyDescent="0.25">
      <c r="A769" s="44"/>
      <c r="G769" s="44"/>
      <c r="H769" s="44"/>
      <c r="M769" s="44"/>
      <c r="DJ769" s="36"/>
      <c r="DO769" s="4"/>
    </row>
    <row r="770" spans="1:119" x14ac:dyDescent="0.25">
      <c r="A770" s="44"/>
      <c r="G770" s="44"/>
      <c r="H770" s="44"/>
      <c r="M770" s="44"/>
      <c r="DJ770" s="36"/>
      <c r="DO770" s="4"/>
    </row>
    <row r="771" spans="1:119" x14ac:dyDescent="0.25">
      <c r="A771" s="44"/>
      <c r="G771" s="44"/>
      <c r="H771" s="44"/>
      <c r="M771" s="44"/>
      <c r="DJ771" s="36"/>
      <c r="DO771" s="4"/>
    </row>
    <row r="772" spans="1:119" x14ac:dyDescent="0.25">
      <c r="A772" s="44"/>
      <c r="G772" s="44"/>
      <c r="H772" s="44"/>
      <c r="M772" s="44"/>
      <c r="DJ772" s="36"/>
      <c r="DO772" s="4"/>
    </row>
    <row r="773" spans="1:119" x14ac:dyDescent="0.25">
      <c r="A773" s="44"/>
      <c r="G773" s="44"/>
      <c r="H773" s="44"/>
      <c r="M773" s="44"/>
      <c r="DJ773" s="36"/>
      <c r="DO773" s="4"/>
    </row>
    <row r="774" spans="1:119" x14ac:dyDescent="0.25">
      <c r="A774" s="44"/>
      <c r="G774" s="44"/>
      <c r="H774" s="44"/>
      <c r="M774" s="44"/>
      <c r="DJ774" s="36"/>
      <c r="DO774" s="4"/>
    </row>
    <row r="775" spans="1:119" x14ac:dyDescent="0.25">
      <c r="A775" s="44"/>
      <c r="G775" s="44"/>
      <c r="H775" s="44"/>
      <c r="M775" s="44"/>
      <c r="DJ775" s="36"/>
      <c r="DO775" s="4"/>
    </row>
    <row r="776" spans="1:119" x14ac:dyDescent="0.25">
      <c r="A776" s="44"/>
      <c r="G776" s="44"/>
      <c r="H776" s="44"/>
      <c r="M776" s="44"/>
      <c r="DJ776" s="36"/>
      <c r="DO776" s="4"/>
    </row>
    <row r="777" spans="1:119" x14ac:dyDescent="0.25">
      <c r="A777" s="45"/>
      <c r="G777" s="45"/>
      <c r="H777" s="45"/>
      <c r="M777" s="45"/>
      <c r="DJ777" s="36"/>
      <c r="DO777" s="4"/>
    </row>
    <row r="778" spans="1:119" x14ac:dyDescent="0.25">
      <c r="A778" s="44"/>
      <c r="G778" s="44"/>
      <c r="H778" s="44"/>
      <c r="M778" s="44"/>
      <c r="DJ778" s="36"/>
      <c r="DO778" s="4"/>
    </row>
    <row r="779" spans="1:119" x14ac:dyDescent="0.25">
      <c r="A779" s="44"/>
      <c r="G779" s="44"/>
      <c r="H779" s="44"/>
      <c r="M779" s="44"/>
      <c r="DJ779" s="36"/>
      <c r="DO779" s="4"/>
    </row>
    <row r="780" spans="1:119" x14ac:dyDescent="0.25">
      <c r="A780" s="44"/>
      <c r="G780" s="44"/>
      <c r="H780" s="44"/>
      <c r="M780" s="44"/>
      <c r="DJ780" s="36"/>
      <c r="DO780" s="4"/>
    </row>
    <row r="781" spans="1:119" x14ac:dyDescent="0.25">
      <c r="A781" s="44"/>
      <c r="G781" s="44"/>
      <c r="H781" s="44"/>
      <c r="M781" s="44"/>
      <c r="DJ781" s="36"/>
      <c r="DO781" s="4"/>
    </row>
    <row r="782" spans="1:119" x14ac:dyDescent="0.25">
      <c r="A782" s="44"/>
      <c r="G782" s="44"/>
      <c r="H782" s="44"/>
      <c r="M782" s="44"/>
      <c r="DJ782" s="36"/>
      <c r="DO782" s="4"/>
    </row>
    <row r="783" spans="1:119" x14ac:dyDescent="0.25">
      <c r="A783" s="44"/>
      <c r="G783" s="44"/>
      <c r="H783" s="44"/>
      <c r="M783" s="44"/>
      <c r="DJ783" s="36"/>
      <c r="DO783" s="4"/>
    </row>
    <row r="784" spans="1:119" x14ac:dyDescent="0.25">
      <c r="A784" s="44"/>
      <c r="G784" s="44"/>
      <c r="H784" s="44"/>
      <c r="M784" s="44"/>
      <c r="DJ784" s="36"/>
      <c r="DO784" s="4"/>
    </row>
    <row r="785" spans="1:119" x14ac:dyDescent="0.25">
      <c r="A785" s="44"/>
      <c r="G785" s="44"/>
      <c r="H785" s="44"/>
      <c r="M785" s="44"/>
      <c r="DJ785" s="36"/>
      <c r="DO785" s="4"/>
    </row>
    <row r="786" spans="1:119" x14ac:dyDescent="0.25">
      <c r="A786" s="44"/>
      <c r="G786" s="44"/>
      <c r="H786" s="44"/>
      <c r="M786" s="44"/>
      <c r="DJ786" s="36"/>
      <c r="DO786" s="4"/>
    </row>
    <row r="787" spans="1:119" x14ac:dyDescent="0.25">
      <c r="A787" s="44"/>
      <c r="G787" s="44"/>
      <c r="H787" s="44"/>
      <c r="M787" s="44"/>
      <c r="DJ787" s="36"/>
      <c r="DO787" s="4"/>
    </row>
    <row r="788" spans="1:119" x14ac:dyDescent="0.25">
      <c r="A788" s="44"/>
      <c r="G788" s="44"/>
      <c r="H788" s="44"/>
      <c r="M788" s="44"/>
      <c r="DJ788" s="36"/>
      <c r="DO788" s="4"/>
    </row>
    <row r="789" spans="1:119" x14ac:dyDescent="0.25">
      <c r="A789" s="44"/>
      <c r="G789" s="44"/>
      <c r="H789" s="44"/>
      <c r="M789" s="44"/>
      <c r="DJ789" s="36"/>
      <c r="DO789" s="4"/>
    </row>
    <row r="790" spans="1:119" x14ac:dyDescent="0.25">
      <c r="A790" s="44"/>
      <c r="G790" s="44"/>
      <c r="H790" s="44"/>
      <c r="M790" s="44"/>
      <c r="DJ790" s="36"/>
      <c r="DO790" s="4"/>
    </row>
    <row r="791" spans="1:119" x14ac:dyDescent="0.25">
      <c r="A791" s="44"/>
      <c r="G791" s="44"/>
      <c r="H791" s="44"/>
      <c r="M791" s="44"/>
      <c r="DJ791" s="36"/>
      <c r="DO791" s="4"/>
    </row>
    <row r="792" spans="1:119" x14ac:dyDescent="0.25">
      <c r="A792" s="44"/>
      <c r="G792" s="44"/>
      <c r="H792" s="44"/>
      <c r="M792" s="44"/>
      <c r="DJ792" s="36"/>
      <c r="DO792" s="4"/>
    </row>
    <row r="793" spans="1:119" x14ac:dyDescent="0.25">
      <c r="A793" s="44"/>
      <c r="G793" s="44"/>
      <c r="H793" s="44"/>
      <c r="M793" s="44"/>
      <c r="DJ793" s="36"/>
      <c r="DO793" s="4"/>
    </row>
    <row r="794" spans="1:119" x14ac:dyDescent="0.25">
      <c r="A794" s="44"/>
      <c r="G794" s="44"/>
      <c r="H794" s="44"/>
      <c r="M794" s="44"/>
      <c r="DJ794" s="36"/>
      <c r="DO794" s="4"/>
    </row>
    <row r="795" spans="1:119" x14ac:dyDescent="0.25">
      <c r="A795" s="44"/>
      <c r="G795" s="44"/>
      <c r="H795" s="44"/>
      <c r="M795" s="44"/>
      <c r="DJ795" s="36"/>
      <c r="DO795" s="4"/>
    </row>
    <row r="796" spans="1:119" x14ac:dyDescent="0.25">
      <c r="A796" s="44"/>
      <c r="G796" s="44"/>
      <c r="H796" s="44"/>
      <c r="M796" s="44"/>
      <c r="DJ796" s="36"/>
      <c r="DO796" s="4"/>
    </row>
    <row r="797" spans="1:119" x14ac:dyDescent="0.25">
      <c r="A797" s="44"/>
      <c r="G797" s="44"/>
      <c r="H797" s="44"/>
      <c r="M797" s="44"/>
      <c r="DJ797" s="36"/>
      <c r="DO797" s="4"/>
    </row>
    <row r="798" spans="1:119" x14ac:dyDescent="0.25">
      <c r="A798" s="44"/>
      <c r="G798" s="44"/>
      <c r="H798" s="44"/>
      <c r="M798" s="44"/>
      <c r="DJ798" s="36"/>
      <c r="DO798" s="4"/>
    </row>
    <row r="799" spans="1:119" x14ac:dyDescent="0.25">
      <c r="A799" s="44"/>
      <c r="G799" s="44"/>
      <c r="H799" s="44"/>
      <c r="M799" s="44"/>
      <c r="DJ799" s="36"/>
      <c r="DO799" s="4"/>
    </row>
    <row r="800" spans="1:119" x14ac:dyDescent="0.25">
      <c r="A800" s="44"/>
      <c r="G800" s="44"/>
      <c r="H800" s="44"/>
      <c r="M800" s="44"/>
      <c r="DJ800" s="36"/>
      <c r="DO800" s="4"/>
    </row>
    <row r="801" spans="1:119" x14ac:dyDescent="0.25">
      <c r="A801" s="44"/>
      <c r="G801" s="44"/>
      <c r="H801" s="44"/>
      <c r="M801" s="44"/>
      <c r="DJ801" s="36"/>
      <c r="DO801" s="4"/>
    </row>
    <row r="802" spans="1:119" x14ac:dyDescent="0.25">
      <c r="A802" s="44"/>
      <c r="G802" s="44"/>
      <c r="H802" s="44"/>
      <c r="M802" s="44"/>
      <c r="DJ802" s="36"/>
      <c r="DO802" s="4"/>
    </row>
    <row r="803" spans="1:119" x14ac:dyDescent="0.25">
      <c r="A803" s="44"/>
      <c r="G803" s="44"/>
      <c r="H803" s="44"/>
      <c r="M803" s="44"/>
      <c r="DJ803" s="36"/>
      <c r="DO803" s="4"/>
    </row>
    <row r="804" spans="1:119" x14ac:dyDescent="0.25">
      <c r="A804" s="44"/>
      <c r="G804" s="44"/>
      <c r="H804" s="44"/>
      <c r="M804" s="44"/>
      <c r="DJ804" s="36"/>
      <c r="DO804" s="4"/>
    </row>
    <row r="805" spans="1:119" x14ac:dyDescent="0.25">
      <c r="A805" s="44"/>
      <c r="G805" s="44"/>
      <c r="H805" s="44"/>
      <c r="M805" s="44"/>
      <c r="DJ805" s="36"/>
      <c r="DO805" s="4"/>
    </row>
    <row r="806" spans="1:119" x14ac:dyDescent="0.25">
      <c r="A806" s="44"/>
      <c r="G806" s="44"/>
      <c r="H806" s="44"/>
      <c r="M806" s="44"/>
      <c r="DJ806" s="36"/>
      <c r="DO806" s="4"/>
    </row>
    <row r="807" spans="1:119" x14ac:dyDescent="0.25">
      <c r="A807" s="44"/>
      <c r="G807" s="44"/>
      <c r="H807" s="44"/>
      <c r="M807" s="44"/>
      <c r="DJ807" s="36"/>
      <c r="DO807" s="4"/>
    </row>
    <row r="808" spans="1:119" x14ac:dyDescent="0.25">
      <c r="A808" s="44"/>
      <c r="G808" s="44"/>
      <c r="H808" s="44"/>
      <c r="M808" s="44"/>
      <c r="DJ808" s="36"/>
      <c r="DO808" s="4"/>
    </row>
    <row r="809" spans="1:119" x14ac:dyDescent="0.25">
      <c r="A809" s="44"/>
      <c r="G809" s="44"/>
      <c r="H809" s="44"/>
      <c r="M809" s="44"/>
      <c r="DJ809" s="36"/>
      <c r="DO809" s="4"/>
    </row>
    <row r="810" spans="1:119" x14ac:dyDescent="0.25">
      <c r="G810"/>
      <c r="DJ810" s="36"/>
      <c r="DO810" s="4"/>
    </row>
    <row r="811" spans="1:119" x14ac:dyDescent="0.25">
      <c r="A811" s="44"/>
      <c r="G811" s="44"/>
      <c r="H811" s="44"/>
      <c r="M811" s="44"/>
      <c r="DJ811" s="36"/>
      <c r="DO811" s="4"/>
    </row>
    <row r="812" spans="1:119" x14ac:dyDescent="0.25">
      <c r="A812" s="44"/>
      <c r="G812" s="44"/>
      <c r="H812" s="44"/>
      <c r="M812" s="44"/>
      <c r="DJ812" s="36"/>
      <c r="DO812" s="4"/>
    </row>
    <row r="813" spans="1:119" x14ac:dyDescent="0.25">
      <c r="A813" s="44"/>
      <c r="G813" s="44"/>
      <c r="H813" s="44"/>
      <c r="M813" s="44"/>
      <c r="DJ813" s="36"/>
      <c r="DO813" s="4"/>
    </row>
    <row r="814" spans="1:119" x14ac:dyDescent="0.25">
      <c r="A814" s="44"/>
      <c r="G814" s="44"/>
      <c r="H814" s="44"/>
      <c r="M814" s="44"/>
      <c r="DJ814" s="36"/>
      <c r="DO814" s="4"/>
    </row>
    <row r="815" spans="1:119" x14ac:dyDescent="0.25">
      <c r="A815" s="44"/>
      <c r="G815" s="44"/>
      <c r="H815" s="44"/>
      <c r="M815" s="44"/>
      <c r="DJ815" s="36"/>
      <c r="DO815" s="4"/>
    </row>
    <row r="816" spans="1:119" x14ac:dyDescent="0.25">
      <c r="A816" s="44"/>
      <c r="G816" s="44"/>
      <c r="H816" s="44"/>
      <c r="M816" s="44"/>
      <c r="DJ816" s="36"/>
      <c r="DO816" s="4"/>
    </row>
    <row r="817" spans="1:119" x14ac:dyDescent="0.25">
      <c r="A817" s="44"/>
      <c r="G817" s="44"/>
      <c r="H817" s="44"/>
      <c r="M817" s="44"/>
      <c r="DJ817" s="36"/>
      <c r="DO817" s="4"/>
    </row>
    <row r="818" spans="1:119" x14ac:dyDescent="0.25">
      <c r="A818" s="44"/>
      <c r="G818" s="44"/>
      <c r="H818" s="44"/>
      <c r="M818" s="44"/>
      <c r="DJ818" s="36"/>
      <c r="DO818" s="4"/>
    </row>
    <row r="819" spans="1:119" x14ac:dyDescent="0.25">
      <c r="A819" s="44"/>
      <c r="G819" s="44"/>
      <c r="H819" s="44"/>
      <c r="M819" s="44"/>
      <c r="DJ819" s="36"/>
      <c r="DO819" s="4"/>
    </row>
    <row r="820" spans="1:119" x14ac:dyDescent="0.25">
      <c r="A820" s="44"/>
      <c r="G820" s="44"/>
      <c r="H820" s="44"/>
      <c r="M820" s="44"/>
      <c r="DJ820" s="36"/>
      <c r="DO820" s="4"/>
    </row>
    <row r="821" spans="1:119" x14ac:dyDescent="0.25">
      <c r="A821" s="44"/>
      <c r="G821" s="44"/>
      <c r="H821" s="44"/>
      <c r="M821" s="44"/>
      <c r="DJ821" s="36"/>
      <c r="DO821" s="4"/>
    </row>
    <row r="822" spans="1:119" x14ac:dyDescent="0.25">
      <c r="A822" s="44"/>
      <c r="G822" s="44"/>
      <c r="H822" s="44"/>
      <c r="M822" s="44"/>
      <c r="DJ822" s="36"/>
      <c r="DO822" s="4"/>
    </row>
    <row r="823" spans="1:119" x14ac:dyDescent="0.25">
      <c r="A823" s="44"/>
      <c r="G823" s="44"/>
      <c r="H823" s="44"/>
      <c r="M823" s="44"/>
      <c r="DJ823" s="36"/>
      <c r="DO823" s="4"/>
    </row>
    <row r="824" spans="1:119" x14ac:dyDescent="0.25">
      <c r="A824" s="44"/>
      <c r="G824" s="44"/>
      <c r="H824" s="44"/>
      <c r="M824" s="44"/>
      <c r="DJ824" s="36"/>
      <c r="DO824" s="4"/>
    </row>
    <row r="825" spans="1:119" x14ac:dyDescent="0.25">
      <c r="A825" s="44"/>
      <c r="G825" s="44"/>
      <c r="H825" s="44"/>
      <c r="M825" s="44"/>
      <c r="DJ825" s="36"/>
      <c r="DO825" s="4"/>
    </row>
    <row r="826" spans="1:119" x14ac:dyDescent="0.25">
      <c r="A826" s="44"/>
      <c r="G826" s="44"/>
      <c r="H826" s="44"/>
      <c r="M826" s="44"/>
      <c r="DJ826" s="36"/>
      <c r="DO826" s="4"/>
    </row>
    <row r="827" spans="1:119" x14ac:dyDescent="0.25">
      <c r="A827" s="45"/>
      <c r="G827" s="45"/>
      <c r="H827" s="45"/>
      <c r="M827" s="45"/>
      <c r="DJ827" s="36"/>
      <c r="DO827" s="4"/>
    </row>
    <row r="828" spans="1:119" x14ac:dyDescent="0.25">
      <c r="A828" s="44"/>
      <c r="G828" s="44"/>
      <c r="H828" s="44"/>
      <c r="M828" s="44"/>
      <c r="DJ828" s="36"/>
      <c r="DO828" s="4"/>
    </row>
    <row r="829" spans="1:119" x14ac:dyDescent="0.25">
      <c r="A829" s="44"/>
      <c r="G829" s="44"/>
      <c r="H829" s="44"/>
      <c r="M829" s="44"/>
      <c r="DJ829" s="36"/>
      <c r="DO829" s="4"/>
    </row>
    <row r="830" spans="1:119" x14ac:dyDescent="0.25">
      <c r="A830" s="44"/>
      <c r="G830" s="44"/>
      <c r="H830" s="44"/>
      <c r="M830" s="44"/>
      <c r="DJ830" s="36"/>
      <c r="DO830" s="4"/>
    </row>
    <row r="831" spans="1:119" x14ac:dyDescent="0.25">
      <c r="A831" s="44"/>
      <c r="G831" s="44"/>
      <c r="H831" s="44"/>
      <c r="M831" s="44"/>
      <c r="DJ831" s="36"/>
      <c r="DO831" s="4"/>
    </row>
    <row r="832" spans="1:119" x14ac:dyDescent="0.25">
      <c r="A832" s="44"/>
      <c r="G832" s="44"/>
      <c r="H832" s="44"/>
      <c r="M832" s="44"/>
      <c r="DJ832" s="36"/>
      <c r="DO832" s="4"/>
    </row>
    <row r="833" spans="1:119" x14ac:dyDescent="0.25">
      <c r="A833" s="44"/>
      <c r="G833" s="44"/>
      <c r="H833" s="44"/>
      <c r="M833" s="44"/>
      <c r="DJ833" s="36"/>
      <c r="DO833" s="4"/>
    </row>
    <row r="834" spans="1:119" x14ac:dyDescent="0.25">
      <c r="A834" s="44"/>
      <c r="G834" s="44"/>
      <c r="H834" s="44"/>
      <c r="M834" s="44"/>
      <c r="DJ834" s="36"/>
      <c r="DO834" s="4"/>
    </row>
    <row r="835" spans="1:119" x14ac:dyDescent="0.25">
      <c r="A835" s="44"/>
      <c r="G835" s="44"/>
      <c r="H835" s="44"/>
      <c r="M835" s="44"/>
      <c r="DJ835" s="36"/>
      <c r="DO835" s="4"/>
    </row>
    <row r="836" spans="1:119" x14ac:dyDescent="0.25">
      <c r="A836" s="44"/>
      <c r="G836" s="44"/>
      <c r="H836" s="44"/>
      <c r="M836" s="44"/>
      <c r="DJ836" s="36"/>
      <c r="DO836" s="4"/>
    </row>
    <row r="837" spans="1:119" x14ac:dyDescent="0.25">
      <c r="A837" s="44"/>
      <c r="G837" s="44"/>
      <c r="H837" s="44"/>
      <c r="M837" s="44"/>
      <c r="DJ837" s="36"/>
      <c r="DO837" s="4"/>
    </row>
    <row r="838" spans="1:119" x14ac:dyDescent="0.25">
      <c r="A838" s="44"/>
      <c r="G838" s="44"/>
      <c r="H838" s="44"/>
      <c r="M838" s="44"/>
      <c r="DJ838" s="36"/>
      <c r="DO838" s="4"/>
    </row>
    <row r="839" spans="1:119" x14ac:dyDescent="0.25">
      <c r="A839" s="44"/>
      <c r="G839" s="44"/>
      <c r="H839" s="44"/>
      <c r="M839" s="44"/>
      <c r="DJ839" s="36"/>
      <c r="DO839" s="4"/>
    </row>
    <row r="840" spans="1:119" x14ac:dyDescent="0.25">
      <c r="A840" s="44"/>
      <c r="G840" s="44"/>
      <c r="H840" s="44"/>
      <c r="M840" s="44"/>
      <c r="DJ840" s="36"/>
      <c r="DO840" s="4"/>
    </row>
    <row r="841" spans="1:119" x14ac:dyDescent="0.25">
      <c r="A841" s="44"/>
      <c r="G841" s="44"/>
      <c r="H841" s="44"/>
      <c r="M841" s="44"/>
      <c r="DJ841" s="36"/>
      <c r="DO841" s="4"/>
    </row>
    <row r="842" spans="1:119" x14ac:dyDescent="0.25">
      <c r="A842" s="44"/>
      <c r="G842" s="44"/>
      <c r="H842" s="44"/>
      <c r="M842" s="44"/>
      <c r="DJ842" s="36"/>
      <c r="DO842" s="4"/>
    </row>
    <row r="843" spans="1:119" x14ac:dyDescent="0.25">
      <c r="A843" s="44"/>
      <c r="G843" s="44"/>
      <c r="H843" s="44"/>
      <c r="M843" s="44"/>
      <c r="DJ843" s="36"/>
      <c r="DO843" s="4"/>
    </row>
    <row r="844" spans="1:119" x14ac:dyDescent="0.25">
      <c r="A844" s="44"/>
      <c r="G844" s="44"/>
      <c r="H844" s="44"/>
      <c r="M844" s="44"/>
      <c r="DJ844" s="36"/>
      <c r="DO844" s="4"/>
    </row>
    <row r="845" spans="1:119" x14ac:dyDescent="0.25">
      <c r="A845" s="44"/>
      <c r="G845" s="44"/>
      <c r="H845" s="44"/>
      <c r="M845" s="44"/>
      <c r="DJ845" s="36"/>
      <c r="DO845" s="4"/>
    </row>
    <row r="846" spans="1:119" x14ac:dyDescent="0.25">
      <c r="A846" s="44"/>
      <c r="G846" s="44"/>
      <c r="H846" s="44"/>
      <c r="M846" s="44"/>
      <c r="DJ846" s="36"/>
      <c r="DO846" s="4"/>
    </row>
    <row r="847" spans="1:119" x14ac:dyDescent="0.25">
      <c r="A847" s="44"/>
      <c r="G847" s="44"/>
      <c r="H847" s="44"/>
      <c r="M847" s="44"/>
      <c r="DJ847" s="36"/>
      <c r="DO847" s="4"/>
    </row>
    <row r="848" spans="1:119" x14ac:dyDescent="0.25">
      <c r="A848" s="44"/>
      <c r="G848" s="44"/>
      <c r="H848" s="44"/>
      <c r="M848" s="44"/>
      <c r="DJ848" s="36"/>
      <c r="DO848" s="4"/>
    </row>
    <row r="849" spans="1:119" x14ac:dyDescent="0.25">
      <c r="A849" s="44"/>
      <c r="G849" s="44"/>
      <c r="H849" s="44"/>
      <c r="M849" s="44"/>
      <c r="DJ849" s="36"/>
      <c r="DO849" s="4"/>
    </row>
    <row r="850" spans="1:119" x14ac:dyDescent="0.25">
      <c r="A850" s="44"/>
      <c r="G850" s="44"/>
      <c r="H850" s="44"/>
      <c r="M850" s="44"/>
      <c r="DJ850" s="36"/>
      <c r="DO850" s="4"/>
    </row>
    <row r="851" spans="1:119" x14ac:dyDescent="0.25">
      <c r="A851" s="44"/>
      <c r="G851" s="44"/>
      <c r="H851" s="44"/>
      <c r="M851" s="44"/>
      <c r="DJ851" s="36"/>
      <c r="DO851" s="4"/>
    </row>
    <row r="852" spans="1:119" x14ac:dyDescent="0.25">
      <c r="A852" s="44"/>
      <c r="G852" s="44"/>
      <c r="H852" s="44"/>
      <c r="M852" s="44"/>
      <c r="DJ852" s="36"/>
      <c r="DO852" s="4"/>
    </row>
    <row r="853" spans="1:119" x14ac:dyDescent="0.25">
      <c r="A853" s="44"/>
      <c r="G853" s="44"/>
      <c r="H853" s="44"/>
      <c r="M853" s="44"/>
      <c r="DJ853" s="36"/>
      <c r="DO853" s="4"/>
    </row>
    <row r="854" spans="1:119" x14ac:dyDescent="0.25">
      <c r="A854" s="44"/>
      <c r="G854" s="44"/>
      <c r="H854" s="44"/>
      <c r="M854" s="44"/>
      <c r="DJ854" s="36"/>
      <c r="DO854" s="4"/>
    </row>
    <row r="855" spans="1:119" x14ac:dyDescent="0.25">
      <c r="A855" s="44"/>
      <c r="G855" s="44"/>
      <c r="H855" s="44"/>
      <c r="M855" s="44"/>
      <c r="DJ855" s="36"/>
      <c r="DO855" s="4"/>
    </row>
    <row r="856" spans="1:119" x14ac:dyDescent="0.25">
      <c r="A856" s="44"/>
      <c r="G856" s="44"/>
      <c r="H856" s="44"/>
      <c r="M856" s="44"/>
      <c r="DJ856" s="36"/>
      <c r="DO856" s="4"/>
    </row>
    <row r="857" spans="1:119" x14ac:dyDescent="0.25">
      <c r="A857" s="44"/>
      <c r="G857" s="44"/>
      <c r="H857" s="44"/>
      <c r="M857" s="44"/>
      <c r="DJ857" s="36"/>
      <c r="DO857" s="4"/>
    </row>
    <row r="858" spans="1:119" x14ac:dyDescent="0.25">
      <c r="A858" s="44"/>
      <c r="G858" s="44"/>
      <c r="H858" s="44"/>
      <c r="M858" s="44"/>
      <c r="DJ858" s="36"/>
      <c r="DO858" s="4"/>
    </row>
    <row r="859" spans="1:119" x14ac:dyDescent="0.25">
      <c r="A859" s="44"/>
      <c r="G859" s="44"/>
      <c r="H859" s="44"/>
      <c r="M859" s="44"/>
      <c r="DJ859" s="36"/>
      <c r="DO859" s="4"/>
    </row>
    <row r="860" spans="1:119" x14ac:dyDescent="0.25">
      <c r="G860"/>
      <c r="DJ860" s="36"/>
      <c r="DO860" s="4"/>
    </row>
    <row r="861" spans="1:119" x14ac:dyDescent="0.25">
      <c r="A861" s="44"/>
      <c r="G861" s="44"/>
      <c r="H861" s="44"/>
      <c r="M861" s="44"/>
      <c r="DJ861" s="36"/>
      <c r="DO861" s="4"/>
    </row>
    <row r="862" spans="1:119" x14ac:dyDescent="0.25">
      <c r="A862" s="44"/>
      <c r="G862" s="44"/>
      <c r="H862" s="44"/>
      <c r="M862" s="44"/>
      <c r="DJ862" s="36"/>
      <c r="DO862" s="4"/>
    </row>
    <row r="863" spans="1:119" x14ac:dyDescent="0.25">
      <c r="A863" s="44"/>
      <c r="G863" s="44"/>
      <c r="H863" s="44"/>
      <c r="M863" s="44"/>
      <c r="DJ863" s="36"/>
      <c r="DO863" s="4"/>
    </row>
    <row r="864" spans="1:119" x14ac:dyDescent="0.25">
      <c r="A864" s="44"/>
      <c r="G864" s="44"/>
      <c r="H864" s="44"/>
      <c r="M864" s="44"/>
      <c r="DJ864" s="36"/>
      <c r="DO864" s="4"/>
    </row>
    <row r="865" spans="1:119" x14ac:dyDescent="0.25">
      <c r="A865" s="44"/>
      <c r="G865" s="44"/>
      <c r="H865" s="44"/>
      <c r="M865" s="44"/>
      <c r="DJ865" s="36"/>
      <c r="DO865" s="4"/>
    </row>
    <row r="866" spans="1:119" x14ac:dyDescent="0.25">
      <c r="A866" s="44"/>
      <c r="G866" s="44"/>
      <c r="H866" s="44"/>
      <c r="M866" s="44"/>
      <c r="DJ866" s="36"/>
      <c r="DO866" s="4"/>
    </row>
    <row r="867" spans="1:119" x14ac:dyDescent="0.25">
      <c r="A867" s="44"/>
      <c r="G867" s="44"/>
      <c r="H867" s="44"/>
      <c r="M867" s="44"/>
      <c r="DJ867" s="36"/>
      <c r="DO867" s="4"/>
    </row>
    <row r="868" spans="1:119" x14ac:dyDescent="0.25">
      <c r="A868" s="44"/>
      <c r="G868" s="44"/>
      <c r="H868" s="44"/>
      <c r="M868" s="44"/>
      <c r="DJ868" s="36"/>
      <c r="DO868" s="4"/>
    </row>
    <row r="869" spans="1:119" x14ac:dyDescent="0.25">
      <c r="A869" s="44"/>
      <c r="G869" s="44"/>
      <c r="H869" s="44"/>
      <c r="M869" s="44"/>
      <c r="DJ869" s="36"/>
      <c r="DO869" s="4"/>
    </row>
    <row r="870" spans="1:119" x14ac:dyDescent="0.25">
      <c r="A870" s="44"/>
      <c r="G870" s="44"/>
      <c r="H870" s="44"/>
      <c r="M870" s="44"/>
      <c r="DJ870" s="36"/>
      <c r="DO870" s="4"/>
    </row>
    <row r="871" spans="1:119" x14ac:dyDescent="0.25">
      <c r="A871" s="44"/>
      <c r="G871" s="44"/>
      <c r="H871" s="44"/>
      <c r="M871" s="44"/>
      <c r="DJ871" s="36"/>
      <c r="DO871" s="4"/>
    </row>
    <row r="872" spans="1:119" x14ac:dyDescent="0.25">
      <c r="A872" s="44"/>
      <c r="G872" s="44"/>
      <c r="H872" s="44"/>
      <c r="M872" s="44"/>
      <c r="DJ872" s="36"/>
      <c r="DO872" s="4"/>
    </row>
    <row r="873" spans="1:119" x14ac:dyDescent="0.25">
      <c r="A873" s="44"/>
      <c r="G873" s="44"/>
      <c r="H873" s="44"/>
      <c r="M873" s="44"/>
      <c r="DJ873" s="36"/>
      <c r="DO873" s="4"/>
    </row>
    <row r="874" spans="1:119" x14ac:dyDescent="0.25">
      <c r="A874" s="44"/>
      <c r="G874" s="44"/>
      <c r="H874" s="44"/>
      <c r="M874" s="44"/>
      <c r="DJ874" s="36"/>
      <c r="DO874" s="4"/>
    </row>
    <row r="875" spans="1:119" x14ac:dyDescent="0.25">
      <c r="A875" s="44"/>
      <c r="G875" s="44"/>
      <c r="H875" s="44"/>
      <c r="M875" s="44"/>
      <c r="DJ875" s="37"/>
      <c r="DO875" s="4"/>
    </row>
    <row r="876" spans="1:119" x14ac:dyDescent="0.25">
      <c r="A876" s="44"/>
      <c r="G876" s="44"/>
      <c r="H876" s="44"/>
      <c r="M876" s="44"/>
      <c r="DJ876" s="36"/>
      <c r="DO876" s="4"/>
    </row>
    <row r="877" spans="1:119" x14ac:dyDescent="0.25">
      <c r="A877" s="45"/>
      <c r="G877" s="45"/>
      <c r="H877" s="45"/>
      <c r="M877" s="45"/>
      <c r="DJ877" s="36"/>
      <c r="DO877" s="4"/>
    </row>
    <row r="878" spans="1:119" x14ac:dyDescent="0.25">
      <c r="A878" s="44"/>
      <c r="G878" s="44"/>
      <c r="H878" s="44"/>
      <c r="M878" s="44"/>
      <c r="DJ878" s="36"/>
      <c r="DO878" s="4"/>
    </row>
    <row r="879" spans="1:119" x14ac:dyDescent="0.25">
      <c r="A879" s="44"/>
      <c r="G879" s="44"/>
      <c r="H879" s="44"/>
      <c r="M879" s="44"/>
      <c r="DJ879" s="36"/>
      <c r="DO879" s="4"/>
    </row>
    <row r="880" spans="1:119" x14ac:dyDescent="0.25">
      <c r="A880" s="44"/>
      <c r="G880" s="44"/>
      <c r="H880" s="44"/>
      <c r="M880" s="44"/>
      <c r="DJ880" s="36"/>
      <c r="DO880" s="4"/>
    </row>
    <row r="881" spans="1:119" x14ac:dyDescent="0.25">
      <c r="A881" s="44"/>
      <c r="G881" s="44"/>
      <c r="H881" s="44"/>
      <c r="M881" s="44"/>
      <c r="DJ881" s="36"/>
      <c r="DO881" s="4"/>
    </row>
    <row r="882" spans="1:119" x14ac:dyDescent="0.25">
      <c r="A882" s="44"/>
      <c r="G882" s="44"/>
      <c r="H882" s="44"/>
      <c r="M882" s="44"/>
      <c r="DJ882" s="36"/>
      <c r="DO882" s="4"/>
    </row>
    <row r="883" spans="1:119" x14ac:dyDescent="0.25">
      <c r="A883" s="44"/>
      <c r="G883" s="44"/>
      <c r="H883" s="44"/>
      <c r="M883" s="44"/>
      <c r="DJ883" s="36"/>
      <c r="DO883" s="4"/>
    </row>
    <row r="884" spans="1:119" x14ac:dyDescent="0.25">
      <c r="A884" s="44"/>
      <c r="G884" s="44"/>
      <c r="H884" s="44"/>
      <c r="M884" s="44"/>
      <c r="DJ884" s="36"/>
      <c r="DO884" s="4"/>
    </row>
    <row r="885" spans="1:119" x14ac:dyDescent="0.25">
      <c r="A885" s="44"/>
      <c r="G885" s="44"/>
      <c r="H885" s="44"/>
      <c r="M885" s="44"/>
      <c r="DJ885" s="36"/>
      <c r="DO885" s="4"/>
    </row>
    <row r="886" spans="1:119" x14ac:dyDescent="0.25">
      <c r="A886" s="44"/>
      <c r="G886" s="44"/>
      <c r="H886" s="44"/>
      <c r="M886" s="44"/>
      <c r="DJ886" s="36"/>
      <c r="DO886" s="4"/>
    </row>
    <row r="887" spans="1:119" x14ac:dyDescent="0.25">
      <c r="A887" s="44"/>
      <c r="G887" s="44"/>
      <c r="H887" s="44"/>
      <c r="M887" s="44"/>
      <c r="DJ887" s="36"/>
      <c r="DO887" s="4"/>
    </row>
    <row r="888" spans="1:119" x14ac:dyDescent="0.25">
      <c r="A888" s="44"/>
      <c r="G888" s="44"/>
      <c r="H888" s="44"/>
      <c r="M888" s="44"/>
      <c r="DJ888" s="36"/>
      <c r="DO888" s="4"/>
    </row>
    <row r="889" spans="1:119" x14ac:dyDescent="0.25">
      <c r="A889" s="44"/>
      <c r="G889" s="44"/>
      <c r="H889" s="44"/>
      <c r="M889" s="44"/>
      <c r="DJ889" s="36"/>
      <c r="DO889" s="4"/>
    </row>
    <row r="890" spans="1:119" x14ac:dyDescent="0.25">
      <c r="A890" s="44"/>
      <c r="G890" s="44"/>
      <c r="H890" s="44"/>
      <c r="M890" s="44"/>
      <c r="DJ890" s="36"/>
      <c r="DO890" s="4"/>
    </row>
    <row r="891" spans="1:119" x14ac:dyDescent="0.25">
      <c r="A891" s="44"/>
      <c r="G891" s="44"/>
      <c r="H891" s="44"/>
      <c r="M891" s="44"/>
      <c r="DJ891" s="36"/>
      <c r="DO891" s="4"/>
    </row>
    <row r="892" spans="1:119" x14ac:dyDescent="0.25">
      <c r="A892" s="44"/>
      <c r="G892" s="44"/>
      <c r="H892" s="44"/>
      <c r="M892" s="44"/>
      <c r="DJ892" s="36"/>
      <c r="DO892" s="4"/>
    </row>
    <row r="893" spans="1:119" x14ac:dyDescent="0.25">
      <c r="A893" s="44"/>
      <c r="G893" s="44"/>
      <c r="H893" s="44"/>
      <c r="M893" s="44"/>
      <c r="DJ893" s="36"/>
      <c r="DO893" s="4"/>
    </row>
    <row r="894" spans="1:119" x14ac:dyDescent="0.25">
      <c r="A894" s="44"/>
      <c r="G894" s="44"/>
      <c r="H894" s="44"/>
      <c r="M894" s="44"/>
      <c r="DJ894" s="36"/>
      <c r="DO894" s="4"/>
    </row>
    <row r="895" spans="1:119" x14ac:dyDescent="0.25">
      <c r="A895" s="44"/>
      <c r="G895" s="44"/>
      <c r="H895" s="44"/>
      <c r="M895" s="44"/>
      <c r="DJ895" s="37"/>
      <c r="DO895" s="4"/>
    </row>
    <row r="896" spans="1:119" x14ac:dyDescent="0.25">
      <c r="A896" s="44"/>
      <c r="G896" s="44"/>
      <c r="H896" s="44"/>
      <c r="M896" s="44"/>
      <c r="DJ896" s="36"/>
      <c r="DO896" s="4"/>
    </row>
    <row r="897" spans="1:119" x14ac:dyDescent="0.25">
      <c r="A897" s="44"/>
      <c r="G897" s="44"/>
      <c r="H897" s="44"/>
      <c r="M897" s="44"/>
      <c r="DJ897" s="36"/>
      <c r="DO897" s="4"/>
    </row>
    <row r="898" spans="1:119" x14ac:dyDescent="0.25">
      <c r="A898" s="44"/>
      <c r="G898" s="44"/>
      <c r="H898" s="44"/>
      <c r="M898" s="44"/>
      <c r="DJ898" s="36"/>
      <c r="DO898" s="4"/>
    </row>
    <row r="899" spans="1:119" x14ac:dyDescent="0.25">
      <c r="A899" s="44"/>
      <c r="G899" s="44"/>
      <c r="H899" s="44"/>
      <c r="M899" s="44"/>
      <c r="DJ899" s="36"/>
      <c r="DO899" s="4"/>
    </row>
    <row r="900" spans="1:119" x14ac:dyDescent="0.25">
      <c r="A900" s="44"/>
      <c r="G900" s="44"/>
      <c r="H900" s="44"/>
      <c r="M900" s="44"/>
      <c r="DJ900" s="36"/>
      <c r="DO900" s="4"/>
    </row>
    <row r="901" spans="1:119" x14ac:dyDescent="0.25">
      <c r="A901" s="44"/>
      <c r="G901" s="44"/>
      <c r="H901" s="44"/>
      <c r="M901" s="44"/>
      <c r="DJ901" s="36"/>
      <c r="DO901" s="4"/>
    </row>
    <row r="902" spans="1:119" x14ac:dyDescent="0.25">
      <c r="A902" s="44"/>
      <c r="G902" s="44"/>
      <c r="H902" s="44"/>
      <c r="M902" s="44"/>
      <c r="DJ902" s="36"/>
      <c r="DO902" s="4"/>
    </row>
    <row r="903" spans="1:119" x14ac:dyDescent="0.25">
      <c r="A903" s="44"/>
      <c r="G903" s="44"/>
      <c r="H903" s="44"/>
      <c r="M903" s="44"/>
      <c r="DJ903" s="36"/>
      <c r="DO903" s="4"/>
    </row>
    <row r="904" spans="1:119" x14ac:dyDescent="0.25">
      <c r="A904" s="44"/>
      <c r="G904" s="44"/>
      <c r="H904" s="44"/>
      <c r="M904" s="44"/>
      <c r="DJ904" s="37"/>
      <c r="DO904" s="4"/>
    </row>
    <row r="905" spans="1:119" x14ac:dyDescent="0.25">
      <c r="A905" s="44"/>
      <c r="G905" s="44"/>
      <c r="H905" s="44"/>
      <c r="M905" s="44"/>
      <c r="DJ905" s="36"/>
      <c r="DO905" s="4"/>
    </row>
    <row r="906" spans="1:119" x14ac:dyDescent="0.25">
      <c r="A906" s="44"/>
      <c r="G906" s="44"/>
      <c r="H906" s="44"/>
      <c r="M906" s="44"/>
      <c r="DJ906" s="36"/>
      <c r="DO906" s="4"/>
    </row>
    <row r="907" spans="1:119" x14ac:dyDescent="0.25">
      <c r="A907" s="44"/>
      <c r="G907" s="44"/>
      <c r="H907" s="44"/>
      <c r="M907" s="44"/>
      <c r="DJ907" s="36"/>
      <c r="DO907" s="4"/>
    </row>
    <row r="908" spans="1:119" x14ac:dyDescent="0.25">
      <c r="A908" s="44"/>
      <c r="G908" s="44"/>
      <c r="H908" s="44"/>
      <c r="M908" s="44"/>
      <c r="DJ908" s="36"/>
      <c r="DO908" s="4"/>
    </row>
    <row r="909" spans="1:119" x14ac:dyDescent="0.25">
      <c r="A909" s="44"/>
      <c r="G909" s="44"/>
      <c r="H909" s="44"/>
      <c r="M909" s="44"/>
      <c r="DJ909" s="36"/>
      <c r="DO909" s="4"/>
    </row>
    <row r="910" spans="1:119" x14ac:dyDescent="0.25">
      <c r="G910"/>
      <c r="DJ910" s="36"/>
      <c r="DO910" s="4"/>
    </row>
    <row r="911" spans="1:119" x14ac:dyDescent="0.25">
      <c r="A911" s="44"/>
      <c r="G911" s="44"/>
      <c r="H911" s="44"/>
      <c r="M911" s="44"/>
      <c r="DJ911" s="36"/>
      <c r="DO911" s="4"/>
    </row>
    <row r="912" spans="1:119" x14ac:dyDescent="0.25">
      <c r="A912" s="44"/>
      <c r="G912" s="44"/>
      <c r="H912" s="44"/>
      <c r="M912" s="44"/>
      <c r="DJ912" s="36"/>
      <c r="DO912" s="4"/>
    </row>
    <row r="913" spans="1:119" x14ac:dyDescent="0.25">
      <c r="A913" s="44"/>
      <c r="G913" s="44"/>
      <c r="H913" s="44"/>
      <c r="M913" s="44"/>
      <c r="DJ913" s="36"/>
      <c r="DO913" s="4"/>
    </row>
    <row r="914" spans="1:119" x14ac:dyDescent="0.25">
      <c r="A914" s="44"/>
      <c r="G914" s="44"/>
      <c r="H914" s="44"/>
      <c r="M914" s="44"/>
      <c r="DJ914" s="36"/>
      <c r="DO914" s="4"/>
    </row>
    <row r="915" spans="1:119" x14ac:dyDescent="0.25">
      <c r="A915" s="44"/>
      <c r="G915" s="44"/>
      <c r="H915" s="44"/>
      <c r="M915" s="44"/>
      <c r="DJ915" s="36"/>
      <c r="DO915" s="4"/>
    </row>
    <row r="916" spans="1:119" x14ac:dyDescent="0.25">
      <c r="A916" s="44"/>
      <c r="G916" s="44"/>
      <c r="H916" s="44"/>
      <c r="M916" s="44"/>
      <c r="DJ916" s="36"/>
      <c r="DO916" s="4"/>
    </row>
    <row r="917" spans="1:119" x14ac:dyDescent="0.25">
      <c r="A917" s="44"/>
      <c r="G917" s="44"/>
      <c r="H917" s="44"/>
      <c r="M917" s="44"/>
      <c r="DJ917" s="36"/>
      <c r="DO917" s="4"/>
    </row>
    <row r="918" spans="1:119" x14ac:dyDescent="0.25">
      <c r="A918" s="44"/>
      <c r="G918" s="44"/>
      <c r="H918" s="44"/>
      <c r="M918" s="44"/>
      <c r="DJ918" s="36"/>
      <c r="DO918" s="4"/>
    </row>
    <row r="919" spans="1:119" x14ac:dyDescent="0.25">
      <c r="A919" s="44"/>
      <c r="G919" s="44"/>
      <c r="H919" s="44"/>
      <c r="M919" s="44"/>
      <c r="DJ919" s="36"/>
      <c r="DO919" s="4"/>
    </row>
    <row r="920" spans="1:119" x14ac:dyDescent="0.25">
      <c r="A920" s="44"/>
      <c r="G920" s="44"/>
      <c r="H920" s="44"/>
      <c r="M920" s="44"/>
      <c r="DJ920" s="36"/>
      <c r="DO920" s="4"/>
    </row>
    <row r="921" spans="1:119" x14ac:dyDescent="0.25">
      <c r="A921" s="44"/>
      <c r="G921" s="44"/>
      <c r="H921" s="44"/>
      <c r="M921" s="44"/>
      <c r="DJ921" s="36"/>
      <c r="DO921" s="4"/>
    </row>
    <row r="922" spans="1:119" x14ac:dyDescent="0.25">
      <c r="A922" s="44"/>
      <c r="G922" s="44"/>
      <c r="H922" s="44"/>
      <c r="M922" s="44"/>
      <c r="DJ922" s="36"/>
      <c r="DO922" s="4"/>
    </row>
    <row r="923" spans="1:119" x14ac:dyDescent="0.25">
      <c r="A923" s="44"/>
      <c r="G923" s="44"/>
      <c r="H923" s="44"/>
      <c r="M923" s="44"/>
      <c r="DJ923" s="36"/>
      <c r="DO923" s="4"/>
    </row>
    <row r="924" spans="1:119" x14ac:dyDescent="0.25">
      <c r="A924" s="44"/>
      <c r="G924" s="44"/>
      <c r="H924" s="44"/>
      <c r="M924" s="44"/>
      <c r="DJ924" s="36"/>
      <c r="DO924" s="4"/>
    </row>
    <row r="925" spans="1:119" x14ac:dyDescent="0.25">
      <c r="A925" s="44"/>
      <c r="G925" s="44"/>
      <c r="H925" s="44"/>
      <c r="M925" s="44"/>
      <c r="DJ925" s="36"/>
      <c r="DO925" s="4"/>
    </row>
    <row r="926" spans="1:119" x14ac:dyDescent="0.25">
      <c r="A926" s="44"/>
      <c r="G926" s="44"/>
      <c r="H926" s="44"/>
      <c r="M926" s="44"/>
      <c r="DJ926" s="36"/>
      <c r="DO926" s="4"/>
    </row>
    <row r="927" spans="1:119" x14ac:dyDescent="0.25">
      <c r="A927" s="45"/>
      <c r="G927" s="45"/>
      <c r="H927" s="45"/>
      <c r="M927" s="45"/>
      <c r="DJ927" s="36"/>
      <c r="DO927" s="4"/>
    </row>
    <row r="928" spans="1:119" x14ac:dyDescent="0.25">
      <c r="A928" s="44"/>
      <c r="G928" s="44"/>
      <c r="H928" s="44"/>
      <c r="M928" s="44"/>
      <c r="DJ928" s="36"/>
      <c r="DO928" s="4"/>
    </row>
    <row r="929" spans="1:119" x14ac:dyDescent="0.25">
      <c r="A929" s="44"/>
      <c r="G929" s="44"/>
      <c r="H929" s="44"/>
      <c r="M929" s="44"/>
      <c r="DJ929" s="36"/>
      <c r="DO929" s="4"/>
    </row>
    <row r="930" spans="1:119" x14ac:dyDescent="0.25">
      <c r="A930" s="44"/>
      <c r="G930" s="44"/>
      <c r="H930" s="44"/>
      <c r="M930" s="44"/>
      <c r="DJ930" s="36"/>
      <c r="DO930" s="4"/>
    </row>
    <row r="931" spans="1:119" x14ac:dyDescent="0.25">
      <c r="A931" s="44"/>
      <c r="G931" s="44"/>
      <c r="H931" s="44"/>
      <c r="M931" s="44"/>
      <c r="DJ931" s="36"/>
      <c r="DO931" s="4"/>
    </row>
    <row r="932" spans="1:119" x14ac:dyDescent="0.25">
      <c r="A932" s="44"/>
      <c r="G932" s="44"/>
      <c r="H932" s="44"/>
      <c r="M932" s="44"/>
      <c r="DJ932" s="36"/>
      <c r="DO932" s="4"/>
    </row>
    <row r="933" spans="1:119" x14ac:dyDescent="0.25">
      <c r="A933" s="44"/>
      <c r="G933" s="44"/>
      <c r="H933" s="44"/>
      <c r="M933" s="44"/>
      <c r="DJ933" s="36"/>
      <c r="DO933" s="4"/>
    </row>
    <row r="934" spans="1:119" x14ac:dyDescent="0.25">
      <c r="A934" s="44"/>
      <c r="G934" s="44"/>
      <c r="H934" s="44"/>
      <c r="M934" s="44"/>
      <c r="DJ934" s="36"/>
      <c r="DO934" s="4"/>
    </row>
    <row r="935" spans="1:119" x14ac:dyDescent="0.25">
      <c r="A935" s="44"/>
      <c r="G935" s="44"/>
      <c r="H935" s="44"/>
      <c r="M935" s="44"/>
      <c r="DJ935" s="36"/>
      <c r="DO935" s="4"/>
    </row>
    <row r="936" spans="1:119" x14ac:dyDescent="0.25">
      <c r="A936" s="44"/>
      <c r="G936" s="44"/>
      <c r="H936" s="44"/>
      <c r="M936" s="44"/>
      <c r="DJ936" s="36"/>
      <c r="DO936" s="4"/>
    </row>
    <row r="937" spans="1:119" x14ac:dyDescent="0.25">
      <c r="A937" s="44"/>
      <c r="G937" s="44"/>
      <c r="H937" s="44"/>
      <c r="M937" s="44"/>
      <c r="DJ937" s="36"/>
      <c r="DO937" s="4"/>
    </row>
    <row r="938" spans="1:119" x14ac:dyDescent="0.25">
      <c r="A938" s="44"/>
      <c r="G938" s="44"/>
      <c r="H938" s="44"/>
      <c r="M938" s="44"/>
      <c r="DJ938" s="36"/>
      <c r="DO938" s="4"/>
    </row>
    <row r="939" spans="1:119" x14ac:dyDescent="0.25">
      <c r="A939" s="44"/>
      <c r="G939" s="44"/>
      <c r="H939" s="44"/>
      <c r="M939" s="44"/>
      <c r="DJ939" s="36"/>
      <c r="DO939" s="4"/>
    </row>
    <row r="940" spans="1:119" x14ac:dyDescent="0.25">
      <c r="A940" s="44"/>
      <c r="G940" s="44"/>
      <c r="H940" s="44"/>
      <c r="M940" s="44"/>
      <c r="DJ940" s="36"/>
      <c r="DO940" s="4"/>
    </row>
    <row r="941" spans="1:119" x14ac:dyDescent="0.25">
      <c r="A941" s="44"/>
      <c r="G941" s="44"/>
      <c r="H941" s="44"/>
      <c r="M941" s="44"/>
      <c r="DJ941" s="36"/>
      <c r="DO941" s="4"/>
    </row>
    <row r="942" spans="1:119" x14ac:dyDescent="0.25">
      <c r="A942" s="44"/>
      <c r="G942" s="44"/>
      <c r="H942" s="44"/>
      <c r="M942" s="44"/>
      <c r="DJ942" s="36"/>
      <c r="DO942" s="4"/>
    </row>
    <row r="943" spans="1:119" x14ac:dyDescent="0.25">
      <c r="A943" s="44"/>
      <c r="G943" s="44"/>
      <c r="H943" s="44"/>
      <c r="M943" s="44"/>
      <c r="DJ943" s="36"/>
      <c r="DO943" s="4"/>
    </row>
    <row r="944" spans="1:119" x14ac:dyDescent="0.25">
      <c r="A944" s="44"/>
      <c r="G944" s="44"/>
      <c r="H944" s="44"/>
      <c r="M944" s="44"/>
      <c r="DJ944" s="36"/>
      <c r="DO944" s="4"/>
    </row>
    <row r="945" spans="1:119" x14ac:dyDescent="0.25">
      <c r="A945" s="44"/>
      <c r="G945" s="44"/>
      <c r="H945" s="44"/>
      <c r="M945" s="44"/>
      <c r="DJ945" s="36"/>
      <c r="DO945" s="4"/>
    </row>
    <row r="946" spans="1:119" x14ac:dyDescent="0.25">
      <c r="A946" s="44"/>
      <c r="G946" s="44"/>
      <c r="H946" s="44"/>
      <c r="M946" s="44"/>
      <c r="DJ946" s="36"/>
      <c r="DO946" s="4"/>
    </row>
    <row r="947" spans="1:119" x14ac:dyDescent="0.25">
      <c r="A947" s="44"/>
      <c r="G947" s="44"/>
      <c r="H947" s="44"/>
      <c r="M947" s="44"/>
      <c r="DJ947" s="36"/>
      <c r="DO947" s="4"/>
    </row>
    <row r="948" spans="1:119" x14ac:dyDescent="0.25">
      <c r="A948" s="44"/>
      <c r="G948" s="44"/>
      <c r="H948" s="44"/>
      <c r="M948" s="44"/>
      <c r="DJ948" s="36"/>
      <c r="DO948" s="4"/>
    </row>
    <row r="949" spans="1:119" x14ac:dyDescent="0.25">
      <c r="A949" s="44"/>
      <c r="G949" s="44"/>
      <c r="H949" s="44"/>
      <c r="M949" s="44"/>
      <c r="DJ949" s="36"/>
      <c r="DO949" s="4"/>
    </row>
    <row r="950" spans="1:119" x14ac:dyDescent="0.25">
      <c r="A950" s="44"/>
      <c r="G950" s="44"/>
      <c r="H950" s="44"/>
      <c r="M950" s="44"/>
      <c r="DJ950" s="36"/>
      <c r="DO950" s="4"/>
    </row>
    <row r="951" spans="1:119" x14ac:dyDescent="0.25">
      <c r="A951" s="44"/>
      <c r="G951" s="44"/>
      <c r="H951" s="44"/>
      <c r="M951" s="44"/>
      <c r="DJ951" s="36"/>
      <c r="DO951" s="4"/>
    </row>
    <row r="952" spans="1:119" x14ac:dyDescent="0.25">
      <c r="A952" s="44"/>
      <c r="G952" s="44"/>
      <c r="H952" s="44"/>
      <c r="M952" s="44"/>
      <c r="DJ952" s="36"/>
      <c r="DO952" s="4"/>
    </row>
    <row r="953" spans="1:119" x14ac:dyDescent="0.25">
      <c r="A953" s="44"/>
      <c r="G953" s="44"/>
      <c r="H953" s="44"/>
      <c r="M953" s="44"/>
      <c r="DJ953" s="36"/>
      <c r="DO953" s="4"/>
    </row>
    <row r="954" spans="1:119" x14ac:dyDescent="0.25">
      <c r="A954" s="44"/>
      <c r="G954" s="44"/>
      <c r="H954" s="44"/>
      <c r="M954" s="44"/>
      <c r="DJ954" s="36"/>
      <c r="DO954" s="4"/>
    </row>
    <row r="955" spans="1:119" x14ac:dyDescent="0.25">
      <c r="A955" s="44"/>
      <c r="G955" s="44"/>
      <c r="H955" s="44"/>
      <c r="M955" s="44"/>
      <c r="DJ955" s="36"/>
      <c r="DO955" s="4"/>
    </row>
    <row r="956" spans="1:119" x14ac:dyDescent="0.25">
      <c r="A956" s="44"/>
      <c r="G956" s="44"/>
      <c r="H956" s="44"/>
      <c r="M956" s="44"/>
      <c r="DJ956" s="36"/>
      <c r="DO956" s="4"/>
    </row>
    <row r="957" spans="1:119" x14ac:dyDescent="0.25">
      <c r="A957" s="44"/>
      <c r="G957" s="44"/>
      <c r="H957" s="44"/>
      <c r="M957" s="44"/>
      <c r="DJ957" s="36"/>
      <c r="DO957" s="4"/>
    </row>
    <row r="958" spans="1:119" x14ac:dyDescent="0.25">
      <c r="A958" s="44"/>
      <c r="G958" s="44"/>
      <c r="H958" s="44"/>
      <c r="M958" s="44"/>
      <c r="DJ958" s="36"/>
      <c r="DO958" s="4"/>
    </row>
    <row r="959" spans="1:119" x14ac:dyDescent="0.25">
      <c r="A959" s="44"/>
      <c r="G959" s="44"/>
      <c r="H959" s="44"/>
      <c r="M959" s="44"/>
      <c r="DJ959" s="36"/>
      <c r="DO959" s="4"/>
    </row>
    <row r="960" spans="1:119" x14ac:dyDescent="0.25">
      <c r="G960"/>
      <c r="DJ960" s="36"/>
      <c r="DO960" s="4"/>
    </row>
    <row r="961" spans="1:119" x14ac:dyDescent="0.25">
      <c r="A961" s="44"/>
      <c r="G961" s="44"/>
      <c r="H961" s="44"/>
      <c r="M961" s="44"/>
      <c r="DJ961" s="36"/>
      <c r="DO961" s="4"/>
    </row>
    <row r="962" spans="1:119" x14ac:dyDescent="0.25">
      <c r="A962" s="44"/>
      <c r="G962" s="44"/>
      <c r="H962" s="44"/>
      <c r="M962" s="44"/>
      <c r="DJ962" s="36"/>
      <c r="DO962" s="4"/>
    </row>
    <row r="963" spans="1:119" x14ac:dyDescent="0.25">
      <c r="A963" s="44"/>
      <c r="G963" s="44"/>
      <c r="H963" s="44"/>
      <c r="M963" s="44"/>
      <c r="DJ963" s="37"/>
      <c r="DO963" s="4"/>
    </row>
    <row r="964" spans="1:119" x14ac:dyDescent="0.25">
      <c r="A964" s="44"/>
      <c r="G964" s="44"/>
      <c r="H964" s="44"/>
      <c r="M964" s="44"/>
      <c r="DJ964" s="36"/>
      <c r="DO964" s="4"/>
    </row>
    <row r="965" spans="1:119" x14ac:dyDescent="0.25">
      <c r="A965" s="44"/>
      <c r="G965" s="44"/>
      <c r="H965" s="44"/>
      <c r="M965" s="44"/>
      <c r="DJ965" s="36"/>
      <c r="DO965" s="4"/>
    </row>
    <row r="966" spans="1:119" x14ac:dyDescent="0.25">
      <c r="A966" s="44"/>
      <c r="G966" s="44"/>
      <c r="H966" s="44"/>
      <c r="M966" s="44"/>
      <c r="DJ966" s="36"/>
      <c r="DO966" s="4"/>
    </row>
    <row r="967" spans="1:119" x14ac:dyDescent="0.25">
      <c r="A967" s="44"/>
      <c r="G967" s="44"/>
      <c r="H967" s="44"/>
      <c r="M967" s="44"/>
      <c r="DJ967" s="36"/>
      <c r="DO967" s="4"/>
    </row>
    <row r="968" spans="1:119" x14ac:dyDescent="0.25">
      <c r="A968" s="44"/>
      <c r="G968" s="44"/>
      <c r="H968" s="44"/>
      <c r="M968" s="44"/>
      <c r="DJ968" s="36"/>
      <c r="DO968" s="4"/>
    </row>
    <row r="969" spans="1:119" x14ac:dyDescent="0.25">
      <c r="A969" s="44"/>
      <c r="G969" s="44"/>
      <c r="H969" s="44"/>
      <c r="M969" s="44"/>
      <c r="DJ969" s="36"/>
      <c r="DO969" s="4"/>
    </row>
    <row r="970" spans="1:119" x14ac:dyDescent="0.25">
      <c r="A970" s="44"/>
      <c r="G970" s="44"/>
      <c r="H970" s="44"/>
      <c r="M970" s="44"/>
      <c r="DJ970" s="36"/>
      <c r="DO970" s="4"/>
    </row>
    <row r="971" spans="1:119" x14ac:dyDescent="0.25">
      <c r="A971" s="44"/>
      <c r="G971" s="44"/>
      <c r="H971" s="44"/>
      <c r="M971" s="44"/>
      <c r="DJ971" s="36"/>
      <c r="DO971" s="4"/>
    </row>
    <row r="972" spans="1:119" x14ac:dyDescent="0.25">
      <c r="A972" s="44"/>
      <c r="G972" s="44"/>
      <c r="H972" s="44"/>
      <c r="M972" s="44"/>
      <c r="DJ972" s="36"/>
      <c r="DO972" s="4"/>
    </row>
    <row r="973" spans="1:119" x14ac:dyDescent="0.25">
      <c r="A973" s="44"/>
      <c r="G973" s="44"/>
      <c r="H973" s="44"/>
      <c r="M973" s="44"/>
      <c r="DJ973" s="36"/>
      <c r="DO973" s="4"/>
    </row>
    <row r="974" spans="1:119" x14ac:dyDescent="0.25">
      <c r="A974" s="44"/>
      <c r="G974" s="44"/>
      <c r="H974" s="44"/>
      <c r="M974" s="44"/>
      <c r="DJ974" s="36"/>
      <c r="DO974" s="4"/>
    </row>
    <row r="975" spans="1:119" x14ac:dyDescent="0.25">
      <c r="A975" s="44"/>
      <c r="G975" s="44"/>
      <c r="H975" s="44"/>
      <c r="M975" s="44"/>
      <c r="DJ975" s="36"/>
      <c r="DO975" s="4"/>
    </row>
    <row r="976" spans="1:119" x14ac:dyDescent="0.25">
      <c r="A976" s="44"/>
      <c r="G976" s="44"/>
      <c r="H976" s="44"/>
      <c r="M976" s="44"/>
      <c r="DJ976" s="36"/>
      <c r="DO976" s="4"/>
    </row>
    <row r="977" spans="1:119" x14ac:dyDescent="0.25">
      <c r="A977" s="45"/>
      <c r="G977" s="45"/>
      <c r="H977" s="45"/>
      <c r="M977" s="45"/>
      <c r="DJ977" s="36"/>
      <c r="DO977" s="4"/>
    </row>
    <row r="978" spans="1:119" x14ac:dyDescent="0.25">
      <c r="A978" s="44"/>
      <c r="G978" s="44"/>
      <c r="H978" s="44"/>
      <c r="M978" s="44"/>
      <c r="DJ978" s="36"/>
      <c r="DO978" s="4"/>
    </row>
    <row r="979" spans="1:119" x14ac:dyDescent="0.25">
      <c r="A979" s="44"/>
      <c r="G979" s="44"/>
      <c r="H979" s="44"/>
      <c r="M979" s="44"/>
      <c r="DJ979" s="36"/>
      <c r="DO979" s="4"/>
    </row>
    <row r="980" spans="1:119" x14ac:dyDescent="0.25">
      <c r="A980" s="44"/>
      <c r="G980" s="44"/>
      <c r="H980" s="44"/>
      <c r="M980" s="44"/>
      <c r="DJ980" s="36"/>
      <c r="DO980" s="4"/>
    </row>
    <row r="981" spans="1:119" x14ac:dyDescent="0.25">
      <c r="A981" s="44"/>
      <c r="G981" s="44"/>
      <c r="H981" s="44"/>
      <c r="M981" s="44"/>
      <c r="DJ981" s="36"/>
      <c r="DO981" s="4"/>
    </row>
    <row r="982" spans="1:119" x14ac:dyDescent="0.25">
      <c r="A982" s="44"/>
      <c r="G982" s="44"/>
      <c r="H982" s="44"/>
      <c r="M982" s="44"/>
      <c r="DJ982" s="36"/>
      <c r="DO982" s="4"/>
    </row>
    <row r="983" spans="1:119" x14ac:dyDescent="0.25">
      <c r="A983" s="44"/>
      <c r="G983" s="44"/>
      <c r="H983" s="44"/>
      <c r="M983" s="44"/>
      <c r="DJ983" s="36"/>
      <c r="DO983" s="4"/>
    </row>
    <row r="984" spans="1:119" x14ac:dyDescent="0.25">
      <c r="A984" s="44"/>
      <c r="G984" s="44"/>
      <c r="H984" s="44"/>
      <c r="M984" s="44"/>
      <c r="DJ984" s="36"/>
      <c r="DO984" s="4"/>
    </row>
    <row r="985" spans="1:119" x14ac:dyDescent="0.25">
      <c r="A985" s="44"/>
      <c r="G985" s="44"/>
      <c r="H985" s="44"/>
      <c r="M985" s="44"/>
      <c r="DJ985" s="36"/>
      <c r="DO985" s="4"/>
    </row>
    <row r="986" spans="1:119" x14ac:dyDescent="0.25">
      <c r="A986" s="44"/>
      <c r="G986" s="44"/>
      <c r="H986" s="44"/>
      <c r="M986" s="44"/>
      <c r="DJ986" s="36"/>
      <c r="DO986" s="4"/>
    </row>
    <row r="987" spans="1:119" x14ac:dyDescent="0.25">
      <c r="A987" s="44"/>
      <c r="G987" s="44"/>
      <c r="H987" s="44"/>
      <c r="M987" s="44"/>
      <c r="DJ987" s="36"/>
      <c r="DO987" s="4"/>
    </row>
    <row r="988" spans="1:119" x14ac:dyDescent="0.25">
      <c r="A988" s="44"/>
      <c r="G988" s="44"/>
      <c r="H988" s="44"/>
      <c r="M988" s="44"/>
      <c r="DJ988" s="36"/>
      <c r="DO988" s="4"/>
    </row>
    <row r="989" spans="1:119" x14ac:dyDescent="0.25">
      <c r="A989" s="44"/>
      <c r="G989" s="44"/>
      <c r="H989" s="44"/>
      <c r="M989" s="44"/>
      <c r="DJ989" s="36"/>
      <c r="DO989" s="4"/>
    </row>
    <row r="990" spans="1:119" x14ac:dyDescent="0.25">
      <c r="A990" s="44"/>
      <c r="G990" s="44"/>
      <c r="H990" s="44"/>
      <c r="M990" s="44"/>
      <c r="DJ990" s="36"/>
      <c r="DO990" s="4"/>
    </row>
    <row r="991" spans="1:119" x14ac:dyDescent="0.25">
      <c r="A991" s="44"/>
      <c r="G991" s="44"/>
      <c r="H991" s="44"/>
      <c r="M991" s="44"/>
      <c r="DJ991" s="36"/>
      <c r="DO991" s="4"/>
    </row>
    <row r="992" spans="1:119" x14ac:dyDescent="0.25">
      <c r="A992" s="44"/>
      <c r="G992" s="44"/>
      <c r="H992" s="44"/>
      <c r="M992" s="44"/>
      <c r="DJ992" s="36"/>
      <c r="DO992" s="4"/>
    </row>
    <row r="993" spans="1:119" x14ac:dyDescent="0.25">
      <c r="A993" s="44"/>
      <c r="G993" s="44"/>
      <c r="H993" s="44"/>
      <c r="M993" s="44"/>
      <c r="DJ993" s="36"/>
      <c r="DO993" s="4"/>
    </row>
    <row r="994" spans="1:119" x14ac:dyDescent="0.25">
      <c r="A994" s="44"/>
      <c r="G994" s="44"/>
      <c r="H994" s="44"/>
      <c r="M994" s="44"/>
      <c r="DJ994" s="36"/>
      <c r="DO994" s="4"/>
    </row>
    <row r="995" spans="1:119" x14ac:dyDescent="0.25">
      <c r="A995" s="44"/>
      <c r="G995" s="44"/>
      <c r="H995" s="44"/>
      <c r="M995" s="44"/>
      <c r="DJ995" s="36"/>
      <c r="DO995" s="4"/>
    </row>
    <row r="996" spans="1:119" x14ac:dyDescent="0.25">
      <c r="A996" s="44"/>
      <c r="G996" s="44"/>
      <c r="H996" s="44"/>
      <c r="M996" s="44"/>
      <c r="DJ996" s="36"/>
      <c r="DO996" s="4"/>
    </row>
    <row r="997" spans="1:119" x14ac:dyDescent="0.25">
      <c r="A997" s="44"/>
      <c r="G997" s="44"/>
      <c r="H997" s="44"/>
      <c r="M997" s="44"/>
      <c r="DJ997" s="36"/>
      <c r="DO997" s="4"/>
    </row>
    <row r="998" spans="1:119" x14ac:dyDescent="0.25">
      <c r="A998" s="44"/>
      <c r="G998" s="44"/>
      <c r="H998" s="44"/>
      <c r="M998" s="44"/>
      <c r="DJ998" s="36"/>
      <c r="DO998" s="4"/>
    </row>
    <row r="999" spans="1:119" x14ac:dyDescent="0.25">
      <c r="A999" s="44"/>
      <c r="G999" s="44"/>
      <c r="H999" s="44"/>
      <c r="M999" s="44"/>
      <c r="DJ999" s="36"/>
      <c r="DO999" s="4"/>
    </row>
    <row r="1000" spans="1:119" x14ac:dyDescent="0.25">
      <c r="A1000" s="44"/>
      <c r="G1000" s="44"/>
      <c r="H1000" s="44"/>
      <c r="M1000" s="44"/>
      <c r="DJ1000" s="36"/>
      <c r="DO1000" s="4"/>
    </row>
    <row r="1001" spans="1:119" x14ac:dyDescent="0.25">
      <c r="A1001" s="44"/>
      <c r="G1001" s="44"/>
      <c r="H1001" s="44"/>
      <c r="M1001" s="44"/>
      <c r="DJ1001" s="36"/>
      <c r="DO1001" s="4"/>
    </row>
    <row r="1002" spans="1:119" x14ac:dyDescent="0.25">
      <c r="A1002" s="44"/>
      <c r="G1002" s="44"/>
      <c r="H1002" s="44"/>
      <c r="M1002" s="44"/>
      <c r="DJ1002" s="36"/>
      <c r="DO1002" s="4"/>
    </row>
    <row r="1003" spans="1:119" x14ac:dyDescent="0.25">
      <c r="A1003" s="44"/>
      <c r="G1003" s="44"/>
      <c r="H1003" s="44"/>
      <c r="M1003" s="44"/>
      <c r="DJ1003" s="36"/>
      <c r="DO1003" s="4"/>
    </row>
    <row r="1004" spans="1:119" x14ac:dyDescent="0.25">
      <c r="A1004" s="44"/>
      <c r="G1004" s="44"/>
      <c r="H1004" s="44"/>
      <c r="M1004" s="44"/>
      <c r="DJ1004" s="36"/>
      <c r="DO1004" s="4"/>
    </row>
    <row r="1005" spans="1:119" x14ac:dyDescent="0.25">
      <c r="A1005" s="44"/>
      <c r="G1005" s="44"/>
      <c r="H1005" s="44"/>
      <c r="M1005" s="44"/>
      <c r="DJ1005" s="36"/>
      <c r="DO1005" s="4"/>
    </row>
    <row r="1006" spans="1:119" x14ac:dyDescent="0.25">
      <c r="A1006" s="44"/>
      <c r="G1006" s="44"/>
      <c r="H1006" s="44"/>
      <c r="M1006" s="44"/>
      <c r="DJ1006" s="36"/>
      <c r="DO1006" s="4"/>
    </row>
    <row r="1007" spans="1:119" x14ac:dyDescent="0.25">
      <c r="A1007" s="44"/>
      <c r="G1007" s="44"/>
      <c r="H1007" s="44"/>
      <c r="M1007" s="44"/>
      <c r="DJ1007" s="36"/>
      <c r="DO1007" s="4"/>
    </row>
    <row r="1008" spans="1:119" x14ac:dyDescent="0.25">
      <c r="A1008" s="44"/>
      <c r="G1008" s="44"/>
      <c r="H1008" s="44"/>
      <c r="M1008" s="44"/>
      <c r="DJ1008" s="36"/>
      <c r="DO1008" s="4"/>
    </row>
    <row r="1009" spans="1:119" x14ac:dyDescent="0.25">
      <c r="A1009" s="44"/>
      <c r="G1009" s="44"/>
      <c r="H1009" s="44"/>
      <c r="M1009" s="44"/>
      <c r="DJ1009" s="36"/>
      <c r="DO1009" s="4"/>
    </row>
    <row r="1010" spans="1:119" x14ac:dyDescent="0.25">
      <c r="G1010"/>
      <c r="DJ1010" s="36"/>
      <c r="DO1010" s="4"/>
    </row>
    <row r="1011" spans="1:119" x14ac:dyDescent="0.25">
      <c r="A1011" s="44"/>
      <c r="G1011" s="44"/>
      <c r="H1011" s="44"/>
      <c r="M1011" s="44"/>
      <c r="DJ1011" s="36"/>
      <c r="DO1011" s="4"/>
    </row>
    <row r="1012" spans="1:119" x14ac:dyDescent="0.25">
      <c r="A1012" s="44"/>
      <c r="G1012" s="44"/>
      <c r="H1012" s="44"/>
      <c r="M1012" s="44"/>
      <c r="DJ1012" s="36"/>
      <c r="DO1012" s="4"/>
    </row>
    <row r="1013" spans="1:119" x14ac:dyDescent="0.25">
      <c r="A1013" s="44"/>
      <c r="G1013" s="44"/>
      <c r="H1013" s="44"/>
      <c r="M1013" s="44"/>
      <c r="DJ1013" s="36"/>
      <c r="DO1013" s="4"/>
    </row>
    <row r="1014" spans="1:119" x14ac:dyDescent="0.25">
      <c r="A1014" s="44"/>
      <c r="G1014" s="44"/>
      <c r="H1014" s="44"/>
      <c r="M1014" s="44"/>
      <c r="DJ1014" s="36"/>
      <c r="DO1014" s="4"/>
    </row>
    <row r="1015" spans="1:119" x14ac:dyDescent="0.25">
      <c r="A1015" s="44"/>
      <c r="G1015" s="44"/>
      <c r="H1015" s="44"/>
      <c r="M1015" s="44"/>
      <c r="DJ1015" s="36"/>
      <c r="DO1015" s="4"/>
    </row>
    <row r="1016" spans="1:119" x14ac:dyDescent="0.25">
      <c r="A1016" s="44"/>
      <c r="G1016" s="44"/>
      <c r="H1016" s="44"/>
      <c r="M1016" s="44"/>
      <c r="DJ1016" s="36"/>
      <c r="DO1016" s="4"/>
    </row>
    <row r="1017" spans="1:119" x14ac:dyDescent="0.25">
      <c r="A1017" s="44"/>
      <c r="G1017" s="44"/>
      <c r="H1017" s="44"/>
      <c r="M1017" s="44"/>
      <c r="DJ1017" s="36"/>
      <c r="DO1017" s="4"/>
    </row>
    <row r="1018" spans="1:119" x14ac:dyDescent="0.25">
      <c r="A1018" s="44"/>
      <c r="G1018" s="44"/>
      <c r="H1018" s="44"/>
      <c r="M1018" s="44"/>
      <c r="DJ1018" s="36"/>
      <c r="DO1018" s="4"/>
    </row>
    <row r="1019" spans="1:119" x14ac:dyDescent="0.25">
      <c r="A1019" s="44"/>
      <c r="G1019" s="44"/>
      <c r="H1019" s="44"/>
      <c r="M1019" s="44"/>
      <c r="DJ1019" s="36"/>
      <c r="DO1019" s="4"/>
    </row>
    <row r="1020" spans="1:119" x14ac:dyDescent="0.25">
      <c r="A1020" s="44"/>
      <c r="G1020" s="44"/>
      <c r="H1020" s="44"/>
      <c r="M1020" s="44"/>
      <c r="DJ1020" s="36"/>
      <c r="DO1020" s="4"/>
    </row>
    <row r="1021" spans="1:119" x14ac:dyDescent="0.25">
      <c r="A1021" s="44"/>
      <c r="G1021" s="44"/>
      <c r="H1021" s="44"/>
      <c r="M1021" s="44"/>
      <c r="DJ1021" s="36"/>
      <c r="DO1021" s="4"/>
    </row>
    <row r="1022" spans="1:119" x14ac:dyDescent="0.25">
      <c r="A1022" s="44"/>
      <c r="G1022" s="44"/>
      <c r="H1022" s="44"/>
      <c r="M1022" s="44"/>
      <c r="DJ1022" s="36"/>
      <c r="DO1022" s="4"/>
    </row>
    <row r="1023" spans="1:119" x14ac:dyDescent="0.25">
      <c r="A1023" s="44"/>
      <c r="G1023" s="44"/>
      <c r="H1023" s="44"/>
      <c r="M1023" s="44"/>
      <c r="DJ1023" s="36"/>
      <c r="DO1023" s="4"/>
    </row>
    <row r="1024" spans="1:119" x14ac:dyDescent="0.25">
      <c r="A1024" s="44"/>
      <c r="G1024" s="44"/>
      <c r="H1024" s="44"/>
      <c r="M1024" s="44"/>
      <c r="DJ1024" s="36"/>
      <c r="DO1024" s="4"/>
    </row>
    <row r="1025" spans="1:119" x14ac:dyDescent="0.25">
      <c r="A1025" s="44"/>
      <c r="G1025" s="44"/>
      <c r="H1025" s="44"/>
      <c r="M1025" s="44"/>
      <c r="DJ1025" s="36"/>
      <c r="DO1025" s="4"/>
    </row>
    <row r="1026" spans="1:119" x14ac:dyDescent="0.25">
      <c r="A1026" s="44"/>
      <c r="G1026" s="44"/>
      <c r="H1026" s="44"/>
      <c r="M1026" s="44"/>
      <c r="DJ1026" s="36"/>
      <c r="DO1026" s="4"/>
    </row>
    <row r="1027" spans="1:119" x14ac:dyDescent="0.25">
      <c r="A1027" s="45"/>
      <c r="G1027" s="45"/>
      <c r="H1027" s="45"/>
      <c r="M1027" s="45"/>
      <c r="DJ1027" s="36"/>
      <c r="DO1027" s="4"/>
    </row>
    <row r="1028" spans="1:119" x14ac:dyDescent="0.25">
      <c r="A1028" s="44"/>
      <c r="G1028" s="44"/>
      <c r="H1028" s="44"/>
      <c r="M1028" s="44"/>
      <c r="DJ1028" s="36"/>
      <c r="DO1028" s="4"/>
    </row>
    <row r="1029" spans="1:119" x14ac:dyDescent="0.25">
      <c r="A1029" s="44"/>
      <c r="G1029" s="44"/>
      <c r="H1029" s="44"/>
      <c r="M1029" s="44"/>
      <c r="DJ1029" s="36"/>
      <c r="DO1029" s="4"/>
    </row>
    <row r="1030" spans="1:119" x14ac:dyDescent="0.25">
      <c r="A1030" s="44"/>
      <c r="G1030" s="44"/>
      <c r="H1030" s="44"/>
      <c r="M1030" s="44"/>
      <c r="DJ1030" s="36"/>
      <c r="DO1030" s="4"/>
    </row>
    <row r="1031" spans="1:119" x14ac:dyDescent="0.25">
      <c r="A1031" s="44"/>
      <c r="G1031" s="44"/>
      <c r="H1031" s="44"/>
      <c r="M1031" s="44"/>
      <c r="DJ1031" s="36"/>
      <c r="DO1031" s="4"/>
    </row>
    <row r="1032" spans="1:119" x14ac:dyDescent="0.25">
      <c r="A1032" s="44"/>
      <c r="G1032" s="44"/>
      <c r="H1032" s="44"/>
      <c r="M1032" s="44"/>
      <c r="DJ1032" s="36"/>
      <c r="DO1032" s="4"/>
    </row>
    <row r="1033" spans="1:119" x14ac:dyDescent="0.25">
      <c r="A1033" s="44"/>
      <c r="G1033" s="44"/>
      <c r="H1033" s="44"/>
      <c r="M1033" s="44"/>
      <c r="DJ1033" s="36"/>
      <c r="DO1033" s="4"/>
    </row>
    <row r="1034" spans="1:119" x14ac:dyDescent="0.25">
      <c r="A1034" s="44"/>
      <c r="G1034" s="44"/>
      <c r="H1034" s="44"/>
      <c r="M1034" s="44"/>
      <c r="DJ1034" s="36"/>
      <c r="DO1034" s="4"/>
    </row>
    <row r="1035" spans="1:119" x14ac:dyDescent="0.25">
      <c r="A1035" s="44"/>
      <c r="G1035" s="44"/>
      <c r="H1035" s="44"/>
      <c r="M1035" s="44"/>
      <c r="DJ1035" s="36"/>
      <c r="DO1035" s="4"/>
    </row>
    <row r="1036" spans="1:119" x14ac:dyDescent="0.25">
      <c r="A1036" s="44"/>
      <c r="G1036" s="44"/>
      <c r="H1036" s="44"/>
      <c r="M1036" s="44"/>
      <c r="DJ1036" s="36"/>
      <c r="DO1036" s="4"/>
    </row>
    <row r="1037" spans="1:119" x14ac:dyDescent="0.25">
      <c r="A1037" s="44"/>
      <c r="G1037" s="44"/>
      <c r="H1037" s="44"/>
      <c r="M1037" s="44"/>
      <c r="DJ1037" s="36"/>
      <c r="DO1037" s="4"/>
    </row>
    <row r="1038" spans="1:119" x14ac:dyDescent="0.25">
      <c r="A1038" s="44"/>
      <c r="G1038" s="44"/>
      <c r="H1038" s="44"/>
      <c r="M1038" s="44"/>
      <c r="DJ1038" s="36"/>
      <c r="DO1038" s="4"/>
    </row>
    <row r="1039" spans="1:119" x14ac:dyDescent="0.25">
      <c r="A1039" s="44"/>
      <c r="G1039" s="44"/>
      <c r="H1039" s="44"/>
      <c r="M1039" s="44"/>
      <c r="DJ1039" s="36"/>
      <c r="DO1039" s="4"/>
    </row>
    <row r="1040" spans="1:119" x14ac:dyDescent="0.25">
      <c r="A1040" s="44"/>
      <c r="G1040" s="44"/>
      <c r="H1040" s="44"/>
      <c r="M1040" s="44"/>
      <c r="DJ1040" s="36"/>
      <c r="DO1040" s="4"/>
    </row>
    <row r="1041" spans="1:119" x14ac:dyDescent="0.25">
      <c r="A1041" s="44"/>
      <c r="G1041" s="44"/>
      <c r="H1041" s="44"/>
      <c r="M1041" s="44"/>
      <c r="DJ1041" s="36"/>
      <c r="DO1041" s="4"/>
    </row>
    <row r="1042" spans="1:119" x14ac:dyDescent="0.25">
      <c r="A1042" s="44"/>
      <c r="G1042" s="44"/>
      <c r="H1042" s="44"/>
      <c r="M1042" s="44"/>
      <c r="DJ1042" s="36"/>
      <c r="DO1042" s="4"/>
    </row>
    <row r="1043" spans="1:119" x14ac:dyDescent="0.25">
      <c r="A1043" s="44"/>
      <c r="G1043" s="44"/>
      <c r="H1043" s="44"/>
      <c r="M1043" s="44"/>
      <c r="DJ1043" s="36"/>
      <c r="DO1043" s="4"/>
    </row>
    <row r="1044" spans="1:119" x14ac:dyDescent="0.25">
      <c r="A1044" s="44"/>
      <c r="G1044" s="44"/>
      <c r="H1044" s="44"/>
      <c r="M1044" s="44"/>
      <c r="DJ1044" s="36"/>
      <c r="DO1044" s="4"/>
    </row>
    <row r="1045" spans="1:119" x14ac:dyDescent="0.25">
      <c r="A1045" s="44"/>
      <c r="G1045" s="44"/>
      <c r="H1045" s="44"/>
      <c r="M1045" s="44"/>
      <c r="DJ1045" s="36"/>
      <c r="DO1045" s="4"/>
    </row>
    <row r="1046" spans="1:119" x14ac:dyDescent="0.25">
      <c r="A1046" s="44"/>
      <c r="G1046" s="44"/>
      <c r="H1046" s="44"/>
      <c r="M1046" s="44"/>
      <c r="DJ1046" s="37"/>
      <c r="DO1046" s="4"/>
    </row>
    <row r="1047" spans="1:119" x14ac:dyDescent="0.25">
      <c r="A1047" s="44"/>
      <c r="G1047" s="44"/>
      <c r="H1047" s="44"/>
      <c r="M1047" s="44"/>
      <c r="DJ1047" s="36"/>
      <c r="DO1047" s="4"/>
    </row>
    <row r="1048" spans="1:119" x14ac:dyDescent="0.25">
      <c r="A1048" s="44"/>
      <c r="G1048" s="44"/>
      <c r="H1048" s="44"/>
      <c r="M1048" s="44"/>
      <c r="DJ1048" s="36"/>
      <c r="DO1048" s="4"/>
    </row>
    <row r="1049" spans="1:119" x14ac:dyDescent="0.25">
      <c r="A1049" s="44"/>
      <c r="G1049" s="44"/>
      <c r="H1049" s="44"/>
      <c r="M1049" s="44"/>
      <c r="DJ1049" s="36"/>
      <c r="DO1049" s="4"/>
    </row>
    <row r="1050" spans="1:119" x14ac:dyDescent="0.25">
      <c r="A1050" s="44"/>
      <c r="G1050" s="44"/>
      <c r="H1050" s="44"/>
      <c r="M1050" s="44"/>
      <c r="DJ1050" s="36"/>
      <c r="DO1050" s="4"/>
    </row>
    <row r="1051" spans="1:119" x14ac:dyDescent="0.25">
      <c r="A1051" s="44"/>
      <c r="G1051" s="44"/>
      <c r="H1051" s="44"/>
      <c r="M1051" s="44"/>
      <c r="DJ1051" s="37"/>
      <c r="DO1051" s="4"/>
    </row>
    <row r="1052" spans="1:119" x14ac:dyDescent="0.25">
      <c r="A1052" s="44"/>
      <c r="G1052" s="44"/>
      <c r="H1052" s="44"/>
      <c r="M1052" s="44"/>
      <c r="DJ1052" s="36"/>
      <c r="DO1052" s="4"/>
    </row>
    <row r="1053" spans="1:119" x14ac:dyDescent="0.25">
      <c r="A1053" s="44"/>
      <c r="G1053" s="44"/>
      <c r="H1053" s="44"/>
      <c r="M1053" s="44"/>
      <c r="DJ1053" s="36"/>
      <c r="DO1053" s="4"/>
    </row>
    <row r="1054" spans="1:119" x14ac:dyDescent="0.25">
      <c r="A1054" s="44"/>
      <c r="G1054" s="44"/>
      <c r="H1054" s="44"/>
      <c r="M1054" s="44"/>
      <c r="DJ1054" s="36"/>
      <c r="DO1054" s="4"/>
    </row>
    <row r="1055" spans="1:119" x14ac:dyDescent="0.25">
      <c r="A1055" s="44"/>
      <c r="G1055" s="44"/>
      <c r="H1055" s="44"/>
      <c r="M1055" s="44"/>
      <c r="DJ1055" s="36"/>
      <c r="DO1055" s="4"/>
    </row>
    <row r="1056" spans="1:119" x14ac:dyDescent="0.25">
      <c r="A1056" s="44"/>
      <c r="G1056" s="44"/>
      <c r="H1056" s="44"/>
      <c r="M1056" s="44"/>
      <c r="DJ1056" s="36"/>
      <c r="DO1056" s="4"/>
    </row>
    <row r="1057" spans="1:119" x14ac:dyDescent="0.25">
      <c r="A1057" s="44"/>
      <c r="G1057" s="44"/>
      <c r="H1057" s="44"/>
      <c r="M1057" s="44"/>
      <c r="DJ1057" s="36"/>
      <c r="DO1057" s="4"/>
    </row>
    <row r="1058" spans="1:119" x14ac:dyDescent="0.25">
      <c r="A1058" s="44"/>
      <c r="G1058" s="44"/>
      <c r="H1058" s="44"/>
      <c r="M1058" s="44"/>
      <c r="DJ1058" s="36"/>
      <c r="DO1058" s="4"/>
    </row>
    <row r="1059" spans="1:119" x14ac:dyDescent="0.25">
      <c r="A1059" s="44"/>
      <c r="G1059" s="44"/>
      <c r="H1059" s="44"/>
      <c r="M1059" s="44"/>
      <c r="DJ1059" s="36"/>
      <c r="DO1059" s="4"/>
    </row>
    <row r="1060" spans="1:119" x14ac:dyDescent="0.25">
      <c r="G1060"/>
      <c r="DJ1060" s="36"/>
      <c r="DO1060" s="4"/>
    </row>
    <row r="1061" spans="1:119" x14ac:dyDescent="0.25">
      <c r="A1061" s="44"/>
      <c r="G1061" s="44"/>
      <c r="H1061" s="44"/>
      <c r="M1061" s="44"/>
      <c r="DJ1061" s="36"/>
      <c r="DO1061" s="4"/>
    </row>
    <row r="1062" spans="1:119" x14ac:dyDescent="0.25">
      <c r="A1062" s="44"/>
      <c r="G1062" s="44"/>
      <c r="H1062" s="44"/>
      <c r="M1062" s="44"/>
      <c r="DJ1062" s="36"/>
      <c r="DO1062" s="4"/>
    </row>
    <row r="1063" spans="1:119" x14ac:dyDescent="0.25">
      <c r="A1063" s="44"/>
      <c r="G1063" s="44"/>
      <c r="H1063" s="44"/>
      <c r="M1063" s="44"/>
      <c r="DJ1063" s="36"/>
      <c r="DO1063" s="4"/>
    </row>
    <row r="1064" spans="1:119" x14ac:dyDescent="0.25">
      <c r="A1064" s="44"/>
      <c r="G1064" s="44"/>
      <c r="H1064" s="44"/>
      <c r="M1064" s="44"/>
      <c r="DJ1064" s="36"/>
      <c r="DO1064" s="4"/>
    </row>
    <row r="1065" spans="1:119" x14ac:dyDescent="0.25">
      <c r="A1065" s="44"/>
      <c r="G1065" s="44"/>
      <c r="H1065" s="44"/>
      <c r="M1065" s="44"/>
      <c r="DJ1065" s="36"/>
      <c r="DO1065" s="4"/>
    </row>
    <row r="1066" spans="1:119" x14ac:dyDescent="0.25">
      <c r="A1066" s="44"/>
      <c r="G1066" s="44"/>
      <c r="H1066" s="44"/>
      <c r="M1066" s="44"/>
      <c r="DJ1066" s="36"/>
      <c r="DO1066" s="4"/>
    </row>
    <row r="1067" spans="1:119" x14ac:dyDescent="0.25">
      <c r="A1067" s="44"/>
      <c r="G1067" s="44"/>
      <c r="H1067" s="44"/>
      <c r="M1067" s="44"/>
      <c r="DJ1067" s="36"/>
      <c r="DO1067" s="4"/>
    </row>
    <row r="1068" spans="1:119" x14ac:dyDescent="0.25">
      <c r="A1068" s="44"/>
      <c r="G1068" s="44"/>
      <c r="H1068" s="44"/>
      <c r="M1068" s="44"/>
      <c r="DJ1068" s="36"/>
      <c r="DO1068" s="4"/>
    </row>
    <row r="1069" spans="1:119" x14ac:dyDescent="0.25">
      <c r="A1069" s="44"/>
      <c r="G1069" s="44"/>
      <c r="H1069" s="44"/>
      <c r="M1069" s="44"/>
      <c r="DJ1069" s="36"/>
      <c r="DO1069" s="4"/>
    </row>
    <row r="1070" spans="1:119" x14ac:dyDescent="0.25">
      <c r="A1070" s="44"/>
      <c r="G1070" s="44"/>
      <c r="H1070" s="44"/>
      <c r="M1070" s="44"/>
      <c r="DJ1070" s="36"/>
      <c r="DO1070" s="4"/>
    </row>
    <row r="1071" spans="1:119" x14ac:dyDescent="0.25">
      <c r="A1071" s="44"/>
      <c r="G1071" s="44"/>
      <c r="H1071" s="44"/>
      <c r="M1071" s="44"/>
      <c r="DJ1071" s="36"/>
      <c r="DO1071" s="4"/>
    </row>
    <row r="1072" spans="1:119" x14ac:dyDescent="0.25">
      <c r="A1072" s="44"/>
      <c r="G1072" s="44"/>
      <c r="H1072" s="44"/>
      <c r="M1072" s="44"/>
      <c r="DJ1072" s="36"/>
      <c r="DO1072" s="4"/>
    </row>
    <row r="1073" spans="1:119" x14ac:dyDescent="0.25">
      <c r="A1073" s="44"/>
      <c r="G1073" s="44"/>
      <c r="H1073" s="44"/>
      <c r="M1073" s="44"/>
      <c r="DJ1073" s="36"/>
      <c r="DO1073" s="4"/>
    </row>
    <row r="1074" spans="1:119" x14ac:dyDescent="0.25">
      <c r="A1074" s="44"/>
      <c r="G1074" s="44"/>
      <c r="H1074" s="44"/>
      <c r="M1074" s="44"/>
      <c r="DJ1074" s="36"/>
      <c r="DO1074" s="4"/>
    </row>
    <row r="1075" spans="1:119" x14ac:dyDescent="0.25">
      <c r="A1075" s="44"/>
      <c r="G1075" s="44"/>
      <c r="H1075" s="44"/>
      <c r="M1075" s="44"/>
      <c r="DJ1075" s="36"/>
      <c r="DO1075" s="4"/>
    </row>
    <row r="1076" spans="1:119" x14ac:dyDescent="0.25">
      <c r="A1076" s="44"/>
      <c r="G1076" s="44"/>
      <c r="H1076" s="44"/>
      <c r="M1076" s="44"/>
      <c r="DJ1076" s="36"/>
      <c r="DO1076" s="4"/>
    </row>
    <row r="1077" spans="1:119" x14ac:dyDescent="0.25">
      <c r="A1077" s="45"/>
      <c r="G1077" s="45"/>
      <c r="H1077" s="45"/>
      <c r="M1077" s="45"/>
      <c r="DJ1077" s="36"/>
      <c r="DO1077" s="4"/>
    </row>
    <row r="1078" spans="1:119" x14ac:dyDescent="0.25">
      <c r="A1078" s="44"/>
      <c r="G1078" s="44"/>
      <c r="H1078" s="44"/>
      <c r="M1078" s="44"/>
      <c r="DJ1078" s="36"/>
      <c r="DO1078" s="4"/>
    </row>
    <row r="1079" spans="1:119" x14ac:dyDescent="0.25">
      <c r="A1079" s="44"/>
      <c r="G1079" s="44"/>
      <c r="H1079" s="44"/>
      <c r="M1079" s="44"/>
      <c r="DJ1079" s="36"/>
      <c r="DO1079" s="4"/>
    </row>
    <row r="1080" spans="1:119" x14ac:dyDescent="0.25">
      <c r="A1080" s="44"/>
      <c r="G1080" s="44"/>
      <c r="H1080" s="44"/>
      <c r="M1080" s="44"/>
      <c r="DJ1080" s="36"/>
      <c r="DO1080" s="4"/>
    </row>
    <row r="1081" spans="1:119" x14ac:dyDescent="0.25">
      <c r="A1081" s="44"/>
      <c r="G1081" s="44"/>
      <c r="H1081" s="44"/>
      <c r="M1081" s="44"/>
      <c r="DJ1081" s="36"/>
      <c r="DO1081" s="4"/>
    </row>
    <row r="1082" spans="1:119" x14ac:dyDescent="0.25">
      <c r="A1082" s="44"/>
      <c r="G1082" s="44"/>
      <c r="H1082" s="44"/>
      <c r="M1082" s="44"/>
      <c r="DJ1082" s="36"/>
      <c r="DO1082" s="4"/>
    </row>
    <row r="1083" spans="1:119" x14ac:dyDescent="0.25">
      <c r="A1083" s="44"/>
      <c r="G1083" s="44"/>
      <c r="H1083" s="44"/>
      <c r="M1083" s="44"/>
      <c r="DJ1083" s="36"/>
      <c r="DO1083" s="4"/>
    </row>
    <row r="1084" spans="1:119" x14ac:dyDescent="0.25">
      <c r="A1084" s="44"/>
      <c r="G1084" s="44"/>
      <c r="H1084" s="44"/>
      <c r="M1084" s="44"/>
      <c r="DJ1084" s="36"/>
      <c r="DO1084" s="4"/>
    </row>
    <row r="1085" spans="1:119" x14ac:dyDescent="0.25">
      <c r="A1085" s="44"/>
      <c r="G1085" s="44"/>
      <c r="H1085" s="44"/>
      <c r="M1085" s="44"/>
      <c r="DJ1085" s="36"/>
      <c r="DO1085" s="4"/>
    </row>
    <row r="1086" spans="1:119" x14ac:dyDescent="0.25">
      <c r="A1086" s="44"/>
      <c r="G1086" s="44"/>
      <c r="H1086" s="44"/>
      <c r="M1086" s="44"/>
      <c r="DJ1086" s="36"/>
      <c r="DO1086" s="4"/>
    </row>
    <row r="1087" spans="1:119" x14ac:dyDescent="0.25">
      <c r="A1087" s="44"/>
      <c r="G1087" s="44"/>
      <c r="H1087" s="44"/>
      <c r="M1087" s="44"/>
      <c r="DJ1087" s="36"/>
      <c r="DO1087" s="4"/>
    </row>
    <row r="1088" spans="1:119" x14ac:dyDescent="0.25">
      <c r="A1088" s="44"/>
      <c r="G1088" s="44"/>
      <c r="H1088" s="44"/>
      <c r="M1088" s="44"/>
      <c r="DJ1088" s="36"/>
      <c r="DO1088" s="4"/>
    </row>
    <row r="1089" spans="1:119" x14ac:dyDescent="0.25">
      <c r="A1089" s="44"/>
      <c r="G1089" s="44"/>
      <c r="H1089" s="44"/>
      <c r="M1089" s="44"/>
      <c r="DJ1089" s="36"/>
      <c r="DO1089" s="4"/>
    </row>
    <row r="1090" spans="1:119" x14ac:dyDescent="0.25">
      <c r="A1090" s="44"/>
      <c r="G1090" s="44"/>
      <c r="H1090" s="44"/>
      <c r="M1090" s="44"/>
      <c r="DJ1090" s="36"/>
      <c r="DO1090" s="4"/>
    </row>
    <row r="1091" spans="1:119" x14ac:dyDescent="0.25">
      <c r="A1091" s="44"/>
      <c r="G1091" s="44"/>
      <c r="H1091" s="44"/>
      <c r="M1091" s="44"/>
      <c r="DJ1091" s="36"/>
      <c r="DO1091" s="4"/>
    </row>
    <row r="1092" spans="1:119" x14ac:dyDescent="0.25">
      <c r="A1092" s="44"/>
      <c r="G1092" s="44"/>
      <c r="H1092" s="44"/>
      <c r="M1092" s="44"/>
      <c r="DJ1092" s="36"/>
      <c r="DO1092" s="4"/>
    </row>
    <row r="1093" spans="1:119" x14ac:dyDescent="0.25">
      <c r="A1093" s="44"/>
      <c r="G1093" s="44"/>
      <c r="H1093" s="44"/>
      <c r="M1093" s="44"/>
      <c r="DJ1093" s="36"/>
      <c r="DO1093" s="4"/>
    </row>
    <row r="1094" spans="1:119" x14ac:dyDescent="0.25">
      <c r="A1094" s="44"/>
      <c r="G1094" s="44"/>
      <c r="H1094" s="44"/>
      <c r="M1094" s="44"/>
      <c r="DJ1094" s="36"/>
      <c r="DO1094" s="4"/>
    </row>
    <row r="1095" spans="1:119" x14ac:dyDescent="0.25">
      <c r="A1095" s="44"/>
      <c r="G1095" s="44"/>
      <c r="H1095" s="44"/>
      <c r="M1095" s="44"/>
      <c r="DJ1095" s="36"/>
      <c r="DO1095" s="4"/>
    </row>
    <row r="1096" spans="1:119" x14ac:dyDescent="0.25">
      <c r="A1096" s="44"/>
      <c r="G1096" s="44"/>
      <c r="H1096" s="44"/>
      <c r="M1096" s="44"/>
      <c r="DJ1096" s="36"/>
      <c r="DO1096" s="4"/>
    </row>
    <row r="1097" spans="1:119" x14ac:dyDescent="0.25">
      <c r="A1097" s="44"/>
      <c r="G1097" s="44"/>
      <c r="H1097" s="44"/>
      <c r="M1097" s="44"/>
      <c r="DJ1097" s="36"/>
      <c r="DO1097" s="4"/>
    </row>
    <row r="1098" spans="1:119" x14ac:dyDescent="0.25">
      <c r="A1098" s="44"/>
      <c r="G1098" s="44"/>
      <c r="H1098" s="44"/>
      <c r="M1098" s="44"/>
      <c r="DJ1098" s="36"/>
      <c r="DO1098" s="4"/>
    </row>
    <row r="1099" spans="1:119" x14ac:dyDescent="0.25">
      <c r="A1099" s="44"/>
      <c r="G1099" s="44"/>
      <c r="H1099" s="44"/>
      <c r="M1099" s="44"/>
      <c r="DJ1099" s="36"/>
      <c r="DO1099" s="4"/>
    </row>
    <row r="1100" spans="1:119" x14ac:dyDescent="0.25">
      <c r="A1100" s="44"/>
      <c r="G1100" s="44"/>
      <c r="H1100" s="44"/>
      <c r="M1100" s="44"/>
      <c r="DJ1100" s="36"/>
      <c r="DO1100" s="4"/>
    </row>
    <row r="1101" spans="1:119" x14ac:dyDescent="0.25">
      <c r="A1101" s="44"/>
      <c r="G1101" s="44"/>
      <c r="H1101" s="44"/>
      <c r="M1101" s="44"/>
      <c r="DJ1101" s="36"/>
      <c r="DO1101" s="4"/>
    </row>
    <row r="1102" spans="1:119" x14ac:dyDescent="0.25">
      <c r="A1102" s="44"/>
      <c r="G1102" s="44"/>
      <c r="H1102" s="44"/>
      <c r="M1102" s="44"/>
      <c r="DJ1102" s="36"/>
      <c r="DO1102" s="4"/>
    </row>
    <row r="1103" spans="1:119" x14ac:dyDescent="0.25">
      <c r="A1103" s="44"/>
      <c r="G1103" s="44"/>
      <c r="H1103" s="44"/>
      <c r="M1103" s="44"/>
      <c r="DJ1103" s="36"/>
      <c r="DO1103" s="4"/>
    </row>
    <row r="1104" spans="1:119" x14ac:dyDescent="0.25">
      <c r="A1104" s="44"/>
      <c r="G1104" s="44"/>
      <c r="H1104" s="44"/>
      <c r="M1104" s="44"/>
      <c r="DJ1104" s="36"/>
      <c r="DO1104" s="4"/>
    </row>
    <row r="1105" spans="1:119" x14ac:dyDescent="0.25">
      <c r="A1105" s="44"/>
      <c r="G1105" s="44"/>
      <c r="H1105" s="44"/>
      <c r="M1105" s="44"/>
      <c r="DJ1105" s="36"/>
      <c r="DO1105" s="4"/>
    </row>
    <row r="1106" spans="1:119" x14ac:dyDescent="0.25">
      <c r="A1106" s="44"/>
      <c r="G1106" s="44"/>
      <c r="H1106" s="44"/>
      <c r="M1106" s="44"/>
      <c r="DJ1106" s="36"/>
      <c r="DO1106" s="4"/>
    </row>
    <row r="1107" spans="1:119" x14ac:dyDescent="0.25">
      <c r="A1107" s="44"/>
      <c r="G1107" s="44"/>
      <c r="H1107" s="44"/>
      <c r="M1107" s="44"/>
      <c r="DJ1107" s="36"/>
      <c r="DO1107" s="4"/>
    </row>
    <row r="1108" spans="1:119" x14ac:dyDescent="0.25">
      <c r="A1108" s="44"/>
      <c r="G1108" s="44"/>
      <c r="H1108" s="44"/>
      <c r="M1108" s="44"/>
      <c r="DJ1108" s="36"/>
      <c r="DO1108" s="4"/>
    </row>
    <row r="1109" spans="1:119" x14ac:dyDescent="0.25">
      <c r="A1109" s="44"/>
      <c r="G1109" s="44"/>
      <c r="H1109" s="44"/>
      <c r="M1109" s="44"/>
      <c r="DJ1109" s="36"/>
      <c r="DO1109" s="4"/>
    </row>
    <row r="1110" spans="1:119" x14ac:dyDescent="0.25">
      <c r="G1110"/>
      <c r="DJ1110" s="36"/>
      <c r="DO1110" s="4"/>
    </row>
    <row r="1111" spans="1:119" x14ac:dyDescent="0.25">
      <c r="A1111" s="44"/>
      <c r="G1111" s="44"/>
      <c r="H1111" s="44"/>
      <c r="M1111" s="44"/>
      <c r="DJ1111" s="36"/>
      <c r="DO1111" s="4"/>
    </row>
    <row r="1112" spans="1:119" x14ac:dyDescent="0.25">
      <c r="A1112" s="44"/>
      <c r="G1112" s="44"/>
      <c r="H1112" s="44"/>
      <c r="M1112" s="44"/>
      <c r="DJ1112" s="36"/>
      <c r="DO1112" s="4"/>
    </row>
    <row r="1113" spans="1:119" x14ac:dyDescent="0.25">
      <c r="A1113" s="44"/>
      <c r="G1113" s="44"/>
      <c r="H1113" s="44"/>
      <c r="M1113" s="44"/>
      <c r="DJ1113" s="36"/>
      <c r="DO1113" s="4"/>
    </row>
    <row r="1114" spans="1:119" x14ac:dyDescent="0.25">
      <c r="A1114" s="44"/>
      <c r="G1114" s="44"/>
      <c r="H1114" s="44"/>
      <c r="M1114" s="44"/>
      <c r="DJ1114" s="36"/>
      <c r="DO1114" s="4"/>
    </row>
    <row r="1115" spans="1:119" x14ac:dyDescent="0.25">
      <c r="A1115" s="44"/>
      <c r="G1115" s="44"/>
      <c r="H1115" s="44"/>
      <c r="M1115" s="44"/>
      <c r="DJ1115" s="36"/>
      <c r="DO1115" s="4"/>
    </row>
    <row r="1116" spans="1:119" x14ac:dyDescent="0.25">
      <c r="A1116" s="44"/>
      <c r="G1116" s="44"/>
      <c r="H1116" s="44"/>
      <c r="M1116" s="44"/>
      <c r="DJ1116" s="36"/>
      <c r="DO1116" s="4"/>
    </row>
    <row r="1117" spans="1:119" x14ac:dyDescent="0.25">
      <c r="A1117" s="44"/>
      <c r="G1117" s="44"/>
      <c r="H1117" s="44"/>
      <c r="M1117" s="44"/>
      <c r="DJ1117" s="36"/>
      <c r="DO1117" s="4"/>
    </row>
    <row r="1118" spans="1:119" x14ac:dyDescent="0.25">
      <c r="A1118" s="44"/>
      <c r="G1118" s="44"/>
      <c r="H1118" s="44"/>
      <c r="M1118" s="44"/>
      <c r="DJ1118" s="36"/>
      <c r="DO1118" s="4"/>
    </row>
    <row r="1119" spans="1:119" x14ac:dyDescent="0.25">
      <c r="A1119" s="44"/>
      <c r="G1119" s="44"/>
      <c r="H1119" s="44"/>
      <c r="M1119" s="44"/>
      <c r="DJ1119" s="36"/>
      <c r="DO1119" s="4"/>
    </row>
    <row r="1120" spans="1:119" x14ac:dyDescent="0.25">
      <c r="A1120" s="44"/>
      <c r="G1120" s="44"/>
      <c r="H1120" s="44"/>
      <c r="M1120" s="44"/>
      <c r="DJ1120" s="36"/>
      <c r="DO1120" s="4"/>
    </row>
    <row r="1121" spans="1:119" x14ac:dyDescent="0.25">
      <c r="A1121" s="44"/>
      <c r="G1121" s="44"/>
      <c r="H1121" s="44"/>
      <c r="M1121" s="44"/>
      <c r="DJ1121" s="36"/>
      <c r="DO1121" s="4"/>
    </row>
    <row r="1122" spans="1:119" x14ac:dyDescent="0.25">
      <c r="A1122" s="44"/>
      <c r="G1122" s="44"/>
      <c r="H1122" s="44"/>
      <c r="M1122" s="44"/>
      <c r="DJ1122" s="36"/>
      <c r="DO1122" s="4"/>
    </row>
    <row r="1123" spans="1:119" x14ac:dyDescent="0.25">
      <c r="A1123" s="44"/>
      <c r="G1123" s="44"/>
      <c r="H1123" s="44"/>
      <c r="M1123" s="44"/>
      <c r="DJ1123" s="36"/>
      <c r="DO1123" s="4"/>
    </row>
    <row r="1124" spans="1:119" x14ac:dyDescent="0.25">
      <c r="A1124" s="44"/>
      <c r="G1124" s="44"/>
      <c r="H1124" s="44"/>
      <c r="M1124" s="44"/>
      <c r="DJ1124" s="36"/>
      <c r="DO1124" s="4"/>
    </row>
    <row r="1125" spans="1:119" x14ac:dyDescent="0.25">
      <c r="A1125" s="44"/>
      <c r="G1125" s="44"/>
      <c r="H1125" s="44"/>
      <c r="M1125" s="44"/>
      <c r="DJ1125" s="36"/>
      <c r="DO1125" s="4"/>
    </row>
    <row r="1126" spans="1:119" x14ac:dyDescent="0.25">
      <c r="A1126" s="44"/>
      <c r="G1126" s="44"/>
      <c r="H1126" s="44"/>
      <c r="M1126" s="44"/>
      <c r="DJ1126" s="36"/>
      <c r="DO1126" s="4"/>
    </row>
    <row r="1127" spans="1:119" x14ac:dyDescent="0.25">
      <c r="A1127" s="45"/>
      <c r="G1127" s="45"/>
      <c r="H1127" s="45"/>
      <c r="M1127" s="45"/>
      <c r="DJ1127" s="36"/>
      <c r="DO1127" s="4"/>
    </row>
    <row r="1128" spans="1:119" x14ac:dyDescent="0.25">
      <c r="A1128" s="44"/>
      <c r="G1128" s="44"/>
      <c r="H1128" s="44"/>
      <c r="M1128" s="44"/>
      <c r="DJ1128" s="36"/>
      <c r="DO1128" s="4"/>
    </row>
    <row r="1129" spans="1:119" x14ac:dyDescent="0.25">
      <c r="A1129" s="44"/>
      <c r="G1129" s="44"/>
      <c r="H1129" s="44"/>
      <c r="M1129" s="44"/>
      <c r="DJ1129" s="36"/>
      <c r="DO1129" s="4"/>
    </row>
    <row r="1130" spans="1:119" x14ac:dyDescent="0.25">
      <c r="A1130" s="44"/>
      <c r="G1130" s="44"/>
      <c r="H1130" s="44"/>
      <c r="M1130" s="44"/>
      <c r="DJ1130" s="36"/>
      <c r="DO1130" s="4"/>
    </row>
    <row r="1131" spans="1:119" x14ac:dyDescent="0.25">
      <c r="A1131" s="44"/>
      <c r="G1131" s="44"/>
      <c r="H1131" s="44"/>
      <c r="M1131" s="44"/>
      <c r="DJ1131" s="36"/>
      <c r="DO1131" s="4"/>
    </row>
    <row r="1132" spans="1:119" x14ac:dyDescent="0.25">
      <c r="A1132" s="44"/>
      <c r="G1132" s="44"/>
      <c r="H1132" s="44"/>
      <c r="M1132" s="44"/>
      <c r="DJ1132" s="36"/>
      <c r="DO1132" s="4"/>
    </row>
    <row r="1133" spans="1:119" x14ac:dyDescent="0.25">
      <c r="A1133" s="44"/>
      <c r="G1133" s="44"/>
      <c r="H1133" s="44"/>
      <c r="M1133" s="44"/>
      <c r="DJ1133" s="36"/>
      <c r="DO1133" s="4"/>
    </row>
    <row r="1134" spans="1:119" x14ac:dyDescent="0.25">
      <c r="A1134" s="44"/>
      <c r="G1134" s="44"/>
      <c r="H1134" s="44"/>
      <c r="M1134" s="44"/>
      <c r="DJ1134" s="36"/>
      <c r="DO1134" s="4"/>
    </row>
    <row r="1135" spans="1:119" x14ac:dyDescent="0.25">
      <c r="A1135" s="44"/>
      <c r="G1135" s="44"/>
      <c r="H1135" s="44"/>
      <c r="M1135" s="44"/>
      <c r="DJ1135" s="36"/>
      <c r="DO1135" s="4"/>
    </row>
    <row r="1136" spans="1:119" x14ac:dyDescent="0.25">
      <c r="A1136" s="44"/>
      <c r="G1136" s="44"/>
      <c r="H1136" s="44"/>
      <c r="M1136" s="44"/>
      <c r="DJ1136" s="36"/>
      <c r="DO1136" s="4"/>
    </row>
    <row r="1137" spans="1:119" x14ac:dyDescent="0.25">
      <c r="A1137" s="44"/>
      <c r="G1137" s="44"/>
      <c r="H1137" s="44"/>
      <c r="M1137" s="44"/>
      <c r="DJ1137" s="36"/>
      <c r="DO1137" s="4"/>
    </row>
    <row r="1138" spans="1:119" x14ac:dyDescent="0.25">
      <c r="A1138" s="44"/>
      <c r="G1138" s="44"/>
      <c r="H1138" s="44"/>
      <c r="M1138" s="44"/>
      <c r="DJ1138" s="36"/>
      <c r="DO1138" s="4"/>
    </row>
    <row r="1139" spans="1:119" x14ac:dyDescent="0.25">
      <c r="A1139" s="44"/>
      <c r="G1139" s="44"/>
      <c r="H1139" s="44"/>
      <c r="M1139" s="44"/>
      <c r="DJ1139" s="36"/>
      <c r="DO1139" s="4"/>
    </row>
    <row r="1140" spans="1:119" x14ac:dyDescent="0.25">
      <c r="A1140" s="44"/>
      <c r="G1140" s="44"/>
      <c r="H1140" s="44"/>
      <c r="M1140" s="44"/>
      <c r="DJ1140" s="36"/>
      <c r="DO1140" s="4"/>
    </row>
    <row r="1141" spans="1:119" x14ac:dyDescent="0.25">
      <c r="A1141" s="44"/>
      <c r="G1141" s="44"/>
      <c r="H1141" s="44"/>
      <c r="M1141" s="44"/>
      <c r="DJ1141" s="36"/>
      <c r="DO1141" s="4"/>
    </row>
    <row r="1142" spans="1:119" x14ac:dyDescent="0.25">
      <c r="A1142" s="44"/>
      <c r="G1142" s="44"/>
      <c r="H1142" s="44"/>
      <c r="M1142" s="44"/>
      <c r="DJ1142" s="36"/>
      <c r="DO1142" s="4"/>
    </row>
    <row r="1143" spans="1:119" x14ac:dyDescent="0.25">
      <c r="A1143" s="44"/>
      <c r="G1143" s="44"/>
      <c r="H1143" s="44"/>
      <c r="M1143" s="44"/>
      <c r="DJ1143" s="36"/>
      <c r="DO1143" s="4"/>
    </row>
    <row r="1144" spans="1:119" x14ac:dyDescent="0.25">
      <c r="A1144" s="44"/>
      <c r="G1144" s="44"/>
      <c r="H1144" s="44"/>
      <c r="M1144" s="44"/>
      <c r="DJ1144" s="36"/>
      <c r="DO1144" s="4"/>
    </row>
    <row r="1145" spans="1:119" x14ac:dyDescent="0.25">
      <c r="A1145" s="44"/>
      <c r="G1145" s="44"/>
      <c r="H1145" s="44"/>
      <c r="M1145" s="44"/>
      <c r="DJ1145" s="36"/>
      <c r="DO1145" s="4"/>
    </row>
    <row r="1146" spans="1:119" x14ac:dyDescent="0.25">
      <c r="A1146" s="44"/>
      <c r="G1146" s="44"/>
      <c r="H1146" s="44"/>
      <c r="M1146" s="44"/>
      <c r="DJ1146" s="36"/>
      <c r="DO1146" s="4"/>
    </row>
    <row r="1147" spans="1:119" x14ac:dyDescent="0.25">
      <c r="A1147" s="44"/>
      <c r="G1147" s="44"/>
      <c r="H1147" s="44"/>
      <c r="M1147" s="44"/>
      <c r="DJ1147" s="36"/>
      <c r="DO1147" s="4"/>
    </row>
    <row r="1148" spans="1:119" x14ac:dyDescent="0.25">
      <c r="A1148" s="44"/>
      <c r="G1148" s="44"/>
      <c r="H1148" s="44"/>
      <c r="M1148" s="44"/>
      <c r="DJ1148" s="36"/>
      <c r="DO1148" s="4"/>
    </row>
    <row r="1149" spans="1:119" x14ac:dyDescent="0.25">
      <c r="A1149" s="44"/>
      <c r="G1149" s="44"/>
      <c r="H1149" s="44"/>
      <c r="M1149" s="44"/>
      <c r="DJ1149" s="36"/>
      <c r="DO1149" s="4"/>
    </row>
    <row r="1150" spans="1:119" x14ac:dyDescent="0.25">
      <c r="A1150" s="44"/>
      <c r="G1150" s="44"/>
      <c r="H1150" s="44"/>
      <c r="M1150" s="44"/>
      <c r="DJ1150" s="36"/>
      <c r="DO1150" s="4"/>
    </row>
    <row r="1151" spans="1:119" x14ac:dyDescent="0.25">
      <c r="A1151" s="44"/>
      <c r="G1151" s="44"/>
      <c r="H1151" s="44"/>
      <c r="M1151" s="44"/>
      <c r="DJ1151" s="36"/>
      <c r="DO1151" s="4"/>
    </row>
    <row r="1152" spans="1:119" x14ac:dyDescent="0.25">
      <c r="A1152" s="44"/>
      <c r="G1152" s="44"/>
      <c r="H1152" s="44"/>
      <c r="M1152" s="44"/>
      <c r="DJ1152" s="36"/>
      <c r="DO1152" s="4"/>
    </row>
    <row r="1153" spans="1:119" x14ac:dyDescent="0.25">
      <c r="A1153" s="44"/>
      <c r="G1153" s="44"/>
      <c r="H1153" s="44"/>
      <c r="M1153" s="44"/>
      <c r="DJ1153" s="36"/>
      <c r="DO1153" s="4"/>
    </row>
    <row r="1154" spans="1:119" x14ac:dyDescent="0.25">
      <c r="A1154" s="44"/>
      <c r="G1154" s="44"/>
      <c r="H1154" s="44"/>
      <c r="M1154" s="44"/>
      <c r="DJ1154" s="36"/>
      <c r="DO1154" s="4"/>
    </row>
    <row r="1155" spans="1:119" x14ac:dyDescent="0.25">
      <c r="A1155" s="44"/>
      <c r="G1155" s="44"/>
      <c r="H1155" s="44"/>
      <c r="M1155" s="44"/>
      <c r="DJ1155" s="36"/>
      <c r="DO1155" s="4"/>
    </row>
    <row r="1156" spans="1:119" x14ac:dyDescent="0.25">
      <c r="A1156" s="44"/>
      <c r="G1156" s="44"/>
      <c r="H1156" s="44"/>
      <c r="M1156" s="44"/>
      <c r="DJ1156" s="36"/>
      <c r="DO1156" s="4"/>
    </row>
    <row r="1157" spans="1:119" x14ac:dyDescent="0.25">
      <c r="A1157" s="44"/>
      <c r="G1157" s="44"/>
      <c r="H1157" s="44"/>
      <c r="M1157" s="44"/>
      <c r="DJ1157" s="36"/>
      <c r="DO1157" s="4"/>
    </row>
    <row r="1158" spans="1:119" x14ac:dyDescent="0.25">
      <c r="A1158" s="44"/>
      <c r="G1158" s="44"/>
      <c r="H1158" s="44"/>
      <c r="M1158" s="44"/>
      <c r="DJ1158" s="36"/>
      <c r="DO1158" s="4"/>
    </row>
    <row r="1159" spans="1:119" x14ac:dyDescent="0.25">
      <c r="A1159" s="44"/>
      <c r="G1159" s="44"/>
      <c r="H1159" s="44"/>
      <c r="M1159" s="44"/>
      <c r="DJ1159" s="36"/>
      <c r="DO1159" s="4"/>
    </row>
    <row r="1160" spans="1:119" x14ac:dyDescent="0.25">
      <c r="G1160"/>
      <c r="DJ1160" s="36"/>
      <c r="DO1160" s="4"/>
    </row>
    <row r="1161" spans="1:119" x14ac:dyDescent="0.25">
      <c r="A1161" s="44"/>
      <c r="G1161" s="44"/>
      <c r="H1161" s="44"/>
      <c r="M1161" s="44"/>
      <c r="DJ1161" s="36"/>
      <c r="DO1161" s="4"/>
    </row>
    <row r="1162" spans="1:119" x14ac:dyDescent="0.25">
      <c r="A1162" s="44"/>
      <c r="G1162" s="44"/>
      <c r="H1162" s="44"/>
      <c r="M1162" s="44"/>
      <c r="DJ1162" s="36"/>
      <c r="DO1162" s="4"/>
    </row>
    <row r="1163" spans="1:119" x14ac:dyDescent="0.25">
      <c r="A1163" s="44"/>
      <c r="G1163" s="44"/>
      <c r="H1163" s="44"/>
      <c r="M1163" s="44"/>
      <c r="DJ1163" s="36"/>
      <c r="DO1163" s="4"/>
    </row>
    <row r="1164" spans="1:119" x14ac:dyDescent="0.25">
      <c r="A1164" s="44"/>
      <c r="G1164" s="44"/>
      <c r="H1164" s="44"/>
      <c r="M1164" s="44"/>
      <c r="DJ1164" s="36"/>
      <c r="DO1164" s="4"/>
    </row>
    <row r="1165" spans="1:119" x14ac:dyDescent="0.25">
      <c r="A1165" s="44"/>
      <c r="G1165" s="44"/>
      <c r="H1165" s="44"/>
      <c r="M1165" s="44"/>
      <c r="DJ1165" s="36"/>
      <c r="DO1165" s="4"/>
    </row>
    <row r="1166" spans="1:119" x14ac:dyDescent="0.25">
      <c r="A1166" s="44"/>
      <c r="G1166" s="44"/>
      <c r="H1166" s="44"/>
      <c r="M1166" s="44"/>
      <c r="DJ1166" s="36"/>
      <c r="DO1166" s="4"/>
    </row>
    <row r="1167" spans="1:119" x14ac:dyDescent="0.25">
      <c r="A1167" s="44"/>
      <c r="G1167" s="44"/>
      <c r="H1167" s="44"/>
      <c r="M1167" s="44"/>
      <c r="DJ1167" s="36"/>
      <c r="DO1167" s="4"/>
    </row>
    <row r="1168" spans="1:119" x14ac:dyDescent="0.25">
      <c r="A1168" s="44"/>
      <c r="G1168" s="44"/>
      <c r="H1168" s="44"/>
      <c r="M1168" s="44"/>
      <c r="DJ1168" s="36"/>
      <c r="DO1168" s="4"/>
    </row>
    <row r="1169" spans="1:119" x14ac:dyDescent="0.25">
      <c r="A1169" s="44"/>
      <c r="G1169" s="44"/>
      <c r="H1169" s="44"/>
      <c r="M1169" s="44"/>
      <c r="DJ1169" s="36"/>
      <c r="DO1169" s="4"/>
    </row>
    <row r="1170" spans="1:119" x14ac:dyDescent="0.25">
      <c r="A1170" s="44"/>
      <c r="G1170" s="44"/>
      <c r="H1170" s="44"/>
      <c r="M1170" s="44"/>
      <c r="DJ1170" s="36"/>
      <c r="DO1170" s="4"/>
    </row>
    <row r="1171" spans="1:119" x14ac:dyDescent="0.25">
      <c r="A1171" s="44"/>
      <c r="G1171" s="44"/>
      <c r="H1171" s="44"/>
      <c r="M1171" s="44"/>
      <c r="DJ1171" s="36"/>
      <c r="DO1171" s="4"/>
    </row>
    <row r="1172" spans="1:119" x14ac:dyDescent="0.25">
      <c r="A1172" s="44"/>
      <c r="G1172" s="44"/>
      <c r="H1172" s="44"/>
      <c r="M1172" s="44"/>
      <c r="DJ1172" s="36"/>
      <c r="DO1172" s="4"/>
    </row>
    <row r="1173" spans="1:119" x14ac:dyDescent="0.25">
      <c r="A1173" s="44"/>
      <c r="G1173" s="44"/>
      <c r="H1173" s="44"/>
      <c r="M1173" s="44"/>
      <c r="DJ1173" s="36"/>
      <c r="DO1173" s="4"/>
    </row>
    <row r="1174" spans="1:119" x14ac:dyDescent="0.25">
      <c r="A1174" s="44"/>
      <c r="G1174" s="44"/>
      <c r="H1174" s="44"/>
      <c r="M1174" s="44"/>
      <c r="DJ1174" s="36"/>
      <c r="DO1174" s="4"/>
    </row>
    <row r="1175" spans="1:119" x14ac:dyDescent="0.25">
      <c r="A1175" s="44"/>
      <c r="G1175" s="44"/>
      <c r="H1175" s="44"/>
      <c r="M1175" s="44"/>
      <c r="DJ1175" s="36"/>
      <c r="DO1175" s="4"/>
    </row>
    <row r="1176" spans="1:119" x14ac:dyDescent="0.25">
      <c r="A1176" s="44"/>
      <c r="G1176" s="44"/>
      <c r="H1176" s="44"/>
      <c r="M1176" s="44"/>
      <c r="DJ1176" s="36"/>
      <c r="DO1176" s="4"/>
    </row>
    <row r="1177" spans="1:119" x14ac:dyDescent="0.25">
      <c r="A1177" s="45"/>
      <c r="G1177" s="45"/>
      <c r="H1177" s="45"/>
      <c r="M1177" s="45"/>
      <c r="DJ1177" s="36"/>
      <c r="DO1177" s="4"/>
    </row>
    <row r="1178" spans="1:119" x14ac:dyDescent="0.25">
      <c r="A1178" s="44"/>
      <c r="G1178" s="44"/>
      <c r="H1178" s="44"/>
      <c r="M1178" s="44"/>
      <c r="DJ1178" s="36"/>
      <c r="DO1178" s="4"/>
    </row>
    <row r="1179" spans="1:119" x14ac:dyDescent="0.25">
      <c r="A1179" s="44"/>
      <c r="G1179" s="44"/>
      <c r="H1179" s="44"/>
      <c r="M1179" s="44"/>
      <c r="DJ1179" s="36"/>
      <c r="DO1179" s="4"/>
    </row>
    <row r="1180" spans="1:119" x14ac:dyDescent="0.25">
      <c r="A1180" s="44"/>
      <c r="G1180" s="44"/>
      <c r="H1180" s="44"/>
      <c r="M1180" s="44"/>
      <c r="DJ1180" s="36"/>
      <c r="DO1180" s="4"/>
    </row>
    <row r="1181" spans="1:119" x14ac:dyDescent="0.25">
      <c r="A1181" s="44"/>
      <c r="G1181" s="44"/>
      <c r="H1181" s="44"/>
      <c r="M1181" s="44"/>
      <c r="DJ1181" s="36"/>
      <c r="DO1181" s="4"/>
    </row>
    <row r="1182" spans="1:119" x14ac:dyDescent="0.25">
      <c r="A1182" s="44"/>
      <c r="G1182" s="44"/>
      <c r="H1182" s="44"/>
      <c r="M1182" s="44"/>
      <c r="DJ1182" s="36"/>
      <c r="DO1182" s="4"/>
    </row>
    <row r="1183" spans="1:119" x14ac:dyDescent="0.25">
      <c r="A1183" s="44"/>
      <c r="G1183" s="44"/>
      <c r="H1183" s="44"/>
      <c r="M1183" s="44"/>
      <c r="DJ1183" s="36"/>
      <c r="DO1183" s="4"/>
    </row>
    <row r="1184" spans="1:119" x14ac:dyDescent="0.25">
      <c r="A1184" s="44"/>
      <c r="G1184" s="44"/>
      <c r="H1184" s="44"/>
      <c r="M1184" s="44"/>
      <c r="DJ1184" s="36"/>
      <c r="DO1184" s="4"/>
    </row>
    <row r="1185" spans="1:119" x14ac:dyDescent="0.25">
      <c r="A1185" s="44"/>
      <c r="G1185" s="44"/>
      <c r="H1185" s="44"/>
      <c r="M1185" s="44"/>
      <c r="DJ1185" s="36"/>
      <c r="DO1185" s="4"/>
    </row>
    <row r="1186" spans="1:119" x14ac:dyDescent="0.25">
      <c r="A1186" s="44"/>
      <c r="G1186" s="44"/>
      <c r="H1186" s="44"/>
      <c r="M1186" s="44"/>
      <c r="DJ1186" s="36"/>
      <c r="DO1186" s="4"/>
    </row>
    <row r="1187" spans="1:119" x14ac:dyDescent="0.25">
      <c r="A1187" s="44"/>
      <c r="G1187" s="44"/>
      <c r="H1187" s="44"/>
      <c r="M1187" s="44"/>
      <c r="DJ1187" s="36"/>
      <c r="DO1187" s="4"/>
    </row>
    <row r="1188" spans="1:119" x14ac:dyDescent="0.25">
      <c r="A1188" s="44"/>
      <c r="G1188" s="44"/>
      <c r="H1188" s="44"/>
      <c r="M1188" s="44"/>
      <c r="DJ1188" s="36"/>
      <c r="DO1188" s="4"/>
    </row>
    <row r="1189" spans="1:119" x14ac:dyDescent="0.25">
      <c r="A1189" s="44"/>
      <c r="G1189" s="44"/>
      <c r="H1189" s="44"/>
      <c r="M1189" s="44"/>
      <c r="DJ1189" s="36"/>
      <c r="DO1189" s="4"/>
    </row>
    <row r="1190" spans="1:119" x14ac:dyDescent="0.25">
      <c r="A1190" s="44"/>
      <c r="G1190" s="44"/>
      <c r="H1190" s="44"/>
      <c r="M1190" s="44"/>
      <c r="DJ1190" s="36"/>
      <c r="DO1190" s="4"/>
    </row>
    <row r="1191" spans="1:119" x14ac:dyDescent="0.25">
      <c r="A1191" s="44"/>
      <c r="G1191" s="44"/>
      <c r="H1191" s="44"/>
      <c r="M1191" s="44"/>
      <c r="DJ1191" s="36"/>
      <c r="DO1191" s="4"/>
    </row>
    <row r="1192" spans="1:119" x14ac:dyDescent="0.25">
      <c r="A1192" s="44"/>
      <c r="G1192" s="44"/>
      <c r="H1192" s="44"/>
      <c r="M1192" s="44"/>
      <c r="DJ1192" s="36"/>
      <c r="DO1192" s="4"/>
    </row>
    <row r="1193" spans="1:119" x14ac:dyDescent="0.25">
      <c r="A1193" s="44"/>
      <c r="G1193" s="44"/>
      <c r="H1193" s="44"/>
      <c r="M1193" s="44"/>
      <c r="DJ1193" s="36"/>
      <c r="DO1193" s="4"/>
    </row>
    <row r="1194" spans="1:119" x14ac:dyDescent="0.25">
      <c r="A1194" s="44"/>
      <c r="G1194" s="44"/>
      <c r="H1194" s="44"/>
      <c r="M1194" s="44"/>
      <c r="DJ1194" s="36"/>
      <c r="DO1194" s="4"/>
    </row>
    <row r="1195" spans="1:119" x14ac:dyDescent="0.25">
      <c r="A1195" s="44"/>
      <c r="G1195" s="44"/>
      <c r="H1195" s="44"/>
      <c r="M1195" s="44"/>
      <c r="DJ1195" s="36"/>
      <c r="DO1195" s="4"/>
    </row>
    <row r="1196" spans="1:119" x14ac:dyDescent="0.25">
      <c r="A1196" s="44"/>
      <c r="G1196" s="44"/>
      <c r="H1196" s="44"/>
      <c r="M1196" s="44"/>
      <c r="DJ1196" s="36"/>
      <c r="DO1196" s="4"/>
    </row>
    <row r="1197" spans="1:119" x14ac:dyDescent="0.25">
      <c r="A1197" s="44"/>
      <c r="G1197" s="44"/>
      <c r="H1197" s="44"/>
      <c r="M1197" s="44"/>
      <c r="DJ1197" s="36"/>
      <c r="DO1197" s="4"/>
    </row>
    <row r="1198" spans="1:119" x14ac:dyDescent="0.25">
      <c r="A1198" s="44"/>
      <c r="G1198" s="44"/>
      <c r="H1198" s="44"/>
      <c r="M1198" s="44"/>
      <c r="DJ1198" s="36"/>
      <c r="DO1198" s="4"/>
    </row>
    <row r="1199" spans="1:119" x14ac:dyDescent="0.25">
      <c r="A1199" s="44"/>
      <c r="G1199" s="44"/>
      <c r="H1199" s="44"/>
      <c r="M1199" s="44"/>
      <c r="DJ1199" s="36"/>
      <c r="DO1199" s="4"/>
    </row>
    <row r="1200" spans="1:119" x14ac:dyDescent="0.25">
      <c r="A1200" s="44"/>
      <c r="G1200" s="44"/>
      <c r="H1200" s="44"/>
      <c r="M1200" s="44"/>
      <c r="DJ1200" s="36"/>
      <c r="DO1200" s="4"/>
    </row>
    <row r="1201" spans="1:119" x14ac:dyDescent="0.25">
      <c r="A1201" s="44"/>
      <c r="G1201" s="44"/>
      <c r="H1201" s="44"/>
      <c r="M1201" s="44"/>
      <c r="DJ1201" s="36"/>
      <c r="DO1201" s="4"/>
    </row>
    <row r="1202" spans="1:119" x14ac:dyDescent="0.25">
      <c r="A1202" s="44"/>
      <c r="G1202" s="44"/>
      <c r="H1202" s="44"/>
      <c r="M1202" s="44"/>
      <c r="DJ1202" s="36"/>
      <c r="DO1202" s="4"/>
    </row>
    <row r="1203" spans="1:119" x14ac:dyDescent="0.25">
      <c r="A1203" s="44"/>
      <c r="G1203" s="44"/>
      <c r="H1203" s="44"/>
      <c r="M1203" s="44"/>
      <c r="DJ1203" s="36"/>
      <c r="DO1203" s="4"/>
    </row>
    <row r="1204" spans="1:119" x14ac:dyDescent="0.25">
      <c r="A1204" s="44"/>
      <c r="G1204" s="44"/>
      <c r="H1204" s="44"/>
      <c r="M1204" s="44"/>
      <c r="DJ1204" s="36"/>
      <c r="DO1204" s="4"/>
    </row>
    <row r="1205" spans="1:119" x14ac:dyDescent="0.25">
      <c r="A1205" s="44"/>
      <c r="G1205" s="44"/>
      <c r="H1205" s="44"/>
      <c r="M1205" s="44"/>
      <c r="DJ1205" s="36"/>
      <c r="DO1205" s="4"/>
    </row>
    <row r="1206" spans="1:119" x14ac:dyDescent="0.25">
      <c r="A1206" s="44"/>
      <c r="G1206" s="44"/>
      <c r="H1206" s="44"/>
      <c r="M1206" s="44"/>
      <c r="DJ1206" s="36"/>
      <c r="DO1206" s="4"/>
    </row>
    <row r="1207" spans="1:119" x14ac:dyDescent="0.25">
      <c r="A1207" s="44"/>
      <c r="G1207" s="44"/>
      <c r="H1207" s="44"/>
      <c r="M1207" s="44"/>
      <c r="DJ1207" s="36"/>
      <c r="DO1207" s="4"/>
    </row>
    <row r="1208" spans="1:119" x14ac:dyDescent="0.25">
      <c r="A1208" s="44"/>
      <c r="G1208" s="44"/>
      <c r="H1208" s="44"/>
      <c r="M1208" s="44"/>
      <c r="DJ1208" s="36"/>
      <c r="DO1208" s="4"/>
    </row>
    <row r="1209" spans="1:119" x14ac:dyDescent="0.25">
      <c r="A1209" s="44"/>
      <c r="G1209" s="44"/>
      <c r="H1209" s="44"/>
      <c r="M1209" s="44"/>
      <c r="DJ1209" s="36"/>
      <c r="DO1209" s="4"/>
    </row>
    <row r="1210" spans="1:119" x14ac:dyDescent="0.25">
      <c r="G1210"/>
      <c r="DJ1210" s="36"/>
      <c r="DO1210" s="4"/>
    </row>
    <row r="1211" spans="1:119" x14ac:dyDescent="0.25">
      <c r="A1211" s="44"/>
      <c r="G1211" s="44"/>
      <c r="H1211" s="44"/>
      <c r="M1211" s="44"/>
      <c r="DJ1211" s="36"/>
      <c r="DO1211" s="4"/>
    </row>
    <row r="1212" spans="1:119" x14ac:dyDescent="0.25">
      <c r="A1212" s="44"/>
      <c r="G1212" s="44"/>
      <c r="H1212" s="44"/>
      <c r="M1212" s="44"/>
      <c r="DJ1212" s="36"/>
      <c r="DO1212" s="4"/>
    </row>
    <row r="1213" spans="1:119" x14ac:dyDescent="0.25">
      <c r="A1213" s="44"/>
      <c r="G1213" s="44"/>
      <c r="H1213" s="44"/>
      <c r="M1213" s="44"/>
      <c r="DJ1213" s="36"/>
      <c r="DO1213" s="4"/>
    </row>
    <row r="1214" spans="1:119" x14ac:dyDescent="0.25">
      <c r="A1214" s="44"/>
      <c r="G1214" s="44"/>
      <c r="H1214" s="44"/>
      <c r="M1214" s="44"/>
      <c r="DJ1214" s="36"/>
      <c r="DO1214" s="4"/>
    </row>
    <row r="1215" spans="1:119" x14ac:dyDescent="0.25">
      <c r="A1215" s="44"/>
      <c r="G1215" s="44"/>
      <c r="H1215" s="44"/>
      <c r="M1215" s="44"/>
      <c r="DJ1215" s="36"/>
      <c r="DO1215" s="4"/>
    </row>
    <row r="1216" spans="1:119" x14ac:dyDescent="0.25">
      <c r="A1216" s="44"/>
      <c r="G1216" s="44"/>
      <c r="H1216" s="44"/>
      <c r="M1216" s="44"/>
      <c r="DJ1216" s="36"/>
      <c r="DO1216" s="4"/>
    </row>
    <row r="1217" spans="1:119" x14ac:dyDescent="0.25">
      <c r="A1217" s="44"/>
      <c r="G1217" s="44"/>
      <c r="H1217" s="44"/>
      <c r="M1217" s="44"/>
      <c r="DJ1217" s="36"/>
      <c r="DO1217" s="4"/>
    </row>
    <row r="1218" spans="1:119" x14ac:dyDescent="0.25">
      <c r="A1218" s="44"/>
      <c r="G1218" s="44"/>
      <c r="H1218" s="44"/>
      <c r="M1218" s="44"/>
      <c r="DJ1218" s="36"/>
      <c r="DO1218" s="4"/>
    </row>
    <row r="1219" spans="1:119" x14ac:dyDescent="0.25">
      <c r="A1219" s="44"/>
      <c r="G1219" s="44"/>
      <c r="H1219" s="44"/>
      <c r="M1219" s="44"/>
      <c r="DJ1219" s="37"/>
      <c r="DO1219" s="4"/>
    </row>
    <row r="1220" spans="1:119" x14ac:dyDescent="0.25">
      <c r="A1220" s="44"/>
      <c r="G1220" s="44"/>
      <c r="H1220" s="44"/>
      <c r="M1220" s="44"/>
      <c r="DJ1220" s="36"/>
      <c r="DO1220" s="4"/>
    </row>
    <row r="1221" spans="1:119" x14ac:dyDescent="0.25">
      <c r="A1221" s="44"/>
      <c r="G1221" s="44"/>
      <c r="H1221" s="44"/>
      <c r="M1221" s="44"/>
      <c r="DJ1221" s="36"/>
      <c r="DO1221" s="4"/>
    </row>
    <row r="1222" spans="1:119" x14ac:dyDescent="0.25">
      <c r="A1222" s="44"/>
      <c r="G1222" s="44"/>
      <c r="H1222" s="44"/>
      <c r="M1222" s="44"/>
      <c r="DJ1222" s="36"/>
      <c r="DO1222" s="4"/>
    </row>
    <row r="1223" spans="1:119" x14ac:dyDescent="0.25">
      <c r="A1223" s="44"/>
      <c r="G1223" s="44"/>
      <c r="H1223" s="44"/>
      <c r="M1223" s="44"/>
      <c r="DJ1223" s="36"/>
      <c r="DO1223" s="4"/>
    </row>
    <row r="1224" spans="1:119" x14ac:dyDescent="0.25">
      <c r="A1224" s="44"/>
      <c r="G1224" s="44"/>
      <c r="H1224" s="44"/>
      <c r="M1224" s="44"/>
      <c r="DJ1224" s="36"/>
      <c r="DO1224" s="4"/>
    </row>
    <row r="1225" spans="1:119" x14ac:dyDescent="0.25">
      <c r="A1225" s="44"/>
      <c r="G1225" s="44"/>
      <c r="H1225" s="44"/>
      <c r="M1225" s="44"/>
      <c r="DJ1225" s="36"/>
      <c r="DO1225" s="4"/>
    </row>
    <row r="1226" spans="1:119" x14ac:dyDescent="0.25">
      <c r="A1226" s="44"/>
      <c r="G1226" s="44"/>
      <c r="H1226" s="44"/>
      <c r="M1226" s="44"/>
      <c r="DJ1226" s="36"/>
      <c r="DO1226" s="4"/>
    </row>
    <row r="1227" spans="1:119" x14ac:dyDescent="0.25">
      <c r="A1227" s="45"/>
      <c r="G1227" s="45"/>
      <c r="H1227" s="45"/>
      <c r="M1227" s="45"/>
      <c r="DJ1227" s="36"/>
      <c r="DO1227" s="4"/>
    </row>
    <row r="1228" spans="1:119" x14ac:dyDescent="0.25">
      <c r="A1228" s="44"/>
      <c r="G1228" s="44"/>
      <c r="H1228" s="44"/>
      <c r="M1228" s="44"/>
      <c r="DJ1228" s="36"/>
      <c r="DO1228" s="4"/>
    </row>
    <row r="1229" spans="1:119" x14ac:dyDescent="0.25">
      <c r="A1229" s="44"/>
      <c r="G1229" s="44"/>
      <c r="H1229" s="44"/>
      <c r="M1229" s="44"/>
      <c r="DJ1229" s="36"/>
      <c r="DO1229" s="4"/>
    </row>
    <row r="1230" spans="1:119" x14ac:dyDescent="0.25">
      <c r="A1230" s="44"/>
      <c r="G1230" s="44"/>
      <c r="H1230" s="44"/>
      <c r="M1230" s="44"/>
      <c r="DJ1230" s="36"/>
      <c r="DO1230" s="4"/>
    </row>
    <row r="1231" spans="1:119" x14ac:dyDescent="0.25">
      <c r="A1231" s="44"/>
      <c r="G1231" s="44"/>
      <c r="H1231" s="44"/>
      <c r="M1231" s="44"/>
      <c r="DJ1231" s="36"/>
      <c r="DO1231" s="4"/>
    </row>
    <row r="1232" spans="1:119" x14ac:dyDescent="0.25">
      <c r="A1232" s="44"/>
      <c r="G1232" s="44"/>
      <c r="H1232" s="44"/>
      <c r="M1232" s="44"/>
      <c r="DJ1232" s="36"/>
      <c r="DO1232" s="4"/>
    </row>
    <row r="1233" spans="1:119" x14ac:dyDescent="0.25">
      <c r="A1233" s="44"/>
      <c r="G1233" s="44"/>
      <c r="H1233" s="44"/>
      <c r="M1233" s="44"/>
      <c r="DJ1233" s="36"/>
      <c r="DO1233" s="4"/>
    </row>
    <row r="1234" spans="1:119" x14ac:dyDescent="0.25">
      <c r="A1234" s="44"/>
      <c r="G1234" s="44"/>
      <c r="H1234" s="44"/>
      <c r="M1234" s="44"/>
      <c r="DJ1234" s="36"/>
      <c r="DO1234" s="4"/>
    </row>
    <row r="1235" spans="1:119" x14ac:dyDescent="0.25">
      <c r="A1235" s="44"/>
      <c r="G1235" s="44"/>
      <c r="H1235" s="44"/>
      <c r="M1235" s="44"/>
      <c r="DJ1235" s="36"/>
      <c r="DO1235" s="4"/>
    </row>
    <row r="1236" spans="1:119" x14ac:dyDescent="0.25">
      <c r="A1236" s="44"/>
      <c r="G1236" s="44"/>
      <c r="H1236" s="44"/>
      <c r="M1236" s="44"/>
      <c r="DJ1236" s="36"/>
      <c r="DO1236" s="4"/>
    </row>
    <row r="1237" spans="1:119" x14ac:dyDescent="0.25">
      <c r="A1237" s="44"/>
      <c r="G1237" s="44"/>
      <c r="H1237" s="44"/>
      <c r="M1237" s="44"/>
      <c r="DJ1237" s="36"/>
      <c r="DO1237" s="4"/>
    </row>
    <row r="1238" spans="1:119" x14ac:dyDescent="0.25">
      <c r="A1238" s="44"/>
      <c r="G1238" s="44"/>
      <c r="H1238" s="44"/>
      <c r="M1238" s="44"/>
      <c r="DJ1238" s="36"/>
      <c r="DO1238" s="4"/>
    </row>
    <row r="1239" spans="1:119" x14ac:dyDescent="0.25">
      <c r="A1239" s="44"/>
      <c r="G1239" s="44"/>
      <c r="H1239" s="44"/>
      <c r="M1239" s="44"/>
      <c r="DJ1239" s="36"/>
      <c r="DO1239" s="4"/>
    </row>
    <row r="1240" spans="1:119" x14ac:dyDescent="0.25">
      <c r="A1240" s="44"/>
      <c r="G1240" s="44"/>
      <c r="H1240" s="44"/>
      <c r="M1240" s="44"/>
      <c r="DJ1240" s="36"/>
      <c r="DO1240" s="4"/>
    </row>
    <row r="1241" spans="1:119" x14ac:dyDescent="0.25">
      <c r="A1241" s="44"/>
      <c r="G1241" s="44"/>
      <c r="H1241" s="44"/>
      <c r="M1241" s="44"/>
      <c r="DJ1241" s="36"/>
      <c r="DO1241" s="4"/>
    </row>
    <row r="1242" spans="1:119" x14ac:dyDescent="0.25">
      <c r="A1242" s="44"/>
      <c r="G1242" s="44"/>
      <c r="H1242" s="44"/>
      <c r="M1242" s="44"/>
      <c r="DJ1242" s="36"/>
      <c r="DO1242" s="4"/>
    </row>
    <row r="1243" spans="1:119" x14ac:dyDescent="0.25">
      <c r="A1243" s="44"/>
      <c r="G1243" s="44"/>
      <c r="H1243" s="44"/>
      <c r="M1243" s="44"/>
      <c r="DJ1243" s="36"/>
      <c r="DO1243" s="4"/>
    </row>
    <row r="1244" spans="1:119" x14ac:dyDescent="0.25">
      <c r="A1244" s="44"/>
      <c r="G1244" s="44"/>
      <c r="H1244" s="44"/>
      <c r="M1244" s="44"/>
      <c r="DJ1244" s="36"/>
      <c r="DO1244" s="4"/>
    </row>
    <row r="1245" spans="1:119" x14ac:dyDescent="0.25">
      <c r="A1245" s="44"/>
      <c r="G1245" s="44"/>
      <c r="H1245" s="44"/>
      <c r="M1245" s="44"/>
      <c r="DJ1245" s="36"/>
      <c r="DO1245" s="4"/>
    </row>
    <row r="1246" spans="1:119" x14ac:dyDescent="0.25">
      <c r="A1246" s="44"/>
      <c r="G1246" s="44"/>
      <c r="H1246" s="44"/>
      <c r="M1246" s="44"/>
      <c r="DJ1246" s="36"/>
      <c r="DO1246" s="4"/>
    </row>
    <row r="1247" spans="1:119" x14ac:dyDescent="0.25">
      <c r="A1247" s="44"/>
      <c r="G1247" s="44"/>
      <c r="H1247" s="44"/>
      <c r="M1247" s="44"/>
      <c r="DJ1247" s="36"/>
      <c r="DO1247" s="4"/>
    </row>
    <row r="1248" spans="1:119" x14ac:dyDescent="0.25">
      <c r="A1248" s="44"/>
      <c r="G1248" s="44"/>
      <c r="H1248" s="44"/>
      <c r="M1248" s="44"/>
      <c r="DJ1248" s="36"/>
      <c r="DO1248" s="4"/>
    </row>
    <row r="1249" spans="1:119" x14ac:dyDescent="0.25">
      <c r="A1249" s="44"/>
      <c r="G1249" s="44"/>
      <c r="H1249" s="44"/>
      <c r="M1249" s="44"/>
      <c r="DJ1249" s="36"/>
      <c r="DO1249" s="4"/>
    </row>
    <row r="1250" spans="1:119" x14ac:dyDescent="0.25">
      <c r="A1250" s="44"/>
      <c r="G1250" s="44"/>
      <c r="H1250" s="44"/>
      <c r="M1250" s="44"/>
      <c r="DJ1250" s="36"/>
      <c r="DO1250" s="4"/>
    </row>
    <row r="1251" spans="1:119" x14ac:dyDescent="0.25">
      <c r="A1251" s="44"/>
      <c r="G1251" s="44"/>
      <c r="H1251" s="44"/>
      <c r="M1251" s="44"/>
      <c r="DJ1251" s="36"/>
      <c r="DO1251" s="4"/>
    </row>
    <row r="1252" spans="1:119" x14ac:dyDescent="0.25">
      <c r="A1252" s="44"/>
      <c r="G1252" s="44"/>
      <c r="H1252" s="44"/>
      <c r="M1252" s="44"/>
      <c r="DJ1252" s="36"/>
      <c r="DO1252" s="4"/>
    </row>
    <row r="1253" spans="1:119" x14ac:dyDescent="0.25">
      <c r="A1253" s="44"/>
      <c r="G1253" s="44"/>
      <c r="H1253" s="44"/>
      <c r="M1253" s="44"/>
      <c r="DJ1253" s="36"/>
      <c r="DO1253" s="4"/>
    </row>
    <row r="1254" spans="1:119" x14ac:dyDescent="0.25">
      <c r="A1254" s="44"/>
      <c r="G1254" s="44"/>
      <c r="H1254" s="44"/>
      <c r="M1254" s="44"/>
      <c r="DJ1254" s="36"/>
      <c r="DO1254" s="4"/>
    </row>
    <row r="1255" spans="1:119" x14ac:dyDescent="0.25">
      <c r="A1255" s="44"/>
      <c r="G1255" s="44"/>
      <c r="H1255" s="44"/>
      <c r="M1255" s="44"/>
      <c r="DJ1255" s="36"/>
      <c r="DO1255" s="4"/>
    </row>
    <row r="1256" spans="1:119" x14ac:dyDescent="0.25">
      <c r="A1256" s="44"/>
      <c r="G1256" s="44"/>
      <c r="H1256" s="44"/>
      <c r="M1256" s="44"/>
      <c r="DJ1256" s="36"/>
      <c r="DO1256" s="4"/>
    </row>
    <row r="1257" spans="1:119" x14ac:dyDescent="0.25">
      <c r="A1257" s="44"/>
      <c r="G1257" s="44"/>
      <c r="H1257" s="44"/>
      <c r="M1257" s="44"/>
      <c r="DJ1257" s="36"/>
      <c r="DO1257" s="4"/>
    </row>
    <row r="1258" spans="1:119" x14ac:dyDescent="0.25">
      <c r="A1258" s="44"/>
      <c r="G1258" s="44"/>
      <c r="H1258" s="44"/>
      <c r="M1258" s="44"/>
      <c r="DJ1258" s="37"/>
      <c r="DO1258" s="4"/>
    </row>
    <row r="1259" spans="1:119" x14ac:dyDescent="0.25">
      <c r="A1259" s="44"/>
      <c r="G1259" s="44"/>
      <c r="H1259" s="44"/>
      <c r="M1259" s="44"/>
      <c r="DJ1259" s="36"/>
      <c r="DO1259" s="4"/>
    </row>
    <row r="1260" spans="1:119" x14ac:dyDescent="0.25">
      <c r="G1260"/>
      <c r="DJ1260" s="36"/>
      <c r="DO1260" s="4"/>
    </row>
    <row r="1261" spans="1:119" x14ac:dyDescent="0.25">
      <c r="A1261" s="44"/>
      <c r="G1261" s="44"/>
      <c r="H1261" s="44"/>
      <c r="M1261" s="44"/>
      <c r="DJ1261" s="36"/>
      <c r="DO1261" s="4"/>
    </row>
    <row r="1262" spans="1:119" x14ac:dyDescent="0.25">
      <c r="A1262" s="44"/>
      <c r="G1262" s="44"/>
      <c r="H1262" s="44"/>
      <c r="M1262" s="44"/>
      <c r="DJ1262" s="36"/>
      <c r="DO1262" s="4"/>
    </row>
    <row r="1263" spans="1:119" x14ac:dyDescent="0.25">
      <c r="A1263" s="44"/>
      <c r="G1263" s="44"/>
      <c r="H1263" s="44"/>
      <c r="M1263" s="44"/>
      <c r="DJ1263" s="36"/>
      <c r="DO1263" s="4"/>
    </row>
    <row r="1264" spans="1:119" x14ac:dyDescent="0.25">
      <c r="A1264" s="44"/>
      <c r="G1264" s="44"/>
      <c r="H1264" s="44"/>
      <c r="M1264" s="44"/>
      <c r="DJ1264" s="36"/>
      <c r="DO1264" s="4"/>
    </row>
    <row r="1265" spans="1:119" x14ac:dyDescent="0.25">
      <c r="A1265" s="44"/>
      <c r="G1265" s="44"/>
      <c r="H1265" s="44"/>
      <c r="M1265" s="44"/>
      <c r="DJ1265" s="36"/>
      <c r="DO1265" s="4"/>
    </row>
    <row r="1266" spans="1:119" x14ac:dyDescent="0.25">
      <c r="A1266" s="44"/>
      <c r="G1266" s="44"/>
      <c r="H1266" s="44"/>
      <c r="M1266" s="44"/>
      <c r="DJ1266" s="36"/>
      <c r="DO1266" s="4"/>
    </row>
    <row r="1267" spans="1:119" x14ac:dyDescent="0.25">
      <c r="A1267" s="44"/>
      <c r="G1267" s="44"/>
      <c r="H1267" s="44"/>
      <c r="M1267" s="44"/>
      <c r="DJ1267" s="36"/>
      <c r="DO1267" s="4"/>
    </row>
    <row r="1268" spans="1:119" x14ac:dyDescent="0.25">
      <c r="A1268" s="44"/>
      <c r="G1268" s="44"/>
      <c r="H1268" s="44"/>
      <c r="M1268" s="44"/>
      <c r="DJ1268" s="36"/>
      <c r="DO1268" s="4"/>
    </row>
    <row r="1269" spans="1:119" x14ac:dyDescent="0.25">
      <c r="A1269" s="44"/>
      <c r="G1269" s="44"/>
      <c r="H1269" s="44"/>
      <c r="M1269" s="44"/>
      <c r="DJ1269" s="36"/>
      <c r="DO1269" s="4"/>
    </row>
    <row r="1270" spans="1:119" x14ac:dyDescent="0.25">
      <c r="A1270" s="44"/>
      <c r="G1270" s="44"/>
      <c r="H1270" s="44"/>
      <c r="M1270" s="44"/>
      <c r="DJ1270" s="36"/>
      <c r="DO1270" s="4"/>
    </row>
    <row r="1271" spans="1:119" x14ac:dyDescent="0.25">
      <c r="A1271" s="44"/>
      <c r="G1271" s="44"/>
      <c r="H1271" s="44"/>
      <c r="M1271" s="44"/>
      <c r="DJ1271" s="36"/>
      <c r="DO1271" s="4"/>
    </row>
    <row r="1272" spans="1:119" x14ac:dyDescent="0.25">
      <c r="A1272" s="44"/>
      <c r="G1272" s="44"/>
      <c r="H1272" s="44"/>
      <c r="M1272" s="44"/>
      <c r="DJ1272" s="36"/>
      <c r="DO1272" s="4"/>
    </row>
    <row r="1273" spans="1:119" x14ac:dyDescent="0.25">
      <c r="A1273" s="44"/>
      <c r="G1273" s="44"/>
      <c r="H1273" s="44"/>
      <c r="M1273" s="44"/>
      <c r="DJ1273" s="36"/>
      <c r="DO1273" s="4"/>
    </row>
    <row r="1274" spans="1:119" x14ac:dyDescent="0.25">
      <c r="A1274" s="44"/>
      <c r="G1274" s="44"/>
      <c r="H1274" s="44"/>
      <c r="M1274" s="44"/>
      <c r="DJ1274" s="36"/>
      <c r="DO1274" s="4"/>
    </row>
    <row r="1275" spans="1:119" x14ac:dyDescent="0.25">
      <c r="A1275" s="44"/>
      <c r="G1275" s="44"/>
      <c r="H1275" s="44"/>
      <c r="M1275" s="44"/>
      <c r="DJ1275" s="36"/>
      <c r="DO1275" s="4"/>
    </row>
    <row r="1276" spans="1:119" x14ac:dyDescent="0.25">
      <c r="A1276" s="44"/>
      <c r="G1276" s="44"/>
      <c r="H1276" s="44"/>
      <c r="M1276" s="44"/>
      <c r="DJ1276" s="36"/>
      <c r="DO1276" s="4"/>
    </row>
    <row r="1277" spans="1:119" x14ac:dyDescent="0.25">
      <c r="A1277" s="45"/>
      <c r="G1277" s="45"/>
      <c r="H1277" s="45"/>
      <c r="M1277" s="45"/>
      <c r="DJ1277" s="36"/>
      <c r="DO1277" s="4"/>
    </row>
    <row r="1278" spans="1:119" x14ac:dyDescent="0.25">
      <c r="A1278" s="44"/>
      <c r="G1278" s="44"/>
      <c r="H1278" s="44"/>
      <c r="M1278" s="44"/>
      <c r="DJ1278" s="36"/>
      <c r="DO1278" s="4"/>
    </row>
    <row r="1279" spans="1:119" x14ac:dyDescent="0.25">
      <c r="A1279" s="44"/>
      <c r="G1279" s="44"/>
      <c r="H1279" s="44"/>
      <c r="M1279" s="44"/>
      <c r="DJ1279" s="36"/>
      <c r="DO1279" s="4"/>
    </row>
    <row r="1280" spans="1:119" x14ac:dyDescent="0.25">
      <c r="A1280" s="44"/>
      <c r="G1280" s="44"/>
      <c r="H1280" s="44"/>
      <c r="M1280" s="44"/>
      <c r="DJ1280" s="36"/>
      <c r="DO1280" s="4"/>
    </row>
    <row r="1281" spans="1:119" x14ac:dyDescent="0.25">
      <c r="A1281" s="44"/>
      <c r="G1281" s="44"/>
      <c r="H1281" s="44"/>
      <c r="M1281" s="44"/>
      <c r="DJ1281" s="36"/>
      <c r="DO1281" s="4"/>
    </row>
    <row r="1282" spans="1:119" x14ac:dyDescent="0.25">
      <c r="A1282" s="44"/>
      <c r="G1282" s="44"/>
      <c r="H1282" s="44"/>
      <c r="M1282" s="44"/>
      <c r="DJ1282" s="36"/>
      <c r="DO1282" s="4"/>
    </row>
    <row r="1283" spans="1:119" x14ac:dyDescent="0.25">
      <c r="A1283" s="44"/>
      <c r="G1283" s="44"/>
      <c r="H1283" s="44"/>
      <c r="M1283" s="44"/>
      <c r="DJ1283" s="36"/>
      <c r="DO1283" s="4"/>
    </row>
    <row r="1284" spans="1:119" x14ac:dyDescent="0.25">
      <c r="A1284" s="44"/>
      <c r="G1284" s="44"/>
      <c r="H1284" s="44"/>
      <c r="M1284" s="44"/>
      <c r="DJ1284" s="36"/>
      <c r="DO1284" s="4"/>
    </row>
    <row r="1285" spans="1:119" x14ac:dyDescent="0.25">
      <c r="A1285" s="44"/>
      <c r="G1285" s="44"/>
      <c r="H1285" s="44"/>
      <c r="M1285" s="44"/>
      <c r="DJ1285" s="36"/>
      <c r="DO1285" s="4"/>
    </row>
    <row r="1286" spans="1:119" x14ac:dyDescent="0.25">
      <c r="A1286" s="44"/>
      <c r="G1286" s="44"/>
      <c r="H1286" s="44"/>
      <c r="M1286" s="44"/>
      <c r="DJ1286" s="36"/>
      <c r="DO1286" s="4"/>
    </row>
    <row r="1287" spans="1:119" x14ac:dyDescent="0.25">
      <c r="A1287" s="44"/>
      <c r="G1287" s="44"/>
      <c r="H1287" s="44"/>
      <c r="M1287" s="44"/>
      <c r="DJ1287" s="36"/>
      <c r="DO1287" s="4"/>
    </row>
    <row r="1288" spans="1:119" x14ac:dyDescent="0.25">
      <c r="A1288" s="44"/>
      <c r="G1288" s="44"/>
      <c r="H1288" s="44"/>
      <c r="M1288" s="44"/>
      <c r="DJ1288" s="36"/>
      <c r="DO1288" s="4"/>
    </row>
    <row r="1289" spans="1:119" x14ac:dyDescent="0.25">
      <c r="A1289" s="44"/>
      <c r="G1289" s="44"/>
      <c r="H1289" s="44"/>
      <c r="M1289" s="44"/>
      <c r="DJ1289" s="36"/>
      <c r="DO1289" s="4"/>
    </row>
    <row r="1290" spans="1:119" x14ac:dyDescent="0.25">
      <c r="A1290" s="44"/>
      <c r="G1290" s="44"/>
      <c r="H1290" s="44"/>
      <c r="M1290" s="44"/>
      <c r="DJ1290" s="36"/>
      <c r="DO1290" s="4"/>
    </row>
    <row r="1291" spans="1:119" x14ac:dyDescent="0.25">
      <c r="A1291" s="44"/>
      <c r="G1291" s="44"/>
      <c r="H1291" s="44"/>
      <c r="M1291" s="44"/>
      <c r="DJ1291" s="36"/>
      <c r="DO1291" s="4"/>
    </row>
    <row r="1292" spans="1:119" x14ac:dyDescent="0.25">
      <c r="A1292" s="44"/>
      <c r="G1292" s="44"/>
      <c r="H1292" s="44"/>
      <c r="M1292" s="44"/>
      <c r="DJ1292" s="36"/>
      <c r="DO1292" s="4"/>
    </row>
    <row r="1293" spans="1:119" x14ac:dyDescent="0.25">
      <c r="A1293" s="44"/>
      <c r="G1293" s="44"/>
      <c r="H1293" s="44"/>
      <c r="M1293" s="44"/>
      <c r="DJ1293" s="36"/>
      <c r="DO1293" s="4"/>
    </row>
    <row r="1294" spans="1:119" x14ac:dyDescent="0.25">
      <c r="A1294" s="44"/>
      <c r="G1294" s="44"/>
      <c r="H1294" s="44"/>
      <c r="M1294" s="44"/>
      <c r="DJ1294" s="36"/>
      <c r="DO1294" s="4"/>
    </row>
    <row r="1295" spans="1:119" x14ac:dyDescent="0.25">
      <c r="A1295" s="44"/>
      <c r="G1295" s="44"/>
      <c r="H1295" s="44"/>
      <c r="M1295" s="44"/>
      <c r="DJ1295" s="36"/>
      <c r="DO1295" s="4"/>
    </row>
    <row r="1296" spans="1:119" x14ac:dyDescent="0.25">
      <c r="A1296" s="44"/>
      <c r="G1296" s="44"/>
      <c r="H1296" s="44"/>
      <c r="M1296" s="44"/>
      <c r="DJ1296" s="36"/>
      <c r="DO1296" s="4"/>
    </row>
    <row r="1297" spans="1:119" x14ac:dyDescent="0.25">
      <c r="A1297" s="44"/>
      <c r="G1297" s="44"/>
      <c r="H1297" s="44"/>
      <c r="M1297" s="44"/>
      <c r="DJ1297" s="36"/>
      <c r="DO1297" s="4"/>
    </row>
    <row r="1298" spans="1:119" x14ac:dyDescent="0.25">
      <c r="A1298" s="44"/>
      <c r="G1298" s="44"/>
      <c r="H1298" s="44"/>
      <c r="M1298" s="44"/>
      <c r="DJ1298" s="36"/>
      <c r="DO1298" s="4"/>
    </row>
    <row r="1299" spans="1:119" x14ac:dyDescent="0.25">
      <c r="A1299" s="44"/>
      <c r="G1299" s="44"/>
      <c r="H1299" s="44"/>
      <c r="M1299" s="44"/>
      <c r="DJ1299" s="36"/>
      <c r="DO1299" s="4"/>
    </row>
    <row r="1300" spans="1:119" x14ac:dyDescent="0.25">
      <c r="A1300" s="44"/>
      <c r="G1300" s="44"/>
      <c r="H1300" s="44"/>
      <c r="M1300" s="44"/>
      <c r="DJ1300" s="36"/>
      <c r="DO1300" s="4"/>
    </row>
    <row r="1301" spans="1:119" x14ac:dyDescent="0.25">
      <c r="A1301" s="44"/>
      <c r="G1301" s="44"/>
      <c r="H1301" s="44"/>
      <c r="M1301" s="44"/>
      <c r="DJ1301" s="36"/>
      <c r="DO1301" s="4"/>
    </row>
    <row r="1302" spans="1:119" x14ac:dyDescent="0.25">
      <c r="A1302" s="44"/>
      <c r="G1302" s="44"/>
      <c r="H1302" s="44"/>
      <c r="M1302" s="44"/>
      <c r="DJ1302" s="36"/>
      <c r="DO1302" s="4"/>
    </row>
    <row r="1303" spans="1:119" x14ac:dyDescent="0.25">
      <c r="A1303" s="44"/>
      <c r="G1303" s="44"/>
      <c r="H1303" s="44"/>
      <c r="M1303" s="44"/>
      <c r="DJ1303" s="36"/>
      <c r="DO1303" s="4"/>
    </row>
    <row r="1304" spans="1:119" x14ac:dyDescent="0.25">
      <c r="A1304" s="44"/>
      <c r="G1304" s="44"/>
      <c r="H1304" s="44"/>
      <c r="M1304" s="44"/>
      <c r="DJ1304" s="36"/>
      <c r="DO1304" s="4"/>
    </row>
    <row r="1305" spans="1:119" x14ac:dyDescent="0.25">
      <c r="A1305" s="44"/>
      <c r="G1305" s="44"/>
      <c r="H1305" s="44"/>
      <c r="M1305" s="44"/>
      <c r="DJ1305" s="36"/>
      <c r="DO1305" s="4"/>
    </row>
    <row r="1306" spans="1:119" x14ac:dyDescent="0.25">
      <c r="A1306" s="44"/>
      <c r="G1306" s="44"/>
      <c r="H1306" s="44"/>
      <c r="M1306" s="44"/>
      <c r="DJ1306" s="36"/>
      <c r="DO1306" s="4"/>
    </row>
    <row r="1307" spans="1:119" x14ac:dyDescent="0.25">
      <c r="A1307" s="44"/>
      <c r="G1307" s="44"/>
      <c r="H1307" s="44"/>
      <c r="M1307" s="44"/>
      <c r="DJ1307" s="36"/>
      <c r="DO1307" s="4"/>
    </row>
    <row r="1308" spans="1:119" x14ac:dyDescent="0.25">
      <c r="A1308" s="44"/>
      <c r="G1308" s="44"/>
      <c r="H1308" s="44"/>
      <c r="M1308" s="44"/>
      <c r="DJ1308" s="36"/>
      <c r="DO1308" s="4"/>
    </row>
    <row r="1309" spans="1:119" x14ac:dyDescent="0.25">
      <c r="A1309" s="44"/>
      <c r="G1309" s="44"/>
      <c r="H1309" s="44"/>
      <c r="M1309" s="44"/>
      <c r="DJ1309" s="36"/>
      <c r="DO1309" s="4"/>
    </row>
    <row r="1310" spans="1:119" x14ac:dyDescent="0.25">
      <c r="G1310"/>
      <c r="DJ1310" s="36"/>
      <c r="DO1310" s="4"/>
    </row>
    <row r="1311" spans="1:119" x14ac:dyDescent="0.25">
      <c r="A1311" s="44"/>
      <c r="G1311" s="44"/>
      <c r="H1311" s="44"/>
      <c r="M1311" s="44"/>
      <c r="DJ1311" s="36"/>
      <c r="DO1311" s="4"/>
    </row>
    <row r="1312" spans="1:119" x14ac:dyDescent="0.25">
      <c r="A1312" s="44"/>
      <c r="G1312" s="44"/>
      <c r="H1312" s="44"/>
      <c r="M1312" s="44"/>
      <c r="DJ1312" s="36"/>
      <c r="DO1312" s="4"/>
    </row>
    <row r="1313" spans="1:119" x14ac:dyDescent="0.25">
      <c r="A1313" s="44"/>
      <c r="G1313" s="44"/>
      <c r="H1313" s="44"/>
      <c r="M1313" s="44"/>
      <c r="DJ1313" s="36"/>
      <c r="DO1313" s="4"/>
    </row>
    <row r="1314" spans="1:119" x14ac:dyDescent="0.25">
      <c r="A1314" s="44"/>
      <c r="G1314" s="44"/>
      <c r="H1314" s="44"/>
      <c r="M1314" s="44"/>
      <c r="DJ1314" s="36"/>
      <c r="DO1314" s="4"/>
    </row>
    <row r="1315" spans="1:119" x14ac:dyDescent="0.25">
      <c r="A1315" s="44"/>
      <c r="G1315" s="44"/>
      <c r="H1315" s="44"/>
      <c r="M1315" s="44"/>
      <c r="DJ1315" s="36"/>
      <c r="DO1315" s="4"/>
    </row>
    <row r="1316" spans="1:119" x14ac:dyDescent="0.25">
      <c r="A1316" s="44"/>
      <c r="G1316" s="44"/>
      <c r="H1316" s="44"/>
      <c r="M1316" s="44"/>
      <c r="DJ1316" s="36"/>
      <c r="DO1316" s="4"/>
    </row>
    <row r="1317" spans="1:119" x14ac:dyDescent="0.25">
      <c r="A1317" s="44"/>
      <c r="G1317" s="44"/>
      <c r="H1317" s="44"/>
      <c r="M1317" s="44"/>
      <c r="DJ1317" s="36"/>
      <c r="DO1317" s="4"/>
    </row>
    <row r="1318" spans="1:119" x14ac:dyDescent="0.25">
      <c r="A1318" s="44"/>
      <c r="G1318" s="44"/>
      <c r="H1318" s="44"/>
      <c r="M1318" s="44"/>
      <c r="DJ1318" s="36"/>
      <c r="DO1318" s="4"/>
    </row>
    <row r="1319" spans="1:119" x14ac:dyDescent="0.25">
      <c r="A1319" s="44"/>
      <c r="G1319" s="44"/>
      <c r="H1319" s="44"/>
      <c r="M1319" s="44"/>
      <c r="DJ1319" s="36"/>
      <c r="DO1319" s="4"/>
    </row>
    <row r="1320" spans="1:119" x14ac:dyDescent="0.25">
      <c r="A1320" s="44"/>
      <c r="G1320" s="44"/>
      <c r="H1320" s="44"/>
      <c r="M1320" s="44"/>
      <c r="DJ1320" s="36"/>
      <c r="DO1320" s="4"/>
    </row>
    <row r="1321" spans="1:119" x14ac:dyDescent="0.25">
      <c r="A1321" s="44"/>
      <c r="G1321" s="44"/>
      <c r="H1321" s="44"/>
      <c r="M1321" s="44"/>
      <c r="DJ1321" s="36"/>
      <c r="DO1321" s="4"/>
    </row>
    <row r="1322" spans="1:119" x14ac:dyDescent="0.25">
      <c r="A1322" s="44"/>
      <c r="G1322" s="44"/>
      <c r="H1322" s="44"/>
      <c r="M1322" s="44"/>
      <c r="DJ1322" s="36"/>
      <c r="DO1322" s="4"/>
    </row>
    <row r="1323" spans="1:119" x14ac:dyDescent="0.25">
      <c r="A1323" s="44"/>
      <c r="G1323" s="44"/>
      <c r="H1323" s="44"/>
      <c r="M1323" s="44"/>
      <c r="DJ1323" s="36"/>
      <c r="DO1323" s="4"/>
    </row>
    <row r="1324" spans="1:119" x14ac:dyDescent="0.25">
      <c r="A1324" s="44"/>
      <c r="G1324" s="44"/>
      <c r="H1324" s="44"/>
      <c r="M1324" s="44"/>
      <c r="DJ1324" s="36"/>
      <c r="DO1324" s="4"/>
    </row>
    <row r="1325" spans="1:119" x14ac:dyDescent="0.25">
      <c r="A1325" s="44"/>
      <c r="G1325" s="44"/>
      <c r="H1325" s="44"/>
      <c r="M1325" s="44"/>
      <c r="DJ1325" s="36"/>
      <c r="DO1325" s="4"/>
    </row>
    <row r="1326" spans="1:119" x14ac:dyDescent="0.25">
      <c r="A1326" s="44"/>
      <c r="G1326" s="44"/>
      <c r="H1326" s="44"/>
      <c r="M1326" s="44"/>
      <c r="DJ1326" s="36"/>
      <c r="DO1326" s="4"/>
    </row>
    <row r="1327" spans="1:119" x14ac:dyDescent="0.25">
      <c r="A1327" s="45"/>
      <c r="G1327" s="45"/>
      <c r="H1327" s="45"/>
      <c r="M1327" s="45"/>
      <c r="DJ1327" s="36"/>
      <c r="DO1327" s="4"/>
    </row>
    <row r="1328" spans="1:119" x14ac:dyDescent="0.25">
      <c r="A1328" s="44"/>
      <c r="G1328" s="44"/>
      <c r="H1328" s="44"/>
      <c r="M1328" s="44"/>
      <c r="DJ1328" s="36"/>
      <c r="DO1328" s="4"/>
    </row>
    <row r="1329" spans="1:119" x14ac:dyDescent="0.25">
      <c r="A1329" s="44"/>
      <c r="G1329" s="44"/>
      <c r="H1329" s="44"/>
      <c r="M1329" s="44"/>
      <c r="DJ1329" s="36"/>
      <c r="DO1329" s="4"/>
    </row>
    <row r="1330" spans="1:119" x14ac:dyDescent="0.25">
      <c r="A1330" s="44"/>
      <c r="G1330" s="44"/>
      <c r="H1330" s="44"/>
      <c r="M1330" s="44"/>
      <c r="DJ1330" s="36"/>
      <c r="DO1330" s="4"/>
    </row>
    <row r="1331" spans="1:119" x14ac:dyDescent="0.25">
      <c r="A1331" s="44"/>
      <c r="G1331" s="44"/>
      <c r="H1331" s="44"/>
      <c r="M1331" s="44"/>
      <c r="DJ1331" s="36"/>
      <c r="DO1331" s="4"/>
    </row>
    <row r="1332" spans="1:119" x14ac:dyDescent="0.25">
      <c r="A1332" s="44"/>
      <c r="G1332" s="44"/>
      <c r="H1332" s="44"/>
      <c r="M1332" s="44"/>
      <c r="DJ1332" s="36"/>
      <c r="DO1332" s="4"/>
    </row>
    <row r="1333" spans="1:119" x14ac:dyDescent="0.25">
      <c r="A1333" s="44"/>
      <c r="G1333" s="44"/>
      <c r="H1333" s="44"/>
      <c r="M1333" s="44"/>
      <c r="DJ1333" s="36"/>
      <c r="DO1333" s="4"/>
    </row>
    <row r="1334" spans="1:119" x14ac:dyDescent="0.25">
      <c r="A1334" s="44"/>
      <c r="G1334" s="44"/>
      <c r="H1334" s="44"/>
      <c r="M1334" s="44"/>
      <c r="DJ1334" s="36"/>
      <c r="DO1334" s="4"/>
    </row>
    <row r="1335" spans="1:119" x14ac:dyDescent="0.25">
      <c r="A1335" s="44"/>
      <c r="G1335" s="44"/>
      <c r="H1335" s="44"/>
      <c r="M1335" s="44"/>
      <c r="DJ1335" s="36"/>
      <c r="DO1335" s="4"/>
    </row>
    <row r="1336" spans="1:119" x14ac:dyDescent="0.25">
      <c r="A1336" s="44"/>
      <c r="G1336" s="44"/>
      <c r="H1336" s="44"/>
      <c r="M1336" s="44"/>
      <c r="DJ1336" s="36"/>
      <c r="DO1336" s="4"/>
    </row>
    <row r="1337" spans="1:119" x14ac:dyDescent="0.25">
      <c r="A1337" s="44"/>
      <c r="G1337" s="44"/>
      <c r="H1337" s="44"/>
      <c r="M1337" s="44"/>
      <c r="DJ1337" s="36"/>
      <c r="DO1337" s="4"/>
    </row>
    <row r="1338" spans="1:119" x14ac:dyDescent="0.25">
      <c r="A1338" s="44"/>
      <c r="G1338" s="44"/>
      <c r="H1338" s="44"/>
      <c r="M1338" s="44"/>
      <c r="DJ1338" s="36"/>
      <c r="DO1338" s="4"/>
    </row>
    <row r="1339" spans="1:119" x14ac:dyDescent="0.25">
      <c r="A1339" s="44"/>
      <c r="G1339" s="44"/>
      <c r="H1339" s="44"/>
      <c r="M1339" s="44"/>
      <c r="DJ1339" s="36"/>
      <c r="DO1339" s="4"/>
    </row>
    <row r="1340" spans="1:119" x14ac:dyDescent="0.25">
      <c r="A1340" s="44"/>
      <c r="G1340" s="44"/>
      <c r="H1340" s="44"/>
      <c r="M1340" s="44"/>
      <c r="DJ1340" s="36"/>
      <c r="DO1340" s="4"/>
    </row>
    <row r="1341" spans="1:119" x14ac:dyDescent="0.25">
      <c r="A1341" s="44"/>
      <c r="G1341" s="44"/>
      <c r="H1341" s="44"/>
      <c r="M1341" s="44"/>
      <c r="DJ1341" s="36"/>
      <c r="DO1341" s="4"/>
    </row>
    <row r="1342" spans="1:119" x14ac:dyDescent="0.25">
      <c r="A1342" s="44"/>
      <c r="G1342" s="44"/>
      <c r="H1342" s="44"/>
      <c r="M1342" s="44"/>
      <c r="DJ1342" s="36"/>
      <c r="DO1342" s="4"/>
    </row>
    <row r="1343" spans="1:119" x14ac:dyDescent="0.25">
      <c r="A1343" s="44"/>
      <c r="G1343" s="44"/>
      <c r="H1343" s="44"/>
      <c r="M1343" s="44"/>
      <c r="DJ1343" s="36"/>
      <c r="DO1343" s="4"/>
    </row>
    <row r="1344" spans="1:119" x14ac:dyDescent="0.25">
      <c r="A1344" s="44"/>
      <c r="G1344" s="44"/>
      <c r="H1344" s="44"/>
      <c r="M1344" s="44"/>
      <c r="DJ1344" s="36"/>
      <c r="DO1344" s="4"/>
    </row>
    <row r="1345" spans="1:119" x14ac:dyDescent="0.25">
      <c r="A1345" s="44"/>
      <c r="G1345" s="44"/>
      <c r="H1345" s="44"/>
      <c r="M1345" s="44"/>
      <c r="DJ1345" s="36"/>
      <c r="DO1345" s="4"/>
    </row>
    <row r="1346" spans="1:119" x14ac:dyDescent="0.25">
      <c r="A1346" s="44"/>
      <c r="G1346" s="44"/>
      <c r="H1346" s="44"/>
      <c r="M1346" s="44"/>
      <c r="DJ1346" s="36"/>
      <c r="DO1346" s="4"/>
    </row>
    <row r="1347" spans="1:119" x14ac:dyDescent="0.25">
      <c r="A1347" s="44"/>
      <c r="G1347" s="44"/>
      <c r="H1347" s="44"/>
      <c r="M1347" s="44"/>
      <c r="DJ1347" s="36"/>
      <c r="DO1347" s="4"/>
    </row>
    <row r="1348" spans="1:119" x14ac:dyDescent="0.25">
      <c r="A1348" s="44"/>
      <c r="G1348" s="44"/>
      <c r="H1348" s="44"/>
      <c r="M1348" s="44"/>
      <c r="DJ1348" s="36"/>
      <c r="DO1348" s="4"/>
    </row>
    <row r="1349" spans="1:119" x14ac:dyDescent="0.25">
      <c r="A1349" s="44"/>
      <c r="G1349" s="44"/>
      <c r="H1349" s="44"/>
      <c r="M1349" s="44"/>
      <c r="DJ1349" s="36"/>
      <c r="DO1349" s="4"/>
    </row>
    <row r="1350" spans="1:119" x14ac:dyDescent="0.25">
      <c r="A1350" s="44"/>
      <c r="G1350" s="44"/>
      <c r="H1350" s="44"/>
      <c r="M1350" s="44"/>
      <c r="DJ1350" s="36"/>
      <c r="DO1350" s="4"/>
    </row>
    <row r="1351" spans="1:119" x14ac:dyDescent="0.25">
      <c r="A1351" s="44"/>
      <c r="G1351" s="44"/>
      <c r="H1351" s="44"/>
      <c r="M1351" s="44"/>
      <c r="DJ1351" s="36"/>
      <c r="DO1351" s="4"/>
    </row>
    <row r="1352" spans="1:119" x14ac:dyDescent="0.25">
      <c r="A1352" s="44"/>
      <c r="G1352" s="44"/>
      <c r="H1352" s="44"/>
      <c r="M1352" s="44"/>
      <c r="DJ1352" s="36"/>
      <c r="DO1352" s="4"/>
    </row>
    <row r="1353" spans="1:119" x14ac:dyDescent="0.25">
      <c r="A1353" s="44"/>
      <c r="G1353" s="44"/>
      <c r="H1353" s="44"/>
      <c r="M1353" s="44"/>
      <c r="DJ1353" s="36"/>
      <c r="DO1353" s="4"/>
    </row>
    <row r="1354" spans="1:119" x14ac:dyDescent="0.25">
      <c r="A1354" s="44"/>
      <c r="G1354" s="44"/>
      <c r="H1354" s="44"/>
      <c r="M1354" s="44"/>
      <c r="DJ1354" s="36"/>
      <c r="DO1354" s="4"/>
    </row>
    <row r="1355" spans="1:119" x14ac:dyDescent="0.25">
      <c r="A1355" s="44"/>
      <c r="G1355" s="44"/>
      <c r="H1355" s="44"/>
      <c r="M1355" s="44"/>
      <c r="DJ1355" s="36"/>
      <c r="DO1355" s="4"/>
    </row>
    <row r="1356" spans="1:119" x14ac:dyDescent="0.25">
      <c r="A1356" s="44"/>
      <c r="G1356" s="44"/>
      <c r="H1356" s="44"/>
      <c r="M1356" s="44"/>
      <c r="DJ1356" s="36"/>
      <c r="DO1356" s="4"/>
    </row>
    <row r="1357" spans="1:119" x14ac:dyDescent="0.25">
      <c r="A1357" s="44"/>
      <c r="G1357" s="44"/>
      <c r="H1357" s="44"/>
      <c r="M1357" s="44"/>
      <c r="DJ1357" s="36"/>
      <c r="DO1357" s="4"/>
    </row>
    <row r="1358" spans="1:119" x14ac:dyDescent="0.25">
      <c r="A1358" s="44"/>
      <c r="G1358" s="44"/>
      <c r="H1358" s="44"/>
      <c r="M1358" s="44"/>
      <c r="DJ1358" s="36"/>
      <c r="DO1358" s="4"/>
    </row>
    <row r="1359" spans="1:119" x14ac:dyDescent="0.25">
      <c r="A1359" s="44"/>
      <c r="G1359" s="44"/>
      <c r="H1359" s="44"/>
      <c r="M1359" s="44"/>
      <c r="DJ1359" s="36"/>
      <c r="DO1359" s="4"/>
    </row>
    <row r="1360" spans="1:119" x14ac:dyDescent="0.25">
      <c r="G1360"/>
      <c r="DJ1360" s="36"/>
      <c r="DO1360" s="4"/>
    </row>
    <row r="1361" spans="1:119" x14ac:dyDescent="0.25">
      <c r="A1361" s="44"/>
      <c r="G1361" s="44"/>
      <c r="H1361" s="44"/>
      <c r="M1361" s="44"/>
      <c r="DJ1361" s="36"/>
      <c r="DO1361" s="4"/>
    </row>
    <row r="1362" spans="1:119" x14ac:dyDescent="0.25">
      <c r="A1362" s="44"/>
      <c r="G1362" s="44"/>
      <c r="H1362" s="44"/>
      <c r="M1362" s="44"/>
      <c r="DJ1362" s="36"/>
      <c r="DO1362" s="4"/>
    </row>
    <row r="1363" spans="1:119" x14ac:dyDescent="0.25">
      <c r="A1363" s="44"/>
      <c r="G1363" s="44"/>
      <c r="H1363" s="44"/>
      <c r="M1363" s="44"/>
      <c r="DJ1363" s="36"/>
      <c r="DO1363" s="4"/>
    </row>
    <row r="1364" spans="1:119" x14ac:dyDescent="0.25">
      <c r="A1364" s="44"/>
      <c r="G1364" s="44"/>
      <c r="H1364" s="44"/>
      <c r="M1364" s="44"/>
      <c r="DJ1364" s="36"/>
      <c r="DO1364" s="4"/>
    </row>
    <row r="1365" spans="1:119" x14ac:dyDescent="0.25">
      <c r="A1365" s="44"/>
      <c r="G1365" s="44"/>
      <c r="H1365" s="44"/>
      <c r="M1365" s="44"/>
      <c r="DJ1365" s="36"/>
      <c r="DO1365" s="4"/>
    </row>
    <row r="1366" spans="1:119" x14ac:dyDescent="0.25">
      <c r="A1366" s="44"/>
      <c r="G1366" s="44"/>
      <c r="H1366" s="44"/>
      <c r="M1366" s="44"/>
      <c r="DJ1366" s="36"/>
      <c r="DO1366" s="4"/>
    </row>
    <row r="1367" spans="1:119" x14ac:dyDescent="0.25">
      <c r="A1367" s="44"/>
      <c r="G1367" s="44"/>
      <c r="H1367" s="44"/>
      <c r="M1367" s="44"/>
      <c r="DJ1367" s="36"/>
      <c r="DO1367" s="4"/>
    </row>
    <row r="1368" spans="1:119" x14ac:dyDescent="0.25">
      <c r="A1368" s="44"/>
      <c r="G1368" s="44"/>
      <c r="H1368" s="44"/>
      <c r="M1368" s="44"/>
      <c r="DJ1368" s="36"/>
      <c r="DO1368" s="4"/>
    </row>
    <row r="1369" spans="1:119" x14ac:dyDescent="0.25">
      <c r="A1369" s="44"/>
      <c r="G1369" s="44"/>
      <c r="H1369" s="44"/>
      <c r="M1369" s="44"/>
      <c r="DJ1369" s="36"/>
      <c r="DO1369" s="4"/>
    </row>
    <row r="1370" spans="1:119" x14ac:dyDescent="0.25">
      <c r="A1370" s="44"/>
      <c r="G1370" s="44"/>
      <c r="H1370" s="44"/>
      <c r="M1370" s="44"/>
      <c r="DJ1370" s="36"/>
      <c r="DO1370" s="4"/>
    </row>
    <row r="1371" spans="1:119" x14ac:dyDescent="0.25">
      <c r="A1371" s="44"/>
      <c r="G1371" s="44"/>
      <c r="H1371" s="44"/>
      <c r="M1371" s="44"/>
      <c r="DJ1371" s="36"/>
      <c r="DO1371" s="4"/>
    </row>
    <row r="1372" spans="1:119" x14ac:dyDescent="0.25">
      <c r="A1372" s="44"/>
      <c r="G1372" s="44"/>
      <c r="H1372" s="44"/>
      <c r="M1372" s="44"/>
      <c r="DJ1372" s="36"/>
      <c r="DO1372" s="4"/>
    </row>
    <row r="1373" spans="1:119" x14ac:dyDescent="0.25">
      <c r="A1373" s="44"/>
      <c r="G1373" s="44"/>
      <c r="H1373" s="44"/>
      <c r="M1373" s="44"/>
      <c r="DJ1373" s="36"/>
      <c r="DO1373" s="4"/>
    </row>
    <row r="1374" spans="1:119" x14ac:dyDescent="0.25">
      <c r="A1374" s="44"/>
      <c r="G1374" s="44"/>
      <c r="H1374" s="44"/>
      <c r="M1374" s="44"/>
      <c r="DJ1374" s="36"/>
      <c r="DO1374" s="4"/>
    </row>
    <row r="1375" spans="1:119" x14ac:dyDescent="0.25">
      <c r="A1375" s="44"/>
      <c r="G1375" s="44"/>
      <c r="H1375" s="44"/>
      <c r="M1375" s="44"/>
      <c r="DJ1375" s="36"/>
      <c r="DO1375" s="4"/>
    </row>
    <row r="1376" spans="1:119" x14ac:dyDescent="0.25">
      <c r="A1376" s="44"/>
      <c r="G1376" s="44"/>
      <c r="H1376" s="44"/>
      <c r="M1376" s="44"/>
      <c r="DJ1376" s="36"/>
      <c r="DO1376" s="4"/>
    </row>
    <row r="1377" spans="1:119" x14ac:dyDescent="0.25">
      <c r="A1377" s="45"/>
      <c r="G1377" s="45"/>
      <c r="H1377" s="45"/>
      <c r="M1377" s="45"/>
      <c r="DJ1377" s="36"/>
      <c r="DO1377" s="4"/>
    </row>
    <row r="1378" spans="1:119" x14ac:dyDescent="0.25">
      <c r="A1378" s="44"/>
      <c r="G1378" s="44"/>
      <c r="H1378" s="44"/>
      <c r="M1378" s="44"/>
      <c r="DJ1378" s="36"/>
      <c r="DO1378" s="4"/>
    </row>
    <row r="1379" spans="1:119" x14ac:dyDescent="0.25">
      <c r="A1379" s="44"/>
      <c r="G1379" s="44"/>
      <c r="H1379" s="44"/>
      <c r="M1379" s="44"/>
      <c r="DJ1379" s="36"/>
      <c r="DO1379" s="4"/>
    </row>
    <row r="1380" spans="1:119" x14ac:dyDescent="0.25">
      <c r="A1380" s="44"/>
      <c r="G1380" s="44"/>
      <c r="H1380" s="44"/>
      <c r="M1380" s="44"/>
      <c r="DJ1380" s="36"/>
      <c r="DO1380" s="4"/>
    </row>
    <row r="1381" spans="1:119" x14ac:dyDescent="0.25">
      <c r="A1381" s="44"/>
      <c r="G1381" s="44"/>
      <c r="H1381" s="44"/>
      <c r="M1381" s="44"/>
      <c r="DJ1381" s="36"/>
      <c r="DO1381" s="4"/>
    </row>
    <row r="1382" spans="1:119" x14ac:dyDescent="0.25">
      <c r="A1382" s="44"/>
      <c r="G1382" s="44"/>
      <c r="H1382" s="44"/>
      <c r="M1382" s="44"/>
      <c r="DJ1382" s="36"/>
      <c r="DO1382" s="4"/>
    </row>
    <row r="1383" spans="1:119" x14ac:dyDescent="0.25">
      <c r="A1383" s="44"/>
      <c r="G1383" s="44"/>
      <c r="H1383" s="44"/>
      <c r="M1383" s="44"/>
      <c r="DJ1383" s="36"/>
      <c r="DO1383" s="4"/>
    </row>
    <row r="1384" spans="1:119" x14ac:dyDescent="0.25">
      <c r="A1384" s="44"/>
      <c r="G1384" s="44"/>
      <c r="H1384" s="44"/>
      <c r="M1384" s="44"/>
      <c r="DJ1384" s="36"/>
      <c r="DO1384" s="4"/>
    </row>
    <row r="1385" spans="1:119" x14ac:dyDescent="0.25">
      <c r="A1385" s="44"/>
      <c r="G1385" s="44"/>
      <c r="H1385" s="44"/>
      <c r="M1385" s="44"/>
      <c r="DJ1385" s="36"/>
      <c r="DO1385" s="4"/>
    </row>
    <row r="1386" spans="1:119" x14ac:dyDescent="0.25">
      <c r="A1386" s="44"/>
      <c r="G1386" s="44"/>
      <c r="H1386" s="44"/>
      <c r="M1386" s="44"/>
      <c r="DJ1386" s="36"/>
      <c r="DO1386" s="4"/>
    </row>
    <row r="1387" spans="1:119" x14ac:dyDescent="0.25">
      <c r="A1387" s="44"/>
      <c r="G1387" s="44"/>
      <c r="H1387" s="44"/>
      <c r="M1387" s="44"/>
      <c r="DJ1387" s="36"/>
      <c r="DO1387" s="4"/>
    </row>
    <row r="1388" spans="1:119" x14ac:dyDescent="0.25">
      <c r="A1388" s="44"/>
      <c r="G1388" s="44"/>
      <c r="H1388" s="44"/>
      <c r="M1388" s="44"/>
      <c r="DJ1388" s="36"/>
      <c r="DO1388" s="4"/>
    </row>
    <row r="1389" spans="1:119" x14ac:dyDescent="0.25">
      <c r="A1389" s="44"/>
      <c r="G1389" s="44"/>
      <c r="H1389" s="44"/>
      <c r="M1389" s="44"/>
      <c r="DJ1389" s="36"/>
      <c r="DO1389" s="4"/>
    </row>
    <row r="1390" spans="1:119" x14ac:dyDescent="0.25">
      <c r="A1390" s="44"/>
      <c r="G1390" s="44"/>
      <c r="H1390" s="44"/>
      <c r="M1390" s="44"/>
      <c r="DJ1390" s="36"/>
      <c r="DO1390" s="4"/>
    </row>
    <row r="1391" spans="1:119" x14ac:dyDescent="0.25">
      <c r="A1391" s="44"/>
      <c r="G1391" s="44"/>
      <c r="H1391" s="44"/>
      <c r="M1391" s="44"/>
      <c r="DJ1391" s="36"/>
      <c r="DO1391" s="4"/>
    </row>
    <row r="1392" spans="1:119" x14ac:dyDescent="0.25">
      <c r="A1392" s="44"/>
      <c r="G1392" s="44"/>
      <c r="H1392" s="44"/>
      <c r="M1392" s="44"/>
      <c r="DJ1392" s="36"/>
      <c r="DO1392" s="4"/>
    </row>
    <row r="1393" spans="1:119" x14ac:dyDescent="0.25">
      <c r="A1393" s="44"/>
      <c r="G1393" s="44"/>
      <c r="H1393" s="44"/>
      <c r="M1393" s="44"/>
      <c r="DJ1393" s="36"/>
      <c r="DO1393" s="4"/>
    </row>
    <row r="1394" spans="1:119" x14ac:dyDescent="0.25">
      <c r="A1394" s="44"/>
      <c r="G1394" s="44"/>
      <c r="H1394" s="44"/>
      <c r="M1394" s="44"/>
      <c r="DJ1394" s="36"/>
      <c r="DO1394" s="4"/>
    </row>
    <row r="1395" spans="1:119" x14ac:dyDescent="0.25">
      <c r="A1395" s="44"/>
      <c r="G1395" s="44"/>
      <c r="H1395" s="44"/>
      <c r="M1395" s="44"/>
      <c r="DJ1395" s="36"/>
      <c r="DO1395" s="4"/>
    </row>
    <row r="1396" spans="1:119" x14ac:dyDescent="0.25">
      <c r="A1396" s="44"/>
      <c r="G1396" s="44"/>
      <c r="H1396" s="44"/>
      <c r="M1396" s="44"/>
      <c r="DJ1396" s="36"/>
      <c r="DO1396" s="4"/>
    </row>
    <row r="1397" spans="1:119" x14ac:dyDescent="0.25">
      <c r="A1397" s="44"/>
      <c r="G1397" s="44"/>
      <c r="H1397" s="44"/>
      <c r="M1397" s="44"/>
      <c r="DJ1397" s="36"/>
      <c r="DO1397" s="4"/>
    </row>
    <row r="1398" spans="1:119" x14ac:dyDescent="0.25">
      <c r="A1398" s="44"/>
      <c r="G1398" s="44"/>
      <c r="H1398" s="44"/>
      <c r="M1398" s="44"/>
      <c r="DJ1398" s="36"/>
      <c r="DO1398" s="4"/>
    </row>
    <row r="1399" spans="1:119" x14ac:dyDescent="0.25">
      <c r="A1399" s="44"/>
      <c r="G1399" s="44"/>
      <c r="H1399" s="44"/>
      <c r="M1399" s="44"/>
      <c r="DJ1399" s="36"/>
      <c r="DO1399" s="4"/>
    </row>
    <row r="1400" spans="1:119" x14ac:dyDescent="0.25">
      <c r="A1400" s="44"/>
      <c r="G1400" s="44"/>
      <c r="H1400" s="44"/>
      <c r="M1400" s="44"/>
      <c r="DJ1400" s="36"/>
      <c r="DO1400" s="4"/>
    </row>
    <row r="1401" spans="1:119" x14ac:dyDescent="0.25">
      <c r="A1401" s="44"/>
      <c r="G1401" s="44"/>
      <c r="H1401" s="44"/>
      <c r="M1401" s="44"/>
      <c r="DJ1401" s="36"/>
      <c r="DO1401" s="4"/>
    </row>
    <row r="1402" spans="1:119" x14ac:dyDescent="0.25">
      <c r="A1402" s="44"/>
      <c r="G1402" s="44"/>
      <c r="H1402" s="44"/>
      <c r="M1402" s="44"/>
      <c r="DJ1402" s="36"/>
      <c r="DO1402" s="4"/>
    </row>
    <row r="1403" spans="1:119" x14ac:dyDescent="0.25">
      <c r="A1403" s="44"/>
      <c r="G1403" s="44"/>
      <c r="H1403" s="44"/>
      <c r="M1403" s="44"/>
      <c r="DJ1403" s="36"/>
      <c r="DO1403" s="4"/>
    </row>
    <row r="1404" spans="1:119" x14ac:dyDescent="0.25">
      <c r="A1404" s="44"/>
      <c r="G1404" s="44"/>
      <c r="H1404" s="44"/>
      <c r="M1404" s="44"/>
      <c r="DJ1404" s="36"/>
      <c r="DO1404" s="4"/>
    </row>
    <row r="1405" spans="1:119" x14ac:dyDescent="0.25">
      <c r="A1405" s="44"/>
      <c r="G1405" s="44"/>
      <c r="H1405" s="44"/>
      <c r="M1405" s="44"/>
      <c r="DJ1405" s="36"/>
      <c r="DO1405" s="4"/>
    </row>
    <row r="1406" spans="1:119" x14ac:dyDescent="0.25">
      <c r="A1406" s="44"/>
      <c r="G1406" s="44"/>
      <c r="H1406" s="44"/>
      <c r="M1406" s="44"/>
      <c r="DJ1406" s="36"/>
      <c r="DO1406" s="4"/>
    </row>
    <row r="1407" spans="1:119" x14ac:dyDescent="0.25">
      <c r="A1407" s="44"/>
      <c r="G1407" s="44"/>
      <c r="H1407" s="44"/>
      <c r="M1407" s="44"/>
      <c r="DJ1407" s="36"/>
      <c r="DO1407" s="4"/>
    </row>
    <row r="1408" spans="1:119" x14ac:dyDescent="0.25">
      <c r="A1408" s="44"/>
      <c r="G1408" s="44"/>
      <c r="H1408" s="44"/>
      <c r="M1408" s="44"/>
      <c r="DJ1408" s="36"/>
      <c r="DO1408" s="4"/>
    </row>
    <row r="1409" spans="1:119" x14ac:dyDescent="0.25">
      <c r="A1409" s="44"/>
      <c r="G1409" s="44"/>
      <c r="H1409" s="44"/>
      <c r="M1409" s="44"/>
      <c r="DJ1409" s="36"/>
      <c r="DO1409" s="4"/>
    </row>
    <row r="1410" spans="1:119" x14ac:dyDescent="0.25">
      <c r="G1410"/>
      <c r="DJ1410" s="36"/>
      <c r="DO1410" s="4"/>
    </row>
    <row r="1411" spans="1:119" x14ac:dyDescent="0.25">
      <c r="A1411" s="44"/>
      <c r="G1411" s="44"/>
      <c r="H1411" s="44"/>
      <c r="M1411" s="44"/>
      <c r="DJ1411" s="36"/>
      <c r="DO1411" s="4"/>
    </row>
    <row r="1412" spans="1:119" x14ac:dyDescent="0.25">
      <c r="A1412" s="44"/>
      <c r="G1412" s="44"/>
      <c r="H1412" s="44"/>
      <c r="M1412" s="44"/>
      <c r="DJ1412" s="36"/>
      <c r="DO1412" s="4"/>
    </row>
    <row r="1413" spans="1:119" x14ac:dyDescent="0.25">
      <c r="A1413" s="44"/>
      <c r="G1413" s="44"/>
      <c r="H1413" s="44"/>
      <c r="M1413" s="44"/>
      <c r="DJ1413" s="36"/>
      <c r="DO1413" s="4"/>
    </row>
    <row r="1414" spans="1:119" x14ac:dyDescent="0.25">
      <c r="A1414" s="44"/>
      <c r="G1414" s="44"/>
      <c r="H1414" s="44"/>
      <c r="M1414" s="44"/>
      <c r="DJ1414" s="36"/>
      <c r="DO1414" s="4"/>
    </row>
    <row r="1415" spans="1:119" x14ac:dyDescent="0.25">
      <c r="A1415" s="44"/>
      <c r="G1415" s="44"/>
      <c r="H1415" s="44"/>
      <c r="M1415" s="44"/>
      <c r="DJ1415" s="36"/>
      <c r="DO1415" s="4"/>
    </row>
    <row r="1416" spans="1:119" x14ac:dyDescent="0.25">
      <c r="A1416" s="44"/>
      <c r="G1416" s="44"/>
      <c r="H1416" s="44"/>
      <c r="M1416" s="44"/>
      <c r="DJ1416" s="36"/>
      <c r="DO1416" s="4"/>
    </row>
    <row r="1417" spans="1:119" x14ac:dyDescent="0.25">
      <c r="A1417" s="44"/>
      <c r="G1417" s="44"/>
      <c r="H1417" s="44"/>
      <c r="M1417" s="44"/>
      <c r="DJ1417" s="36"/>
      <c r="DO1417" s="4"/>
    </row>
    <row r="1418" spans="1:119" x14ac:dyDescent="0.25">
      <c r="A1418" s="44"/>
      <c r="G1418" s="44"/>
      <c r="H1418" s="44"/>
      <c r="M1418" s="44"/>
      <c r="DJ1418" s="36"/>
      <c r="DO1418" s="4"/>
    </row>
    <row r="1419" spans="1:119" x14ac:dyDescent="0.25">
      <c r="A1419" s="44"/>
      <c r="G1419" s="44"/>
      <c r="H1419" s="44"/>
      <c r="M1419" s="44"/>
      <c r="DJ1419" s="36"/>
      <c r="DO1419" s="4"/>
    </row>
    <row r="1420" spans="1:119" x14ac:dyDescent="0.25">
      <c r="A1420" s="44"/>
      <c r="G1420" s="44"/>
      <c r="H1420" s="44"/>
      <c r="M1420" s="44"/>
      <c r="DJ1420" s="36"/>
      <c r="DO1420" s="4"/>
    </row>
    <row r="1421" spans="1:119" x14ac:dyDescent="0.25">
      <c r="A1421" s="44"/>
      <c r="G1421" s="44"/>
      <c r="H1421" s="44"/>
      <c r="M1421" s="44"/>
      <c r="DJ1421" s="36"/>
      <c r="DO1421" s="4"/>
    </row>
    <row r="1422" spans="1:119" x14ac:dyDescent="0.25">
      <c r="A1422" s="44"/>
      <c r="G1422" s="44"/>
      <c r="H1422" s="44"/>
      <c r="M1422" s="44"/>
      <c r="DJ1422" s="36"/>
      <c r="DO1422" s="4"/>
    </row>
    <row r="1423" spans="1:119" x14ac:dyDescent="0.25">
      <c r="A1423" s="44"/>
      <c r="G1423" s="44"/>
      <c r="H1423" s="44"/>
      <c r="M1423" s="44"/>
      <c r="DJ1423" s="36"/>
      <c r="DO1423" s="4"/>
    </row>
    <row r="1424" spans="1:119" x14ac:dyDescent="0.25">
      <c r="A1424" s="44"/>
      <c r="G1424" s="44"/>
      <c r="H1424" s="44"/>
      <c r="M1424" s="44"/>
      <c r="DJ1424" s="36"/>
      <c r="DO1424" s="4"/>
    </row>
    <row r="1425" spans="1:119" x14ac:dyDescent="0.25">
      <c r="A1425" s="44"/>
      <c r="G1425" s="44"/>
      <c r="H1425" s="44"/>
      <c r="M1425" s="44"/>
      <c r="DJ1425" s="36"/>
      <c r="DO1425" s="4"/>
    </row>
    <row r="1426" spans="1:119" x14ac:dyDescent="0.25">
      <c r="A1426" s="44"/>
      <c r="G1426" s="44"/>
      <c r="H1426" s="44"/>
      <c r="M1426" s="44"/>
      <c r="DJ1426" s="36"/>
      <c r="DO1426" s="4"/>
    </row>
    <row r="1427" spans="1:119" x14ac:dyDescent="0.25">
      <c r="A1427" s="45"/>
      <c r="G1427" s="45"/>
      <c r="H1427" s="45"/>
      <c r="M1427" s="45"/>
      <c r="DJ1427" s="36"/>
      <c r="DO1427" s="4"/>
    </row>
    <row r="1428" spans="1:119" x14ac:dyDescent="0.25">
      <c r="A1428" s="44"/>
      <c r="G1428" s="44"/>
      <c r="H1428" s="44"/>
      <c r="M1428" s="44"/>
      <c r="DJ1428" s="36"/>
      <c r="DO1428" s="4"/>
    </row>
    <row r="1429" spans="1:119" x14ac:dyDescent="0.25">
      <c r="A1429" s="44"/>
      <c r="G1429" s="44"/>
      <c r="H1429" s="44"/>
      <c r="M1429" s="44"/>
      <c r="DJ1429" s="36"/>
      <c r="DO1429" s="4"/>
    </row>
    <row r="1430" spans="1:119" x14ac:dyDescent="0.25">
      <c r="A1430" s="44"/>
      <c r="G1430" s="44"/>
      <c r="H1430" s="44"/>
      <c r="M1430" s="44"/>
      <c r="DJ1430" s="36"/>
      <c r="DO1430" s="4"/>
    </row>
    <row r="1431" spans="1:119" x14ac:dyDescent="0.25">
      <c r="A1431" s="44"/>
      <c r="G1431" s="44"/>
      <c r="H1431" s="44"/>
      <c r="M1431" s="44"/>
      <c r="DJ1431" s="36"/>
      <c r="DO1431" s="4"/>
    </row>
    <row r="1432" spans="1:119" x14ac:dyDescent="0.25">
      <c r="A1432" s="44"/>
      <c r="G1432" s="44"/>
      <c r="H1432" s="44"/>
      <c r="M1432" s="44"/>
      <c r="DJ1432" s="36"/>
      <c r="DO1432" s="4"/>
    </row>
    <row r="1433" spans="1:119" x14ac:dyDescent="0.25">
      <c r="A1433" s="44"/>
      <c r="G1433" s="44"/>
      <c r="H1433" s="44"/>
      <c r="M1433" s="44"/>
      <c r="DJ1433" s="36"/>
      <c r="DO1433" s="4"/>
    </row>
    <row r="1434" spans="1:119" x14ac:dyDescent="0.25">
      <c r="A1434" s="44"/>
      <c r="G1434" s="44"/>
      <c r="H1434" s="44"/>
      <c r="M1434" s="44"/>
      <c r="DJ1434" s="36"/>
      <c r="DO1434" s="4"/>
    </row>
    <row r="1435" spans="1:119" x14ac:dyDescent="0.25">
      <c r="A1435" s="44"/>
      <c r="G1435" s="44"/>
      <c r="H1435" s="44"/>
      <c r="M1435" s="44"/>
      <c r="DJ1435" s="36"/>
      <c r="DO1435" s="4"/>
    </row>
    <row r="1436" spans="1:119" x14ac:dyDescent="0.25">
      <c r="A1436" s="44"/>
      <c r="G1436" s="44"/>
      <c r="H1436" s="44"/>
      <c r="M1436" s="44"/>
      <c r="DJ1436" s="36"/>
      <c r="DO1436" s="4"/>
    </row>
    <row r="1437" spans="1:119" x14ac:dyDescent="0.25">
      <c r="A1437" s="44"/>
      <c r="G1437" s="44"/>
      <c r="H1437" s="44"/>
      <c r="M1437" s="44"/>
      <c r="DJ1437" s="36"/>
      <c r="DO1437" s="4"/>
    </row>
    <row r="1438" spans="1:119" x14ac:dyDescent="0.25">
      <c r="A1438" s="44"/>
      <c r="G1438" s="44"/>
      <c r="H1438" s="44"/>
      <c r="M1438" s="44"/>
      <c r="DJ1438" s="36"/>
      <c r="DO1438" s="4"/>
    </row>
    <row r="1439" spans="1:119" x14ac:dyDescent="0.25">
      <c r="A1439" s="44"/>
      <c r="G1439" s="44"/>
      <c r="H1439" s="44"/>
      <c r="M1439" s="44"/>
      <c r="DJ1439" s="36"/>
      <c r="DO1439" s="4"/>
    </row>
    <row r="1440" spans="1:119" x14ac:dyDescent="0.25">
      <c r="A1440" s="44"/>
      <c r="G1440" s="44"/>
      <c r="H1440" s="44"/>
      <c r="M1440" s="44"/>
      <c r="DJ1440" s="36"/>
      <c r="DO1440" s="4"/>
    </row>
    <row r="1441" spans="1:119" x14ac:dyDescent="0.25">
      <c r="A1441" s="44"/>
      <c r="G1441" s="44"/>
      <c r="H1441" s="44"/>
      <c r="M1441" s="44"/>
      <c r="DJ1441" s="36"/>
      <c r="DO1441" s="4"/>
    </row>
    <row r="1442" spans="1:119" x14ac:dyDescent="0.25">
      <c r="A1442" s="44"/>
      <c r="G1442" s="44"/>
      <c r="H1442" s="44"/>
      <c r="M1442" s="44"/>
      <c r="DJ1442" s="36"/>
      <c r="DO1442" s="4"/>
    </row>
    <row r="1443" spans="1:119" x14ac:dyDescent="0.25">
      <c r="A1443" s="44"/>
      <c r="G1443" s="44"/>
      <c r="H1443" s="44"/>
      <c r="M1443" s="44"/>
      <c r="DJ1443" s="36"/>
      <c r="DO1443" s="4"/>
    </row>
    <row r="1444" spans="1:119" x14ac:dyDescent="0.25">
      <c r="A1444" s="44"/>
      <c r="G1444" s="44"/>
      <c r="H1444" s="44"/>
      <c r="M1444" s="44"/>
      <c r="DJ1444" s="36"/>
      <c r="DO1444" s="4"/>
    </row>
    <row r="1445" spans="1:119" x14ac:dyDescent="0.25">
      <c r="A1445" s="44"/>
      <c r="G1445" s="44"/>
      <c r="H1445" s="44"/>
      <c r="M1445" s="44"/>
      <c r="DJ1445" s="36"/>
      <c r="DO1445" s="4"/>
    </row>
    <row r="1446" spans="1:119" x14ac:dyDescent="0.25">
      <c r="A1446" s="44"/>
      <c r="G1446" s="44"/>
      <c r="H1446" s="44"/>
      <c r="M1446" s="44"/>
      <c r="DJ1446" s="36"/>
      <c r="DO1446" s="4"/>
    </row>
    <row r="1447" spans="1:119" x14ac:dyDescent="0.25">
      <c r="A1447" s="44"/>
      <c r="G1447" s="44"/>
      <c r="H1447" s="44"/>
      <c r="M1447" s="44"/>
      <c r="DJ1447" s="36"/>
      <c r="DO1447" s="4"/>
    </row>
    <row r="1448" spans="1:119" x14ac:dyDescent="0.25">
      <c r="A1448" s="44"/>
      <c r="G1448" s="44"/>
      <c r="H1448" s="44"/>
      <c r="M1448" s="44"/>
      <c r="DJ1448" s="36"/>
      <c r="DO1448" s="4"/>
    </row>
    <row r="1449" spans="1:119" x14ac:dyDescent="0.25">
      <c r="A1449" s="44"/>
      <c r="G1449" s="44"/>
      <c r="H1449" s="44"/>
      <c r="M1449" s="44"/>
      <c r="DJ1449" s="36"/>
      <c r="DO1449" s="4"/>
    </row>
    <row r="1450" spans="1:119" x14ac:dyDescent="0.25">
      <c r="A1450" s="44"/>
      <c r="G1450" s="44"/>
      <c r="H1450" s="44"/>
      <c r="M1450" s="44"/>
      <c r="DJ1450" s="36"/>
      <c r="DO1450" s="4"/>
    </row>
    <row r="1451" spans="1:119" x14ac:dyDescent="0.25">
      <c r="A1451" s="44"/>
      <c r="G1451" s="44"/>
      <c r="H1451" s="44"/>
      <c r="M1451" s="44"/>
      <c r="DJ1451" s="36"/>
      <c r="DO1451" s="4"/>
    </row>
    <row r="1452" spans="1:119" x14ac:dyDescent="0.25">
      <c r="A1452" s="44"/>
      <c r="G1452" s="44"/>
      <c r="H1452" s="44"/>
      <c r="M1452" s="44"/>
      <c r="DJ1452" s="36"/>
      <c r="DO1452" s="4"/>
    </row>
    <row r="1453" spans="1:119" x14ac:dyDescent="0.25">
      <c r="A1453" s="44"/>
      <c r="G1453" s="44"/>
      <c r="H1453" s="44"/>
      <c r="M1453" s="44"/>
      <c r="DJ1453" s="36"/>
      <c r="DO1453" s="4"/>
    </row>
    <row r="1454" spans="1:119" x14ac:dyDescent="0.25">
      <c r="A1454" s="44"/>
      <c r="G1454" s="44"/>
      <c r="H1454" s="44"/>
      <c r="M1454" s="44"/>
      <c r="DJ1454" s="36"/>
      <c r="DO1454" s="4"/>
    </row>
    <row r="1455" spans="1:119" x14ac:dyDescent="0.25">
      <c r="A1455" s="44"/>
      <c r="G1455" s="44"/>
      <c r="H1455" s="44"/>
      <c r="M1455" s="44"/>
      <c r="DJ1455" s="36"/>
      <c r="DO1455" s="4"/>
    </row>
    <row r="1456" spans="1:119" x14ac:dyDescent="0.25">
      <c r="A1456" s="44"/>
      <c r="G1456" s="44"/>
      <c r="H1456" s="44"/>
      <c r="M1456" s="44"/>
      <c r="DJ1456" s="36"/>
      <c r="DO1456" s="4"/>
    </row>
    <row r="1457" spans="1:119" x14ac:dyDescent="0.25">
      <c r="A1457" s="44"/>
      <c r="G1457" s="44"/>
      <c r="H1457" s="44"/>
      <c r="M1457" s="44"/>
      <c r="DJ1457" s="36"/>
      <c r="DO1457" s="4"/>
    </row>
    <row r="1458" spans="1:119" x14ac:dyDescent="0.25">
      <c r="A1458" s="44"/>
      <c r="G1458" s="44"/>
      <c r="H1458" s="44"/>
      <c r="M1458" s="44"/>
      <c r="DJ1458" s="36"/>
      <c r="DO1458" s="4"/>
    </row>
    <row r="1459" spans="1:119" x14ac:dyDescent="0.25">
      <c r="A1459" s="44"/>
      <c r="G1459" s="44"/>
      <c r="H1459" s="44"/>
      <c r="M1459" s="44"/>
      <c r="DJ1459" s="36"/>
      <c r="DO1459" s="4"/>
    </row>
    <row r="1460" spans="1:119" x14ac:dyDescent="0.25">
      <c r="G1460"/>
      <c r="DJ1460" s="36"/>
      <c r="DO1460" s="4"/>
    </row>
    <row r="1461" spans="1:119" x14ac:dyDescent="0.25">
      <c r="A1461" s="44"/>
      <c r="G1461" s="44"/>
      <c r="H1461" s="44"/>
      <c r="M1461" s="44"/>
      <c r="DJ1461" s="36"/>
      <c r="DO1461" s="4"/>
    </row>
    <row r="1462" spans="1:119" x14ac:dyDescent="0.25">
      <c r="A1462" s="44"/>
      <c r="G1462" s="44"/>
      <c r="H1462" s="44"/>
      <c r="M1462" s="44"/>
      <c r="DJ1462" s="36"/>
      <c r="DO1462" s="4"/>
    </row>
    <row r="1463" spans="1:119" x14ac:dyDescent="0.25">
      <c r="A1463" s="44"/>
      <c r="G1463" s="44"/>
      <c r="H1463" s="44"/>
      <c r="M1463" s="44"/>
      <c r="DJ1463" s="36"/>
      <c r="DO1463" s="4"/>
    </row>
    <row r="1464" spans="1:119" x14ac:dyDescent="0.25">
      <c r="A1464" s="44"/>
      <c r="G1464" s="44"/>
      <c r="H1464" s="44"/>
      <c r="M1464" s="44"/>
      <c r="DJ1464" s="36"/>
      <c r="DO1464" s="4"/>
    </row>
    <row r="1465" spans="1:119" x14ac:dyDescent="0.25">
      <c r="A1465" s="44"/>
      <c r="G1465" s="44"/>
      <c r="H1465" s="44"/>
      <c r="M1465" s="44"/>
      <c r="DJ1465" s="36"/>
      <c r="DO1465" s="4"/>
    </row>
    <row r="1466" spans="1:119" x14ac:dyDescent="0.25">
      <c r="A1466" s="44"/>
      <c r="G1466" s="44"/>
      <c r="H1466" s="44"/>
      <c r="M1466" s="44"/>
      <c r="DJ1466" s="36"/>
      <c r="DO1466" s="4"/>
    </row>
    <row r="1467" spans="1:119" x14ac:dyDescent="0.25">
      <c r="A1467" s="44"/>
      <c r="G1467" s="44"/>
      <c r="H1467" s="44"/>
      <c r="M1467" s="44"/>
      <c r="DJ1467" s="36"/>
      <c r="DO1467" s="4"/>
    </row>
    <row r="1468" spans="1:119" x14ac:dyDescent="0.25">
      <c r="A1468" s="44"/>
      <c r="G1468" s="44"/>
      <c r="H1468" s="44"/>
      <c r="M1468" s="44"/>
      <c r="DJ1468" s="36"/>
      <c r="DO1468" s="4"/>
    </row>
    <row r="1469" spans="1:119" x14ac:dyDescent="0.25">
      <c r="A1469" s="44"/>
      <c r="G1469" s="44"/>
      <c r="H1469" s="44"/>
      <c r="M1469" s="44"/>
      <c r="DJ1469" s="36"/>
      <c r="DO1469" s="4"/>
    </row>
    <row r="1470" spans="1:119" x14ac:dyDescent="0.25">
      <c r="A1470" s="44"/>
      <c r="G1470" s="44"/>
      <c r="H1470" s="44"/>
      <c r="M1470" s="44"/>
      <c r="DJ1470" s="36"/>
      <c r="DO1470" s="4"/>
    </row>
    <row r="1471" spans="1:119" x14ac:dyDescent="0.25">
      <c r="A1471" s="44"/>
      <c r="G1471" s="44"/>
      <c r="H1471" s="44"/>
      <c r="M1471" s="44"/>
      <c r="DJ1471" s="36"/>
      <c r="DO1471" s="4"/>
    </row>
    <row r="1472" spans="1:119" x14ac:dyDescent="0.25">
      <c r="A1472" s="44"/>
      <c r="G1472" s="44"/>
      <c r="H1472" s="44"/>
      <c r="M1472" s="44"/>
      <c r="DJ1472" s="36"/>
      <c r="DO1472" s="4"/>
    </row>
    <row r="1473" spans="1:119" x14ac:dyDescent="0.25">
      <c r="A1473" s="44"/>
      <c r="G1473" s="44"/>
      <c r="H1473" s="44"/>
      <c r="M1473" s="44"/>
      <c r="DJ1473" s="36"/>
      <c r="DO1473" s="4"/>
    </row>
    <row r="1474" spans="1:119" x14ac:dyDescent="0.25">
      <c r="A1474" s="44"/>
      <c r="G1474" s="44"/>
      <c r="H1474" s="44"/>
      <c r="M1474" s="44"/>
      <c r="DJ1474" s="36"/>
      <c r="DO1474" s="4"/>
    </row>
    <row r="1475" spans="1:119" x14ac:dyDescent="0.25">
      <c r="A1475" s="44"/>
      <c r="G1475" s="44"/>
      <c r="H1475" s="44"/>
      <c r="M1475" s="44"/>
      <c r="DJ1475" s="36"/>
      <c r="DO1475" s="4"/>
    </row>
    <row r="1476" spans="1:119" x14ac:dyDescent="0.25">
      <c r="A1476" s="44"/>
      <c r="G1476" s="44"/>
      <c r="H1476" s="44"/>
      <c r="M1476" s="44"/>
      <c r="DJ1476" s="36"/>
      <c r="DO1476" s="4"/>
    </row>
    <row r="1477" spans="1:119" x14ac:dyDescent="0.25">
      <c r="A1477" s="45"/>
      <c r="G1477" s="45"/>
      <c r="H1477" s="45"/>
      <c r="M1477" s="45"/>
      <c r="DJ1477" s="36"/>
      <c r="DO1477" s="4"/>
    </row>
    <row r="1478" spans="1:119" x14ac:dyDescent="0.25">
      <c r="A1478" s="44"/>
      <c r="G1478" s="44"/>
      <c r="H1478" s="44"/>
      <c r="M1478" s="44"/>
      <c r="DJ1478" s="36"/>
      <c r="DO1478" s="4"/>
    </row>
    <row r="1479" spans="1:119" x14ac:dyDescent="0.25">
      <c r="A1479" s="44"/>
      <c r="G1479" s="44"/>
      <c r="H1479" s="44"/>
      <c r="M1479" s="44"/>
      <c r="DJ1479" s="36"/>
      <c r="DO1479" s="4"/>
    </row>
    <row r="1480" spans="1:119" x14ac:dyDescent="0.25">
      <c r="A1480" s="44"/>
      <c r="G1480" s="44"/>
      <c r="H1480" s="44"/>
      <c r="M1480" s="44"/>
      <c r="DJ1480" s="36"/>
      <c r="DO1480" s="4"/>
    </row>
    <row r="1481" spans="1:119" x14ac:dyDescent="0.25">
      <c r="A1481" s="44"/>
      <c r="G1481" s="44"/>
      <c r="H1481" s="44"/>
      <c r="M1481" s="44"/>
      <c r="DJ1481" s="36"/>
      <c r="DO1481" s="4"/>
    </row>
    <row r="1482" spans="1:119" x14ac:dyDescent="0.25">
      <c r="A1482" s="44"/>
      <c r="G1482" s="44"/>
      <c r="H1482" s="44"/>
      <c r="M1482" s="44"/>
      <c r="DJ1482" s="36"/>
      <c r="DO1482" s="4"/>
    </row>
    <row r="1483" spans="1:119" x14ac:dyDescent="0.25">
      <c r="A1483" s="44"/>
      <c r="G1483" s="44"/>
      <c r="H1483" s="44"/>
      <c r="M1483" s="44"/>
      <c r="DJ1483" s="36"/>
      <c r="DO1483" s="4"/>
    </row>
    <row r="1484" spans="1:119" x14ac:dyDescent="0.25">
      <c r="A1484" s="44"/>
      <c r="G1484" s="44"/>
      <c r="H1484" s="44"/>
      <c r="M1484" s="44"/>
      <c r="DJ1484" s="36"/>
      <c r="DO1484" s="4"/>
    </row>
    <row r="1485" spans="1:119" x14ac:dyDescent="0.25">
      <c r="A1485" s="44"/>
      <c r="G1485" s="44"/>
      <c r="H1485" s="44"/>
      <c r="M1485" s="44"/>
      <c r="DJ1485" s="36"/>
      <c r="DO1485" s="4"/>
    </row>
    <row r="1486" spans="1:119" x14ac:dyDescent="0.25">
      <c r="A1486" s="44"/>
      <c r="G1486" s="44"/>
      <c r="H1486" s="44"/>
      <c r="M1486" s="44"/>
      <c r="DJ1486" s="36"/>
      <c r="DO1486" s="4"/>
    </row>
    <row r="1487" spans="1:119" x14ac:dyDescent="0.25">
      <c r="A1487" s="44"/>
      <c r="G1487" s="44"/>
      <c r="H1487" s="44"/>
      <c r="M1487" s="44"/>
      <c r="DJ1487" s="36"/>
      <c r="DO1487" s="4"/>
    </row>
    <row r="1488" spans="1:119" x14ac:dyDescent="0.25">
      <c r="A1488" s="44"/>
      <c r="G1488" s="44"/>
      <c r="H1488" s="44"/>
      <c r="M1488" s="44"/>
      <c r="DJ1488" s="36"/>
      <c r="DO1488" s="4"/>
    </row>
    <row r="1489" spans="1:119" x14ac:dyDescent="0.25">
      <c r="A1489" s="44"/>
      <c r="G1489" s="44"/>
      <c r="H1489" s="44"/>
      <c r="M1489" s="44"/>
      <c r="DJ1489" s="36"/>
      <c r="DO1489" s="4"/>
    </row>
    <row r="1490" spans="1:119" x14ac:dyDescent="0.25">
      <c r="A1490" s="44"/>
      <c r="G1490" s="44"/>
      <c r="H1490" s="44"/>
      <c r="M1490" s="44"/>
      <c r="DJ1490" s="36"/>
      <c r="DO1490" s="4"/>
    </row>
    <row r="1491" spans="1:119" x14ac:dyDescent="0.25">
      <c r="A1491" s="44"/>
      <c r="G1491" s="44"/>
      <c r="H1491" s="44"/>
      <c r="M1491" s="44"/>
      <c r="DJ1491" s="36"/>
      <c r="DO1491" s="4"/>
    </row>
    <row r="1492" spans="1:119" x14ac:dyDescent="0.25">
      <c r="A1492" s="44"/>
      <c r="G1492" s="44"/>
      <c r="H1492" s="44"/>
      <c r="M1492" s="44"/>
      <c r="DJ1492" s="36"/>
      <c r="DO1492" s="4"/>
    </row>
    <row r="1493" spans="1:119" x14ac:dyDescent="0.25">
      <c r="A1493" s="44"/>
      <c r="G1493" s="44"/>
      <c r="H1493" s="44"/>
      <c r="M1493" s="44"/>
      <c r="DJ1493" s="36"/>
      <c r="DO1493" s="4"/>
    </row>
    <row r="1494" spans="1:119" x14ac:dyDescent="0.25">
      <c r="A1494" s="44"/>
      <c r="G1494" s="44"/>
      <c r="H1494" s="44"/>
      <c r="M1494" s="44"/>
      <c r="DJ1494" s="36"/>
      <c r="DO1494" s="4"/>
    </row>
    <row r="1495" spans="1:119" x14ac:dyDescent="0.25">
      <c r="A1495" s="44"/>
      <c r="G1495" s="44"/>
      <c r="H1495" s="44"/>
      <c r="M1495" s="44"/>
      <c r="DJ1495" s="36"/>
      <c r="DO1495" s="4"/>
    </row>
    <row r="1496" spans="1:119" x14ac:dyDescent="0.25">
      <c r="A1496" s="44"/>
      <c r="G1496" s="44"/>
      <c r="H1496" s="44"/>
      <c r="M1496" s="44"/>
      <c r="DJ1496" s="36"/>
      <c r="DO1496" s="4"/>
    </row>
    <row r="1497" spans="1:119" x14ac:dyDescent="0.25">
      <c r="A1497" s="44"/>
      <c r="G1497" s="44"/>
      <c r="H1497" s="44"/>
      <c r="M1497" s="44"/>
      <c r="DJ1497" s="36"/>
      <c r="DO1497" s="4"/>
    </row>
    <row r="1498" spans="1:119" x14ac:dyDescent="0.25">
      <c r="A1498" s="44"/>
      <c r="G1498" s="44"/>
      <c r="H1498" s="44"/>
      <c r="M1498" s="44"/>
      <c r="DJ1498" s="36"/>
      <c r="DO1498" s="4"/>
    </row>
    <row r="1499" spans="1:119" x14ac:dyDescent="0.25">
      <c r="A1499" s="44"/>
      <c r="G1499" s="44"/>
      <c r="H1499" s="44"/>
      <c r="M1499" s="44"/>
      <c r="DJ1499" s="36"/>
      <c r="DO1499" s="4"/>
    </row>
    <row r="1500" spans="1:119" x14ac:dyDescent="0.25">
      <c r="A1500" s="44"/>
      <c r="G1500" s="44"/>
      <c r="H1500" s="44"/>
      <c r="M1500" s="44"/>
      <c r="DJ1500" s="36"/>
      <c r="DO1500" s="4"/>
    </row>
    <row r="1501" spans="1:119" x14ac:dyDescent="0.25">
      <c r="A1501" s="44"/>
      <c r="G1501" s="44"/>
      <c r="H1501" s="44"/>
      <c r="M1501" s="44"/>
      <c r="DJ1501" s="36"/>
      <c r="DO1501" s="4"/>
    </row>
    <row r="1502" spans="1:119" x14ac:dyDescent="0.25">
      <c r="A1502" s="44"/>
      <c r="G1502" s="44"/>
      <c r="H1502" s="44"/>
      <c r="M1502" s="44"/>
      <c r="DJ1502" s="36"/>
      <c r="DO1502" s="4"/>
    </row>
    <row r="1503" spans="1:119" x14ac:dyDescent="0.25">
      <c r="A1503" s="44"/>
      <c r="G1503" s="44"/>
      <c r="H1503" s="44"/>
      <c r="M1503" s="44"/>
      <c r="DJ1503" s="36"/>
      <c r="DO1503" s="4"/>
    </row>
    <row r="1504" spans="1:119" x14ac:dyDescent="0.25">
      <c r="A1504" s="44"/>
      <c r="G1504" s="44"/>
      <c r="H1504" s="44"/>
      <c r="M1504" s="44"/>
      <c r="DJ1504" s="36"/>
      <c r="DO1504" s="4"/>
    </row>
    <row r="1505" spans="1:119" x14ac:dyDescent="0.25">
      <c r="A1505" s="44"/>
      <c r="G1505" s="44"/>
      <c r="H1505" s="44"/>
      <c r="M1505" s="44"/>
      <c r="DJ1505" s="36"/>
      <c r="DO1505" s="4"/>
    </row>
    <row r="1506" spans="1:119" x14ac:dyDescent="0.25">
      <c r="A1506" s="44"/>
      <c r="G1506" s="44"/>
      <c r="H1506" s="44"/>
      <c r="M1506" s="44"/>
      <c r="DJ1506" s="36"/>
      <c r="DO1506" s="4"/>
    </row>
    <row r="1507" spans="1:119" x14ac:dyDescent="0.25">
      <c r="A1507" s="44"/>
      <c r="G1507" s="44"/>
      <c r="H1507" s="44"/>
      <c r="M1507" s="44"/>
      <c r="DJ1507" s="36"/>
      <c r="DO1507" s="4"/>
    </row>
    <row r="1508" spans="1:119" x14ac:dyDescent="0.25">
      <c r="A1508" s="44"/>
      <c r="G1508" s="44"/>
      <c r="H1508" s="44"/>
      <c r="M1508" s="44"/>
      <c r="DJ1508" s="36"/>
      <c r="DO1508" s="4"/>
    </row>
    <row r="1509" spans="1:119" x14ac:dyDescent="0.25">
      <c r="A1509" s="44"/>
      <c r="G1509" s="44"/>
      <c r="H1509" s="44"/>
      <c r="M1509" s="44"/>
      <c r="DJ1509" s="36"/>
      <c r="DO1509" s="4"/>
    </row>
    <row r="1510" spans="1:119" x14ac:dyDescent="0.25">
      <c r="G1510"/>
      <c r="DJ1510" s="36"/>
      <c r="DO1510" s="4"/>
    </row>
    <row r="1511" spans="1:119" x14ac:dyDescent="0.25">
      <c r="A1511" s="44"/>
      <c r="G1511" s="44"/>
      <c r="H1511" s="44"/>
      <c r="M1511" s="44"/>
      <c r="DJ1511" s="36"/>
      <c r="DO1511" s="4"/>
    </row>
    <row r="1512" spans="1:119" x14ac:dyDescent="0.25">
      <c r="A1512" s="44"/>
      <c r="G1512" s="44"/>
      <c r="H1512" s="44"/>
      <c r="M1512" s="44"/>
      <c r="DJ1512" s="36"/>
      <c r="DO1512" s="4"/>
    </row>
    <row r="1513" spans="1:119" x14ac:dyDescent="0.25">
      <c r="A1513" s="44"/>
      <c r="G1513" s="44"/>
      <c r="H1513" s="44"/>
      <c r="M1513" s="44"/>
      <c r="DJ1513" s="36"/>
      <c r="DO1513" s="4"/>
    </row>
    <row r="1514" spans="1:119" x14ac:dyDescent="0.25">
      <c r="A1514" s="44"/>
      <c r="G1514" s="44"/>
      <c r="H1514" s="44"/>
      <c r="M1514" s="44"/>
      <c r="DJ1514" s="36"/>
      <c r="DO1514" s="4"/>
    </row>
    <row r="1515" spans="1:119" x14ac:dyDescent="0.25">
      <c r="A1515" s="44"/>
      <c r="G1515" s="44"/>
      <c r="H1515" s="44"/>
      <c r="M1515" s="44"/>
      <c r="DJ1515" s="36"/>
      <c r="DO1515" s="4"/>
    </row>
    <row r="1516" spans="1:119" x14ac:dyDescent="0.25">
      <c r="A1516" s="44"/>
      <c r="G1516" s="44"/>
      <c r="H1516" s="44"/>
      <c r="M1516" s="44"/>
      <c r="DJ1516" s="36"/>
      <c r="DO1516" s="4"/>
    </row>
    <row r="1517" spans="1:119" x14ac:dyDescent="0.25">
      <c r="A1517" s="44"/>
      <c r="G1517" s="44"/>
      <c r="H1517" s="44"/>
      <c r="M1517" s="44"/>
      <c r="DJ1517" s="36"/>
      <c r="DO1517" s="4"/>
    </row>
    <row r="1518" spans="1:119" x14ac:dyDescent="0.25">
      <c r="A1518" s="44"/>
      <c r="G1518" s="44"/>
      <c r="H1518" s="44"/>
      <c r="M1518" s="44"/>
      <c r="DJ1518" s="36"/>
      <c r="DO1518" s="4"/>
    </row>
    <row r="1519" spans="1:119" x14ac:dyDescent="0.25">
      <c r="A1519" s="44"/>
      <c r="G1519" s="44"/>
      <c r="H1519" s="44"/>
      <c r="M1519" s="44"/>
      <c r="DJ1519" s="36"/>
      <c r="DO1519" s="4"/>
    </row>
    <row r="1520" spans="1:119" x14ac:dyDescent="0.25">
      <c r="A1520" s="44"/>
      <c r="G1520" s="44"/>
      <c r="H1520" s="44"/>
      <c r="M1520" s="44"/>
      <c r="DJ1520" s="36"/>
      <c r="DO1520" s="4"/>
    </row>
    <row r="1521" spans="1:119" x14ac:dyDescent="0.25">
      <c r="A1521" s="44"/>
      <c r="G1521" s="44"/>
      <c r="H1521" s="44"/>
      <c r="M1521" s="44"/>
      <c r="DJ1521" s="36"/>
      <c r="DO1521" s="4"/>
    </row>
    <row r="1522" spans="1:119" x14ac:dyDescent="0.25">
      <c r="A1522" s="44"/>
      <c r="G1522" s="44"/>
      <c r="H1522" s="44"/>
      <c r="M1522" s="44"/>
      <c r="DJ1522" s="36"/>
      <c r="DO1522" s="4"/>
    </row>
    <row r="1523" spans="1:119" x14ac:dyDescent="0.25">
      <c r="A1523" s="44"/>
      <c r="G1523" s="44"/>
      <c r="H1523" s="44"/>
      <c r="M1523" s="44"/>
      <c r="DJ1523" s="36"/>
      <c r="DO1523" s="4"/>
    </row>
    <row r="1524" spans="1:119" x14ac:dyDescent="0.25">
      <c r="A1524" s="44"/>
      <c r="G1524" s="44"/>
      <c r="H1524" s="44"/>
      <c r="M1524" s="44"/>
      <c r="DJ1524" s="36"/>
      <c r="DO1524" s="4"/>
    </row>
    <row r="1525" spans="1:119" x14ac:dyDescent="0.25">
      <c r="A1525" s="44"/>
      <c r="G1525" s="44"/>
      <c r="H1525" s="44"/>
      <c r="M1525" s="44"/>
      <c r="DJ1525" s="36"/>
      <c r="DO1525" s="4"/>
    </row>
    <row r="1526" spans="1:119" x14ac:dyDescent="0.25">
      <c r="A1526" s="44"/>
      <c r="G1526" s="44"/>
      <c r="H1526" s="44"/>
      <c r="M1526" s="44"/>
      <c r="DJ1526" s="36"/>
      <c r="DO1526" s="4"/>
    </row>
    <row r="1527" spans="1:119" x14ac:dyDescent="0.25">
      <c r="A1527" s="45"/>
      <c r="G1527" s="45"/>
      <c r="H1527" s="45"/>
      <c r="M1527" s="45"/>
      <c r="DJ1527" s="36"/>
      <c r="DO1527" s="4"/>
    </row>
    <row r="1528" spans="1:119" x14ac:dyDescent="0.25">
      <c r="A1528" s="44"/>
      <c r="G1528" s="44"/>
      <c r="H1528" s="44"/>
      <c r="M1528" s="44"/>
      <c r="DJ1528" s="36"/>
      <c r="DO1528" s="4"/>
    </row>
    <row r="1529" spans="1:119" x14ac:dyDescent="0.25">
      <c r="A1529" s="44"/>
      <c r="G1529" s="44"/>
      <c r="H1529" s="44"/>
      <c r="M1529" s="44"/>
      <c r="DJ1529" s="36"/>
      <c r="DO1529" s="4"/>
    </row>
    <row r="1530" spans="1:119" x14ac:dyDescent="0.25">
      <c r="A1530" s="44"/>
      <c r="G1530" s="44"/>
      <c r="H1530" s="44"/>
      <c r="M1530" s="44"/>
      <c r="DJ1530" s="36"/>
      <c r="DO1530" s="4"/>
    </row>
    <row r="1531" spans="1:119" x14ac:dyDescent="0.25">
      <c r="A1531" s="44"/>
      <c r="G1531" s="44"/>
      <c r="H1531" s="44"/>
      <c r="M1531" s="44"/>
      <c r="DJ1531" s="37"/>
      <c r="DO1531" s="4"/>
    </row>
    <row r="1532" spans="1:119" x14ac:dyDescent="0.25">
      <c r="A1532" s="44"/>
      <c r="G1532" s="44"/>
      <c r="H1532" s="44"/>
      <c r="M1532" s="44"/>
      <c r="DJ1532" s="36"/>
      <c r="DO1532" s="4"/>
    </row>
    <row r="1533" spans="1:119" x14ac:dyDescent="0.25">
      <c r="A1533" s="44"/>
      <c r="G1533" s="44"/>
      <c r="H1533" s="44"/>
      <c r="M1533" s="44"/>
      <c r="DJ1533" s="36"/>
      <c r="DO1533" s="4"/>
    </row>
    <row r="1534" spans="1:119" x14ac:dyDescent="0.25">
      <c r="A1534" s="44"/>
      <c r="G1534" s="44"/>
      <c r="H1534" s="44"/>
      <c r="M1534" s="44"/>
      <c r="DJ1534" s="36"/>
      <c r="DO1534" s="4"/>
    </row>
    <row r="1535" spans="1:119" x14ac:dyDescent="0.25">
      <c r="A1535" s="44"/>
      <c r="G1535" s="44"/>
      <c r="H1535" s="44"/>
      <c r="M1535" s="44"/>
      <c r="DJ1535" s="36"/>
      <c r="DO1535" s="4"/>
    </row>
    <row r="1536" spans="1:119" x14ac:dyDescent="0.25">
      <c r="A1536" s="44"/>
      <c r="G1536" s="44"/>
      <c r="H1536" s="44"/>
      <c r="M1536" s="44"/>
      <c r="DJ1536" s="36"/>
      <c r="DO1536" s="4"/>
    </row>
    <row r="1537" spans="1:119" x14ac:dyDescent="0.25">
      <c r="A1537" s="44"/>
      <c r="G1537" s="44"/>
      <c r="H1537" s="44"/>
      <c r="M1537" s="44"/>
      <c r="DJ1537" s="36"/>
      <c r="DO1537" s="4"/>
    </row>
    <row r="1538" spans="1:119" x14ac:dyDescent="0.25">
      <c r="A1538" s="44"/>
      <c r="G1538" s="44"/>
      <c r="H1538" s="44"/>
      <c r="M1538" s="44"/>
      <c r="DJ1538" s="36"/>
      <c r="DO1538" s="4"/>
    </row>
    <row r="1539" spans="1:119" x14ac:dyDescent="0.25">
      <c r="A1539" s="44"/>
      <c r="G1539" s="44"/>
      <c r="H1539" s="44"/>
      <c r="M1539" s="44"/>
      <c r="DJ1539" s="36"/>
      <c r="DO1539" s="4"/>
    </row>
    <row r="1540" spans="1:119" x14ac:dyDescent="0.25">
      <c r="A1540" s="44"/>
      <c r="G1540" s="44"/>
      <c r="H1540" s="44"/>
      <c r="M1540" s="44"/>
      <c r="DJ1540" s="36"/>
      <c r="DO1540" s="4"/>
    </row>
    <row r="1541" spans="1:119" x14ac:dyDescent="0.25">
      <c r="A1541" s="44"/>
      <c r="G1541" s="44"/>
      <c r="H1541" s="44"/>
      <c r="M1541" s="44"/>
      <c r="DJ1541" s="36"/>
      <c r="DO1541" s="4"/>
    </row>
    <row r="1542" spans="1:119" x14ac:dyDescent="0.25">
      <c r="A1542" s="44"/>
      <c r="G1542" s="44"/>
      <c r="H1542" s="44"/>
      <c r="M1542" s="44"/>
      <c r="DJ1542" s="36"/>
      <c r="DO1542" s="4"/>
    </row>
    <row r="1543" spans="1:119" x14ac:dyDescent="0.25">
      <c r="A1543" s="44"/>
      <c r="G1543" s="44"/>
      <c r="H1543" s="44"/>
      <c r="M1543" s="44"/>
      <c r="DJ1543" s="36"/>
      <c r="DO1543" s="4"/>
    </row>
    <row r="1544" spans="1:119" x14ac:dyDescent="0.25">
      <c r="A1544" s="44"/>
      <c r="G1544" s="44"/>
      <c r="H1544" s="44"/>
      <c r="M1544" s="44"/>
      <c r="DJ1544" s="36"/>
      <c r="DO1544" s="4"/>
    </row>
    <row r="1545" spans="1:119" x14ac:dyDescent="0.25">
      <c r="A1545" s="44"/>
      <c r="G1545" s="44"/>
      <c r="H1545" s="44"/>
      <c r="M1545" s="44"/>
      <c r="DJ1545" s="36"/>
      <c r="DO1545" s="4"/>
    </row>
    <row r="1546" spans="1:119" x14ac:dyDescent="0.25">
      <c r="A1546" s="44"/>
      <c r="G1546" s="44"/>
      <c r="H1546" s="44"/>
      <c r="M1546" s="44"/>
      <c r="DJ1546" s="36"/>
      <c r="DO1546" s="4"/>
    </row>
    <row r="1547" spans="1:119" x14ac:dyDescent="0.25">
      <c r="A1547" s="44"/>
      <c r="G1547" s="44"/>
      <c r="H1547" s="44"/>
      <c r="M1547" s="44"/>
      <c r="DJ1547" s="36"/>
      <c r="DO1547" s="4"/>
    </row>
    <row r="1548" spans="1:119" x14ac:dyDescent="0.25">
      <c r="A1548" s="44"/>
      <c r="G1548" s="44"/>
      <c r="H1548" s="44"/>
      <c r="M1548" s="44"/>
      <c r="DJ1548" s="36"/>
      <c r="DO1548" s="4"/>
    </row>
    <row r="1549" spans="1:119" x14ac:dyDescent="0.25">
      <c r="A1549" s="44"/>
      <c r="G1549" s="44"/>
      <c r="H1549" s="44"/>
      <c r="M1549" s="44"/>
      <c r="DJ1549" s="36"/>
      <c r="DO1549" s="4"/>
    </row>
    <row r="1550" spans="1:119" x14ac:dyDescent="0.25">
      <c r="A1550" s="44"/>
      <c r="G1550" s="44"/>
      <c r="H1550" s="44"/>
      <c r="M1550" s="44"/>
      <c r="DJ1550" s="36"/>
      <c r="DO1550" s="4"/>
    </row>
    <row r="1551" spans="1:119" x14ac:dyDescent="0.25">
      <c r="A1551" s="44"/>
      <c r="G1551" s="44"/>
      <c r="H1551" s="44"/>
      <c r="M1551" s="44"/>
      <c r="DJ1551" s="36"/>
      <c r="DO1551" s="4"/>
    </row>
    <row r="1552" spans="1:119" x14ac:dyDescent="0.25">
      <c r="A1552" s="44"/>
      <c r="G1552" s="44"/>
      <c r="H1552" s="44"/>
      <c r="M1552" s="44"/>
      <c r="DJ1552" s="36"/>
      <c r="DO1552" s="4"/>
    </row>
    <row r="1553" spans="1:119" x14ac:dyDescent="0.25">
      <c r="A1553" s="44"/>
      <c r="G1553" s="44"/>
      <c r="H1553" s="44"/>
      <c r="M1553" s="44"/>
      <c r="DJ1553" s="36"/>
      <c r="DO1553" s="4"/>
    </row>
    <row r="1554" spans="1:119" x14ac:dyDescent="0.25">
      <c r="A1554" s="44"/>
      <c r="G1554" s="44"/>
      <c r="H1554" s="44"/>
      <c r="M1554" s="44"/>
      <c r="DJ1554" s="36"/>
      <c r="DO1554" s="4"/>
    </row>
    <row r="1555" spans="1:119" x14ac:dyDescent="0.25">
      <c r="A1555" s="44"/>
      <c r="G1555" s="44"/>
      <c r="H1555" s="44"/>
      <c r="M1555" s="44"/>
      <c r="DJ1555" s="36"/>
      <c r="DO1555" s="4"/>
    </row>
    <row r="1556" spans="1:119" x14ac:dyDescent="0.25">
      <c r="A1556" s="44"/>
      <c r="G1556" s="44"/>
      <c r="H1556" s="44"/>
      <c r="M1556" s="44"/>
      <c r="DJ1556" s="36"/>
      <c r="DO1556" s="4"/>
    </row>
    <row r="1557" spans="1:119" x14ac:dyDescent="0.25">
      <c r="A1557" s="44"/>
      <c r="G1557" s="44"/>
      <c r="H1557" s="44"/>
      <c r="M1557" s="44"/>
      <c r="DJ1557" s="36"/>
      <c r="DO1557" s="4"/>
    </row>
    <row r="1558" spans="1:119" x14ac:dyDescent="0.25">
      <c r="A1558" s="44"/>
      <c r="G1558" s="44"/>
      <c r="H1558" s="44"/>
      <c r="M1558" s="44"/>
      <c r="DJ1558" s="36"/>
      <c r="DO1558" s="4"/>
    </row>
    <row r="1559" spans="1:119" x14ac:dyDescent="0.25">
      <c r="A1559" s="44"/>
      <c r="G1559" s="44"/>
      <c r="H1559" s="44"/>
      <c r="M1559" s="44"/>
      <c r="DJ1559" s="36"/>
      <c r="DO1559" s="4"/>
    </row>
    <row r="1560" spans="1:119" x14ac:dyDescent="0.25">
      <c r="G1560"/>
      <c r="DJ1560" s="36"/>
      <c r="DO1560" s="4"/>
    </row>
    <row r="1561" spans="1:119" x14ac:dyDescent="0.25">
      <c r="A1561" s="44"/>
      <c r="G1561" s="44"/>
      <c r="H1561" s="44"/>
      <c r="M1561" s="44"/>
      <c r="DJ1561" s="36"/>
      <c r="DO1561" s="4"/>
    </row>
    <row r="1562" spans="1:119" x14ac:dyDescent="0.25">
      <c r="A1562" s="44"/>
      <c r="G1562" s="44"/>
      <c r="H1562" s="44"/>
      <c r="M1562" s="44"/>
      <c r="DJ1562" s="36"/>
      <c r="DO1562" s="4"/>
    </row>
    <row r="1563" spans="1:119" x14ac:dyDescent="0.25">
      <c r="A1563" s="44"/>
      <c r="G1563" s="44"/>
      <c r="H1563" s="44"/>
      <c r="M1563" s="44"/>
      <c r="DJ1563" s="36"/>
      <c r="DO1563" s="4"/>
    </row>
    <row r="1564" spans="1:119" x14ac:dyDescent="0.25">
      <c r="A1564" s="44"/>
      <c r="G1564" s="44"/>
      <c r="H1564" s="44"/>
      <c r="M1564" s="44"/>
      <c r="DJ1564" s="36"/>
      <c r="DO1564" s="4"/>
    </row>
    <row r="1565" spans="1:119" x14ac:dyDescent="0.25">
      <c r="A1565" s="44"/>
      <c r="G1565" s="44"/>
      <c r="H1565" s="44"/>
      <c r="M1565" s="44"/>
      <c r="DJ1565" s="36"/>
      <c r="DO1565" s="4"/>
    </row>
    <row r="1566" spans="1:119" x14ac:dyDescent="0.25">
      <c r="A1566" s="44"/>
      <c r="G1566" s="44"/>
      <c r="H1566" s="44"/>
      <c r="M1566" s="44"/>
      <c r="DJ1566" s="36"/>
      <c r="DO1566" s="4"/>
    </row>
    <row r="1567" spans="1:119" x14ac:dyDescent="0.25">
      <c r="A1567" s="44"/>
      <c r="G1567" s="44"/>
      <c r="H1567" s="44"/>
      <c r="M1567" s="44"/>
      <c r="DJ1567" s="36"/>
      <c r="DO1567" s="4"/>
    </row>
    <row r="1568" spans="1:119" x14ac:dyDescent="0.25">
      <c r="A1568" s="44"/>
      <c r="G1568" s="44"/>
      <c r="H1568" s="44"/>
      <c r="M1568" s="44"/>
      <c r="DJ1568" s="36"/>
      <c r="DO1568" s="4"/>
    </row>
    <row r="1569" spans="1:119" x14ac:dyDescent="0.25">
      <c r="A1569" s="44"/>
      <c r="G1569" s="44"/>
      <c r="H1569" s="44"/>
      <c r="M1569" s="44"/>
      <c r="DJ1569" s="36"/>
      <c r="DO1569" s="4"/>
    </row>
    <row r="1570" spans="1:119" x14ac:dyDescent="0.25">
      <c r="A1570" s="44"/>
      <c r="G1570" s="44"/>
      <c r="H1570" s="44"/>
      <c r="M1570" s="44"/>
      <c r="DJ1570" s="36"/>
      <c r="DO1570" s="4"/>
    </row>
    <row r="1571" spans="1:119" x14ac:dyDescent="0.25">
      <c r="A1571" s="44"/>
      <c r="G1571" s="44"/>
      <c r="H1571" s="44"/>
      <c r="M1571" s="44"/>
      <c r="DJ1571" s="36"/>
      <c r="DO1571" s="4"/>
    </row>
    <row r="1572" spans="1:119" x14ac:dyDescent="0.25">
      <c r="A1572" s="44"/>
      <c r="G1572" s="44"/>
      <c r="H1572" s="44"/>
      <c r="M1572" s="44"/>
      <c r="DJ1572" s="36"/>
      <c r="DO1572" s="4"/>
    </row>
    <row r="1573" spans="1:119" x14ac:dyDescent="0.25">
      <c r="A1573" s="44"/>
      <c r="G1573" s="44"/>
      <c r="H1573" s="44"/>
      <c r="M1573" s="44"/>
      <c r="DJ1573" s="36"/>
      <c r="DO1573" s="4"/>
    </row>
    <row r="1574" spans="1:119" x14ac:dyDescent="0.25">
      <c r="A1574" s="44"/>
      <c r="G1574" s="44"/>
      <c r="H1574" s="44"/>
      <c r="M1574" s="44"/>
      <c r="DJ1574" s="36"/>
      <c r="DO1574" s="4"/>
    </row>
    <row r="1575" spans="1:119" x14ac:dyDescent="0.25">
      <c r="A1575" s="44"/>
      <c r="G1575" s="44"/>
      <c r="H1575" s="44"/>
      <c r="M1575" s="44"/>
      <c r="DJ1575" s="36"/>
      <c r="DO1575" s="4"/>
    </row>
    <row r="1576" spans="1:119" x14ac:dyDescent="0.25">
      <c r="A1576" s="44"/>
      <c r="G1576" s="44"/>
      <c r="H1576" s="44"/>
      <c r="M1576" s="44"/>
      <c r="DJ1576" s="36"/>
      <c r="DO1576" s="4"/>
    </row>
    <row r="1577" spans="1:119" x14ac:dyDescent="0.25">
      <c r="A1577" s="45"/>
      <c r="G1577" s="45"/>
      <c r="H1577" s="45"/>
      <c r="M1577" s="45"/>
      <c r="DJ1577" s="36"/>
      <c r="DO1577" s="4"/>
    </row>
    <row r="1578" spans="1:119" x14ac:dyDescent="0.25">
      <c r="A1578" s="44"/>
      <c r="G1578" s="44"/>
      <c r="H1578" s="44"/>
      <c r="M1578" s="44"/>
      <c r="DJ1578" s="36"/>
      <c r="DO1578" s="4"/>
    </row>
    <row r="1579" spans="1:119" x14ac:dyDescent="0.25">
      <c r="A1579" s="44"/>
      <c r="G1579" s="44"/>
      <c r="H1579" s="44"/>
      <c r="M1579" s="44"/>
      <c r="DJ1579" s="36"/>
      <c r="DO1579" s="4"/>
    </row>
    <row r="1580" spans="1:119" x14ac:dyDescent="0.25">
      <c r="A1580" s="44"/>
      <c r="G1580" s="44"/>
      <c r="H1580" s="44"/>
      <c r="M1580" s="44"/>
      <c r="DJ1580" s="36"/>
      <c r="DO1580" s="4"/>
    </row>
    <row r="1581" spans="1:119" x14ac:dyDescent="0.25">
      <c r="A1581" s="44"/>
      <c r="G1581" s="44"/>
      <c r="H1581" s="44"/>
      <c r="M1581" s="44"/>
      <c r="DJ1581" s="36"/>
      <c r="DO1581" s="4"/>
    </row>
    <row r="1582" spans="1:119" x14ac:dyDescent="0.25">
      <c r="A1582" s="44"/>
      <c r="G1582" s="44"/>
      <c r="H1582" s="44"/>
      <c r="M1582" s="44"/>
      <c r="DJ1582" s="36"/>
      <c r="DO1582" s="4"/>
    </row>
    <row r="1583" spans="1:119" x14ac:dyDescent="0.25">
      <c r="A1583" s="44"/>
      <c r="G1583" s="44"/>
      <c r="H1583" s="44"/>
      <c r="M1583" s="44"/>
      <c r="DJ1583" s="36"/>
      <c r="DO1583" s="4"/>
    </row>
    <row r="1584" spans="1:119" x14ac:dyDescent="0.25">
      <c r="A1584" s="44"/>
      <c r="G1584" s="44"/>
      <c r="H1584" s="44"/>
      <c r="M1584" s="44"/>
      <c r="DJ1584" s="36"/>
      <c r="DO1584" s="4"/>
    </row>
    <row r="1585" spans="1:119" x14ac:dyDescent="0.25">
      <c r="A1585" s="44"/>
      <c r="G1585" s="44"/>
      <c r="H1585" s="44"/>
      <c r="M1585" s="44"/>
      <c r="DJ1585" s="36"/>
      <c r="DO1585" s="4"/>
    </row>
    <row r="1586" spans="1:119" x14ac:dyDescent="0.25">
      <c r="A1586" s="44"/>
      <c r="G1586" s="44"/>
      <c r="H1586" s="44"/>
      <c r="M1586" s="44"/>
      <c r="DJ1586" s="36"/>
      <c r="DO1586" s="4"/>
    </row>
    <row r="1587" spans="1:119" x14ac:dyDescent="0.25">
      <c r="A1587" s="44"/>
      <c r="G1587" s="44"/>
      <c r="H1587" s="44"/>
      <c r="M1587" s="44"/>
      <c r="DJ1587" s="36"/>
      <c r="DO1587" s="4"/>
    </row>
    <row r="1588" spans="1:119" x14ac:dyDescent="0.25">
      <c r="A1588" s="44"/>
      <c r="G1588" s="44"/>
      <c r="H1588" s="44"/>
      <c r="M1588" s="44"/>
      <c r="DJ1588" s="36"/>
      <c r="DO1588" s="4"/>
    </row>
    <row r="1589" spans="1:119" x14ac:dyDescent="0.25">
      <c r="A1589" s="44"/>
      <c r="G1589" s="44"/>
      <c r="H1589" s="44"/>
      <c r="M1589" s="44"/>
      <c r="DJ1589" s="36"/>
      <c r="DO1589" s="4"/>
    </row>
    <row r="1590" spans="1:119" x14ac:dyDescent="0.25">
      <c r="A1590" s="44"/>
      <c r="G1590" s="44"/>
      <c r="H1590" s="44"/>
      <c r="M1590" s="44"/>
      <c r="DJ1590" s="36"/>
      <c r="DO1590" s="4"/>
    </row>
    <row r="1591" spans="1:119" x14ac:dyDescent="0.25">
      <c r="A1591" s="44"/>
      <c r="G1591" s="44"/>
      <c r="H1591" s="44"/>
      <c r="M1591" s="44"/>
      <c r="DJ1591" s="36"/>
      <c r="DO1591" s="4"/>
    </row>
    <row r="1592" spans="1:119" x14ac:dyDescent="0.25">
      <c r="A1592" s="44"/>
      <c r="G1592" s="44"/>
      <c r="H1592" s="44"/>
      <c r="M1592" s="44"/>
      <c r="DJ1592" s="36"/>
      <c r="DO1592" s="4"/>
    </row>
    <row r="1593" spans="1:119" x14ac:dyDescent="0.25">
      <c r="A1593" s="44"/>
      <c r="G1593" s="44"/>
      <c r="H1593" s="44"/>
      <c r="M1593" s="44"/>
      <c r="DJ1593" s="36"/>
      <c r="DO1593" s="4"/>
    </row>
    <row r="1594" spans="1:119" x14ac:dyDescent="0.25">
      <c r="A1594" s="44"/>
      <c r="G1594" s="44"/>
      <c r="H1594" s="44"/>
      <c r="M1594" s="44"/>
      <c r="DJ1594" s="36"/>
      <c r="DO1594" s="4"/>
    </row>
    <row r="1595" spans="1:119" x14ac:dyDescent="0.25">
      <c r="A1595" s="44"/>
      <c r="G1595" s="44"/>
      <c r="H1595" s="44"/>
      <c r="M1595" s="44"/>
      <c r="DJ1595" s="36"/>
      <c r="DO1595" s="4"/>
    </row>
    <row r="1596" spans="1:119" x14ac:dyDescent="0.25">
      <c r="A1596" s="44"/>
      <c r="G1596" s="44"/>
      <c r="H1596" s="44"/>
      <c r="M1596" s="44"/>
      <c r="DJ1596" s="36"/>
      <c r="DO1596" s="4"/>
    </row>
    <row r="1597" spans="1:119" x14ac:dyDescent="0.25">
      <c r="A1597" s="44"/>
      <c r="G1597" s="44"/>
      <c r="H1597" s="44"/>
      <c r="M1597" s="44"/>
      <c r="DJ1597" s="36"/>
      <c r="DO1597" s="4"/>
    </row>
    <row r="1598" spans="1:119" x14ac:dyDescent="0.25">
      <c r="A1598" s="44"/>
      <c r="G1598" s="44"/>
      <c r="H1598" s="44"/>
      <c r="M1598" s="44"/>
      <c r="DJ1598" s="36"/>
      <c r="DO1598" s="4"/>
    </row>
    <row r="1599" spans="1:119" x14ac:dyDescent="0.25">
      <c r="A1599" s="44"/>
      <c r="G1599" s="44"/>
      <c r="H1599" s="44"/>
      <c r="M1599" s="44"/>
      <c r="DJ1599" s="36"/>
      <c r="DO1599" s="4"/>
    </row>
    <row r="1600" spans="1:119" x14ac:dyDescent="0.25">
      <c r="A1600" s="44"/>
      <c r="G1600" s="44"/>
      <c r="H1600" s="44"/>
      <c r="M1600" s="44"/>
      <c r="DJ1600" s="36"/>
      <c r="DO1600" s="4"/>
    </row>
    <row r="1601" spans="1:119" x14ac:dyDescent="0.25">
      <c r="A1601" s="44"/>
      <c r="G1601" s="44"/>
      <c r="H1601" s="44"/>
      <c r="M1601" s="44"/>
      <c r="DJ1601" s="36"/>
      <c r="DO1601" s="4"/>
    </row>
    <row r="1602" spans="1:119" x14ac:dyDescent="0.25">
      <c r="A1602" s="44"/>
      <c r="G1602" s="44"/>
      <c r="H1602" s="44"/>
      <c r="M1602" s="44"/>
      <c r="DJ1602" s="36"/>
      <c r="DO1602" s="4"/>
    </row>
    <row r="1603" spans="1:119" x14ac:dyDescent="0.25">
      <c r="A1603" s="44"/>
      <c r="G1603" s="44"/>
      <c r="H1603" s="44"/>
      <c r="M1603" s="44"/>
      <c r="DJ1603" s="36"/>
      <c r="DO1603" s="4"/>
    </row>
    <row r="1604" spans="1:119" x14ac:dyDescent="0.25">
      <c r="A1604" s="44"/>
      <c r="G1604" s="44"/>
      <c r="H1604" s="44"/>
      <c r="M1604" s="44"/>
      <c r="DJ1604" s="36"/>
      <c r="DO1604" s="4"/>
    </row>
    <row r="1605" spans="1:119" x14ac:dyDescent="0.25">
      <c r="A1605" s="44"/>
      <c r="G1605" s="44"/>
      <c r="H1605" s="44"/>
      <c r="M1605" s="44"/>
      <c r="DJ1605" s="36"/>
      <c r="DO1605" s="4"/>
    </row>
    <row r="1606" spans="1:119" x14ac:dyDescent="0.25">
      <c r="A1606" s="44"/>
      <c r="G1606" s="44"/>
      <c r="H1606" s="44"/>
      <c r="M1606" s="44"/>
      <c r="DJ1606" s="36"/>
      <c r="DO1606" s="4"/>
    </row>
    <row r="1607" spans="1:119" x14ac:dyDescent="0.25">
      <c r="A1607" s="44"/>
      <c r="G1607" s="44"/>
      <c r="H1607" s="44"/>
      <c r="M1607" s="44"/>
      <c r="DJ1607" s="36"/>
      <c r="DO1607" s="4"/>
    </row>
    <row r="1608" spans="1:119" x14ac:dyDescent="0.25">
      <c r="A1608" s="44"/>
      <c r="G1608" s="44"/>
      <c r="H1608" s="44"/>
      <c r="M1608" s="44"/>
      <c r="DJ1608" s="36"/>
      <c r="DO1608" s="4"/>
    </row>
    <row r="1609" spans="1:119" x14ac:dyDescent="0.25">
      <c r="A1609" s="44"/>
      <c r="G1609" s="44"/>
      <c r="H1609" s="44"/>
      <c r="M1609" s="44"/>
      <c r="DJ1609" s="36"/>
      <c r="DO1609" s="4"/>
    </row>
    <row r="1610" spans="1:119" x14ac:dyDescent="0.25">
      <c r="G1610"/>
      <c r="DJ1610" s="36"/>
      <c r="DO1610" s="4"/>
    </row>
    <row r="1611" spans="1:119" x14ac:dyDescent="0.25">
      <c r="A1611" s="44"/>
      <c r="G1611" s="44"/>
      <c r="H1611" s="44"/>
      <c r="M1611" s="44"/>
      <c r="DJ1611" s="36"/>
      <c r="DO1611" s="4"/>
    </row>
    <row r="1612" spans="1:119" x14ac:dyDescent="0.25">
      <c r="A1612" s="44"/>
      <c r="G1612" s="44"/>
      <c r="H1612" s="44"/>
      <c r="M1612" s="44"/>
      <c r="DJ1612" s="36"/>
      <c r="DO1612" s="4"/>
    </row>
    <row r="1613" spans="1:119" x14ac:dyDescent="0.25">
      <c r="A1613" s="44"/>
      <c r="G1613" s="44"/>
      <c r="H1613" s="44"/>
      <c r="M1613" s="44"/>
      <c r="DJ1613" s="36"/>
      <c r="DO1613" s="4"/>
    </row>
    <row r="1614" spans="1:119" x14ac:dyDescent="0.25">
      <c r="A1614" s="44"/>
      <c r="G1614" s="44"/>
      <c r="H1614" s="44"/>
      <c r="M1614" s="44"/>
      <c r="DJ1614" s="36"/>
      <c r="DO1614" s="4"/>
    </row>
    <row r="1615" spans="1:119" x14ac:dyDescent="0.25">
      <c r="A1615" s="44"/>
      <c r="G1615" s="44"/>
      <c r="H1615" s="44"/>
      <c r="M1615" s="44"/>
      <c r="DJ1615" s="36"/>
      <c r="DO1615" s="4"/>
    </row>
    <row r="1616" spans="1:119" x14ac:dyDescent="0.25">
      <c r="A1616" s="44"/>
      <c r="G1616" s="44"/>
      <c r="H1616" s="44"/>
      <c r="M1616" s="44"/>
      <c r="DJ1616" s="36"/>
      <c r="DO1616" s="4"/>
    </row>
    <row r="1617" spans="1:119" x14ac:dyDescent="0.25">
      <c r="A1617" s="44"/>
      <c r="G1617" s="44"/>
      <c r="H1617" s="44"/>
      <c r="M1617" s="44"/>
      <c r="DJ1617" s="36"/>
      <c r="DO1617" s="4"/>
    </row>
    <row r="1618" spans="1:119" x14ac:dyDescent="0.25">
      <c r="A1618" s="44"/>
      <c r="G1618" s="44"/>
      <c r="H1618" s="44"/>
      <c r="M1618" s="44"/>
      <c r="DJ1618" s="36"/>
      <c r="DO1618" s="4"/>
    </row>
    <row r="1619" spans="1:119" x14ac:dyDescent="0.25">
      <c r="A1619" s="44"/>
      <c r="G1619" s="44"/>
      <c r="H1619" s="44"/>
      <c r="M1619" s="44"/>
      <c r="DJ1619" s="36"/>
      <c r="DO1619" s="4"/>
    </row>
    <row r="1620" spans="1:119" x14ac:dyDescent="0.25">
      <c r="A1620" s="44"/>
      <c r="G1620" s="44"/>
      <c r="H1620" s="44"/>
      <c r="M1620" s="44"/>
      <c r="DJ1620" s="36"/>
      <c r="DO1620" s="4"/>
    </row>
    <row r="1621" spans="1:119" x14ac:dyDescent="0.25">
      <c r="A1621" s="44"/>
      <c r="G1621" s="44"/>
      <c r="H1621" s="44"/>
      <c r="M1621" s="44"/>
      <c r="DJ1621" s="36"/>
      <c r="DO1621" s="4"/>
    </row>
    <row r="1622" spans="1:119" x14ac:dyDescent="0.25">
      <c r="A1622" s="44"/>
      <c r="G1622" s="44"/>
      <c r="H1622" s="44"/>
      <c r="M1622" s="44"/>
      <c r="DJ1622" s="36"/>
      <c r="DO1622" s="4"/>
    </row>
    <row r="1623" spans="1:119" x14ac:dyDescent="0.25">
      <c r="A1623" s="44"/>
      <c r="G1623" s="44"/>
      <c r="H1623" s="44"/>
      <c r="M1623" s="44"/>
      <c r="DJ1623" s="36"/>
      <c r="DO1623" s="4"/>
    </row>
    <row r="1624" spans="1:119" x14ac:dyDescent="0.25">
      <c r="A1624" s="44"/>
      <c r="G1624" s="44"/>
      <c r="H1624" s="44"/>
      <c r="M1624" s="44"/>
      <c r="DJ1624" s="36"/>
      <c r="DO1624" s="4"/>
    </row>
    <row r="1625" spans="1:119" x14ac:dyDescent="0.25">
      <c r="A1625" s="44"/>
      <c r="G1625" s="44"/>
      <c r="H1625" s="44"/>
      <c r="M1625" s="44"/>
      <c r="DJ1625" s="36"/>
      <c r="DO1625" s="4"/>
    </row>
    <row r="1626" spans="1:119" x14ac:dyDescent="0.25">
      <c r="A1626" s="44"/>
      <c r="G1626" s="44"/>
      <c r="H1626" s="44"/>
      <c r="M1626" s="44"/>
      <c r="DJ1626" s="36"/>
      <c r="DO1626" s="4"/>
    </row>
    <row r="1627" spans="1:119" x14ac:dyDescent="0.25">
      <c r="A1627" s="45"/>
      <c r="G1627" s="45"/>
      <c r="H1627" s="45"/>
      <c r="M1627" s="45"/>
      <c r="DJ1627" s="36"/>
      <c r="DO1627" s="4"/>
    </row>
    <row r="1628" spans="1:119" x14ac:dyDescent="0.25">
      <c r="A1628" s="44"/>
      <c r="G1628" s="44"/>
      <c r="H1628" s="44"/>
      <c r="M1628" s="44"/>
      <c r="DJ1628" s="36"/>
      <c r="DO1628" s="4"/>
    </row>
    <row r="1629" spans="1:119" x14ac:dyDescent="0.25">
      <c r="A1629" s="44"/>
      <c r="G1629" s="44"/>
      <c r="H1629" s="44"/>
      <c r="M1629" s="44"/>
      <c r="DJ1629" s="36"/>
      <c r="DO1629" s="4"/>
    </row>
    <row r="1630" spans="1:119" x14ac:dyDescent="0.25">
      <c r="A1630" s="44"/>
      <c r="G1630" s="44"/>
      <c r="H1630" s="44"/>
      <c r="M1630" s="44"/>
      <c r="DJ1630" s="36"/>
      <c r="DO1630" s="4"/>
    </row>
    <row r="1631" spans="1:119" x14ac:dyDescent="0.25">
      <c r="A1631" s="44"/>
      <c r="G1631" s="44"/>
      <c r="H1631" s="44"/>
      <c r="M1631" s="44"/>
      <c r="DJ1631" s="36"/>
      <c r="DO1631" s="4"/>
    </row>
    <row r="1632" spans="1:119" x14ac:dyDescent="0.25">
      <c r="A1632" s="44"/>
      <c r="G1632" s="44"/>
      <c r="H1632" s="44"/>
      <c r="M1632" s="44"/>
      <c r="DJ1632" s="36"/>
      <c r="DO1632" s="4"/>
    </row>
    <row r="1633" spans="1:119" x14ac:dyDescent="0.25">
      <c r="A1633" s="44"/>
      <c r="G1633" s="44"/>
      <c r="H1633" s="44"/>
      <c r="M1633" s="44"/>
      <c r="DJ1633" s="36"/>
      <c r="DO1633" s="4"/>
    </row>
    <row r="1634" spans="1:119" x14ac:dyDescent="0.25">
      <c r="A1634" s="44"/>
      <c r="G1634" s="44"/>
      <c r="H1634" s="44"/>
      <c r="M1634" s="44"/>
      <c r="DJ1634" s="36"/>
      <c r="DO1634" s="4"/>
    </row>
    <row r="1635" spans="1:119" x14ac:dyDescent="0.25">
      <c r="A1635" s="44"/>
      <c r="G1635" s="44"/>
      <c r="H1635" s="44"/>
      <c r="M1635" s="44"/>
      <c r="DJ1635" s="36"/>
      <c r="DO1635" s="4"/>
    </row>
    <row r="1636" spans="1:119" x14ac:dyDescent="0.25">
      <c r="A1636" s="44"/>
      <c r="G1636" s="44"/>
      <c r="H1636" s="44"/>
      <c r="M1636" s="44"/>
      <c r="DJ1636" s="36"/>
      <c r="DO1636" s="4"/>
    </row>
    <row r="1637" spans="1:119" x14ac:dyDescent="0.25">
      <c r="A1637" s="44"/>
      <c r="G1637" s="44"/>
      <c r="H1637" s="44"/>
      <c r="M1637" s="44"/>
      <c r="DJ1637" s="36"/>
      <c r="DO1637" s="4"/>
    </row>
    <row r="1638" spans="1:119" x14ac:dyDescent="0.25">
      <c r="A1638" s="44"/>
      <c r="G1638" s="44"/>
      <c r="H1638" s="44"/>
      <c r="M1638" s="44"/>
      <c r="DJ1638" s="36"/>
      <c r="DO1638" s="4"/>
    </row>
    <row r="1639" spans="1:119" x14ac:dyDescent="0.25">
      <c r="A1639" s="44"/>
      <c r="G1639" s="44"/>
      <c r="H1639" s="44"/>
      <c r="M1639" s="44"/>
      <c r="DJ1639" s="36"/>
      <c r="DO1639" s="4"/>
    </row>
    <row r="1640" spans="1:119" x14ac:dyDescent="0.25">
      <c r="A1640" s="44"/>
      <c r="G1640" s="44"/>
      <c r="H1640" s="44"/>
      <c r="M1640" s="44"/>
      <c r="DJ1640" s="36"/>
      <c r="DO1640" s="4"/>
    </row>
    <row r="1641" spans="1:119" x14ac:dyDescent="0.25">
      <c r="A1641" s="44"/>
      <c r="G1641" s="44"/>
      <c r="H1641" s="44"/>
      <c r="M1641" s="44"/>
      <c r="DJ1641" s="36"/>
      <c r="DO1641" s="4"/>
    </row>
    <row r="1642" spans="1:119" x14ac:dyDescent="0.25">
      <c r="A1642" s="44"/>
      <c r="G1642" s="44"/>
      <c r="H1642" s="44"/>
      <c r="M1642" s="44"/>
      <c r="DJ1642" s="36"/>
      <c r="DO1642" s="4"/>
    </row>
    <row r="1643" spans="1:119" x14ac:dyDescent="0.25">
      <c r="A1643" s="44"/>
      <c r="G1643" s="44"/>
      <c r="H1643" s="44"/>
      <c r="M1643" s="44"/>
      <c r="DJ1643" s="36"/>
      <c r="DO1643" s="4"/>
    </row>
    <row r="1644" spans="1:119" x14ac:dyDescent="0.25">
      <c r="A1644" s="44"/>
      <c r="G1644" s="44"/>
      <c r="H1644" s="44"/>
      <c r="M1644" s="44"/>
      <c r="DJ1644" s="36"/>
      <c r="DO1644" s="4"/>
    </row>
    <row r="1645" spans="1:119" x14ac:dyDescent="0.25">
      <c r="A1645" s="44"/>
      <c r="G1645" s="44"/>
      <c r="H1645" s="44"/>
      <c r="M1645" s="44"/>
      <c r="DJ1645" s="36"/>
      <c r="DO1645" s="4"/>
    </row>
    <row r="1646" spans="1:119" x14ac:dyDescent="0.25">
      <c r="A1646" s="44"/>
      <c r="G1646" s="44"/>
      <c r="H1646" s="44"/>
      <c r="M1646" s="44"/>
      <c r="DJ1646" s="36"/>
      <c r="DO1646" s="4"/>
    </row>
    <row r="1647" spans="1:119" x14ac:dyDescent="0.25">
      <c r="A1647" s="44"/>
      <c r="G1647" s="44"/>
      <c r="H1647" s="44"/>
      <c r="M1647" s="44"/>
      <c r="DJ1647" s="36"/>
      <c r="DO1647" s="4"/>
    </row>
    <row r="1648" spans="1:119" x14ac:dyDescent="0.25">
      <c r="A1648" s="44"/>
      <c r="G1648" s="44"/>
      <c r="H1648" s="44"/>
      <c r="M1648" s="44"/>
      <c r="DJ1648" s="36"/>
      <c r="DO1648" s="4"/>
    </row>
    <row r="1649" spans="1:119" x14ac:dyDescent="0.25">
      <c r="A1649" s="44"/>
      <c r="G1649" s="44"/>
      <c r="H1649" s="44"/>
      <c r="M1649" s="44"/>
      <c r="DJ1649" s="36"/>
      <c r="DO1649" s="4"/>
    </row>
    <row r="1650" spans="1:119" x14ac:dyDescent="0.25">
      <c r="A1650" s="44"/>
      <c r="G1650" s="44"/>
      <c r="H1650" s="44"/>
      <c r="M1650" s="44"/>
      <c r="DJ1650" s="36"/>
      <c r="DO1650" s="4"/>
    </row>
    <row r="1651" spans="1:119" x14ac:dyDescent="0.25">
      <c r="A1651" s="44"/>
      <c r="G1651" s="44"/>
      <c r="H1651" s="44"/>
      <c r="M1651" s="44"/>
      <c r="DJ1651" s="36"/>
      <c r="DO1651" s="4"/>
    </row>
    <row r="1652" spans="1:119" x14ac:dyDescent="0.25">
      <c r="A1652" s="44"/>
      <c r="G1652" s="44"/>
      <c r="H1652" s="44"/>
      <c r="M1652" s="44"/>
      <c r="DJ1652" s="36"/>
      <c r="DO1652" s="4"/>
    </row>
    <row r="1653" spans="1:119" x14ac:dyDescent="0.25">
      <c r="A1653" s="44"/>
      <c r="G1653" s="44"/>
      <c r="H1653" s="44"/>
      <c r="M1653" s="44"/>
      <c r="DJ1653" s="36"/>
      <c r="DO1653" s="4"/>
    </row>
    <row r="1654" spans="1:119" x14ac:dyDescent="0.25">
      <c r="A1654" s="44"/>
      <c r="G1654" s="44"/>
      <c r="H1654" s="44"/>
      <c r="M1654" s="44"/>
      <c r="DJ1654" s="36"/>
      <c r="DO1654" s="4"/>
    </row>
    <row r="1655" spans="1:119" x14ac:dyDescent="0.25">
      <c r="A1655" s="44"/>
      <c r="G1655" s="44"/>
      <c r="H1655" s="44"/>
      <c r="M1655" s="44"/>
      <c r="DJ1655" s="36"/>
      <c r="DO1655" s="4"/>
    </row>
    <row r="1656" spans="1:119" x14ac:dyDescent="0.25">
      <c r="A1656" s="44"/>
      <c r="G1656" s="44"/>
      <c r="H1656" s="44"/>
      <c r="M1656" s="44"/>
      <c r="DJ1656" s="36"/>
      <c r="DO1656" s="4"/>
    </row>
    <row r="1657" spans="1:119" x14ac:dyDescent="0.25">
      <c r="A1657" s="44"/>
      <c r="G1657" s="44"/>
      <c r="H1657" s="44"/>
      <c r="M1657" s="44"/>
      <c r="DJ1657" s="36"/>
      <c r="DO1657" s="4"/>
    </row>
    <row r="1658" spans="1:119" x14ac:dyDescent="0.25">
      <c r="A1658" s="44"/>
      <c r="G1658" s="44"/>
      <c r="H1658" s="44"/>
      <c r="M1658" s="44"/>
      <c r="DJ1658" s="36"/>
      <c r="DO1658" s="4"/>
    </row>
    <row r="1659" spans="1:119" x14ac:dyDescent="0.25">
      <c r="A1659" s="44"/>
      <c r="G1659" s="44"/>
      <c r="H1659" s="44"/>
      <c r="M1659" s="44"/>
      <c r="DJ1659" s="36"/>
      <c r="DO1659" s="4"/>
    </row>
    <row r="1660" spans="1:119" x14ac:dyDescent="0.25">
      <c r="G1660"/>
      <c r="DJ1660" s="36"/>
      <c r="DO1660" s="4"/>
    </row>
    <row r="1661" spans="1:119" x14ac:dyDescent="0.25">
      <c r="A1661" s="44"/>
      <c r="G1661" s="44"/>
      <c r="H1661" s="44"/>
      <c r="M1661" s="44"/>
      <c r="DJ1661" s="36"/>
      <c r="DO1661" s="4"/>
    </row>
    <row r="1662" spans="1:119" x14ac:dyDescent="0.25">
      <c r="A1662" s="44"/>
      <c r="G1662" s="44"/>
      <c r="H1662" s="44"/>
      <c r="M1662" s="44"/>
      <c r="DJ1662" s="36"/>
      <c r="DO1662" s="4"/>
    </row>
    <row r="1663" spans="1:119" x14ac:dyDescent="0.25">
      <c r="A1663" s="44"/>
      <c r="G1663" s="44"/>
      <c r="H1663" s="44"/>
      <c r="M1663" s="44"/>
      <c r="DJ1663" s="36"/>
      <c r="DO1663" s="4"/>
    </row>
    <row r="1664" spans="1:119" x14ac:dyDescent="0.25">
      <c r="A1664" s="44"/>
      <c r="G1664" s="44"/>
      <c r="H1664" s="44"/>
      <c r="M1664" s="44"/>
      <c r="DJ1664" s="36"/>
      <c r="DO1664" s="4"/>
    </row>
    <row r="1665" spans="1:119" x14ac:dyDescent="0.25">
      <c r="A1665" s="44"/>
      <c r="G1665" s="44"/>
      <c r="H1665" s="44"/>
      <c r="M1665" s="44"/>
      <c r="DJ1665" s="36"/>
      <c r="DO1665" s="4"/>
    </row>
    <row r="1666" spans="1:119" x14ac:dyDescent="0.25">
      <c r="A1666" s="44"/>
      <c r="G1666" s="44"/>
      <c r="H1666" s="44"/>
      <c r="M1666" s="44"/>
      <c r="DJ1666" s="36"/>
      <c r="DO1666" s="4"/>
    </row>
    <row r="1667" spans="1:119" x14ac:dyDescent="0.25">
      <c r="A1667" s="44"/>
      <c r="G1667" s="44"/>
      <c r="H1667" s="44"/>
      <c r="M1667" s="44"/>
      <c r="DJ1667" s="36"/>
      <c r="DO1667" s="4"/>
    </row>
    <row r="1668" spans="1:119" x14ac:dyDescent="0.25">
      <c r="A1668" s="44"/>
      <c r="G1668" s="44"/>
      <c r="H1668" s="44"/>
      <c r="M1668" s="44"/>
      <c r="DJ1668" s="36"/>
      <c r="DO1668" s="4"/>
    </row>
    <row r="1669" spans="1:119" x14ac:dyDescent="0.25">
      <c r="A1669" s="44"/>
      <c r="G1669" s="44"/>
      <c r="H1669" s="44"/>
      <c r="M1669" s="44"/>
      <c r="DJ1669" s="36"/>
      <c r="DO1669" s="4"/>
    </row>
    <row r="1670" spans="1:119" x14ac:dyDescent="0.25">
      <c r="A1670" s="44"/>
      <c r="G1670" s="44"/>
      <c r="H1670" s="44"/>
      <c r="M1670" s="44"/>
      <c r="DJ1670" s="36"/>
      <c r="DO1670" s="4"/>
    </row>
    <row r="1671" spans="1:119" x14ac:dyDescent="0.25">
      <c r="A1671" s="44"/>
      <c r="G1671" s="44"/>
      <c r="H1671" s="44"/>
      <c r="M1671" s="44"/>
      <c r="DJ1671" s="36"/>
      <c r="DO1671" s="4"/>
    </row>
    <row r="1672" spans="1:119" x14ac:dyDescent="0.25">
      <c r="A1672" s="44"/>
      <c r="G1672" s="44"/>
      <c r="H1672" s="44"/>
      <c r="M1672" s="44"/>
      <c r="DJ1672" s="36"/>
      <c r="DO1672" s="4"/>
    </row>
    <row r="1673" spans="1:119" x14ac:dyDescent="0.25">
      <c r="A1673" s="44"/>
      <c r="G1673" s="44"/>
      <c r="H1673" s="44"/>
      <c r="M1673" s="44"/>
      <c r="DJ1673" s="36"/>
      <c r="DO1673" s="4"/>
    </row>
    <row r="1674" spans="1:119" x14ac:dyDescent="0.25">
      <c r="A1674" s="44"/>
      <c r="G1674" s="44"/>
      <c r="H1674" s="44"/>
      <c r="M1674" s="44"/>
      <c r="DJ1674" s="36"/>
      <c r="DO1674" s="4"/>
    </row>
    <row r="1675" spans="1:119" x14ac:dyDescent="0.25">
      <c r="A1675" s="44"/>
      <c r="G1675" s="44"/>
      <c r="H1675" s="44"/>
      <c r="M1675" s="44"/>
      <c r="DJ1675" s="36"/>
      <c r="DO1675" s="4"/>
    </row>
    <row r="1676" spans="1:119" x14ac:dyDescent="0.25">
      <c r="A1676" s="44"/>
      <c r="G1676" s="44"/>
      <c r="H1676" s="44"/>
      <c r="M1676" s="44"/>
      <c r="DJ1676" s="36"/>
      <c r="DO1676" s="4"/>
    </row>
    <row r="1677" spans="1:119" x14ac:dyDescent="0.25">
      <c r="A1677" s="45"/>
      <c r="G1677" s="45"/>
      <c r="H1677" s="45"/>
      <c r="M1677" s="45"/>
      <c r="DJ1677" s="36"/>
      <c r="DO1677" s="4"/>
    </row>
    <row r="1678" spans="1:119" x14ac:dyDescent="0.25">
      <c r="A1678" s="44"/>
      <c r="G1678" s="44"/>
      <c r="H1678" s="44"/>
      <c r="M1678" s="44"/>
      <c r="DJ1678" s="36"/>
      <c r="DO1678" s="4"/>
    </row>
    <row r="1679" spans="1:119" x14ac:dyDescent="0.25">
      <c r="A1679" s="44"/>
      <c r="G1679" s="44"/>
      <c r="H1679" s="44"/>
      <c r="M1679" s="44"/>
      <c r="DJ1679" s="36"/>
      <c r="DO1679" s="4"/>
    </row>
    <row r="1680" spans="1:119" x14ac:dyDescent="0.25">
      <c r="A1680" s="44"/>
      <c r="G1680" s="44"/>
      <c r="H1680" s="44"/>
      <c r="M1680" s="44"/>
      <c r="DJ1680" s="36"/>
      <c r="DO1680" s="4"/>
    </row>
    <row r="1681" spans="1:119" x14ac:dyDescent="0.25">
      <c r="A1681" s="44"/>
      <c r="G1681" s="44"/>
      <c r="H1681" s="44"/>
      <c r="M1681" s="44"/>
      <c r="DJ1681" s="36"/>
      <c r="DO1681" s="4"/>
    </row>
    <row r="1682" spans="1:119" x14ac:dyDescent="0.25">
      <c r="A1682" s="44"/>
      <c r="G1682" s="44"/>
      <c r="H1682" s="44"/>
      <c r="M1682" s="44"/>
      <c r="DJ1682" s="36"/>
      <c r="DO1682" s="4"/>
    </row>
    <row r="1683" spans="1:119" x14ac:dyDescent="0.25">
      <c r="A1683" s="44"/>
      <c r="G1683" s="44"/>
      <c r="H1683" s="44"/>
      <c r="M1683" s="44"/>
      <c r="DJ1683" s="36"/>
      <c r="DO1683" s="4"/>
    </row>
    <row r="1684" spans="1:119" x14ac:dyDescent="0.25">
      <c r="A1684" s="44"/>
      <c r="G1684" s="44"/>
      <c r="H1684" s="44"/>
      <c r="M1684" s="44"/>
      <c r="DJ1684" s="36"/>
      <c r="DO1684" s="4"/>
    </row>
    <row r="1685" spans="1:119" x14ac:dyDescent="0.25">
      <c r="A1685" s="44"/>
      <c r="G1685" s="44"/>
      <c r="H1685" s="44"/>
      <c r="M1685" s="44"/>
      <c r="DJ1685" s="36"/>
      <c r="DO1685" s="4"/>
    </row>
    <row r="1686" spans="1:119" x14ac:dyDescent="0.25">
      <c r="A1686" s="44"/>
      <c r="G1686" s="44"/>
      <c r="H1686" s="44"/>
      <c r="M1686" s="44"/>
      <c r="DJ1686" s="36"/>
      <c r="DO1686" s="4"/>
    </row>
    <row r="1687" spans="1:119" x14ac:dyDescent="0.25">
      <c r="A1687" s="44"/>
      <c r="G1687" s="44"/>
      <c r="H1687" s="44"/>
      <c r="M1687" s="44"/>
      <c r="DJ1687" s="36"/>
      <c r="DO1687" s="4"/>
    </row>
    <row r="1688" spans="1:119" x14ac:dyDescent="0.25">
      <c r="A1688" s="44"/>
      <c r="G1688" s="44"/>
      <c r="H1688" s="44"/>
      <c r="M1688" s="44"/>
      <c r="DJ1688" s="36"/>
      <c r="DO1688" s="4"/>
    </row>
    <row r="1689" spans="1:119" x14ac:dyDescent="0.25">
      <c r="A1689" s="44"/>
      <c r="G1689" s="44"/>
      <c r="H1689" s="44"/>
      <c r="M1689" s="44"/>
      <c r="DJ1689" s="36"/>
      <c r="DO1689" s="4"/>
    </row>
    <row r="1690" spans="1:119" x14ac:dyDescent="0.25">
      <c r="A1690" s="44"/>
      <c r="G1690" s="44"/>
      <c r="H1690" s="44"/>
      <c r="M1690" s="44"/>
      <c r="DJ1690" s="36"/>
      <c r="DO1690" s="4"/>
    </row>
    <row r="1691" spans="1:119" x14ac:dyDescent="0.25">
      <c r="A1691" s="44"/>
      <c r="G1691" s="44"/>
      <c r="H1691" s="44"/>
      <c r="M1691" s="44"/>
      <c r="DJ1691" s="36"/>
      <c r="DO1691" s="4"/>
    </row>
    <row r="1692" spans="1:119" x14ac:dyDescent="0.25">
      <c r="A1692" s="44"/>
      <c r="G1692" s="44"/>
      <c r="H1692" s="44"/>
      <c r="M1692" s="44"/>
      <c r="DJ1692" s="36"/>
      <c r="DO1692" s="4"/>
    </row>
    <row r="1693" spans="1:119" x14ac:dyDescent="0.25">
      <c r="A1693" s="44"/>
      <c r="G1693" s="44"/>
      <c r="H1693" s="44"/>
      <c r="M1693" s="44"/>
      <c r="DJ1693" s="36"/>
      <c r="DO1693" s="4"/>
    </row>
    <row r="1694" spans="1:119" x14ac:dyDescent="0.25">
      <c r="A1694" s="44"/>
      <c r="G1694" s="44"/>
      <c r="H1694" s="44"/>
      <c r="M1694" s="44"/>
      <c r="DJ1694" s="36"/>
      <c r="DO1694" s="4"/>
    </row>
    <row r="1695" spans="1:119" x14ac:dyDescent="0.25">
      <c r="A1695" s="44"/>
      <c r="G1695" s="44"/>
      <c r="H1695" s="44"/>
      <c r="M1695" s="44"/>
      <c r="DJ1695" s="36"/>
      <c r="DO1695" s="4"/>
    </row>
    <row r="1696" spans="1:119" x14ac:dyDescent="0.25">
      <c r="A1696" s="44"/>
      <c r="G1696" s="44"/>
      <c r="H1696" s="44"/>
      <c r="M1696" s="44"/>
      <c r="DJ1696" s="36"/>
      <c r="DO1696" s="4"/>
    </row>
    <row r="1697" spans="1:119" x14ac:dyDescent="0.25">
      <c r="A1697" s="44"/>
      <c r="G1697" s="44"/>
      <c r="H1697" s="44"/>
      <c r="M1697" s="44"/>
      <c r="DJ1697" s="36"/>
      <c r="DO1697" s="4"/>
    </row>
    <row r="1698" spans="1:119" x14ac:dyDescent="0.25">
      <c r="A1698" s="44"/>
      <c r="G1698" s="44"/>
      <c r="H1698" s="44"/>
      <c r="M1698" s="44"/>
      <c r="DJ1698" s="36"/>
      <c r="DO1698" s="4"/>
    </row>
    <row r="1699" spans="1:119" x14ac:dyDescent="0.25">
      <c r="A1699" s="44"/>
      <c r="G1699" s="44"/>
      <c r="H1699" s="44"/>
      <c r="M1699" s="44"/>
      <c r="DJ1699" s="36"/>
      <c r="DO1699" s="4"/>
    </row>
    <row r="1700" spans="1:119" x14ac:dyDescent="0.25">
      <c r="A1700" s="44"/>
      <c r="G1700" s="44"/>
      <c r="H1700" s="44"/>
      <c r="M1700" s="44"/>
      <c r="DJ1700" s="36"/>
      <c r="DO1700" s="4"/>
    </row>
    <row r="1701" spans="1:119" x14ac:dyDescent="0.25">
      <c r="A1701" s="44"/>
      <c r="G1701" s="44"/>
      <c r="H1701" s="44"/>
      <c r="M1701" s="44"/>
      <c r="DJ1701" s="36"/>
      <c r="DO1701" s="4"/>
    </row>
    <row r="1702" spans="1:119" x14ac:dyDescent="0.25">
      <c r="A1702" s="44"/>
      <c r="G1702" s="44"/>
      <c r="H1702" s="44"/>
      <c r="M1702" s="44"/>
      <c r="DJ1702" s="36"/>
      <c r="DO1702" s="4"/>
    </row>
    <row r="1703" spans="1:119" x14ac:dyDescent="0.25">
      <c r="A1703" s="44"/>
      <c r="G1703" s="44"/>
      <c r="H1703" s="44"/>
      <c r="M1703" s="44"/>
      <c r="DJ1703" s="36"/>
      <c r="DO1703" s="4"/>
    </row>
    <row r="1704" spans="1:119" x14ac:dyDescent="0.25">
      <c r="A1704" s="44"/>
      <c r="G1704" s="44"/>
      <c r="H1704" s="44"/>
      <c r="M1704" s="44"/>
      <c r="DJ1704" s="36"/>
      <c r="DO1704" s="4"/>
    </row>
    <row r="1705" spans="1:119" x14ac:dyDescent="0.25">
      <c r="A1705" s="44"/>
      <c r="G1705" s="44"/>
      <c r="H1705" s="44"/>
      <c r="M1705" s="44"/>
      <c r="DJ1705" s="36"/>
      <c r="DO1705" s="4"/>
    </row>
    <row r="1706" spans="1:119" x14ac:dyDescent="0.25">
      <c r="A1706" s="44"/>
      <c r="G1706" s="44"/>
      <c r="H1706" s="44"/>
      <c r="M1706" s="44"/>
      <c r="DJ1706" s="36"/>
      <c r="DO1706" s="4"/>
    </row>
    <row r="1707" spans="1:119" x14ac:dyDescent="0.25">
      <c r="A1707" s="44"/>
      <c r="G1707" s="44"/>
      <c r="H1707" s="44"/>
      <c r="M1707" s="44"/>
      <c r="DJ1707" s="36"/>
      <c r="DO1707" s="4"/>
    </row>
    <row r="1708" spans="1:119" x14ac:dyDescent="0.25">
      <c r="A1708" s="44"/>
      <c r="G1708" s="44"/>
      <c r="H1708" s="44"/>
      <c r="M1708" s="44"/>
      <c r="DJ1708" s="36"/>
      <c r="DO1708" s="4"/>
    </row>
    <row r="1709" spans="1:119" x14ac:dyDescent="0.25">
      <c r="A1709" s="44"/>
      <c r="G1709" s="44"/>
      <c r="H1709" s="44"/>
      <c r="M1709" s="44"/>
      <c r="DJ1709" s="36"/>
      <c r="DO1709" s="4"/>
    </row>
    <row r="1710" spans="1:119" x14ac:dyDescent="0.25">
      <c r="G1710"/>
      <c r="DJ1710" s="36"/>
      <c r="DO1710" s="4"/>
    </row>
    <row r="1711" spans="1:119" x14ac:dyDescent="0.25">
      <c r="A1711" s="44"/>
      <c r="G1711" s="44"/>
      <c r="H1711" s="44"/>
      <c r="M1711" s="44"/>
      <c r="DJ1711" s="36"/>
      <c r="DO1711" s="4"/>
    </row>
    <row r="1712" spans="1:119" x14ac:dyDescent="0.25">
      <c r="A1712" s="44"/>
      <c r="G1712" s="44"/>
      <c r="H1712" s="44"/>
      <c r="M1712" s="44"/>
      <c r="DJ1712" s="36"/>
      <c r="DO1712" s="4"/>
    </row>
    <row r="1713" spans="1:119" x14ac:dyDescent="0.25">
      <c r="A1713" s="44"/>
      <c r="G1713" s="44"/>
      <c r="H1713" s="44"/>
      <c r="M1713" s="44"/>
      <c r="DJ1713" s="36"/>
      <c r="DO1713" s="4"/>
    </row>
    <row r="1714" spans="1:119" x14ac:dyDescent="0.25">
      <c r="A1714" s="44"/>
      <c r="G1714" s="44"/>
      <c r="H1714" s="44"/>
      <c r="M1714" s="44"/>
      <c r="DJ1714" s="36"/>
      <c r="DO1714" s="4"/>
    </row>
    <row r="1715" spans="1:119" x14ac:dyDescent="0.25">
      <c r="A1715" s="44"/>
      <c r="G1715" s="44"/>
      <c r="H1715" s="44"/>
      <c r="M1715" s="44"/>
      <c r="DJ1715" s="36"/>
      <c r="DO1715" s="4"/>
    </row>
    <row r="1716" spans="1:119" x14ac:dyDescent="0.25">
      <c r="A1716" s="44"/>
      <c r="G1716" s="44"/>
      <c r="H1716" s="44"/>
      <c r="M1716" s="44"/>
      <c r="DJ1716" s="36"/>
      <c r="DO1716" s="4"/>
    </row>
    <row r="1717" spans="1:119" x14ac:dyDescent="0.25">
      <c r="A1717" s="44"/>
      <c r="G1717" s="44"/>
      <c r="H1717" s="44"/>
      <c r="M1717" s="44"/>
      <c r="DJ1717" s="36"/>
      <c r="DO1717" s="4"/>
    </row>
    <row r="1718" spans="1:119" x14ac:dyDescent="0.25">
      <c r="A1718" s="44"/>
      <c r="G1718" s="44"/>
      <c r="H1718" s="44"/>
      <c r="M1718" s="44"/>
      <c r="DJ1718" s="36"/>
      <c r="DO1718" s="4"/>
    </row>
    <row r="1719" spans="1:119" x14ac:dyDescent="0.25">
      <c r="A1719" s="44"/>
      <c r="G1719" s="44"/>
      <c r="H1719" s="44"/>
      <c r="M1719" s="44"/>
      <c r="DJ1719" s="36"/>
      <c r="DO1719" s="4"/>
    </row>
    <row r="1720" spans="1:119" x14ac:dyDescent="0.25">
      <c r="A1720" s="44"/>
      <c r="G1720" s="44"/>
      <c r="H1720" s="44"/>
      <c r="M1720" s="44"/>
      <c r="DJ1720" s="36"/>
      <c r="DO1720" s="4"/>
    </row>
    <row r="1721" spans="1:119" x14ac:dyDescent="0.25">
      <c r="A1721" s="44"/>
      <c r="G1721" s="44"/>
      <c r="H1721" s="44"/>
      <c r="M1721" s="44"/>
      <c r="DJ1721" s="36"/>
      <c r="DO1721" s="4"/>
    </row>
    <row r="1722" spans="1:119" x14ac:dyDescent="0.25">
      <c r="A1722" s="44"/>
      <c r="G1722" s="44"/>
      <c r="H1722" s="44"/>
      <c r="M1722" s="44"/>
      <c r="DJ1722" s="36"/>
      <c r="DO1722" s="4"/>
    </row>
    <row r="1723" spans="1:119" x14ac:dyDescent="0.25">
      <c r="A1723" s="44"/>
      <c r="G1723" s="44"/>
      <c r="H1723" s="44"/>
      <c r="M1723" s="44"/>
      <c r="DJ1723" s="36"/>
      <c r="DO1723" s="4"/>
    </row>
    <row r="1724" spans="1:119" x14ac:dyDescent="0.25">
      <c r="A1724" s="44"/>
      <c r="G1724" s="44"/>
      <c r="H1724" s="44"/>
      <c r="M1724" s="44"/>
      <c r="DJ1724" s="36"/>
      <c r="DO1724" s="4"/>
    </row>
    <row r="1725" spans="1:119" x14ac:dyDescent="0.25">
      <c r="A1725" s="44"/>
      <c r="G1725" s="44"/>
      <c r="H1725" s="44"/>
      <c r="M1725" s="44"/>
      <c r="DJ1725" s="36"/>
      <c r="DO1725" s="4"/>
    </row>
    <row r="1726" spans="1:119" x14ac:dyDescent="0.25">
      <c r="A1726" s="44"/>
      <c r="G1726" s="44"/>
      <c r="H1726" s="44"/>
      <c r="M1726" s="44"/>
      <c r="DJ1726" s="36"/>
      <c r="DO1726" s="4"/>
    </row>
    <row r="1727" spans="1:119" x14ac:dyDescent="0.25">
      <c r="A1727" s="45"/>
      <c r="G1727" s="45"/>
      <c r="H1727" s="45"/>
      <c r="M1727" s="45"/>
      <c r="DJ1727" s="36"/>
      <c r="DO1727" s="4"/>
    </row>
    <row r="1728" spans="1:119" x14ac:dyDescent="0.25">
      <c r="A1728" s="44"/>
      <c r="G1728" s="44"/>
      <c r="H1728" s="44"/>
      <c r="M1728" s="44"/>
      <c r="DJ1728" s="36"/>
      <c r="DO1728" s="4"/>
    </row>
    <row r="1729" spans="1:119" x14ac:dyDescent="0.25">
      <c r="A1729" s="44"/>
      <c r="G1729" s="44"/>
      <c r="H1729" s="44"/>
      <c r="M1729" s="44"/>
      <c r="DJ1729" s="36"/>
      <c r="DO1729" s="4"/>
    </row>
    <row r="1730" spans="1:119" x14ac:dyDescent="0.25">
      <c r="A1730" s="44"/>
      <c r="G1730" s="44"/>
      <c r="H1730" s="44"/>
      <c r="M1730" s="44"/>
      <c r="DJ1730" s="36"/>
      <c r="DO1730" s="4"/>
    </row>
    <row r="1731" spans="1:119" x14ac:dyDescent="0.25">
      <c r="A1731" s="44"/>
      <c r="G1731" s="44"/>
      <c r="H1731" s="44"/>
      <c r="M1731" s="44"/>
      <c r="DJ1731" s="36"/>
      <c r="DO1731" s="4"/>
    </row>
    <row r="1732" spans="1:119" x14ac:dyDescent="0.25">
      <c r="A1732" s="44"/>
      <c r="G1732" s="44"/>
      <c r="H1732" s="44"/>
      <c r="M1732" s="44"/>
      <c r="DJ1732" s="36"/>
      <c r="DO1732" s="4"/>
    </row>
    <row r="1733" spans="1:119" x14ac:dyDescent="0.25">
      <c r="A1733" s="44"/>
      <c r="G1733" s="44"/>
      <c r="H1733" s="44"/>
      <c r="M1733" s="44"/>
      <c r="DJ1733" s="36"/>
      <c r="DO1733" s="4"/>
    </row>
    <row r="1734" spans="1:119" x14ac:dyDescent="0.25">
      <c r="A1734" s="44"/>
      <c r="G1734" s="44"/>
      <c r="H1734" s="44"/>
      <c r="M1734" s="44"/>
      <c r="DJ1734" s="36"/>
      <c r="DO1734" s="4"/>
    </row>
    <row r="1735" spans="1:119" x14ac:dyDescent="0.25">
      <c r="A1735" s="44"/>
      <c r="G1735" s="44"/>
      <c r="H1735" s="44"/>
      <c r="M1735" s="44"/>
      <c r="DJ1735" s="36"/>
      <c r="DO1735" s="4"/>
    </row>
    <row r="1736" spans="1:119" x14ac:dyDescent="0.25">
      <c r="A1736" s="44"/>
      <c r="G1736" s="44"/>
      <c r="H1736" s="44"/>
      <c r="M1736" s="44"/>
      <c r="DJ1736" s="36"/>
      <c r="DO1736" s="4"/>
    </row>
    <row r="1737" spans="1:119" x14ac:dyDescent="0.25">
      <c r="A1737" s="44"/>
      <c r="G1737" s="44"/>
      <c r="H1737" s="44"/>
      <c r="M1737" s="44"/>
      <c r="DJ1737" s="36"/>
      <c r="DO1737" s="4"/>
    </row>
    <row r="1738" spans="1:119" x14ac:dyDescent="0.25">
      <c r="A1738" s="44"/>
      <c r="G1738" s="44"/>
      <c r="H1738" s="44"/>
      <c r="M1738" s="44"/>
      <c r="DJ1738" s="36"/>
      <c r="DO1738" s="4"/>
    </row>
    <row r="1739" spans="1:119" x14ac:dyDescent="0.25">
      <c r="A1739" s="44"/>
      <c r="G1739" s="44"/>
      <c r="H1739" s="44"/>
      <c r="M1739" s="44"/>
      <c r="DJ1739" s="36"/>
      <c r="DO1739" s="4"/>
    </row>
    <row r="1740" spans="1:119" x14ac:dyDescent="0.25">
      <c r="A1740" s="44"/>
      <c r="G1740" s="44"/>
      <c r="H1740" s="44"/>
      <c r="M1740" s="44"/>
      <c r="DJ1740" s="36"/>
      <c r="DO1740" s="4"/>
    </row>
    <row r="1741" spans="1:119" x14ac:dyDescent="0.25">
      <c r="A1741" s="44"/>
      <c r="G1741" s="44"/>
      <c r="H1741" s="44"/>
      <c r="M1741" s="44"/>
      <c r="DJ1741" s="36"/>
      <c r="DO1741" s="4"/>
    </row>
    <row r="1742" spans="1:119" x14ac:dyDescent="0.25">
      <c r="A1742" s="44"/>
      <c r="G1742" s="44"/>
      <c r="H1742" s="44"/>
      <c r="M1742" s="44"/>
      <c r="DJ1742" s="36"/>
      <c r="DO1742" s="4"/>
    </row>
    <row r="1743" spans="1:119" x14ac:dyDescent="0.25">
      <c r="A1743" s="44"/>
      <c r="G1743" s="44"/>
      <c r="H1743" s="44"/>
      <c r="M1743" s="44"/>
      <c r="DJ1743" s="36"/>
      <c r="DO1743" s="4"/>
    </row>
    <row r="1744" spans="1:119" x14ac:dyDescent="0.25">
      <c r="A1744" s="44"/>
      <c r="G1744" s="44"/>
      <c r="H1744" s="44"/>
      <c r="M1744" s="44"/>
      <c r="DJ1744" s="37"/>
      <c r="DO1744" s="4"/>
    </row>
    <row r="1745" spans="1:119" x14ac:dyDescent="0.25">
      <c r="A1745" s="44"/>
      <c r="G1745" s="44"/>
      <c r="H1745" s="44"/>
      <c r="M1745" s="44"/>
      <c r="DJ1745" s="36"/>
      <c r="DO1745" s="4"/>
    </row>
    <row r="1746" spans="1:119" x14ac:dyDescent="0.25">
      <c r="A1746" s="44"/>
      <c r="G1746" s="44"/>
      <c r="H1746" s="44"/>
      <c r="M1746" s="44"/>
      <c r="DJ1746" s="36"/>
      <c r="DO1746" s="4"/>
    </row>
    <row r="1747" spans="1:119" x14ac:dyDescent="0.25">
      <c r="A1747" s="44"/>
      <c r="G1747" s="44"/>
      <c r="H1747" s="44"/>
      <c r="M1747" s="44"/>
      <c r="DJ1747" s="36"/>
      <c r="DO1747" s="4"/>
    </row>
    <row r="1748" spans="1:119" x14ac:dyDescent="0.25">
      <c r="A1748" s="44"/>
      <c r="G1748" s="44"/>
      <c r="H1748" s="44"/>
      <c r="M1748" s="44"/>
      <c r="DJ1748" s="36"/>
      <c r="DO1748" s="4"/>
    </row>
    <row r="1749" spans="1:119" x14ac:dyDescent="0.25">
      <c r="A1749" s="44"/>
      <c r="G1749" s="44"/>
      <c r="H1749" s="44"/>
      <c r="M1749" s="44"/>
      <c r="DJ1749" s="36"/>
      <c r="DO1749" s="4"/>
    </row>
    <row r="1750" spans="1:119" x14ac:dyDescent="0.25">
      <c r="A1750" s="44"/>
      <c r="G1750" s="44"/>
      <c r="H1750" s="44"/>
      <c r="M1750" s="44"/>
      <c r="DJ1750" s="36"/>
      <c r="DO1750" s="4"/>
    </row>
    <row r="1751" spans="1:119" x14ac:dyDescent="0.25">
      <c r="A1751" s="44"/>
      <c r="G1751" s="44"/>
      <c r="H1751" s="44"/>
      <c r="M1751" s="44"/>
      <c r="DJ1751" s="36"/>
      <c r="DO1751" s="4"/>
    </row>
    <row r="1752" spans="1:119" x14ac:dyDescent="0.25">
      <c r="A1752" s="44"/>
      <c r="G1752" s="44"/>
      <c r="H1752" s="44"/>
      <c r="M1752" s="44"/>
      <c r="DJ1752" s="36"/>
      <c r="DO1752" s="4"/>
    </row>
    <row r="1753" spans="1:119" x14ac:dyDescent="0.25">
      <c r="A1753" s="44"/>
      <c r="G1753" s="44"/>
      <c r="H1753" s="44"/>
      <c r="M1753" s="44"/>
      <c r="DJ1753" s="36"/>
      <c r="DO1753" s="4"/>
    </row>
    <row r="1754" spans="1:119" x14ac:dyDescent="0.25">
      <c r="A1754" s="44"/>
      <c r="G1754" s="44"/>
      <c r="H1754" s="44"/>
      <c r="M1754" s="44"/>
      <c r="DJ1754" s="36"/>
      <c r="DO1754" s="4"/>
    </row>
    <row r="1755" spans="1:119" x14ac:dyDescent="0.25">
      <c r="A1755" s="44"/>
      <c r="G1755" s="44"/>
      <c r="H1755" s="44"/>
      <c r="M1755" s="44"/>
      <c r="DJ1755" s="36"/>
      <c r="DO1755" s="4"/>
    </row>
    <row r="1756" spans="1:119" x14ac:dyDescent="0.25">
      <c r="A1756" s="44"/>
      <c r="G1756" s="44"/>
      <c r="H1756" s="44"/>
      <c r="M1756" s="44"/>
      <c r="DJ1756" s="36"/>
      <c r="DO1756" s="4"/>
    </row>
    <row r="1757" spans="1:119" x14ac:dyDescent="0.25">
      <c r="A1757" s="44"/>
      <c r="G1757" s="44"/>
      <c r="H1757" s="44"/>
      <c r="M1757" s="44"/>
      <c r="DJ1757" s="36"/>
      <c r="DO1757" s="4"/>
    </row>
    <row r="1758" spans="1:119" x14ac:dyDescent="0.25">
      <c r="A1758" s="44"/>
      <c r="G1758" s="44"/>
      <c r="H1758" s="44"/>
      <c r="M1758" s="44"/>
      <c r="DJ1758" s="36"/>
      <c r="DO1758" s="4"/>
    </row>
    <row r="1759" spans="1:119" x14ac:dyDescent="0.25">
      <c r="A1759" s="44"/>
      <c r="G1759" s="44"/>
      <c r="H1759" s="44"/>
      <c r="M1759" s="44"/>
      <c r="DJ1759" s="37"/>
      <c r="DO1759" s="4"/>
    </row>
    <row r="1760" spans="1:119" x14ac:dyDescent="0.25">
      <c r="G1760"/>
      <c r="DJ1760" s="36"/>
      <c r="DO1760" s="4"/>
    </row>
    <row r="1761" spans="1:119" x14ac:dyDescent="0.25">
      <c r="A1761" s="44"/>
      <c r="G1761" s="44"/>
      <c r="H1761" s="44"/>
      <c r="M1761" s="44"/>
      <c r="DJ1761" s="36"/>
      <c r="DO1761" s="4"/>
    </row>
    <row r="1762" spans="1:119" x14ac:dyDescent="0.25">
      <c r="A1762" s="44"/>
      <c r="G1762" s="44"/>
      <c r="H1762" s="44"/>
      <c r="M1762" s="44"/>
      <c r="DJ1762" s="36"/>
      <c r="DO1762" s="4"/>
    </row>
    <row r="1763" spans="1:119" x14ac:dyDescent="0.25">
      <c r="A1763" s="44"/>
      <c r="G1763" s="44"/>
      <c r="H1763" s="44"/>
      <c r="M1763" s="44"/>
      <c r="DJ1763" s="36"/>
      <c r="DO1763" s="4"/>
    </row>
    <row r="1764" spans="1:119" x14ac:dyDescent="0.25">
      <c r="A1764" s="44"/>
      <c r="G1764" s="44"/>
      <c r="H1764" s="44"/>
      <c r="M1764" s="44"/>
      <c r="DJ1764" s="36"/>
      <c r="DO1764" s="4"/>
    </row>
    <row r="1765" spans="1:119" x14ac:dyDescent="0.25">
      <c r="A1765" s="44"/>
      <c r="G1765" s="44"/>
      <c r="H1765" s="44"/>
      <c r="M1765" s="44"/>
      <c r="DJ1765" s="36"/>
      <c r="DO1765" s="4"/>
    </row>
    <row r="1766" spans="1:119" x14ac:dyDescent="0.25">
      <c r="A1766" s="44"/>
      <c r="G1766" s="44"/>
      <c r="H1766" s="44"/>
      <c r="M1766" s="44"/>
      <c r="DJ1766" s="36"/>
      <c r="DO1766" s="4"/>
    </row>
    <row r="1767" spans="1:119" x14ac:dyDescent="0.25">
      <c r="A1767" s="44"/>
      <c r="G1767" s="44"/>
      <c r="H1767" s="44"/>
      <c r="M1767" s="44"/>
      <c r="DJ1767" s="36"/>
      <c r="DO1767" s="4"/>
    </row>
    <row r="1768" spans="1:119" x14ac:dyDescent="0.25">
      <c r="A1768" s="44"/>
      <c r="G1768" s="44"/>
      <c r="H1768" s="44"/>
      <c r="M1768" s="44"/>
      <c r="DJ1768" s="36"/>
      <c r="DO1768" s="4"/>
    </row>
    <row r="1769" spans="1:119" x14ac:dyDescent="0.25">
      <c r="A1769" s="44"/>
      <c r="G1769" s="44"/>
      <c r="H1769" s="44"/>
      <c r="M1769" s="44"/>
      <c r="DJ1769" s="36"/>
      <c r="DO1769" s="4"/>
    </row>
    <row r="1770" spans="1:119" x14ac:dyDescent="0.25">
      <c r="A1770" s="44"/>
      <c r="G1770" s="44"/>
      <c r="H1770" s="44"/>
      <c r="M1770" s="44"/>
      <c r="DJ1770" s="36"/>
      <c r="DO1770" s="4"/>
    </row>
    <row r="1771" spans="1:119" x14ac:dyDescent="0.25">
      <c r="A1771" s="44"/>
      <c r="G1771" s="44"/>
      <c r="H1771" s="44"/>
      <c r="M1771" s="44"/>
      <c r="DJ1771" s="36"/>
      <c r="DO1771" s="4"/>
    </row>
    <row r="1772" spans="1:119" x14ac:dyDescent="0.25">
      <c r="A1772" s="44"/>
      <c r="G1772" s="44"/>
      <c r="H1772" s="44"/>
      <c r="M1772" s="44"/>
      <c r="DJ1772" s="36"/>
      <c r="DO1772" s="4"/>
    </row>
    <row r="1773" spans="1:119" x14ac:dyDescent="0.25">
      <c r="A1773" s="44"/>
      <c r="G1773" s="44"/>
      <c r="H1773" s="44"/>
      <c r="M1773" s="44"/>
      <c r="DJ1773" s="36"/>
      <c r="DO1773" s="4"/>
    </row>
    <row r="1774" spans="1:119" x14ac:dyDescent="0.25">
      <c r="A1774" s="44"/>
      <c r="G1774" s="44"/>
      <c r="H1774" s="44"/>
      <c r="M1774" s="44"/>
      <c r="DJ1774" s="36"/>
      <c r="DO1774" s="4"/>
    </row>
    <row r="1775" spans="1:119" x14ac:dyDescent="0.25">
      <c r="A1775" s="44"/>
      <c r="G1775" s="44"/>
      <c r="H1775" s="44"/>
      <c r="M1775" s="44"/>
      <c r="DJ1775" s="36"/>
      <c r="DO1775" s="4"/>
    </row>
    <row r="1776" spans="1:119" x14ac:dyDescent="0.25">
      <c r="A1776" s="44"/>
      <c r="G1776" s="44"/>
      <c r="H1776" s="44"/>
      <c r="M1776" s="44"/>
      <c r="DJ1776" s="36"/>
      <c r="DO1776" s="4"/>
    </row>
    <row r="1777" spans="1:119" x14ac:dyDescent="0.25">
      <c r="A1777" s="45"/>
      <c r="G1777" s="45"/>
      <c r="H1777" s="45"/>
      <c r="M1777" s="45"/>
      <c r="DJ1777" s="36"/>
      <c r="DO1777" s="4"/>
    </row>
    <row r="1778" spans="1:119" x14ac:dyDescent="0.25">
      <c r="A1778" s="44"/>
      <c r="G1778" s="44"/>
      <c r="H1778" s="44"/>
      <c r="M1778" s="44"/>
      <c r="DJ1778" s="36"/>
      <c r="DO1778" s="4"/>
    </row>
    <row r="1779" spans="1:119" x14ac:dyDescent="0.25">
      <c r="A1779" s="44"/>
      <c r="G1779" s="44"/>
      <c r="H1779" s="44"/>
      <c r="M1779" s="44"/>
      <c r="DJ1779" s="36"/>
      <c r="DO1779" s="4"/>
    </row>
    <row r="1780" spans="1:119" x14ac:dyDescent="0.25">
      <c r="A1780" s="44"/>
      <c r="G1780" s="44"/>
      <c r="H1780" s="44"/>
      <c r="M1780" s="44"/>
      <c r="DJ1780" s="36"/>
      <c r="DO1780" s="4"/>
    </row>
    <row r="1781" spans="1:119" x14ac:dyDescent="0.25">
      <c r="A1781" s="44"/>
      <c r="G1781" s="44"/>
      <c r="H1781" s="44"/>
      <c r="M1781" s="44"/>
      <c r="DJ1781" s="36"/>
      <c r="DO1781" s="4"/>
    </row>
    <row r="1782" spans="1:119" x14ac:dyDescent="0.25">
      <c r="A1782" s="44"/>
      <c r="G1782" s="44"/>
      <c r="H1782" s="44"/>
      <c r="M1782" s="44"/>
      <c r="DJ1782" s="36"/>
      <c r="DO1782" s="4"/>
    </row>
    <row r="1783" spans="1:119" x14ac:dyDescent="0.25">
      <c r="A1783" s="44"/>
      <c r="G1783" s="44"/>
      <c r="H1783" s="44"/>
      <c r="M1783" s="44"/>
      <c r="DJ1783" s="36"/>
      <c r="DO1783" s="4"/>
    </row>
    <row r="1784" spans="1:119" x14ac:dyDescent="0.25">
      <c r="A1784" s="44"/>
      <c r="G1784" s="44"/>
      <c r="H1784" s="44"/>
      <c r="M1784" s="44"/>
      <c r="DJ1784" s="36"/>
      <c r="DO1784" s="4"/>
    </row>
    <row r="1785" spans="1:119" x14ac:dyDescent="0.25">
      <c r="A1785" s="44"/>
      <c r="G1785" s="44"/>
      <c r="H1785" s="44"/>
      <c r="M1785" s="44"/>
      <c r="DJ1785" s="36"/>
      <c r="DO1785" s="4"/>
    </row>
    <row r="1786" spans="1:119" x14ac:dyDescent="0.25">
      <c r="A1786" s="44"/>
      <c r="G1786" s="44"/>
      <c r="H1786" s="44"/>
      <c r="M1786" s="44"/>
      <c r="DJ1786" s="36"/>
      <c r="DO1786" s="4"/>
    </row>
    <row r="1787" spans="1:119" x14ac:dyDescent="0.25">
      <c r="A1787" s="44"/>
      <c r="G1787" s="44"/>
      <c r="H1787" s="44"/>
      <c r="M1787" s="44"/>
      <c r="DJ1787" s="36"/>
      <c r="DO1787" s="4"/>
    </row>
    <row r="1788" spans="1:119" x14ac:dyDescent="0.25">
      <c r="A1788" s="44"/>
      <c r="G1788" s="44"/>
      <c r="H1788" s="44"/>
      <c r="M1788" s="44"/>
      <c r="DJ1788" s="36"/>
      <c r="DO1788" s="4"/>
    </row>
    <row r="1789" spans="1:119" x14ac:dyDescent="0.25">
      <c r="A1789" s="44"/>
      <c r="G1789" s="44"/>
      <c r="H1789" s="44"/>
      <c r="M1789" s="44"/>
      <c r="DJ1789" s="36"/>
      <c r="DO1789" s="4"/>
    </row>
    <row r="1790" spans="1:119" x14ac:dyDescent="0.25">
      <c r="A1790" s="44"/>
      <c r="G1790" s="44"/>
      <c r="H1790" s="44"/>
      <c r="M1790" s="44"/>
      <c r="DJ1790" s="36"/>
      <c r="DO1790" s="4"/>
    </row>
    <row r="1791" spans="1:119" x14ac:dyDescent="0.25">
      <c r="A1791" s="44"/>
      <c r="G1791" s="44"/>
      <c r="H1791" s="44"/>
      <c r="M1791" s="44"/>
      <c r="DJ1791" s="36"/>
      <c r="DO1791" s="4"/>
    </row>
    <row r="1792" spans="1:119" x14ac:dyDescent="0.25">
      <c r="A1792" s="44"/>
      <c r="G1792" s="44"/>
      <c r="H1792" s="44"/>
      <c r="M1792" s="44"/>
      <c r="DJ1792" s="36"/>
      <c r="DO1792" s="4"/>
    </row>
    <row r="1793" spans="1:119" x14ac:dyDescent="0.25">
      <c r="A1793" s="44"/>
      <c r="G1793" s="44"/>
      <c r="H1793" s="44"/>
      <c r="M1793" s="44"/>
      <c r="DJ1793" s="36"/>
      <c r="DO1793" s="4"/>
    </row>
    <row r="1794" spans="1:119" x14ac:dyDescent="0.25">
      <c r="A1794" s="44"/>
      <c r="G1794" s="44"/>
      <c r="H1794" s="44"/>
      <c r="M1794" s="44"/>
      <c r="DJ1794" s="36"/>
      <c r="DO1794" s="4"/>
    </row>
    <row r="1795" spans="1:119" x14ac:dyDescent="0.25">
      <c r="A1795" s="44"/>
      <c r="G1795" s="44"/>
      <c r="H1795" s="44"/>
      <c r="M1795" s="44"/>
      <c r="DJ1795" s="36"/>
      <c r="DO1795" s="4"/>
    </row>
    <row r="1796" spans="1:119" x14ac:dyDescent="0.25">
      <c r="A1796" s="44"/>
      <c r="G1796" s="44"/>
      <c r="H1796" s="44"/>
      <c r="M1796" s="44"/>
      <c r="DJ1796" s="36"/>
      <c r="DO1796" s="4"/>
    </row>
    <row r="1797" spans="1:119" x14ac:dyDescent="0.25">
      <c r="A1797" s="44"/>
      <c r="G1797" s="44"/>
      <c r="H1797" s="44"/>
      <c r="M1797" s="44"/>
      <c r="DJ1797" s="36"/>
      <c r="DO1797" s="4"/>
    </row>
    <row r="1798" spans="1:119" x14ac:dyDescent="0.25">
      <c r="A1798" s="44"/>
      <c r="G1798" s="44"/>
      <c r="H1798" s="44"/>
      <c r="M1798" s="44"/>
      <c r="DJ1798" s="36"/>
      <c r="DO1798" s="4"/>
    </row>
    <row r="1799" spans="1:119" x14ac:dyDescent="0.25">
      <c r="A1799" s="44"/>
      <c r="G1799" s="44"/>
      <c r="H1799" s="44"/>
      <c r="M1799" s="44"/>
      <c r="DJ1799" s="36"/>
      <c r="DO1799" s="4"/>
    </row>
    <row r="1800" spans="1:119" x14ac:dyDescent="0.25">
      <c r="A1800" s="44"/>
      <c r="G1800" s="44"/>
      <c r="H1800" s="44"/>
      <c r="M1800" s="44"/>
      <c r="DJ1800" s="36"/>
      <c r="DO1800" s="4"/>
    </row>
    <row r="1801" spans="1:119" x14ac:dyDescent="0.25">
      <c r="A1801" s="44"/>
      <c r="G1801" s="44"/>
      <c r="H1801" s="44"/>
      <c r="M1801" s="44"/>
      <c r="DJ1801" s="36"/>
      <c r="DO1801" s="4"/>
    </row>
    <row r="1802" spans="1:119" x14ac:dyDescent="0.25">
      <c r="A1802" s="44"/>
      <c r="G1802" s="44"/>
      <c r="H1802" s="44"/>
      <c r="M1802" s="44"/>
      <c r="DJ1802" s="36"/>
      <c r="DO1802" s="4"/>
    </row>
    <row r="1803" spans="1:119" x14ac:dyDescent="0.25">
      <c r="A1803" s="44"/>
      <c r="G1803" s="44"/>
      <c r="H1803" s="44"/>
      <c r="M1803" s="44"/>
      <c r="DJ1803" s="36"/>
      <c r="DO1803" s="4"/>
    </row>
    <row r="1804" spans="1:119" x14ac:dyDescent="0.25">
      <c r="A1804" s="44"/>
      <c r="G1804" s="44"/>
      <c r="H1804" s="44"/>
      <c r="M1804" s="44"/>
      <c r="DJ1804" s="36"/>
      <c r="DO1804" s="4"/>
    </row>
    <row r="1805" spans="1:119" x14ac:dyDescent="0.25">
      <c r="A1805" s="44"/>
      <c r="G1805" s="44"/>
      <c r="H1805" s="44"/>
      <c r="M1805" s="44"/>
      <c r="DJ1805" s="36"/>
      <c r="DO1805" s="4"/>
    </row>
    <row r="1806" spans="1:119" x14ac:dyDescent="0.25">
      <c r="A1806" s="44"/>
      <c r="G1806" s="44"/>
      <c r="H1806" s="44"/>
      <c r="M1806" s="44"/>
      <c r="DJ1806" s="36"/>
      <c r="DO1806" s="4"/>
    </row>
    <row r="1807" spans="1:119" x14ac:dyDescent="0.25">
      <c r="A1807" s="44"/>
      <c r="G1807" s="44"/>
      <c r="H1807" s="44"/>
      <c r="M1807" s="44"/>
      <c r="DJ1807" s="36"/>
      <c r="DO1807" s="4"/>
    </row>
    <row r="1808" spans="1:119" x14ac:dyDescent="0.25">
      <c r="A1808" s="44"/>
      <c r="G1808" s="44"/>
      <c r="H1808" s="44"/>
      <c r="M1808" s="44"/>
      <c r="DJ1808" s="37"/>
      <c r="DO1808" s="4"/>
    </row>
    <row r="1809" spans="1:119" x14ac:dyDescent="0.25">
      <c r="A1809" s="44"/>
      <c r="G1809" s="44"/>
      <c r="H1809" s="44"/>
      <c r="M1809" s="44"/>
      <c r="DJ1809" s="36"/>
      <c r="DO1809" s="4"/>
    </row>
    <row r="1810" spans="1:119" x14ac:dyDescent="0.25">
      <c r="G1810"/>
      <c r="DJ1810" s="36"/>
      <c r="DO1810" s="4"/>
    </row>
    <row r="1811" spans="1:119" x14ac:dyDescent="0.25">
      <c r="A1811" s="44"/>
      <c r="G1811" s="44"/>
      <c r="H1811" s="44"/>
      <c r="M1811" s="44"/>
      <c r="DJ1811" s="36"/>
      <c r="DO1811" s="4"/>
    </row>
    <row r="1812" spans="1:119" x14ac:dyDescent="0.25">
      <c r="A1812" s="44"/>
      <c r="G1812" s="44"/>
      <c r="H1812" s="44"/>
      <c r="M1812" s="44"/>
      <c r="DJ1812" s="36"/>
      <c r="DO1812" s="4"/>
    </row>
    <row r="1813" spans="1:119" x14ac:dyDescent="0.25">
      <c r="A1813" s="44"/>
      <c r="G1813" s="44"/>
      <c r="H1813" s="44"/>
      <c r="M1813" s="44"/>
      <c r="DJ1813" s="36"/>
      <c r="DO1813" s="4"/>
    </row>
    <row r="1814" spans="1:119" x14ac:dyDescent="0.25">
      <c r="A1814" s="44"/>
      <c r="G1814" s="44"/>
      <c r="H1814" s="44"/>
      <c r="M1814" s="44"/>
      <c r="DJ1814" s="36"/>
      <c r="DO1814" s="4"/>
    </row>
    <row r="1815" spans="1:119" x14ac:dyDescent="0.25">
      <c r="A1815" s="44"/>
      <c r="G1815" s="44"/>
      <c r="H1815" s="44"/>
      <c r="M1815" s="44"/>
      <c r="DJ1815" s="36"/>
      <c r="DO1815" s="4"/>
    </row>
    <row r="1816" spans="1:119" x14ac:dyDescent="0.25">
      <c r="A1816" s="44"/>
      <c r="G1816" s="44"/>
      <c r="H1816" s="44"/>
      <c r="M1816" s="44"/>
      <c r="DJ1816" s="36"/>
      <c r="DO1816" s="4"/>
    </row>
    <row r="1817" spans="1:119" x14ac:dyDescent="0.25">
      <c r="A1817" s="44"/>
      <c r="G1817" s="44"/>
      <c r="H1817" s="44"/>
      <c r="M1817" s="44"/>
      <c r="DJ1817" s="36"/>
      <c r="DO1817" s="4"/>
    </row>
    <row r="1818" spans="1:119" x14ac:dyDescent="0.25">
      <c r="A1818" s="44"/>
      <c r="G1818" s="44"/>
      <c r="H1818" s="44"/>
      <c r="M1818" s="44"/>
      <c r="DJ1818" s="36"/>
      <c r="DO1818" s="4"/>
    </row>
    <row r="1819" spans="1:119" x14ac:dyDescent="0.25">
      <c r="A1819" s="44"/>
      <c r="G1819" s="44"/>
      <c r="H1819" s="44"/>
      <c r="M1819" s="44"/>
      <c r="DJ1819" s="36"/>
      <c r="DO1819" s="4"/>
    </row>
    <row r="1820" spans="1:119" x14ac:dyDescent="0.25">
      <c r="A1820" s="44"/>
      <c r="G1820" s="44"/>
      <c r="H1820" s="44"/>
      <c r="M1820" s="44"/>
      <c r="DJ1820" s="36"/>
      <c r="DO1820" s="4"/>
    </row>
    <row r="1821" spans="1:119" x14ac:dyDescent="0.25">
      <c r="A1821" s="44"/>
      <c r="G1821" s="44"/>
      <c r="H1821" s="44"/>
      <c r="M1821" s="44"/>
      <c r="DJ1821" s="36"/>
      <c r="DO1821" s="4"/>
    </row>
    <row r="1822" spans="1:119" x14ac:dyDescent="0.25">
      <c r="A1822" s="44"/>
      <c r="G1822" s="44"/>
      <c r="H1822" s="44"/>
      <c r="M1822" s="44"/>
      <c r="DJ1822" s="36"/>
      <c r="DO1822" s="4"/>
    </row>
    <row r="1823" spans="1:119" x14ac:dyDescent="0.25">
      <c r="A1823" s="44"/>
      <c r="G1823" s="44"/>
      <c r="H1823" s="44"/>
      <c r="M1823" s="44"/>
      <c r="DJ1823" s="36"/>
      <c r="DO1823" s="4"/>
    </row>
    <row r="1824" spans="1:119" x14ac:dyDescent="0.25">
      <c r="A1824" s="44"/>
      <c r="G1824" s="44"/>
      <c r="H1824" s="44"/>
      <c r="M1824" s="44"/>
      <c r="DJ1824" s="36"/>
      <c r="DO1824" s="4"/>
    </row>
    <row r="1825" spans="1:119" x14ac:dyDescent="0.25">
      <c r="A1825" s="44"/>
      <c r="G1825" s="44"/>
      <c r="H1825" s="44"/>
      <c r="M1825" s="44"/>
      <c r="DJ1825" s="36"/>
      <c r="DO1825" s="4"/>
    </row>
    <row r="1826" spans="1:119" x14ac:dyDescent="0.25">
      <c r="A1826" s="44"/>
      <c r="G1826" s="44"/>
      <c r="H1826" s="44"/>
      <c r="M1826" s="44"/>
      <c r="DJ1826" s="36"/>
      <c r="DO1826" s="4"/>
    </row>
    <row r="1827" spans="1:119" x14ac:dyDescent="0.25">
      <c r="A1827" s="45"/>
      <c r="G1827" s="45"/>
      <c r="H1827" s="45"/>
      <c r="M1827" s="45"/>
      <c r="DJ1827" s="36"/>
      <c r="DO1827" s="4"/>
    </row>
    <row r="1828" spans="1:119" x14ac:dyDescent="0.25">
      <c r="A1828" s="44"/>
      <c r="G1828" s="44"/>
      <c r="H1828" s="44"/>
      <c r="M1828" s="44"/>
      <c r="DJ1828" s="36"/>
      <c r="DO1828" s="4"/>
    </row>
    <row r="1829" spans="1:119" x14ac:dyDescent="0.25">
      <c r="A1829" s="44"/>
      <c r="G1829" s="44"/>
      <c r="H1829" s="44"/>
      <c r="M1829" s="44"/>
      <c r="DJ1829" s="36"/>
      <c r="DO1829" s="4"/>
    </row>
    <row r="1830" spans="1:119" x14ac:dyDescent="0.25">
      <c r="A1830" s="44"/>
      <c r="G1830" s="44"/>
      <c r="H1830" s="44"/>
      <c r="M1830" s="44"/>
      <c r="DJ1830" s="36"/>
      <c r="DO1830" s="4"/>
    </row>
    <row r="1831" spans="1:119" x14ac:dyDescent="0.25">
      <c r="A1831" s="44"/>
      <c r="G1831" s="44"/>
      <c r="H1831" s="44"/>
      <c r="M1831" s="44"/>
      <c r="DJ1831" s="36"/>
      <c r="DO1831" s="4"/>
    </row>
    <row r="1832" spans="1:119" x14ac:dyDescent="0.25">
      <c r="A1832" s="44"/>
      <c r="G1832" s="44"/>
      <c r="H1832" s="44"/>
      <c r="M1832" s="44"/>
      <c r="DJ1832" s="36"/>
      <c r="DO1832" s="4"/>
    </row>
    <row r="1833" spans="1:119" x14ac:dyDescent="0.25">
      <c r="A1833" s="44"/>
      <c r="G1833" s="44"/>
      <c r="H1833" s="44"/>
      <c r="M1833" s="44"/>
      <c r="DJ1833" s="36"/>
      <c r="DO1833" s="4"/>
    </row>
    <row r="1834" spans="1:119" x14ac:dyDescent="0.25">
      <c r="A1834" s="44"/>
      <c r="G1834" s="44"/>
      <c r="H1834" s="44"/>
      <c r="M1834" s="44"/>
      <c r="DJ1834" s="36"/>
      <c r="DO1834" s="4"/>
    </row>
    <row r="1835" spans="1:119" x14ac:dyDescent="0.25">
      <c r="A1835" s="44"/>
      <c r="G1835" s="44"/>
      <c r="H1835" s="44"/>
      <c r="M1835" s="44"/>
      <c r="DJ1835" s="36"/>
      <c r="DO1835" s="4"/>
    </row>
    <row r="1836" spans="1:119" x14ac:dyDescent="0.25">
      <c r="A1836" s="44"/>
      <c r="G1836" s="44"/>
      <c r="H1836" s="44"/>
      <c r="M1836" s="44"/>
      <c r="DJ1836" s="36"/>
      <c r="DO1836" s="4"/>
    </row>
    <row r="1837" spans="1:119" x14ac:dyDescent="0.25">
      <c r="A1837" s="44"/>
      <c r="G1837" s="44"/>
      <c r="H1837" s="44"/>
      <c r="M1837" s="44"/>
      <c r="DJ1837" s="36"/>
      <c r="DO1837" s="4"/>
    </row>
    <row r="1838" spans="1:119" x14ac:dyDescent="0.25">
      <c r="A1838" s="44"/>
      <c r="G1838" s="44"/>
      <c r="H1838" s="44"/>
      <c r="M1838" s="44"/>
      <c r="DJ1838" s="36"/>
      <c r="DO1838" s="4"/>
    </row>
    <row r="1839" spans="1:119" x14ac:dyDescent="0.25">
      <c r="A1839" s="44"/>
      <c r="G1839" s="44"/>
      <c r="H1839" s="44"/>
      <c r="M1839" s="44"/>
      <c r="DJ1839" s="36"/>
      <c r="DO1839" s="4"/>
    </row>
    <row r="1840" spans="1:119" x14ac:dyDescent="0.25">
      <c r="A1840" s="44"/>
      <c r="G1840" s="44"/>
      <c r="H1840" s="44"/>
      <c r="M1840" s="44"/>
      <c r="DJ1840" s="36"/>
      <c r="DO1840" s="4"/>
    </row>
    <row r="1841" spans="1:119" x14ac:dyDescent="0.25">
      <c r="A1841" s="44"/>
      <c r="G1841" s="44"/>
      <c r="H1841" s="44"/>
      <c r="M1841" s="44"/>
      <c r="DJ1841" s="36"/>
      <c r="DO1841" s="4"/>
    </row>
    <row r="1842" spans="1:119" x14ac:dyDescent="0.25">
      <c r="A1842" s="44"/>
      <c r="G1842" s="44"/>
      <c r="H1842" s="44"/>
      <c r="M1842" s="44"/>
      <c r="DJ1842" s="37"/>
      <c r="DO1842" s="4"/>
    </row>
    <row r="1843" spans="1:119" x14ac:dyDescent="0.25">
      <c r="A1843" s="44"/>
      <c r="G1843" s="44"/>
      <c r="H1843" s="44"/>
      <c r="M1843" s="44"/>
      <c r="DJ1843" s="36"/>
      <c r="DO1843" s="4"/>
    </row>
    <row r="1844" spans="1:119" x14ac:dyDescent="0.25">
      <c r="A1844" s="44"/>
      <c r="G1844" s="44"/>
      <c r="H1844" s="44"/>
      <c r="M1844" s="44"/>
      <c r="DJ1844" s="36"/>
      <c r="DO1844" s="4"/>
    </row>
    <row r="1845" spans="1:119" x14ac:dyDescent="0.25">
      <c r="A1845" s="44"/>
      <c r="G1845" s="44"/>
      <c r="H1845" s="44"/>
      <c r="M1845" s="44"/>
      <c r="DJ1845" s="36"/>
      <c r="DO1845" s="4"/>
    </row>
    <row r="1846" spans="1:119" x14ac:dyDescent="0.25">
      <c r="A1846" s="44"/>
      <c r="G1846" s="44"/>
      <c r="H1846" s="44"/>
      <c r="M1846" s="44"/>
      <c r="DJ1846" s="36"/>
      <c r="DO1846" s="4"/>
    </row>
    <row r="1847" spans="1:119" x14ac:dyDescent="0.25">
      <c r="A1847" s="44"/>
      <c r="G1847" s="44"/>
      <c r="H1847" s="44"/>
      <c r="M1847" s="44"/>
      <c r="DJ1847" s="36"/>
      <c r="DO1847" s="4"/>
    </row>
    <row r="1848" spans="1:119" x14ac:dyDescent="0.25">
      <c r="A1848" s="44"/>
      <c r="G1848" s="44"/>
      <c r="H1848" s="44"/>
      <c r="M1848" s="44"/>
      <c r="DJ1848" s="36"/>
      <c r="DO1848" s="4"/>
    </row>
    <row r="1849" spans="1:119" x14ac:dyDescent="0.25">
      <c r="A1849" s="44"/>
      <c r="G1849" s="44"/>
      <c r="H1849" s="44"/>
      <c r="M1849" s="44"/>
      <c r="DJ1849" s="36"/>
      <c r="DO1849" s="4"/>
    </row>
    <row r="1850" spans="1:119" x14ac:dyDescent="0.25">
      <c r="A1850" s="44"/>
      <c r="G1850" s="44"/>
      <c r="H1850" s="44"/>
      <c r="M1850" s="44"/>
      <c r="DJ1850" s="36"/>
      <c r="DO1850" s="4"/>
    </row>
    <row r="1851" spans="1:119" x14ac:dyDescent="0.25">
      <c r="A1851" s="44"/>
      <c r="G1851" s="44"/>
      <c r="H1851" s="44"/>
      <c r="M1851" s="44"/>
      <c r="DJ1851" s="36"/>
      <c r="DO1851" s="4"/>
    </row>
    <row r="1852" spans="1:119" x14ac:dyDescent="0.25">
      <c r="A1852" s="44"/>
      <c r="G1852" s="44"/>
      <c r="H1852" s="44"/>
      <c r="M1852" s="44"/>
      <c r="DJ1852" s="36"/>
      <c r="DO1852" s="4"/>
    </row>
    <row r="1853" spans="1:119" x14ac:dyDescent="0.25">
      <c r="A1853" s="44"/>
      <c r="G1853" s="44"/>
      <c r="H1853" s="44"/>
      <c r="M1853" s="44"/>
      <c r="DJ1853" s="36"/>
      <c r="DO1853" s="4"/>
    </row>
    <row r="1854" spans="1:119" x14ac:dyDescent="0.25">
      <c r="A1854" s="44"/>
      <c r="G1854" s="44"/>
      <c r="H1854" s="44"/>
      <c r="M1854" s="44"/>
      <c r="DJ1854" s="36"/>
      <c r="DO1854" s="4"/>
    </row>
    <row r="1855" spans="1:119" x14ac:dyDescent="0.25">
      <c r="A1855" s="44"/>
      <c r="G1855" s="44"/>
      <c r="H1855" s="44"/>
      <c r="M1855" s="44"/>
      <c r="DJ1855" s="36"/>
      <c r="DO1855" s="4"/>
    </row>
    <row r="1856" spans="1:119" x14ac:dyDescent="0.25">
      <c r="A1856" s="44"/>
      <c r="G1856" s="44"/>
      <c r="H1856" s="44"/>
      <c r="M1856" s="44"/>
      <c r="DJ1856" s="36"/>
      <c r="DO1856" s="4"/>
    </row>
    <row r="1857" spans="1:119" x14ac:dyDescent="0.25">
      <c r="A1857" s="44"/>
      <c r="G1857" s="44"/>
      <c r="H1857" s="44"/>
      <c r="M1857" s="44"/>
      <c r="DJ1857" s="36"/>
      <c r="DO1857" s="4"/>
    </row>
    <row r="1858" spans="1:119" x14ac:dyDescent="0.25">
      <c r="A1858" s="44"/>
      <c r="G1858" s="44"/>
      <c r="H1858" s="44"/>
      <c r="M1858" s="44"/>
      <c r="DJ1858" s="36"/>
      <c r="DO1858" s="4"/>
    </row>
    <row r="1859" spans="1:119" x14ac:dyDescent="0.25">
      <c r="A1859" s="44"/>
      <c r="G1859" s="44"/>
      <c r="H1859" s="44"/>
      <c r="M1859" s="44"/>
      <c r="DJ1859" s="36"/>
      <c r="DO1859" s="4"/>
    </row>
    <row r="1860" spans="1:119" x14ac:dyDescent="0.25">
      <c r="G1860"/>
      <c r="DJ1860" s="36"/>
      <c r="DO1860" s="4"/>
    </row>
    <row r="1861" spans="1:119" x14ac:dyDescent="0.25">
      <c r="A1861" s="44"/>
      <c r="G1861" s="44"/>
      <c r="H1861" s="44"/>
      <c r="M1861" s="44"/>
      <c r="DJ1861" s="36"/>
      <c r="DO1861" s="4"/>
    </row>
    <row r="1862" spans="1:119" x14ac:dyDescent="0.25">
      <c r="A1862" s="44"/>
      <c r="G1862" s="44"/>
      <c r="H1862" s="44"/>
      <c r="M1862" s="44"/>
      <c r="DJ1862" s="36"/>
      <c r="DO1862" s="4"/>
    </row>
    <row r="1863" spans="1:119" x14ac:dyDescent="0.25">
      <c r="A1863" s="44"/>
      <c r="G1863" s="44"/>
      <c r="H1863" s="44"/>
      <c r="M1863" s="44"/>
      <c r="DJ1863" s="36"/>
      <c r="DO1863" s="4"/>
    </row>
    <row r="1864" spans="1:119" x14ac:dyDescent="0.25">
      <c r="A1864" s="44"/>
      <c r="G1864" s="44"/>
      <c r="H1864" s="44"/>
      <c r="M1864" s="44"/>
      <c r="DJ1864" s="36"/>
      <c r="DO1864" s="4"/>
    </row>
    <row r="1865" spans="1:119" x14ac:dyDescent="0.25">
      <c r="A1865" s="44"/>
      <c r="G1865" s="44"/>
      <c r="H1865" s="44"/>
      <c r="M1865" s="44"/>
      <c r="DJ1865" s="36"/>
      <c r="DO1865" s="4"/>
    </row>
    <row r="1866" spans="1:119" x14ac:dyDescent="0.25">
      <c r="A1866" s="44"/>
      <c r="G1866" s="44"/>
      <c r="H1866" s="44"/>
      <c r="M1866" s="44"/>
      <c r="DJ1866" s="36"/>
      <c r="DO1866" s="4"/>
    </row>
    <row r="1867" spans="1:119" x14ac:dyDescent="0.25">
      <c r="A1867" s="44"/>
      <c r="G1867" s="44"/>
      <c r="H1867" s="44"/>
      <c r="M1867" s="44"/>
      <c r="DJ1867" s="36"/>
      <c r="DO1867" s="4"/>
    </row>
    <row r="1868" spans="1:119" x14ac:dyDescent="0.25">
      <c r="A1868" s="44"/>
      <c r="G1868" s="44"/>
      <c r="H1868" s="44"/>
      <c r="M1868" s="44"/>
      <c r="DJ1868" s="36"/>
      <c r="DO1868" s="4"/>
    </row>
    <row r="1869" spans="1:119" x14ac:dyDescent="0.25">
      <c r="A1869" s="44"/>
      <c r="G1869" s="44"/>
      <c r="H1869" s="44"/>
      <c r="M1869" s="44"/>
      <c r="DJ1869" s="36"/>
      <c r="DO1869" s="4"/>
    </row>
    <row r="1870" spans="1:119" x14ac:dyDescent="0.25">
      <c r="A1870" s="44"/>
      <c r="G1870" s="44"/>
      <c r="H1870" s="44"/>
      <c r="M1870" s="44"/>
      <c r="DJ1870" s="36"/>
      <c r="DO1870" s="4"/>
    </row>
    <row r="1871" spans="1:119" x14ac:dyDescent="0.25">
      <c r="A1871" s="44"/>
      <c r="G1871" s="44"/>
      <c r="H1871" s="44"/>
      <c r="M1871" s="44"/>
      <c r="DJ1871" s="36"/>
      <c r="DO1871" s="4"/>
    </row>
    <row r="1872" spans="1:119" x14ac:dyDescent="0.25">
      <c r="A1872" s="44"/>
      <c r="G1872" s="44"/>
      <c r="H1872" s="44"/>
      <c r="M1872" s="44"/>
      <c r="DJ1872" s="36"/>
      <c r="DO1872" s="4"/>
    </row>
    <row r="1873" spans="1:119" x14ac:dyDescent="0.25">
      <c r="A1873" s="44"/>
      <c r="G1873" s="44"/>
      <c r="H1873" s="44"/>
      <c r="M1873" s="44"/>
      <c r="DJ1873" s="36"/>
      <c r="DO1873" s="4"/>
    </row>
    <row r="1874" spans="1:119" x14ac:dyDescent="0.25">
      <c r="A1874" s="44"/>
      <c r="G1874" s="44"/>
      <c r="H1874" s="44"/>
      <c r="M1874" s="44"/>
      <c r="DJ1874" s="36"/>
      <c r="DO1874" s="4"/>
    </row>
    <row r="1875" spans="1:119" x14ac:dyDescent="0.25">
      <c r="A1875" s="44"/>
      <c r="G1875" s="44"/>
      <c r="H1875" s="44"/>
      <c r="M1875" s="44"/>
      <c r="DJ1875" s="36"/>
      <c r="DO1875" s="4"/>
    </row>
    <row r="1876" spans="1:119" x14ac:dyDescent="0.25">
      <c r="A1876" s="44"/>
      <c r="G1876" s="44"/>
      <c r="H1876" s="44"/>
      <c r="M1876" s="44"/>
      <c r="DJ1876" s="36"/>
      <c r="DO1876" s="4"/>
    </row>
    <row r="1877" spans="1:119" x14ac:dyDescent="0.25">
      <c r="A1877" s="45"/>
      <c r="G1877" s="45"/>
      <c r="H1877" s="45"/>
      <c r="M1877" s="45"/>
      <c r="DJ1877" s="36"/>
      <c r="DO1877" s="4"/>
    </row>
    <row r="1878" spans="1:119" x14ac:dyDescent="0.25">
      <c r="A1878" s="44"/>
      <c r="G1878" s="44"/>
      <c r="H1878" s="44"/>
      <c r="M1878" s="44"/>
      <c r="DJ1878" s="36"/>
      <c r="DO1878" s="4"/>
    </row>
    <row r="1879" spans="1:119" x14ac:dyDescent="0.25">
      <c r="A1879" s="44"/>
      <c r="G1879" s="44"/>
      <c r="H1879" s="44"/>
      <c r="M1879" s="44"/>
      <c r="DJ1879" s="36"/>
      <c r="DO1879" s="4"/>
    </row>
    <row r="1880" spans="1:119" x14ac:dyDescent="0.25">
      <c r="A1880" s="44"/>
      <c r="G1880" s="44"/>
      <c r="H1880" s="44"/>
      <c r="M1880" s="44"/>
      <c r="DJ1880" s="36"/>
      <c r="DO1880" s="4"/>
    </row>
    <row r="1881" spans="1:119" x14ac:dyDescent="0.25">
      <c r="A1881" s="44"/>
      <c r="G1881" s="44"/>
      <c r="H1881" s="44"/>
      <c r="M1881" s="44"/>
      <c r="DJ1881" s="36"/>
      <c r="DO1881" s="4"/>
    </row>
    <row r="1882" spans="1:119" x14ac:dyDescent="0.25">
      <c r="A1882" s="44"/>
      <c r="G1882" s="44"/>
      <c r="H1882" s="44"/>
      <c r="M1882" s="44"/>
      <c r="DJ1882" s="36"/>
      <c r="DO1882" s="4"/>
    </row>
    <row r="1883" spans="1:119" x14ac:dyDescent="0.25">
      <c r="A1883" s="44"/>
      <c r="G1883" s="44"/>
      <c r="H1883" s="44"/>
      <c r="M1883" s="44"/>
      <c r="DJ1883" s="36"/>
      <c r="DO1883" s="4"/>
    </row>
    <row r="1884" spans="1:119" x14ac:dyDescent="0.25">
      <c r="A1884" s="44"/>
      <c r="G1884" s="44"/>
      <c r="H1884" s="44"/>
      <c r="M1884" s="44"/>
      <c r="DJ1884" s="36"/>
      <c r="DO1884" s="4"/>
    </row>
    <row r="1885" spans="1:119" x14ac:dyDescent="0.25">
      <c r="A1885" s="44"/>
      <c r="G1885" s="44"/>
      <c r="H1885" s="44"/>
      <c r="M1885" s="44"/>
      <c r="DJ1885" s="36"/>
      <c r="DO1885" s="4"/>
    </row>
    <row r="1886" spans="1:119" x14ac:dyDescent="0.25">
      <c r="A1886" s="44"/>
      <c r="G1886" s="44"/>
      <c r="H1886" s="44"/>
      <c r="M1886" s="44"/>
      <c r="DJ1886" s="36"/>
      <c r="DO1886" s="4"/>
    </row>
    <row r="1887" spans="1:119" x14ac:dyDescent="0.25">
      <c r="A1887" s="44"/>
      <c r="G1887" s="44"/>
      <c r="H1887" s="44"/>
      <c r="M1887" s="44"/>
      <c r="DJ1887" s="36"/>
      <c r="DO1887" s="4"/>
    </row>
    <row r="1888" spans="1:119" x14ac:dyDescent="0.25">
      <c r="A1888" s="44"/>
      <c r="G1888" s="44"/>
      <c r="H1888" s="44"/>
      <c r="M1888" s="44"/>
      <c r="DJ1888" s="36"/>
      <c r="DO1888" s="4"/>
    </row>
    <row r="1889" spans="1:119" x14ac:dyDescent="0.25">
      <c r="A1889" s="44"/>
      <c r="G1889" s="44"/>
      <c r="H1889" s="44"/>
      <c r="M1889" s="44"/>
      <c r="DJ1889" s="36"/>
      <c r="DO1889" s="4"/>
    </row>
    <row r="1890" spans="1:119" x14ac:dyDescent="0.25">
      <c r="A1890" s="44"/>
      <c r="G1890" s="44"/>
      <c r="H1890" s="44"/>
      <c r="M1890" s="44"/>
      <c r="DJ1890" s="36"/>
      <c r="DO1890" s="4"/>
    </row>
    <row r="1891" spans="1:119" x14ac:dyDescent="0.25">
      <c r="A1891" s="44"/>
      <c r="G1891" s="44"/>
      <c r="H1891" s="44"/>
      <c r="M1891" s="44"/>
      <c r="DJ1891" s="36"/>
      <c r="DO1891" s="4"/>
    </row>
    <row r="1892" spans="1:119" x14ac:dyDescent="0.25">
      <c r="A1892" s="44"/>
      <c r="G1892" s="44"/>
      <c r="H1892" s="44"/>
      <c r="M1892" s="44"/>
      <c r="DJ1892" s="36"/>
      <c r="DO1892" s="4"/>
    </row>
    <row r="1893" spans="1:119" x14ac:dyDescent="0.25">
      <c r="A1893" s="44"/>
      <c r="G1893" s="44"/>
      <c r="H1893" s="44"/>
      <c r="M1893" s="44"/>
      <c r="DJ1893" s="37"/>
      <c r="DO1893" s="4"/>
    </row>
    <row r="1894" spans="1:119" x14ac:dyDescent="0.25">
      <c r="A1894" s="44"/>
      <c r="G1894" s="44"/>
      <c r="H1894" s="44"/>
      <c r="M1894" s="44"/>
      <c r="DJ1894" s="36"/>
      <c r="DO1894" s="4"/>
    </row>
    <row r="1895" spans="1:119" x14ac:dyDescent="0.25">
      <c r="A1895" s="44"/>
      <c r="G1895" s="44"/>
      <c r="H1895" s="44"/>
      <c r="M1895" s="44"/>
      <c r="DJ1895" s="36"/>
      <c r="DO1895" s="4"/>
    </row>
    <row r="1896" spans="1:119" x14ac:dyDescent="0.25">
      <c r="A1896" s="44"/>
      <c r="G1896" s="44"/>
      <c r="H1896" s="44"/>
      <c r="M1896" s="44"/>
      <c r="DJ1896" s="36"/>
      <c r="DO1896" s="4"/>
    </row>
    <row r="1897" spans="1:119" x14ac:dyDescent="0.25">
      <c r="A1897" s="44"/>
      <c r="G1897" s="44"/>
      <c r="H1897" s="44"/>
      <c r="M1897" s="44"/>
      <c r="DJ1897" s="36"/>
      <c r="DO1897" s="4"/>
    </row>
    <row r="1898" spans="1:119" x14ac:dyDescent="0.25">
      <c r="A1898" s="44"/>
      <c r="G1898" s="44"/>
      <c r="H1898" s="44"/>
      <c r="M1898" s="44"/>
      <c r="DJ1898" s="36"/>
      <c r="DO1898" s="4"/>
    </row>
    <row r="1899" spans="1:119" x14ac:dyDescent="0.25">
      <c r="A1899" s="44"/>
      <c r="G1899" s="44"/>
      <c r="H1899" s="44"/>
      <c r="M1899" s="44"/>
      <c r="DJ1899" s="36"/>
      <c r="DO1899" s="4"/>
    </row>
    <row r="1900" spans="1:119" x14ac:dyDescent="0.25">
      <c r="A1900" s="44"/>
      <c r="G1900" s="44"/>
      <c r="H1900" s="44"/>
      <c r="M1900" s="44"/>
      <c r="DJ1900" s="36"/>
      <c r="DO1900" s="4"/>
    </row>
    <row r="1901" spans="1:119" x14ac:dyDescent="0.25">
      <c r="A1901" s="44"/>
      <c r="G1901" s="44"/>
      <c r="H1901" s="44"/>
      <c r="M1901" s="44"/>
      <c r="DJ1901" s="36"/>
      <c r="DO1901" s="4"/>
    </row>
    <row r="1902" spans="1:119" x14ac:dyDescent="0.25">
      <c r="A1902" s="44"/>
      <c r="G1902" s="44"/>
      <c r="H1902" s="44"/>
      <c r="M1902" s="44"/>
      <c r="DJ1902" s="36"/>
      <c r="DO1902" s="4"/>
    </row>
    <row r="1903" spans="1:119" x14ac:dyDescent="0.25">
      <c r="A1903" s="44"/>
      <c r="G1903" s="44"/>
      <c r="H1903" s="44"/>
      <c r="M1903" s="44"/>
      <c r="DJ1903" s="36"/>
      <c r="DO1903" s="4"/>
    </row>
    <row r="1904" spans="1:119" x14ac:dyDescent="0.25">
      <c r="A1904" s="44"/>
      <c r="G1904" s="44"/>
      <c r="H1904" s="44"/>
      <c r="M1904" s="44"/>
      <c r="DJ1904" s="36"/>
      <c r="DO1904" s="4"/>
    </row>
    <row r="1905" spans="1:119" x14ac:dyDescent="0.25">
      <c r="A1905" s="44"/>
      <c r="G1905" s="44"/>
      <c r="H1905" s="44"/>
      <c r="M1905" s="44"/>
      <c r="DJ1905" s="36"/>
      <c r="DO1905" s="4"/>
    </row>
    <row r="1906" spans="1:119" x14ac:dyDescent="0.25">
      <c r="A1906" s="44"/>
      <c r="G1906" s="44"/>
      <c r="H1906" s="44"/>
      <c r="M1906" s="44"/>
      <c r="DJ1906" s="36"/>
      <c r="DO1906" s="4"/>
    </row>
    <row r="1907" spans="1:119" x14ac:dyDescent="0.25">
      <c r="A1907" s="44"/>
      <c r="G1907" s="44"/>
      <c r="H1907" s="44"/>
      <c r="M1907" s="44"/>
      <c r="DJ1907" s="36"/>
      <c r="DO1907" s="4"/>
    </row>
    <row r="1908" spans="1:119" x14ac:dyDescent="0.25">
      <c r="A1908" s="44"/>
      <c r="G1908" s="44"/>
      <c r="H1908" s="44"/>
      <c r="M1908" s="44"/>
      <c r="DJ1908" s="36"/>
      <c r="DO1908" s="4"/>
    </row>
    <row r="1909" spans="1:119" x14ac:dyDescent="0.25">
      <c r="A1909" s="44"/>
      <c r="G1909" s="44"/>
      <c r="H1909" s="44"/>
      <c r="M1909" s="44"/>
      <c r="DJ1909" s="36"/>
      <c r="DO1909" s="4"/>
    </row>
    <row r="1910" spans="1:119" x14ac:dyDescent="0.25">
      <c r="G1910"/>
      <c r="DJ1910" s="36"/>
      <c r="DO1910" s="4"/>
    </row>
    <row r="1911" spans="1:119" x14ac:dyDescent="0.25">
      <c r="A1911" s="44"/>
      <c r="G1911" s="44"/>
      <c r="H1911" s="44"/>
      <c r="M1911" s="44"/>
      <c r="DJ1911" s="36"/>
      <c r="DO1911" s="4"/>
    </row>
    <row r="1912" spans="1:119" x14ac:dyDescent="0.25">
      <c r="A1912" s="44"/>
      <c r="G1912" s="44"/>
      <c r="H1912" s="44"/>
      <c r="M1912" s="44"/>
      <c r="DJ1912" s="36"/>
      <c r="DO1912" s="4"/>
    </row>
    <row r="1913" spans="1:119" x14ac:dyDescent="0.25">
      <c r="A1913" s="44"/>
      <c r="G1913" s="44"/>
      <c r="H1913" s="44"/>
      <c r="M1913" s="44"/>
      <c r="DJ1913" s="36"/>
      <c r="DO1913" s="4"/>
    </row>
    <row r="1914" spans="1:119" x14ac:dyDescent="0.25">
      <c r="A1914" s="44"/>
      <c r="G1914" s="44"/>
      <c r="H1914" s="44"/>
      <c r="M1914" s="44"/>
      <c r="DJ1914" s="36"/>
      <c r="DO1914" s="4"/>
    </row>
    <row r="1915" spans="1:119" x14ac:dyDescent="0.25">
      <c r="A1915" s="44"/>
      <c r="G1915" s="44"/>
      <c r="H1915" s="44"/>
      <c r="M1915" s="44"/>
      <c r="DJ1915" s="36"/>
      <c r="DO1915" s="4"/>
    </row>
    <row r="1916" spans="1:119" x14ac:dyDescent="0.25">
      <c r="A1916" s="44"/>
      <c r="G1916" s="44"/>
      <c r="H1916" s="44"/>
      <c r="M1916" s="44"/>
      <c r="DJ1916" s="36"/>
      <c r="DO1916" s="4"/>
    </row>
    <row r="1917" spans="1:119" x14ac:dyDescent="0.25">
      <c r="A1917" s="44"/>
      <c r="G1917" s="44"/>
      <c r="H1917" s="44"/>
      <c r="M1917" s="44"/>
      <c r="DJ1917" s="36"/>
      <c r="DO1917" s="4"/>
    </row>
    <row r="1918" spans="1:119" x14ac:dyDescent="0.25">
      <c r="A1918" s="44"/>
      <c r="G1918" s="44"/>
      <c r="H1918" s="44"/>
      <c r="M1918" s="44"/>
      <c r="DJ1918" s="36"/>
      <c r="DO1918" s="4"/>
    </row>
    <row r="1919" spans="1:119" x14ac:dyDescent="0.25">
      <c r="A1919" s="44"/>
      <c r="G1919" s="44"/>
      <c r="H1919" s="44"/>
      <c r="M1919" s="44"/>
      <c r="DJ1919" s="36"/>
      <c r="DO1919" s="4"/>
    </row>
    <row r="1920" spans="1:119" x14ac:dyDescent="0.25">
      <c r="A1920" s="44"/>
      <c r="G1920" s="44"/>
      <c r="H1920" s="44"/>
      <c r="M1920" s="44"/>
      <c r="DJ1920" s="36"/>
      <c r="DO1920" s="4"/>
    </row>
    <row r="1921" spans="1:119" x14ac:dyDescent="0.25">
      <c r="A1921" s="44"/>
      <c r="G1921" s="44"/>
      <c r="H1921" s="44"/>
      <c r="M1921" s="44"/>
      <c r="DJ1921" s="36"/>
      <c r="DO1921" s="4"/>
    </row>
    <row r="1922" spans="1:119" x14ac:dyDescent="0.25">
      <c r="A1922" s="44"/>
      <c r="G1922" s="44"/>
      <c r="H1922" s="44"/>
      <c r="M1922" s="44"/>
      <c r="DJ1922" s="36"/>
      <c r="DO1922" s="4"/>
    </row>
    <row r="1923" spans="1:119" x14ac:dyDescent="0.25">
      <c r="A1923" s="44"/>
      <c r="G1923" s="44"/>
      <c r="H1923" s="44"/>
      <c r="M1923" s="44"/>
      <c r="DJ1923" s="36"/>
      <c r="DO1923" s="4"/>
    </row>
    <row r="1924" spans="1:119" x14ac:dyDescent="0.25">
      <c r="A1924" s="44"/>
      <c r="G1924" s="44"/>
      <c r="H1924" s="44"/>
      <c r="M1924" s="44"/>
      <c r="DJ1924" s="36"/>
      <c r="DO1924" s="4"/>
    </row>
    <row r="1925" spans="1:119" x14ac:dyDescent="0.25">
      <c r="A1925" s="44"/>
      <c r="G1925" s="44"/>
      <c r="H1925" s="44"/>
      <c r="M1925" s="44"/>
      <c r="DJ1925" s="36"/>
      <c r="DO1925" s="4"/>
    </row>
    <row r="1926" spans="1:119" x14ac:dyDescent="0.25">
      <c r="A1926" s="44"/>
      <c r="G1926" s="44"/>
      <c r="H1926" s="44"/>
      <c r="M1926" s="44"/>
      <c r="DJ1926" s="36"/>
      <c r="DO1926" s="4"/>
    </row>
    <row r="1927" spans="1:119" x14ac:dyDescent="0.25">
      <c r="A1927" s="45"/>
      <c r="G1927" s="45"/>
      <c r="H1927" s="45"/>
      <c r="M1927" s="45"/>
      <c r="DJ1927" s="36"/>
      <c r="DO1927" s="4"/>
    </row>
    <row r="1928" spans="1:119" x14ac:dyDescent="0.25">
      <c r="A1928" s="44"/>
      <c r="G1928" s="44"/>
      <c r="H1928" s="44"/>
      <c r="M1928" s="44"/>
      <c r="DJ1928" s="36"/>
      <c r="DO1928" s="4"/>
    </row>
    <row r="1929" spans="1:119" x14ac:dyDescent="0.25">
      <c r="A1929" s="44"/>
      <c r="G1929" s="44"/>
      <c r="H1929" s="44"/>
      <c r="M1929" s="44"/>
      <c r="DJ1929" s="37"/>
      <c r="DO1929" s="4"/>
    </row>
    <row r="1930" spans="1:119" x14ac:dyDescent="0.25">
      <c r="A1930" s="44"/>
      <c r="G1930" s="44"/>
      <c r="H1930" s="44"/>
      <c r="M1930" s="44"/>
      <c r="DJ1930" s="36"/>
      <c r="DO1930" s="4"/>
    </row>
    <row r="1931" spans="1:119" x14ac:dyDescent="0.25">
      <c r="A1931" s="44"/>
      <c r="G1931" s="44"/>
      <c r="H1931" s="44"/>
      <c r="M1931" s="44"/>
      <c r="DJ1931" s="36"/>
      <c r="DO1931" s="4"/>
    </row>
    <row r="1932" spans="1:119" x14ac:dyDescent="0.25">
      <c r="A1932" s="44"/>
      <c r="G1932" s="44"/>
      <c r="H1932" s="44"/>
      <c r="M1932" s="44"/>
      <c r="DJ1932" s="36"/>
      <c r="DO1932" s="4"/>
    </row>
    <row r="1933" spans="1:119" x14ac:dyDescent="0.25">
      <c r="A1933" s="44"/>
      <c r="G1933" s="44"/>
      <c r="H1933" s="44"/>
      <c r="M1933" s="44"/>
      <c r="DJ1933" s="36"/>
      <c r="DO1933" s="4"/>
    </row>
    <row r="1934" spans="1:119" x14ac:dyDescent="0.25">
      <c r="A1934" s="44"/>
      <c r="G1934" s="44"/>
      <c r="H1934" s="44"/>
      <c r="M1934" s="44"/>
      <c r="DJ1934" s="36"/>
      <c r="DO1934" s="4"/>
    </row>
    <row r="1935" spans="1:119" x14ac:dyDescent="0.25">
      <c r="A1935" s="44"/>
      <c r="G1935" s="44"/>
      <c r="H1935" s="44"/>
      <c r="M1935" s="44"/>
      <c r="DJ1935" s="37"/>
      <c r="DO1935" s="4"/>
    </row>
    <row r="1936" spans="1:119" x14ac:dyDescent="0.25">
      <c r="A1936" s="44"/>
      <c r="G1936" s="44"/>
      <c r="H1936" s="44"/>
      <c r="M1936" s="44"/>
      <c r="DJ1936" s="36"/>
      <c r="DO1936" s="4"/>
    </row>
    <row r="1937" spans="1:119" x14ac:dyDescent="0.25">
      <c r="A1937" s="44"/>
      <c r="G1937" s="44"/>
      <c r="H1937" s="44"/>
      <c r="M1937" s="44"/>
      <c r="DJ1937" s="36"/>
      <c r="DO1937" s="4"/>
    </row>
    <row r="1938" spans="1:119" x14ac:dyDescent="0.25">
      <c r="A1938" s="44"/>
      <c r="G1938" s="44"/>
      <c r="H1938" s="44"/>
      <c r="M1938" s="44"/>
      <c r="DJ1938" s="36"/>
      <c r="DO1938" s="4"/>
    </row>
    <row r="1939" spans="1:119" x14ac:dyDescent="0.25">
      <c r="A1939" s="44"/>
      <c r="G1939" s="44"/>
      <c r="H1939" s="44"/>
      <c r="M1939" s="44"/>
      <c r="DJ1939" s="36"/>
      <c r="DO1939" s="4"/>
    </row>
    <row r="1940" spans="1:119" x14ac:dyDescent="0.25">
      <c r="A1940" s="44"/>
      <c r="G1940" s="44"/>
      <c r="H1940" s="44"/>
      <c r="M1940" s="44"/>
      <c r="DJ1940" s="36"/>
      <c r="DO1940" s="4"/>
    </row>
    <row r="1941" spans="1:119" x14ac:dyDescent="0.25">
      <c r="A1941" s="44"/>
      <c r="G1941" s="44"/>
      <c r="H1941" s="44"/>
      <c r="M1941" s="44"/>
      <c r="DJ1941" s="36"/>
      <c r="DO1941" s="4"/>
    </row>
    <row r="1942" spans="1:119" x14ac:dyDescent="0.25">
      <c r="A1942" s="44"/>
      <c r="G1942" s="44"/>
      <c r="H1942" s="44"/>
      <c r="M1942" s="44"/>
      <c r="DJ1942" s="36"/>
      <c r="DO1942" s="4"/>
    </row>
    <row r="1943" spans="1:119" x14ac:dyDescent="0.25">
      <c r="A1943" s="44"/>
      <c r="G1943" s="44"/>
      <c r="H1943" s="44"/>
      <c r="M1943" s="44"/>
      <c r="DJ1943" s="36"/>
      <c r="DO1943" s="4"/>
    </row>
    <row r="1944" spans="1:119" x14ac:dyDescent="0.25">
      <c r="A1944" s="44"/>
      <c r="G1944" s="44"/>
      <c r="H1944" s="44"/>
      <c r="M1944" s="44"/>
      <c r="DJ1944" s="36"/>
      <c r="DO1944" s="4"/>
    </row>
    <row r="1945" spans="1:119" x14ac:dyDescent="0.25">
      <c r="A1945" s="44"/>
      <c r="G1945" s="44"/>
      <c r="H1945" s="44"/>
      <c r="M1945" s="44"/>
      <c r="DJ1945" s="36"/>
      <c r="DO1945" s="4"/>
    </row>
    <row r="1946" spans="1:119" x14ac:dyDescent="0.25">
      <c r="A1946" s="44"/>
      <c r="G1946" s="44"/>
      <c r="H1946" s="44"/>
      <c r="M1946" s="44"/>
      <c r="DJ1946" s="36"/>
      <c r="DO1946" s="4"/>
    </row>
    <row r="1947" spans="1:119" x14ac:dyDescent="0.25">
      <c r="A1947" s="44"/>
      <c r="G1947" s="44"/>
      <c r="H1947" s="44"/>
      <c r="M1947" s="44"/>
      <c r="DJ1947" s="36"/>
      <c r="DO1947" s="4"/>
    </row>
    <row r="1948" spans="1:119" x14ac:dyDescent="0.25">
      <c r="A1948" s="44"/>
      <c r="G1948" s="44"/>
      <c r="H1948" s="44"/>
      <c r="M1948" s="44"/>
      <c r="DJ1948" s="36"/>
      <c r="DO1948" s="4"/>
    </row>
    <row r="1949" spans="1:119" x14ac:dyDescent="0.25">
      <c r="A1949" s="44"/>
      <c r="G1949" s="44"/>
      <c r="H1949" s="44"/>
      <c r="M1949" s="44"/>
      <c r="DJ1949" s="36"/>
      <c r="DO1949" s="4"/>
    </row>
    <row r="1950" spans="1:119" x14ac:dyDescent="0.25">
      <c r="A1950" s="44"/>
      <c r="G1950" s="44"/>
      <c r="H1950" s="44"/>
      <c r="M1950" s="44"/>
      <c r="DJ1950" s="36"/>
      <c r="DO1950" s="4"/>
    </row>
    <row r="1951" spans="1:119" x14ac:dyDescent="0.25">
      <c r="A1951" s="44"/>
      <c r="G1951" s="44"/>
      <c r="H1951" s="44"/>
      <c r="M1951" s="44"/>
      <c r="DJ1951" s="36"/>
      <c r="DO1951" s="4"/>
    </row>
    <row r="1952" spans="1:119" x14ac:dyDescent="0.25">
      <c r="A1952" s="44"/>
      <c r="G1952" s="44"/>
      <c r="H1952" s="44"/>
      <c r="M1952" s="44"/>
      <c r="DJ1952" s="36"/>
      <c r="DO1952" s="4"/>
    </row>
    <row r="1953" spans="1:119" x14ac:dyDescent="0.25">
      <c r="A1953" s="44"/>
      <c r="G1953" s="44"/>
      <c r="H1953" s="44"/>
      <c r="M1953" s="44"/>
      <c r="DJ1953" s="36"/>
      <c r="DO1953" s="4"/>
    </row>
    <row r="1954" spans="1:119" x14ac:dyDescent="0.25">
      <c r="A1954" s="44"/>
      <c r="G1954" s="44"/>
      <c r="H1954" s="44"/>
      <c r="M1954" s="44"/>
      <c r="DJ1954" s="36"/>
      <c r="DO1954" s="4"/>
    </row>
    <row r="1955" spans="1:119" x14ac:dyDescent="0.25">
      <c r="A1955" s="44"/>
      <c r="G1955" s="44"/>
      <c r="H1955" s="44"/>
      <c r="M1955" s="44"/>
      <c r="DJ1955" s="36"/>
      <c r="DO1955" s="4"/>
    </row>
    <row r="1956" spans="1:119" x14ac:dyDescent="0.25">
      <c r="A1956" s="44"/>
      <c r="G1956" s="44"/>
      <c r="H1956" s="44"/>
      <c r="M1956" s="44"/>
      <c r="DJ1956" s="36"/>
      <c r="DO1956" s="4"/>
    </row>
    <row r="1957" spans="1:119" x14ac:dyDescent="0.25">
      <c r="A1957" s="44"/>
      <c r="G1957" s="44"/>
      <c r="H1957" s="44"/>
      <c r="M1957" s="44"/>
      <c r="DJ1957" s="36"/>
      <c r="DO1957" s="4"/>
    </row>
    <row r="1958" spans="1:119" x14ac:dyDescent="0.25">
      <c r="A1958" s="44"/>
      <c r="G1958" s="44"/>
      <c r="H1958" s="44"/>
      <c r="M1958" s="44"/>
      <c r="DJ1958" s="36"/>
      <c r="DO1958" s="4"/>
    </row>
    <row r="1959" spans="1:119" x14ac:dyDescent="0.25">
      <c r="A1959" s="44"/>
      <c r="G1959" s="44"/>
      <c r="H1959" s="44"/>
      <c r="M1959" s="44"/>
      <c r="DJ1959" s="36"/>
      <c r="DO1959" s="4"/>
    </row>
    <row r="1960" spans="1:119" x14ac:dyDescent="0.25">
      <c r="G1960"/>
      <c r="DJ1960" s="36"/>
      <c r="DO1960" s="4"/>
    </row>
    <row r="1961" spans="1:119" x14ac:dyDescent="0.25">
      <c r="A1961" s="44"/>
      <c r="G1961" s="44"/>
      <c r="H1961" s="44"/>
      <c r="M1961" s="44"/>
      <c r="DJ1961" s="36"/>
      <c r="DO1961" s="4"/>
    </row>
    <row r="1962" spans="1:119" x14ac:dyDescent="0.25">
      <c r="A1962" s="44"/>
      <c r="G1962" s="44"/>
      <c r="H1962" s="44"/>
      <c r="M1962" s="44"/>
      <c r="DJ1962" s="36"/>
      <c r="DO1962" s="4"/>
    </row>
    <row r="1963" spans="1:119" x14ac:dyDescent="0.25">
      <c r="A1963" s="44"/>
      <c r="G1963" s="44"/>
      <c r="H1963" s="44"/>
      <c r="M1963" s="44"/>
      <c r="DJ1963" s="36"/>
      <c r="DO1963" s="4"/>
    </row>
    <row r="1964" spans="1:119" x14ac:dyDescent="0.25">
      <c r="A1964" s="44"/>
      <c r="G1964" s="44"/>
      <c r="H1964" s="44"/>
      <c r="M1964" s="44"/>
      <c r="DJ1964" s="36"/>
      <c r="DO1964" s="4"/>
    </row>
    <row r="1965" spans="1:119" x14ac:dyDescent="0.25">
      <c r="A1965" s="44"/>
      <c r="G1965" s="44"/>
      <c r="H1965" s="44"/>
      <c r="M1965" s="44"/>
      <c r="DJ1965" s="36"/>
      <c r="DO1965" s="4"/>
    </row>
    <row r="1966" spans="1:119" x14ac:dyDescent="0.25">
      <c r="A1966" s="44"/>
      <c r="G1966" s="44"/>
      <c r="H1966" s="44"/>
      <c r="M1966" s="44"/>
      <c r="DJ1966" s="36"/>
      <c r="DO1966" s="4"/>
    </row>
    <row r="1967" spans="1:119" x14ac:dyDescent="0.25">
      <c r="A1967" s="44"/>
      <c r="G1967" s="44"/>
      <c r="H1967" s="44"/>
      <c r="M1967" s="44"/>
      <c r="DJ1967" s="36"/>
      <c r="DO1967" s="4"/>
    </row>
    <row r="1968" spans="1:119" x14ac:dyDescent="0.25">
      <c r="A1968" s="44"/>
      <c r="G1968" s="44"/>
      <c r="H1968" s="44"/>
      <c r="M1968" s="44"/>
      <c r="DJ1968" s="36"/>
      <c r="DO1968" s="4"/>
    </row>
    <row r="1969" spans="1:119" x14ac:dyDescent="0.25">
      <c r="A1969" s="44"/>
      <c r="G1969" s="44"/>
      <c r="H1969" s="44"/>
      <c r="M1969" s="44"/>
      <c r="DJ1969" s="36"/>
      <c r="DO1969" s="4"/>
    </row>
    <row r="1970" spans="1:119" x14ac:dyDescent="0.25">
      <c r="A1970" s="44"/>
      <c r="G1970" s="44"/>
      <c r="H1970" s="44"/>
      <c r="M1970" s="44"/>
      <c r="DJ1970" s="36"/>
      <c r="DO1970" s="4"/>
    </row>
    <row r="1971" spans="1:119" x14ac:dyDescent="0.25">
      <c r="A1971" s="44"/>
      <c r="G1971" s="44"/>
      <c r="H1971" s="44"/>
      <c r="M1971" s="44"/>
      <c r="DJ1971" s="36"/>
      <c r="DO1971" s="4"/>
    </row>
    <row r="1972" spans="1:119" x14ac:dyDescent="0.25">
      <c r="A1972" s="44"/>
      <c r="G1972" s="44"/>
      <c r="H1972" s="44"/>
      <c r="M1972" s="44"/>
      <c r="DJ1972" s="36"/>
      <c r="DO1972" s="4"/>
    </row>
    <row r="1973" spans="1:119" x14ac:dyDescent="0.25">
      <c r="A1973" s="44"/>
      <c r="G1973" s="44"/>
      <c r="H1973" s="44"/>
      <c r="M1973" s="44"/>
      <c r="DJ1973" s="36"/>
      <c r="DO1973" s="4"/>
    </row>
    <row r="1974" spans="1:119" x14ac:dyDescent="0.25">
      <c r="A1974" s="44"/>
      <c r="G1974" s="44"/>
      <c r="H1974" s="44"/>
      <c r="M1974" s="44"/>
      <c r="DJ1974" s="36"/>
      <c r="DO1974" s="4"/>
    </row>
    <row r="1975" spans="1:119" x14ac:dyDescent="0.25">
      <c r="A1975" s="44"/>
      <c r="G1975" s="44"/>
      <c r="H1975" s="44"/>
      <c r="M1975" s="44"/>
      <c r="DJ1975" s="36"/>
      <c r="DO1975" s="4"/>
    </row>
    <row r="1976" spans="1:119" x14ac:dyDescent="0.25">
      <c r="A1976" s="44"/>
      <c r="G1976" s="44"/>
      <c r="H1976" s="44"/>
      <c r="M1976" s="44"/>
      <c r="DJ1976" s="36"/>
      <c r="DO1976" s="4"/>
    </row>
    <row r="1977" spans="1:119" x14ac:dyDescent="0.25">
      <c r="A1977" s="45"/>
      <c r="G1977" s="45"/>
      <c r="H1977" s="45"/>
      <c r="M1977" s="45"/>
      <c r="DJ1977" s="36"/>
      <c r="DO1977" s="4"/>
    </row>
    <row r="1978" spans="1:119" x14ac:dyDescent="0.25">
      <c r="A1978" s="44"/>
      <c r="G1978" s="44"/>
      <c r="H1978" s="44"/>
      <c r="M1978" s="44"/>
      <c r="DJ1978" s="36"/>
      <c r="DO1978" s="4"/>
    </row>
    <row r="1979" spans="1:119" x14ac:dyDescent="0.25">
      <c r="A1979" s="44"/>
      <c r="G1979" s="44"/>
      <c r="H1979" s="44"/>
      <c r="M1979" s="44"/>
      <c r="DJ1979" s="36"/>
      <c r="DO1979" s="4"/>
    </row>
    <row r="1980" spans="1:119" x14ac:dyDescent="0.25">
      <c r="A1980" s="44"/>
      <c r="G1980" s="44"/>
      <c r="H1980" s="44"/>
      <c r="M1980" s="44"/>
      <c r="DJ1980" s="36"/>
      <c r="DO1980" s="4"/>
    </row>
    <row r="1981" spans="1:119" x14ac:dyDescent="0.25">
      <c r="A1981" s="44"/>
      <c r="G1981" s="44"/>
      <c r="H1981" s="44"/>
      <c r="M1981" s="44"/>
      <c r="DJ1981" s="36"/>
      <c r="DO1981" s="4"/>
    </row>
    <row r="1982" spans="1:119" x14ac:dyDescent="0.25">
      <c r="A1982" s="44"/>
      <c r="G1982" s="44"/>
      <c r="H1982" s="44"/>
      <c r="M1982" s="44"/>
      <c r="DJ1982" s="36"/>
      <c r="DO1982" s="4"/>
    </row>
    <row r="1983" spans="1:119" x14ac:dyDescent="0.25">
      <c r="A1983" s="44"/>
      <c r="G1983" s="44"/>
      <c r="H1983" s="44"/>
      <c r="M1983" s="44"/>
      <c r="DJ1983" s="36"/>
      <c r="DO1983" s="4"/>
    </row>
    <row r="1984" spans="1:119" x14ac:dyDescent="0.25">
      <c r="A1984" s="44"/>
      <c r="G1984" s="44"/>
      <c r="H1984" s="44"/>
      <c r="M1984" s="44"/>
      <c r="DJ1984" s="36"/>
      <c r="DO1984" s="4"/>
    </row>
    <row r="1985" spans="1:119" x14ac:dyDescent="0.25">
      <c r="A1985" s="44"/>
      <c r="G1985" s="44"/>
      <c r="H1985" s="44"/>
      <c r="M1985" s="44"/>
      <c r="DJ1985" s="36"/>
      <c r="DO1985" s="4"/>
    </row>
    <row r="1986" spans="1:119" x14ac:dyDescent="0.25">
      <c r="A1986" s="44"/>
      <c r="G1986" s="44"/>
      <c r="H1986" s="44"/>
      <c r="M1986" s="44"/>
      <c r="DJ1986" s="36"/>
      <c r="DO1986" s="4"/>
    </row>
    <row r="1987" spans="1:119" x14ac:dyDescent="0.25">
      <c r="A1987" s="44"/>
      <c r="G1987" s="44"/>
      <c r="H1987" s="44"/>
      <c r="M1987" s="44"/>
      <c r="DJ1987" s="36"/>
      <c r="DO1987" s="4"/>
    </row>
    <row r="1988" spans="1:119" x14ac:dyDescent="0.25">
      <c r="A1988" s="44"/>
      <c r="G1988" s="44"/>
      <c r="H1988" s="44"/>
      <c r="M1988" s="44"/>
      <c r="DJ1988" s="36"/>
      <c r="DO1988" s="4"/>
    </row>
    <row r="1989" spans="1:119" x14ac:dyDescent="0.25">
      <c r="A1989" s="44"/>
      <c r="G1989" s="44"/>
      <c r="H1989" s="44"/>
      <c r="M1989" s="44"/>
      <c r="DJ1989" s="36"/>
      <c r="DO1989" s="4"/>
    </row>
    <row r="1990" spans="1:119" x14ac:dyDescent="0.25">
      <c r="A1990" s="44"/>
      <c r="G1990" s="44"/>
      <c r="H1990" s="44"/>
      <c r="M1990" s="44"/>
      <c r="DJ1990" s="36"/>
      <c r="DO1990" s="4"/>
    </row>
    <row r="1991" spans="1:119" x14ac:dyDescent="0.25">
      <c r="A1991" s="44"/>
      <c r="G1991" s="44"/>
      <c r="H1991" s="44"/>
      <c r="M1991" s="44"/>
      <c r="DJ1991" s="36"/>
      <c r="DO1991" s="4"/>
    </row>
    <row r="1992" spans="1:119" x14ac:dyDescent="0.25">
      <c r="A1992" s="44"/>
      <c r="G1992" s="44"/>
      <c r="H1992" s="44"/>
      <c r="M1992" s="44"/>
      <c r="DJ1992" s="36"/>
      <c r="DO1992" s="4"/>
    </row>
    <row r="1993" spans="1:119" x14ac:dyDescent="0.25">
      <c r="A1993" s="44"/>
      <c r="G1993" s="44"/>
      <c r="H1993" s="44"/>
      <c r="M1993" s="44"/>
      <c r="DJ1993" s="36"/>
      <c r="DO1993" s="4"/>
    </row>
    <row r="1994" spans="1:119" x14ac:dyDescent="0.25">
      <c r="A1994" s="44"/>
      <c r="G1994" s="44"/>
      <c r="H1994" s="44"/>
      <c r="M1994" s="44"/>
      <c r="DJ1994" s="36"/>
      <c r="DO1994" s="4"/>
    </row>
    <row r="1995" spans="1:119" x14ac:dyDescent="0.25">
      <c r="A1995" s="44"/>
      <c r="G1995" s="44"/>
      <c r="H1995" s="44"/>
      <c r="M1995" s="44"/>
      <c r="DJ1995" s="36"/>
      <c r="DO1995" s="4"/>
    </row>
    <row r="1996" spans="1:119" x14ac:dyDescent="0.25">
      <c r="A1996" s="44"/>
      <c r="G1996" s="44"/>
      <c r="H1996" s="44"/>
      <c r="M1996" s="44"/>
      <c r="DJ1996" s="36"/>
      <c r="DO1996" s="4"/>
    </row>
    <row r="1997" spans="1:119" x14ac:dyDescent="0.25">
      <c r="A1997" s="44"/>
      <c r="G1997" s="44"/>
      <c r="H1997" s="44"/>
      <c r="M1997" s="44"/>
      <c r="DJ1997" s="36"/>
      <c r="DO1997" s="4"/>
    </row>
    <row r="1998" spans="1:119" x14ac:dyDescent="0.25">
      <c r="A1998" s="44"/>
      <c r="G1998" s="44"/>
      <c r="H1998" s="44"/>
      <c r="M1998" s="44"/>
      <c r="DJ1998" s="36"/>
      <c r="DO1998" s="4"/>
    </row>
    <row r="1999" spans="1:119" x14ac:dyDescent="0.25">
      <c r="A1999" s="44"/>
      <c r="G1999" s="44"/>
      <c r="H1999" s="44"/>
      <c r="M1999" s="44"/>
      <c r="DJ1999" s="36"/>
      <c r="DO1999" s="4"/>
    </row>
    <row r="2000" spans="1:119" x14ac:dyDescent="0.25">
      <c r="A2000" s="44"/>
      <c r="G2000" s="44"/>
      <c r="H2000" s="44"/>
      <c r="M2000" s="44"/>
      <c r="DJ2000" s="36"/>
      <c r="DO2000" s="4"/>
    </row>
    <row r="2001" spans="1:119" x14ac:dyDescent="0.25">
      <c r="A2001" s="44"/>
      <c r="G2001" s="44"/>
      <c r="H2001" s="44"/>
      <c r="M2001" s="44"/>
      <c r="DJ2001" s="36"/>
      <c r="DO2001" s="4"/>
    </row>
    <row r="2002" spans="1:119" x14ac:dyDescent="0.25">
      <c r="A2002" s="44"/>
      <c r="G2002" s="44"/>
      <c r="H2002" s="44"/>
      <c r="M2002" s="44"/>
      <c r="DJ2002" s="36"/>
      <c r="DO2002" s="4"/>
    </row>
    <row r="2003" spans="1:119" x14ac:dyDescent="0.25">
      <c r="A2003" s="44"/>
      <c r="G2003" s="44"/>
      <c r="H2003" s="44"/>
      <c r="M2003" s="44"/>
      <c r="DJ2003" s="36"/>
      <c r="DO2003" s="4"/>
    </row>
    <row r="2004" spans="1:119" x14ac:dyDescent="0.25">
      <c r="A2004" s="44"/>
      <c r="G2004" s="44"/>
      <c r="H2004" s="44"/>
      <c r="M2004" s="44"/>
      <c r="DJ2004" s="36"/>
      <c r="DO2004" s="4"/>
    </row>
    <row r="2005" spans="1:119" x14ac:dyDescent="0.25">
      <c r="A2005" s="44"/>
      <c r="G2005" s="44"/>
      <c r="H2005" s="44"/>
      <c r="M2005" s="44"/>
      <c r="DJ2005" s="36"/>
      <c r="DO2005" s="4"/>
    </row>
    <row r="2006" spans="1:119" x14ac:dyDescent="0.25">
      <c r="A2006" s="44"/>
      <c r="G2006" s="44"/>
      <c r="H2006" s="44"/>
      <c r="M2006" s="44"/>
      <c r="DJ2006" s="36"/>
      <c r="DO2006" s="4"/>
    </row>
    <row r="2007" spans="1:119" x14ac:dyDescent="0.25">
      <c r="A2007" s="44"/>
      <c r="G2007" s="44"/>
      <c r="H2007" s="44"/>
      <c r="M2007" s="44"/>
      <c r="DJ2007" s="36"/>
      <c r="DO2007" s="4"/>
    </row>
    <row r="2008" spans="1:119" x14ac:dyDescent="0.25">
      <c r="A2008" s="44"/>
      <c r="G2008" s="44"/>
      <c r="H2008" s="44"/>
      <c r="M2008" s="44"/>
      <c r="DJ2008" s="36"/>
      <c r="DO2008" s="4"/>
    </row>
    <row r="2009" spans="1:119" x14ac:dyDescent="0.25">
      <c r="A2009" s="44"/>
      <c r="G2009" s="44"/>
      <c r="H2009" s="44"/>
      <c r="M2009" s="44"/>
      <c r="DJ2009" s="36"/>
      <c r="DO2009" s="4"/>
    </row>
    <row r="2010" spans="1:119" x14ac:dyDescent="0.25">
      <c r="G2010"/>
      <c r="DJ2010" s="36"/>
      <c r="DO2010" s="4"/>
    </row>
    <row r="2011" spans="1:119" x14ac:dyDescent="0.25">
      <c r="A2011" s="44"/>
      <c r="G2011" s="44"/>
      <c r="H2011" s="44"/>
      <c r="M2011" s="44"/>
      <c r="DJ2011" s="36"/>
      <c r="DO2011" s="4"/>
    </row>
    <row r="2012" spans="1:119" x14ac:dyDescent="0.25">
      <c r="A2012" s="44"/>
      <c r="G2012" s="44"/>
      <c r="H2012" s="44"/>
      <c r="M2012" s="44"/>
      <c r="DJ2012" s="36"/>
      <c r="DO2012" s="4"/>
    </row>
    <row r="2013" spans="1:119" x14ac:dyDescent="0.25">
      <c r="A2013" s="44"/>
      <c r="G2013" s="44"/>
      <c r="H2013" s="44"/>
      <c r="M2013" s="44"/>
      <c r="DJ2013" s="36"/>
      <c r="DO2013" s="4"/>
    </row>
    <row r="2014" spans="1:119" x14ac:dyDescent="0.25">
      <c r="A2014" s="44"/>
      <c r="G2014" s="44"/>
      <c r="H2014" s="44"/>
      <c r="M2014" s="44"/>
      <c r="DJ2014" s="36"/>
      <c r="DO2014" s="4"/>
    </row>
    <row r="2015" spans="1:119" x14ac:dyDescent="0.25">
      <c r="A2015" s="44"/>
      <c r="G2015" s="44"/>
      <c r="H2015" s="44"/>
      <c r="M2015" s="44"/>
      <c r="DJ2015" s="36"/>
      <c r="DO2015" s="4"/>
    </row>
    <row r="2016" spans="1:119" x14ac:dyDescent="0.25">
      <c r="A2016" s="44"/>
      <c r="G2016" s="44"/>
      <c r="H2016" s="44"/>
      <c r="M2016" s="44"/>
      <c r="DJ2016" s="36"/>
      <c r="DO2016" s="4"/>
    </row>
    <row r="2017" spans="1:119" x14ac:dyDescent="0.25">
      <c r="A2017" s="44"/>
      <c r="G2017" s="44"/>
      <c r="H2017" s="44"/>
      <c r="M2017" s="44"/>
      <c r="DJ2017" s="36"/>
      <c r="DO2017" s="4"/>
    </row>
    <row r="2018" spans="1:119" x14ac:dyDescent="0.25">
      <c r="A2018" s="44"/>
      <c r="G2018" s="44"/>
      <c r="H2018" s="44"/>
      <c r="M2018" s="44"/>
      <c r="DJ2018" s="36"/>
      <c r="DO2018" s="4"/>
    </row>
    <row r="2019" spans="1:119" x14ac:dyDescent="0.25">
      <c r="A2019" s="44"/>
      <c r="G2019" s="44"/>
      <c r="H2019" s="44"/>
      <c r="M2019" s="44"/>
      <c r="DJ2019" s="36"/>
      <c r="DO2019" s="4"/>
    </row>
    <row r="2020" spans="1:119" x14ac:dyDescent="0.25">
      <c r="A2020" s="44"/>
      <c r="G2020" s="44"/>
      <c r="H2020" s="44"/>
      <c r="M2020" s="44"/>
      <c r="DJ2020" s="36"/>
      <c r="DO2020" s="4"/>
    </row>
    <row r="2021" spans="1:119" x14ac:dyDescent="0.25">
      <c r="A2021" s="44"/>
      <c r="G2021" s="44"/>
      <c r="H2021" s="44"/>
      <c r="M2021" s="44"/>
      <c r="DJ2021" s="36"/>
      <c r="DO2021" s="4"/>
    </row>
    <row r="2022" spans="1:119" x14ac:dyDescent="0.25">
      <c r="A2022" s="44"/>
      <c r="G2022" s="44"/>
      <c r="H2022" s="44"/>
      <c r="M2022" s="44"/>
      <c r="DJ2022" s="36"/>
      <c r="DO2022" s="4"/>
    </row>
    <row r="2023" spans="1:119" x14ac:dyDescent="0.25">
      <c r="A2023" s="44"/>
      <c r="G2023" s="44"/>
      <c r="H2023" s="44"/>
      <c r="M2023" s="44"/>
      <c r="DJ2023" s="36"/>
      <c r="DO2023" s="4"/>
    </row>
    <row r="2024" spans="1:119" x14ac:dyDescent="0.25">
      <c r="A2024" s="44"/>
      <c r="G2024" s="44"/>
      <c r="H2024" s="44"/>
      <c r="M2024" s="44"/>
      <c r="DJ2024" s="36"/>
      <c r="DO2024" s="4"/>
    </row>
    <row r="2025" spans="1:119" x14ac:dyDescent="0.25">
      <c r="A2025" s="44"/>
      <c r="G2025" s="44"/>
      <c r="H2025" s="44"/>
      <c r="M2025" s="44"/>
      <c r="DJ2025" s="36"/>
      <c r="DO2025" s="4"/>
    </row>
    <row r="2026" spans="1:119" x14ac:dyDescent="0.25">
      <c r="A2026" s="44"/>
      <c r="G2026" s="44"/>
      <c r="H2026" s="44"/>
      <c r="M2026" s="44"/>
      <c r="DJ2026" s="36"/>
      <c r="DO2026" s="4"/>
    </row>
    <row r="2027" spans="1:119" x14ac:dyDescent="0.25">
      <c r="A2027" s="45"/>
      <c r="G2027" s="45"/>
      <c r="H2027" s="45"/>
      <c r="M2027" s="45"/>
      <c r="DJ2027" s="36"/>
      <c r="DO2027" s="4"/>
    </row>
    <row r="2028" spans="1:119" x14ac:dyDescent="0.25">
      <c r="A2028" s="44"/>
      <c r="G2028" s="44"/>
      <c r="H2028" s="44"/>
      <c r="M2028" s="44"/>
      <c r="DJ2028" s="36"/>
      <c r="DO2028" s="4"/>
    </row>
    <row r="2029" spans="1:119" x14ac:dyDescent="0.25">
      <c r="A2029" s="44"/>
      <c r="G2029" s="44"/>
      <c r="H2029" s="44"/>
      <c r="M2029" s="44"/>
      <c r="DJ2029" s="36"/>
      <c r="DO2029" s="4"/>
    </row>
    <row r="2030" spans="1:119" x14ac:dyDescent="0.25">
      <c r="A2030" s="44"/>
      <c r="G2030" s="44"/>
      <c r="H2030" s="44"/>
      <c r="M2030" s="44"/>
      <c r="DJ2030" s="36"/>
      <c r="DO2030" s="4"/>
    </row>
    <row r="2031" spans="1:119" x14ac:dyDescent="0.25">
      <c r="A2031" s="44"/>
      <c r="G2031" s="44"/>
      <c r="H2031" s="44"/>
      <c r="M2031" s="44"/>
      <c r="DJ2031" s="36"/>
      <c r="DO2031" s="4"/>
    </row>
    <row r="2032" spans="1:119" x14ac:dyDescent="0.25">
      <c r="A2032" s="44"/>
      <c r="G2032" s="44"/>
      <c r="H2032" s="44"/>
      <c r="M2032" s="44"/>
      <c r="DJ2032" s="36"/>
      <c r="DO2032" s="4"/>
    </row>
    <row r="2033" spans="1:119" x14ac:dyDescent="0.25">
      <c r="A2033" s="44"/>
      <c r="G2033" s="44"/>
      <c r="H2033" s="44"/>
      <c r="M2033" s="44"/>
      <c r="DJ2033" s="36"/>
      <c r="DO2033" s="4"/>
    </row>
    <row r="2034" spans="1:119" x14ac:dyDescent="0.25">
      <c r="A2034" s="44"/>
      <c r="G2034" s="44"/>
      <c r="H2034" s="44"/>
      <c r="M2034" s="44"/>
      <c r="DJ2034" s="36"/>
      <c r="DO2034" s="4"/>
    </row>
    <row r="2035" spans="1:119" x14ac:dyDescent="0.25">
      <c r="A2035" s="44"/>
      <c r="G2035" s="44"/>
      <c r="H2035" s="44"/>
      <c r="M2035" s="44"/>
      <c r="DJ2035" s="36"/>
      <c r="DO2035" s="4"/>
    </row>
    <row r="2036" spans="1:119" x14ac:dyDescent="0.25">
      <c r="A2036" s="44"/>
      <c r="G2036" s="44"/>
      <c r="H2036" s="44"/>
      <c r="M2036" s="44"/>
      <c r="DJ2036" s="36"/>
      <c r="DO2036" s="4"/>
    </row>
    <row r="2037" spans="1:119" x14ac:dyDescent="0.25">
      <c r="A2037" s="44"/>
      <c r="G2037" s="44"/>
      <c r="H2037" s="44"/>
      <c r="M2037" s="44"/>
      <c r="DJ2037" s="36"/>
      <c r="DO2037" s="4"/>
    </row>
    <row r="2038" spans="1:119" x14ac:dyDescent="0.25">
      <c r="A2038" s="44"/>
      <c r="G2038" s="44"/>
      <c r="H2038" s="44"/>
      <c r="M2038" s="44"/>
      <c r="DJ2038" s="36"/>
      <c r="DO2038" s="4"/>
    </row>
    <row r="2039" spans="1:119" x14ac:dyDescent="0.25">
      <c r="A2039" s="44"/>
      <c r="G2039" s="44"/>
      <c r="H2039" s="44"/>
      <c r="M2039" s="44"/>
      <c r="DJ2039" s="36"/>
      <c r="DO2039" s="4"/>
    </row>
    <row r="2040" spans="1:119" x14ac:dyDescent="0.25">
      <c r="A2040" s="44"/>
      <c r="G2040" s="44"/>
      <c r="H2040" s="44"/>
      <c r="M2040" s="44"/>
      <c r="DJ2040" s="36"/>
      <c r="DO2040" s="4"/>
    </row>
    <row r="2041" spans="1:119" x14ac:dyDescent="0.25">
      <c r="A2041" s="44"/>
      <c r="G2041" s="44"/>
      <c r="H2041" s="44"/>
      <c r="M2041" s="44"/>
      <c r="DJ2041" s="36"/>
      <c r="DO2041" s="4"/>
    </row>
    <row r="2042" spans="1:119" x14ac:dyDescent="0.25">
      <c r="A2042" s="44"/>
      <c r="G2042" s="44"/>
      <c r="H2042" s="44"/>
      <c r="M2042" s="44"/>
      <c r="DJ2042" s="36"/>
      <c r="DO2042" s="4"/>
    </row>
    <row r="2043" spans="1:119" x14ac:dyDescent="0.25">
      <c r="A2043" s="44"/>
      <c r="G2043" s="44"/>
      <c r="H2043" s="44"/>
      <c r="M2043" s="44"/>
      <c r="DJ2043" s="36"/>
      <c r="DO2043" s="4"/>
    </row>
    <row r="2044" spans="1:119" x14ac:dyDescent="0.25">
      <c r="A2044" s="44"/>
      <c r="G2044" s="44"/>
      <c r="H2044" s="44"/>
      <c r="M2044" s="44"/>
      <c r="DJ2044" s="36"/>
      <c r="DO2044" s="4"/>
    </row>
    <row r="2045" spans="1:119" x14ac:dyDescent="0.25">
      <c r="A2045" s="44"/>
      <c r="G2045" s="44"/>
      <c r="H2045" s="44"/>
      <c r="M2045" s="44"/>
      <c r="DJ2045" s="36"/>
      <c r="DO2045" s="4"/>
    </row>
    <row r="2046" spans="1:119" x14ac:dyDescent="0.25">
      <c r="A2046" s="44"/>
      <c r="G2046" s="44"/>
      <c r="H2046" s="44"/>
      <c r="M2046" s="44"/>
      <c r="DJ2046" s="36"/>
      <c r="DO2046" s="4"/>
    </row>
    <row r="2047" spans="1:119" x14ac:dyDescent="0.25">
      <c r="A2047" s="44"/>
      <c r="G2047" s="44"/>
      <c r="H2047" s="44"/>
      <c r="M2047" s="44"/>
      <c r="DJ2047" s="36"/>
      <c r="DO2047" s="4"/>
    </row>
    <row r="2048" spans="1:119" x14ac:dyDescent="0.25">
      <c r="A2048" s="44"/>
      <c r="G2048" s="44"/>
      <c r="H2048" s="44"/>
      <c r="M2048" s="44"/>
      <c r="DJ2048" s="36"/>
      <c r="DO2048" s="4"/>
    </row>
    <row r="2049" spans="1:119" x14ac:dyDescent="0.25">
      <c r="A2049" s="44"/>
      <c r="G2049" s="44"/>
      <c r="H2049" s="44"/>
      <c r="M2049" s="44"/>
      <c r="DJ2049" s="36"/>
      <c r="DO2049" s="4"/>
    </row>
    <row r="2050" spans="1:119" x14ac:dyDescent="0.25">
      <c r="A2050" s="44"/>
      <c r="G2050" s="44"/>
      <c r="H2050" s="44"/>
      <c r="M2050" s="44"/>
      <c r="DJ2050" s="36"/>
      <c r="DO2050" s="4"/>
    </row>
    <row r="2051" spans="1:119" x14ac:dyDescent="0.25">
      <c r="A2051" s="44"/>
      <c r="G2051" s="44"/>
      <c r="H2051" s="44"/>
      <c r="M2051" s="44"/>
      <c r="DJ2051" s="36"/>
      <c r="DO2051" s="4"/>
    </row>
    <row r="2052" spans="1:119" x14ac:dyDescent="0.25">
      <c r="A2052" s="44"/>
      <c r="G2052" s="44"/>
      <c r="H2052" s="44"/>
      <c r="M2052" s="44"/>
      <c r="DJ2052" s="36"/>
      <c r="DO2052" s="4"/>
    </row>
    <row r="2053" spans="1:119" x14ac:dyDescent="0.25">
      <c r="A2053" s="44"/>
      <c r="G2053" s="44"/>
      <c r="H2053" s="44"/>
      <c r="M2053" s="44"/>
      <c r="DJ2053" s="36"/>
      <c r="DO2053" s="4"/>
    </row>
    <row r="2054" spans="1:119" x14ac:dyDescent="0.25">
      <c r="A2054" s="44"/>
      <c r="G2054" s="44"/>
      <c r="H2054" s="44"/>
      <c r="M2054" s="44"/>
      <c r="DJ2054" s="36"/>
      <c r="DO2054" s="4"/>
    </row>
    <row r="2055" spans="1:119" x14ac:dyDescent="0.25">
      <c r="A2055" s="44"/>
      <c r="G2055" s="44"/>
      <c r="H2055" s="44"/>
      <c r="M2055" s="44"/>
      <c r="DJ2055" s="36"/>
      <c r="DO2055" s="4"/>
    </row>
    <row r="2056" spans="1:119" x14ac:dyDescent="0.25">
      <c r="A2056" s="44"/>
      <c r="G2056" s="44"/>
      <c r="H2056" s="44"/>
      <c r="M2056" s="44"/>
      <c r="DJ2056" s="36"/>
      <c r="DO2056" s="4"/>
    </row>
    <row r="2057" spans="1:119" x14ac:dyDescent="0.25">
      <c r="A2057" s="44"/>
      <c r="G2057" s="44"/>
      <c r="H2057" s="44"/>
      <c r="M2057" s="44"/>
      <c r="DJ2057" s="36"/>
      <c r="DO2057" s="4"/>
    </row>
    <row r="2058" spans="1:119" x14ac:dyDescent="0.25">
      <c r="A2058" s="44"/>
      <c r="G2058" s="44"/>
      <c r="H2058" s="44"/>
      <c r="M2058" s="44"/>
      <c r="DJ2058" s="36"/>
      <c r="DO2058" s="4"/>
    </row>
    <row r="2059" spans="1:119" x14ac:dyDescent="0.25">
      <c r="A2059" s="44"/>
      <c r="G2059" s="44"/>
      <c r="H2059" s="44"/>
      <c r="M2059" s="44"/>
      <c r="DJ2059" s="36"/>
      <c r="DO2059" s="4"/>
    </row>
    <row r="2060" spans="1:119" x14ac:dyDescent="0.25">
      <c r="G2060"/>
      <c r="DJ2060" s="36"/>
      <c r="DO2060" s="4"/>
    </row>
    <row r="2061" spans="1:119" x14ac:dyDescent="0.25">
      <c r="A2061" s="44"/>
      <c r="G2061" s="44"/>
      <c r="H2061" s="44"/>
      <c r="M2061" s="44"/>
      <c r="DJ2061" s="36"/>
      <c r="DO2061" s="4"/>
    </row>
    <row r="2062" spans="1:119" x14ac:dyDescent="0.25">
      <c r="A2062" s="44"/>
      <c r="G2062" s="44"/>
      <c r="H2062" s="44"/>
      <c r="M2062" s="44"/>
      <c r="DJ2062" s="36"/>
      <c r="DO2062" s="4"/>
    </row>
    <row r="2063" spans="1:119" x14ac:dyDescent="0.25">
      <c r="A2063" s="44"/>
      <c r="G2063" s="44"/>
      <c r="H2063" s="44"/>
      <c r="M2063" s="44"/>
      <c r="DJ2063" s="36"/>
      <c r="DO2063" s="4"/>
    </row>
    <row r="2064" spans="1:119" x14ac:dyDescent="0.25">
      <c r="A2064" s="44"/>
      <c r="G2064" s="44"/>
      <c r="H2064" s="44"/>
      <c r="M2064" s="44"/>
      <c r="DJ2064" s="36"/>
      <c r="DO2064" s="4"/>
    </row>
    <row r="2065" spans="1:119" x14ac:dyDescent="0.25">
      <c r="A2065" s="44"/>
      <c r="G2065" s="44"/>
      <c r="H2065" s="44"/>
      <c r="M2065" s="44"/>
      <c r="DJ2065" s="36"/>
      <c r="DO2065" s="4"/>
    </row>
    <row r="2066" spans="1:119" x14ac:dyDescent="0.25">
      <c r="A2066" s="44"/>
      <c r="G2066" s="44"/>
      <c r="H2066" s="44"/>
      <c r="M2066" s="44"/>
      <c r="DJ2066" s="36"/>
      <c r="DO2066" s="4"/>
    </row>
    <row r="2067" spans="1:119" x14ac:dyDescent="0.25">
      <c r="A2067" s="44"/>
      <c r="G2067" s="44"/>
      <c r="H2067" s="44"/>
      <c r="M2067" s="44"/>
      <c r="DJ2067" s="36"/>
      <c r="DO2067" s="4"/>
    </row>
    <row r="2068" spans="1:119" x14ac:dyDescent="0.25">
      <c r="A2068" s="44"/>
      <c r="G2068" s="44"/>
      <c r="H2068" s="44"/>
      <c r="M2068" s="44"/>
      <c r="DJ2068" s="36"/>
      <c r="DO2068" s="4"/>
    </row>
    <row r="2069" spans="1:119" x14ac:dyDescent="0.25">
      <c r="A2069" s="44"/>
      <c r="G2069" s="44"/>
      <c r="H2069" s="44"/>
      <c r="M2069" s="44"/>
      <c r="DJ2069" s="36"/>
      <c r="DO2069" s="4"/>
    </row>
    <row r="2070" spans="1:119" x14ac:dyDescent="0.25">
      <c r="A2070" s="44"/>
      <c r="G2070" s="44"/>
      <c r="H2070" s="44"/>
      <c r="M2070" s="44"/>
      <c r="DJ2070" s="36"/>
      <c r="DO2070" s="4"/>
    </row>
    <row r="2071" spans="1:119" x14ac:dyDescent="0.25">
      <c r="A2071" s="44"/>
      <c r="G2071" s="44"/>
      <c r="H2071" s="44"/>
      <c r="M2071" s="44"/>
      <c r="DJ2071" s="36"/>
      <c r="DO2071" s="4"/>
    </row>
    <row r="2072" spans="1:119" x14ac:dyDescent="0.25">
      <c r="A2072" s="44"/>
      <c r="G2072" s="44"/>
      <c r="H2072" s="44"/>
      <c r="M2072" s="44"/>
      <c r="DJ2072" s="36"/>
      <c r="DO2072" s="4"/>
    </row>
    <row r="2073" spans="1:119" x14ac:dyDescent="0.25">
      <c r="A2073" s="44"/>
      <c r="G2073" s="44"/>
      <c r="H2073" s="44"/>
      <c r="M2073" s="44"/>
      <c r="DJ2073" s="36"/>
      <c r="DO2073" s="4"/>
    </row>
    <row r="2074" spans="1:119" x14ac:dyDescent="0.25">
      <c r="A2074" s="44"/>
      <c r="G2074" s="44"/>
      <c r="H2074" s="44"/>
      <c r="M2074" s="44"/>
      <c r="DJ2074" s="36"/>
      <c r="DO2074" s="4"/>
    </row>
    <row r="2075" spans="1:119" x14ac:dyDescent="0.25">
      <c r="A2075" s="44"/>
      <c r="G2075" s="44"/>
      <c r="H2075" s="44"/>
      <c r="M2075" s="44"/>
      <c r="DJ2075" s="36"/>
      <c r="DO2075" s="4"/>
    </row>
    <row r="2076" spans="1:119" x14ac:dyDescent="0.25">
      <c r="A2076" s="44"/>
      <c r="G2076" s="44"/>
      <c r="H2076" s="44"/>
      <c r="M2076" s="44"/>
      <c r="DJ2076" s="36"/>
      <c r="DO2076" s="4"/>
    </row>
    <row r="2077" spans="1:119" x14ac:dyDescent="0.25">
      <c r="A2077" s="45"/>
      <c r="G2077" s="45"/>
      <c r="H2077" s="45"/>
      <c r="M2077" s="45"/>
      <c r="DJ2077" s="36"/>
      <c r="DO2077" s="4"/>
    </row>
    <row r="2078" spans="1:119" x14ac:dyDescent="0.25">
      <c r="A2078" s="44"/>
      <c r="G2078" s="44"/>
      <c r="H2078" s="44"/>
      <c r="M2078" s="44"/>
      <c r="DJ2078" s="36"/>
      <c r="DO2078" s="4"/>
    </row>
    <row r="2079" spans="1:119" x14ac:dyDescent="0.25">
      <c r="A2079" s="44"/>
      <c r="G2079" s="44"/>
      <c r="H2079" s="44"/>
      <c r="M2079" s="44"/>
      <c r="DJ2079" s="37"/>
      <c r="DO2079" s="4"/>
    </row>
    <row r="2080" spans="1:119" x14ac:dyDescent="0.25">
      <c r="A2080" s="44"/>
      <c r="G2080" s="44"/>
      <c r="H2080" s="44"/>
      <c r="M2080" s="44"/>
      <c r="DJ2080" s="36"/>
      <c r="DO2080" s="4"/>
    </row>
    <row r="2081" spans="1:119" x14ac:dyDescent="0.25">
      <c r="A2081" s="44"/>
      <c r="G2081" s="44"/>
      <c r="H2081" s="44"/>
      <c r="M2081" s="44"/>
      <c r="DJ2081" s="36"/>
      <c r="DO2081" s="4"/>
    </row>
    <row r="2082" spans="1:119" x14ac:dyDescent="0.25">
      <c r="A2082" s="44"/>
      <c r="G2082" s="44"/>
      <c r="H2082" s="44"/>
      <c r="M2082" s="44"/>
      <c r="DJ2082" s="36"/>
      <c r="DO2082" s="4"/>
    </row>
    <row r="2083" spans="1:119" x14ac:dyDescent="0.25">
      <c r="A2083" s="44"/>
      <c r="G2083" s="44"/>
      <c r="H2083" s="44"/>
      <c r="M2083" s="44"/>
      <c r="DJ2083" s="36"/>
      <c r="DO2083" s="4"/>
    </row>
    <row r="2084" spans="1:119" x14ac:dyDescent="0.25">
      <c r="A2084" s="44"/>
      <c r="G2084" s="44"/>
      <c r="H2084" s="44"/>
      <c r="M2084" s="44"/>
      <c r="DJ2084" s="36"/>
      <c r="DO2084" s="4"/>
    </row>
    <row r="2085" spans="1:119" x14ac:dyDescent="0.25">
      <c r="A2085" s="44"/>
      <c r="G2085" s="44"/>
      <c r="H2085" s="44"/>
      <c r="M2085" s="44"/>
      <c r="DJ2085" s="36"/>
      <c r="DO2085" s="4"/>
    </row>
    <row r="2086" spans="1:119" x14ac:dyDescent="0.25">
      <c r="A2086" s="44"/>
      <c r="G2086" s="44"/>
      <c r="H2086" s="44"/>
      <c r="M2086" s="44"/>
      <c r="DJ2086" s="36"/>
      <c r="DO2086" s="4"/>
    </row>
    <row r="2087" spans="1:119" x14ac:dyDescent="0.25">
      <c r="A2087" s="44"/>
      <c r="G2087" s="44"/>
      <c r="H2087" s="44"/>
      <c r="M2087" s="44"/>
      <c r="DJ2087" s="36"/>
      <c r="DO2087" s="4"/>
    </row>
    <row r="2088" spans="1:119" x14ac:dyDescent="0.25">
      <c r="A2088" s="44"/>
      <c r="G2088" s="44"/>
      <c r="H2088" s="44"/>
      <c r="M2088" s="44"/>
      <c r="DJ2088" s="36"/>
      <c r="DO2088" s="4"/>
    </row>
    <row r="2089" spans="1:119" x14ac:dyDescent="0.25">
      <c r="A2089" s="44"/>
      <c r="G2089" s="44"/>
      <c r="H2089" s="44"/>
      <c r="M2089" s="44"/>
      <c r="DJ2089" s="36"/>
      <c r="DO2089" s="4"/>
    </row>
    <row r="2090" spans="1:119" x14ac:dyDescent="0.25">
      <c r="A2090" s="44"/>
      <c r="G2090" s="44"/>
      <c r="H2090" s="44"/>
      <c r="M2090" s="44"/>
      <c r="DJ2090" s="36"/>
      <c r="DO2090" s="4"/>
    </row>
    <row r="2091" spans="1:119" x14ac:dyDescent="0.25">
      <c r="A2091" s="44"/>
      <c r="G2091" s="44"/>
      <c r="H2091" s="44"/>
      <c r="M2091" s="44"/>
      <c r="DJ2091" s="36"/>
      <c r="DO2091" s="4"/>
    </row>
    <row r="2092" spans="1:119" x14ac:dyDescent="0.25">
      <c r="A2092" s="44"/>
      <c r="G2092" s="44"/>
      <c r="H2092" s="44"/>
      <c r="M2092" s="44"/>
      <c r="DJ2092" s="36"/>
      <c r="DO2092" s="4"/>
    </row>
    <row r="2093" spans="1:119" x14ac:dyDescent="0.25">
      <c r="A2093" s="44"/>
      <c r="G2093" s="44"/>
      <c r="H2093" s="44"/>
      <c r="M2093" s="44"/>
      <c r="DJ2093" s="36"/>
      <c r="DO2093" s="4"/>
    </row>
    <row r="2094" spans="1:119" x14ac:dyDescent="0.25">
      <c r="A2094" s="44"/>
      <c r="G2094" s="44"/>
      <c r="H2094" s="44"/>
      <c r="M2094" s="44"/>
      <c r="DJ2094" s="36"/>
      <c r="DO2094" s="4"/>
    </row>
    <row r="2095" spans="1:119" x14ac:dyDescent="0.25">
      <c r="A2095" s="44"/>
      <c r="G2095" s="44"/>
      <c r="H2095" s="44"/>
      <c r="M2095" s="44"/>
      <c r="DJ2095" s="36"/>
      <c r="DO2095" s="4"/>
    </row>
    <row r="2096" spans="1:119" x14ac:dyDescent="0.25">
      <c r="A2096" s="44"/>
      <c r="G2096" s="44"/>
      <c r="H2096" s="44"/>
      <c r="M2096" s="44"/>
      <c r="DJ2096" s="36"/>
      <c r="DO2096" s="4"/>
    </row>
    <row r="2097" spans="1:119" x14ac:dyDescent="0.25">
      <c r="A2097" s="44"/>
      <c r="G2097" s="44"/>
      <c r="H2097" s="44"/>
      <c r="M2097" s="44"/>
      <c r="DJ2097" s="36"/>
      <c r="DO2097" s="4"/>
    </row>
    <row r="2098" spans="1:119" x14ac:dyDescent="0.25">
      <c r="A2098" s="44"/>
      <c r="G2098" s="44"/>
      <c r="H2098" s="44"/>
      <c r="M2098" s="44"/>
      <c r="DJ2098" s="36"/>
      <c r="DO2098" s="4"/>
    </row>
    <row r="2099" spans="1:119" x14ac:dyDescent="0.25">
      <c r="A2099" s="44"/>
      <c r="G2099" s="44"/>
      <c r="H2099" s="44"/>
      <c r="M2099" s="44"/>
      <c r="DJ2099" s="36"/>
      <c r="DO2099" s="4"/>
    </row>
    <row r="2100" spans="1:119" x14ac:dyDescent="0.25">
      <c r="A2100" s="44"/>
      <c r="G2100" s="44"/>
      <c r="H2100" s="44"/>
      <c r="M2100" s="44"/>
      <c r="DJ2100" s="36"/>
      <c r="DO2100" s="4"/>
    </row>
    <row r="2101" spans="1:119" x14ac:dyDescent="0.25">
      <c r="A2101" s="44"/>
      <c r="G2101" s="44"/>
      <c r="H2101" s="44"/>
      <c r="M2101" s="44"/>
      <c r="DJ2101" s="36"/>
      <c r="DO2101" s="4"/>
    </row>
    <row r="2102" spans="1:119" x14ac:dyDescent="0.25">
      <c r="A2102" s="44"/>
      <c r="G2102" s="44"/>
      <c r="H2102" s="44"/>
      <c r="M2102" s="44"/>
      <c r="DJ2102" s="36"/>
      <c r="DO2102" s="4"/>
    </row>
    <row r="2103" spans="1:119" x14ac:dyDescent="0.25">
      <c r="A2103" s="44"/>
      <c r="G2103" s="44"/>
      <c r="H2103" s="44"/>
      <c r="M2103" s="44"/>
      <c r="DJ2103" s="37"/>
      <c r="DO2103" s="4"/>
    </row>
    <row r="2104" spans="1:119" x14ac:dyDescent="0.25">
      <c r="A2104" s="44"/>
      <c r="G2104" s="44"/>
      <c r="H2104" s="44"/>
      <c r="M2104" s="44"/>
      <c r="DJ2104" s="36"/>
      <c r="DO2104" s="4"/>
    </row>
    <row r="2105" spans="1:119" x14ac:dyDescent="0.25">
      <c r="A2105" s="44"/>
      <c r="G2105" s="44"/>
      <c r="H2105" s="44"/>
      <c r="M2105" s="44"/>
      <c r="DJ2105" s="36"/>
      <c r="DO2105" s="4"/>
    </row>
    <row r="2106" spans="1:119" x14ac:dyDescent="0.25">
      <c r="A2106" s="44"/>
      <c r="G2106" s="44"/>
      <c r="H2106" s="44"/>
      <c r="M2106" s="44"/>
      <c r="DJ2106" s="36"/>
      <c r="DO2106" s="4"/>
    </row>
    <row r="2107" spans="1:119" x14ac:dyDescent="0.25">
      <c r="A2107" s="44"/>
      <c r="G2107" s="44"/>
      <c r="H2107" s="44"/>
      <c r="M2107" s="44"/>
      <c r="DJ2107" s="36"/>
      <c r="DO2107" s="4"/>
    </row>
    <row r="2108" spans="1:119" x14ac:dyDescent="0.25">
      <c r="A2108" s="44"/>
      <c r="G2108" s="44"/>
      <c r="H2108" s="44"/>
      <c r="M2108" s="44"/>
      <c r="DJ2108" s="36"/>
      <c r="DO2108" s="4"/>
    </row>
    <row r="2109" spans="1:119" x14ac:dyDescent="0.25">
      <c r="A2109" s="44"/>
      <c r="G2109" s="44"/>
      <c r="H2109" s="44"/>
      <c r="M2109" s="44"/>
      <c r="DJ2109" s="36"/>
      <c r="DO2109" s="4"/>
    </row>
    <row r="2110" spans="1:119" x14ac:dyDescent="0.25">
      <c r="G2110"/>
      <c r="DJ2110" s="36"/>
      <c r="DO2110" s="4"/>
    </row>
    <row r="2111" spans="1:119" x14ac:dyDescent="0.25">
      <c r="A2111" s="44"/>
      <c r="G2111" s="44"/>
      <c r="H2111" s="44"/>
      <c r="M2111" s="44"/>
      <c r="DJ2111" s="36"/>
      <c r="DO2111" s="4"/>
    </row>
    <row r="2112" spans="1:119" x14ac:dyDescent="0.25">
      <c r="A2112" s="44"/>
      <c r="G2112" s="44"/>
      <c r="H2112" s="44"/>
      <c r="M2112" s="44"/>
      <c r="DJ2112" s="36"/>
      <c r="DO2112" s="4"/>
    </row>
    <row r="2113" spans="1:119" x14ac:dyDescent="0.25">
      <c r="A2113" s="44"/>
      <c r="G2113" s="44"/>
      <c r="H2113" s="44"/>
      <c r="M2113" s="44"/>
      <c r="DJ2113" s="36"/>
      <c r="DO2113" s="4"/>
    </row>
    <row r="2114" spans="1:119" x14ac:dyDescent="0.25">
      <c r="A2114" s="44"/>
      <c r="G2114" s="44"/>
      <c r="H2114" s="44"/>
      <c r="M2114" s="44"/>
      <c r="DJ2114" s="36"/>
      <c r="DO2114" s="4"/>
    </row>
    <row r="2115" spans="1:119" x14ac:dyDescent="0.25">
      <c r="A2115" s="44"/>
      <c r="G2115" s="44"/>
      <c r="H2115" s="44"/>
      <c r="M2115" s="44"/>
      <c r="DJ2115" s="36"/>
      <c r="DO2115" s="4"/>
    </row>
    <row r="2116" spans="1:119" x14ac:dyDescent="0.25">
      <c r="A2116" s="44"/>
      <c r="G2116" s="44"/>
      <c r="H2116" s="44"/>
      <c r="M2116" s="44"/>
      <c r="DJ2116" s="36"/>
      <c r="DO2116" s="4"/>
    </row>
    <row r="2117" spans="1:119" x14ac:dyDescent="0.25">
      <c r="A2117" s="44"/>
      <c r="G2117" s="44"/>
      <c r="H2117" s="44"/>
      <c r="M2117" s="44"/>
      <c r="DJ2117" s="36"/>
      <c r="DO2117" s="4"/>
    </row>
    <row r="2118" spans="1:119" x14ac:dyDescent="0.25">
      <c r="A2118" s="44"/>
      <c r="G2118" s="44"/>
      <c r="H2118" s="44"/>
      <c r="M2118" s="44"/>
      <c r="DJ2118" s="36"/>
      <c r="DO2118" s="4"/>
    </row>
    <row r="2119" spans="1:119" x14ac:dyDescent="0.25">
      <c r="A2119" s="44"/>
      <c r="G2119" s="44"/>
      <c r="H2119" s="44"/>
      <c r="M2119" s="44"/>
      <c r="DJ2119" s="36"/>
      <c r="DO2119" s="4"/>
    </row>
    <row r="2120" spans="1:119" x14ac:dyDescent="0.25">
      <c r="A2120" s="44"/>
      <c r="G2120" s="44"/>
      <c r="H2120" s="44"/>
      <c r="M2120" s="44"/>
      <c r="DJ2120" s="36"/>
      <c r="DO2120" s="4"/>
    </row>
    <row r="2121" spans="1:119" x14ac:dyDescent="0.25">
      <c r="A2121" s="44"/>
      <c r="G2121" s="44"/>
      <c r="H2121" s="44"/>
      <c r="M2121" s="44"/>
      <c r="DJ2121" s="36"/>
      <c r="DO2121" s="4"/>
    </row>
    <row r="2122" spans="1:119" x14ac:dyDescent="0.25">
      <c r="A2122" s="44"/>
      <c r="G2122" s="44"/>
      <c r="H2122" s="44"/>
      <c r="M2122" s="44"/>
      <c r="DJ2122" s="36"/>
      <c r="DO2122" s="4"/>
    </row>
    <row r="2123" spans="1:119" x14ac:dyDescent="0.25">
      <c r="A2123" s="44"/>
      <c r="G2123" s="44"/>
      <c r="H2123" s="44"/>
      <c r="M2123" s="44"/>
      <c r="DJ2123" s="36"/>
      <c r="DO2123" s="4"/>
    </row>
    <row r="2124" spans="1:119" x14ac:dyDescent="0.25">
      <c r="A2124" s="44"/>
      <c r="G2124" s="44"/>
      <c r="H2124" s="44"/>
      <c r="M2124" s="44"/>
      <c r="DJ2124" s="36"/>
      <c r="DO2124" s="4"/>
    </row>
    <row r="2125" spans="1:119" x14ac:dyDescent="0.25">
      <c r="A2125" s="44"/>
      <c r="G2125" s="44"/>
      <c r="H2125" s="44"/>
      <c r="M2125" s="44"/>
      <c r="DJ2125" s="36"/>
      <c r="DO2125" s="4"/>
    </row>
    <row r="2126" spans="1:119" x14ac:dyDescent="0.25">
      <c r="A2126" s="44"/>
      <c r="G2126" s="44"/>
      <c r="H2126" s="44"/>
      <c r="M2126" s="44"/>
      <c r="DJ2126" s="36"/>
      <c r="DO2126" s="4"/>
    </row>
    <row r="2127" spans="1:119" x14ac:dyDescent="0.25">
      <c r="A2127" s="45"/>
      <c r="G2127" s="45"/>
      <c r="H2127" s="45"/>
      <c r="M2127" s="45"/>
      <c r="DJ2127" s="36"/>
      <c r="DO2127" s="4"/>
    </row>
    <row r="2128" spans="1:119" x14ac:dyDescent="0.25">
      <c r="A2128" s="44"/>
      <c r="G2128" s="44"/>
      <c r="H2128" s="44"/>
      <c r="M2128" s="44"/>
      <c r="DJ2128" s="36"/>
      <c r="DO2128" s="4"/>
    </row>
    <row r="2129" spans="1:119" x14ac:dyDescent="0.25">
      <c r="A2129" s="44"/>
      <c r="G2129" s="44"/>
      <c r="H2129" s="44"/>
      <c r="M2129" s="44"/>
      <c r="DJ2129" s="36"/>
      <c r="DO2129" s="4"/>
    </row>
    <row r="2130" spans="1:119" x14ac:dyDescent="0.25">
      <c r="A2130" s="44"/>
      <c r="G2130" s="44"/>
      <c r="H2130" s="44"/>
      <c r="M2130" s="44"/>
      <c r="DJ2130" s="36"/>
      <c r="DO2130" s="4"/>
    </row>
    <row r="2131" spans="1:119" x14ac:dyDescent="0.25">
      <c r="A2131" s="44"/>
      <c r="G2131" s="44"/>
      <c r="H2131" s="44"/>
      <c r="M2131" s="44"/>
      <c r="DJ2131" s="37"/>
      <c r="DO2131" s="4"/>
    </row>
    <row r="2132" spans="1:119" x14ac:dyDescent="0.25">
      <c r="A2132" s="44"/>
      <c r="G2132" s="44"/>
      <c r="H2132" s="44"/>
      <c r="M2132" s="44"/>
      <c r="DJ2132" s="36"/>
      <c r="DO2132" s="4"/>
    </row>
    <row r="2133" spans="1:119" x14ac:dyDescent="0.25">
      <c r="A2133" s="44"/>
      <c r="G2133" s="44"/>
      <c r="H2133" s="44"/>
      <c r="M2133" s="44"/>
      <c r="DJ2133" s="36"/>
      <c r="DO2133" s="4"/>
    </row>
    <row r="2134" spans="1:119" x14ac:dyDescent="0.25">
      <c r="A2134" s="44"/>
      <c r="G2134" s="44"/>
      <c r="H2134" s="44"/>
      <c r="M2134" s="44"/>
      <c r="DJ2134" s="36"/>
      <c r="DO2134" s="4"/>
    </row>
    <row r="2135" spans="1:119" x14ac:dyDescent="0.25">
      <c r="A2135" s="44"/>
      <c r="G2135" s="44"/>
      <c r="H2135" s="44"/>
      <c r="M2135" s="44"/>
      <c r="DJ2135" s="36"/>
      <c r="DO2135" s="4"/>
    </row>
    <row r="2136" spans="1:119" x14ac:dyDescent="0.25">
      <c r="A2136" s="44"/>
      <c r="G2136" s="44"/>
      <c r="H2136" s="44"/>
      <c r="M2136" s="44"/>
      <c r="DJ2136" s="36"/>
      <c r="DO2136" s="4"/>
    </row>
    <row r="2137" spans="1:119" x14ac:dyDescent="0.25">
      <c r="A2137" s="44"/>
      <c r="G2137" s="44"/>
      <c r="H2137" s="44"/>
      <c r="M2137" s="44"/>
      <c r="DJ2137" s="36"/>
      <c r="DO2137" s="4"/>
    </row>
    <row r="2138" spans="1:119" x14ac:dyDescent="0.25">
      <c r="A2138" s="44"/>
      <c r="G2138" s="44"/>
      <c r="H2138" s="44"/>
      <c r="M2138" s="44"/>
      <c r="DJ2138" s="36"/>
      <c r="DO2138" s="4"/>
    </row>
    <row r="2139" spans="1:119" x14ac:dyDescent="0.25">
      <c r="A2139" s="44"/>
      <c r="G2139" s="44"/>
      <c r="H2139" s="44"/>
      <c r="M2139" s="44"/>
      <c r="DJ2139" s="36"/>
      <c r="DO2139" s="4"/>
    </row>
    <row r="2140" spans="1:119" x14ac:dyDescent="0.25">
      <c r="A2140" s="44"/>
      <c r="G2140" s="44"/>
      <c r="H2140" s="44"/>
      <c r="M2140" s="44"/>
      <c r="DJ2140" s="36"/>
      <c r="DO2140" s="4"/>
    </row>
    <row r="2141" spans="1:119" x14ac:dyDescent="0.25">
      <c r="A2141" s="44"/>
      <c r="G2141" s="44"/>
      <c r="H2141" s="44"/>
      <c r="M2141" s="44"/>
      <c r="DJ2141" s="36"/>
      <c r="DO2141" s="4"/>
    </row>
    <row r="2142" spans="1:119" x14ac:dyDescent="0.25">
      <c r="A2142" s="44"/>
      <c r="G2142" s="44"/>
      <c r="H2142" s="44"/>
      <c r="M2142" s="44"/>
      <c r="DJ2142" s="36"/>
      <c r="DO2142" s="4"/>
    </row>
    <row r="2143" spans="1:119" x14ac:dyDescent="0.25">
      <c r="A2143" s="44"/>
      <c r="G2143" s="44"/>
      <c r="H2143" s="44"/>
      <c r="M2143" s="44"/>
      <c r="DJ2143" s="36"/>
      <c r="DO2143" s="4"/>
    </row>
    <row r="2144" spans="1:119" x14ac:dyDescent="0.25">
      <c r="A2144" s="44"/>
      <c r="G2144" s="44"/>
      <c r="H2144" s="44"/>
      <c r="M2144" s="44"/>
      <c r="DJ2144" s="36"/>
      <c r="DO2144" s="4"/>
    </row>
    <row r="2145" spans="1:119" x14ac:dyDescent="0.25">
      <c r="A2145" s="44"/>
      <c r="G2145" s="44"/>
      <c r="H2145" s="44"/>
      <c r="M2145" s="44"/>
      <c r="DJ2145" s="37"/>
      <c r="DO2145" s="4"/>
    </row>
    <row r="2146" spans="1:119" x14ac:dyDescent="0.25">
      <c r="A2146" s="44"/>
      <c r="G2146" s="44"/>
      <c r="H2146" s="44"/>
      <c r="M2146" s="44"/>
      <c r="DJ2146" s="36"/>
      <c r="DO2146" s="4"/>
    </row>
    <row r="2147" spans="1:119" x14ac:dyDescent="0.25">
      <c r="A2147" s="44"/>
      <c r="G2147" s="44"/>
      <c r="H2147" s="44"/>
      <c r="M2147" s="44"/>
      <c r="DJ2147" s="36"/>
      <c r="DO2147" s="4"/>
    </row>
    <row r="2148" spans="1:119" x14ac:dyDescent="0.25">
      <c r="A2148" s="44"/>
      <c r="G2148" s="44"/>
      <c r="H2148" s="44"/>
      <c r="M2148" s="44"/>
      <c r="DJ2148" s="36"/>
      <c r="DO2148" s="4"/>
    </row>
    <row r="2149" spans="1:119" x14ac:dyDescent="0.25">
      <c r="A2149" s="44"/>
      <c r="G2149" s="44"/>
      <c r="H2149" s="44"/>
      <c r="M2149" s="44"/>
      <c r="DJ2149" s="36"/>
      <c r="DO2149" s="4"/>
    </row>
    <row r="2150" spans="1:119" x14ac:dyDescent="0.25">
      <c r="A2150" s="44"/>
      <c r="G2150" s="44"/>
      <c r="H2150" s="44"/>
      <c r="M2150" s="44"/>
      <c r="DJ2150" s="36"/>
      <c r="DO2150" s="4"/>
    </row>
    <row r="2151" spans="1:119" x14ac:dyDescent="0.25">
      <c r="A2151" s="44"/>
      <c r="G2151" s="44"/>
      <c r="H2151" s="44"/>
      <c r="M2151" s="44"/>
      <c r="DJ2151" s="36"/>
      <c r="DO2151" s="4"/>
    </row>
    <row r="2152" spans="1:119" x14ac:dyDescent="0.25">
      <c r="A2152" s="44"/>
      <c r="G2152" s="44"/>
      <c r="H2152" s="44"/>
      <c r="M2152" s="44"/>
      <c r="DJ2152" s="36"/>
      <c r="DO2152" s="4"/>
    </row>
    <row r="2153" spans="1:119" x14ac:dyDescent="0.25">
      <c r="A2153" s="44"/>
      <c r="G2153" s="44"/>
      <c r="H2153" s="44"/>
      <c r="M2153" s="44"/>
      <c r="DJ2153" s="36"/>
      <c r="DO2153" s="4"/>
    </row>
    <row r="2154" spans="1:119" x14ac:dyDescent="0.25">
      <c r="A2154" s="44"/>
      <c r="G2154" s="44"/>
      <c r="H2154" s="44"/>
      <c r="M2154" s="44"/>
      <c r="DJ2154" s="36"/>
      <c r="DO2154" s="4"/>
    </row>
    <row r="2155" spans="1:119" x14ac:dyDescent="0.25">
      <c r="A2155" s="44"/>
      <c r="G2155" s="44"/>
      <c r="H2155" s="44"/>
      <c r="M2155" s="44"/>
      <c r="DJ2155" s="36"/>
      <c r="DO2155" s="4"/>
    </row>
    <row r="2156" spans="1:119" x14ac:dyDescent="0.25">
      <c r="A2156" s="44"/>
      <c r="G2156" s="44"/>
      <c r="H2156" s="44"/>
      <c r="M2156" s="44"/>
      <c r="DJ2156" s="36"/>
      <c r="DO2156" s="4"/>
    </row>
    <row r="2157" spans="1:119" x14ac:dyDescent="0.25">
      <c r="A2157" s="44"/>
      <c r="G2157" s="44"/>
      <c r="H2157" s="44"/>
      <c r="M2157" s="44"/>
      <c r="DJ2157" s="36"/>
      <c r="DO2157" s="4"/>
    </row>
    <row r="2158" spans="1:119" x14ac:dyDescent="0.25">
      <c r="A2158" s="44"/>
      <c r="G2158" s="44"/>
      <c r="H2158" s="44"/>
      <c r="M2158" s="44"/>
      <c r="DJ2158" s="36"/>
      <c r="DO2158" s="4"/>
    </row>
    <row r="2159" spans="1:119" x14ac:dyDescent="0.25">
      <c r="A2159" s="44"/>
      <c r="G2159" s="44"/>
      <c r="H2159" s="44"/>
      <c r="M2159" s="44"/>
      <c r="DJ2159" s="36"/>
      <c r="DO2159" s="4"/>
    </row>
    <row r="2160" spans="1:119" x14ac:dyDescent="0.25">
      <c r="G2160"/>
      <c r="DJ2160" s="36"/>
      <c r="DO2160" s="4"/>
    </row>
    <row r="2161" spans="1:119" x14ac:dyDescent="0.25">
      <c r="A2161" s="44"/>
      <c r="G2161" s="44"/>
      <c r="H2161" s="44"/>
      <c r="M2161" s="44"/>
      <c r="DJ2161" s="36"/>
      <c r="DO2161" s="4"/>
    </row>
    <row r="2162" spans="1:119" x14ac:dyDescent="0.25">
      <c r="A2162" s="44"/>
      <c r="G2162" s="44"/>
      <c r="H2162" s="44"/>
      <c r="M2162" s="44"/>
      <c r="DJ2162" s="36"/>
      <c r="DO2162" s="4"/>
    </row>
    <row r="2163" spans="1:119" x14ac:dyDescent="0.25">
      <c r="A2163" s="44"/>
      <c r="G2163" s="44"/>
      <c r="H2163" s="44"/>
      <c r="M2163" s="44"/>
      <c r="DJ2163" s="36"/>
      <c r="DO2163" s="4"/>
    </row>
    <row r="2164" spans="1:119" x14ac:dyDescent="0.25">
      <c r="A2164" s="44"/>
      <c r="G2164" s="44"/>
      <c r="H2164" s="44"/>
      <c r="M2164" s="44"/>
      <c r="DJ2164" s="36"/>
      <c r="DO2164" s="4"/>
    </row>
    <row r="2165" spans="1:119" x14ac:dyDescent="0.25">
      <c r="A2165" s="44"/>
      <c r="G2165" s="44"/>
      <c r="H2165" s="44"/>
      <c r="M2165" s="44"/>
      <c r="DJ2165" s="36"/>
      <c r="DO2165" s="4"/>
    </row>
    <row r="2166" spans="1:119" x14ac:dyDescent="0.25">
      <c r="A2166" s="44"/>
      <c r="G2166" s="44"/>
      <c r="H2166" s="44"/>
      <c r="M2166" s="44"/>
      <c r="DJ2166" s="36"/>
      <c r="DO2166" s="4"/>
    </row>
    <row r="2167" spans="1:119" x14ac:dyDescent="0.25">
      <c r="A2167" s="44"/>
      <c r="G2167" s="44"/>
      <c r="H2167" s="44"/>
      <c r="M2167" s="44"/>
      <c r="DJ2167" s="36"/>
      <c r="DO2167" s="4"/>
    </row>
    <row r="2168" spans="1:119" x14ac:dyDescent="0.25">
      <c r="A2168" s="44"/>
      <c r="G2168" s="44"/>
      <c r="H2168" s="44"/>
      <c r="M2168" s="44"/>
      <c r="DJ2168" s="36"/>
      <c r="DO2168" s="4"/>
    </row>
    <row r="2169" spans="1:119" x14ac:dyDescent="0.25">
      <c r="A2169" s="44"/>
      <c r="G2169" s="44"/>
      <c r="H2169" s="44"/>
      <c r="M2169" s="44"/>
      <c r="DJ2169" s="36"/>
      <c r="DO2169" s="4"/>
    </row>
    <row r="2170" spans="1:119" x14ac:dyDescent="0.25">
      <c r="A2170" s="44"/>
      <c r="G2170" s="44"/>
      <c r="H2170" s="44"/>
      <c r="M2170" s="44"/>
      <c r="DJ2170" s="36"/>
      <c r="DO2170" s="4"/>
    </row>
    <row r="2171" spans="1:119" x14ac:dyDescent="0.25">
      <c r="A2171" s="44"/>
      <c r="G2171" s="44"/>
      <c r="H2171" s="44"/>
      <c r="M2171" s="44"/>
      <c r="DJ2171" s="36"/>
      <c r="DO2171" s="4"/>
    </row>
    <row r="2172" spans="1:119" x14ac:dyDescent="0.25">
      <c r="A2172" s="44"/>
      <c r="G2172" s="44"/>
      <c r="H2172" s="44"/>
      <c r="M2172" s="44"/>
      <c r="DJ2172" s="36"/>
      <c r="DO2172" s="4"/>
    </row>
    <row r="2173" spans="1:119" x14ac:dyDescent="0.25">
      <c r="A2173" s="44"/>
      <c r="G2173" s="44"/>
      <c r="H2173" s="44"/>
      <c r="M2173" s="44"/>
      <c r="DJ2173" s="36"/>
      <c r="DO2173" s="4"/>
    </row>
    <row r="2174" spans="1:119" x14ac:dyDescent="0.25">
      <c r="A2174" s="44"/>
      <c r="G2174" s="44"/>
      <c r="H2174" s="44"/>
      <c r="M2174" s="44"/>
      <c r="DJ2174" s="36"/>
      <c r="DO2174" s="4"/>
    </row>
    <row r="2175" spans="1:119" x14ac:dyDescent="0.25">
      <c r="A2175" s="44"/>
      <c r="G2175" s="44"/>
      <c r="H2175" s="44"/>
      <c r="M2175" s="44"/>
      <c r="DJ2175" s="36"/>
      <c r="DO2175" s="4"/>
    </row>
    <row r="2176" spans="1:119" x14ac:dyDescent="0.25">
      <c r="A2176" s="44"/>
      <c r="G2176" s="44"/>
      <c r="H2176" s="44"/>
      <c r="M2176" s="44"/>
      <c r="DJ2176" s="36"/>
      <c r="DO2176" s="4"/>
    </row>
    <row r="2177" spans="1:119" x14ac:dyDescent="0.25">
      <c r="A2177" s="45"/>
      <c r="G2177" s="45"/>
      <c r="H2177" s="45"/>
      <c r="M2177" s="45"/>
      <c r="DJ2177" s="36"/>
      <c r="DO2177" s="4"/>
    </row>
    <row r="2178" spans="1:119" x14ac:dyDescent="0.25">
      <c r="A2178" s="44"/>
      <c r="G2178" s="44"/>
      <c r="H2178" s="44"/>
      <c r="M2178" s="44"/>
      <c r="DJ2178" s="36"/>
      <c r="DO2178" s="4"/>
    </row>
    <row r="2179" spans="1:119" x14ac:dyDescent="0.25">
      <c r="A2179" s="44"/>
      <c r="G2179" s="44"/>
      <c r="H2179" s="44"/>
      <c r="M2179" s="44"/>
      <c r="DJ2179" s="36"/>
      <c r="DO2179" s="4"/>
    </row>
    <row r="2180" spans="1:119" x14ac:dyDescent="0.25">
      <c r="A2180" s="44"/>
      <c r="G2180" s="44"/>
      <c r="H2180" s="44"/>
      <c r="M2180" s="44"/>
      <c r="DJ2180" s="36"/>
      <c r="DO2180" s="4"/>
    </row>
    <row r="2181" spans="1:119" x14ac:dyDescent="0.25">
      <c r="A2181" s="44"/>
      <c r="G2181" s="44"/>
      <c r="H2181" s="44"/>
      <c r="M2181" s="44"/>
      <c r="DJ2181" s="36"/>
      <c r="DO2181" s="4"/>
    </row>
    <row r="2182" spans="1:119" x14ac:dyDescent="0.25">
      <c r="A2182" s="44"/>
      <c r="G2182" s="44"/>
      <c r="H2182" s="44"/>
      <c r="M2182" s="44"/>
      <c r="DJ2182" s="36"/>
      <c r="DO2182" s="4"/>
    </row>
    <row r="2183" spans="1:119" x14ac:dyDescent="0.25">
      <c r="A2183" s="44"/>
      <c r="G2183" s="44"/>
      <c r="H2183" s="44"/>
      <c r="M2183" s="44"/>
      <c r="DJ2183" s="36"/>
      <c r="DO2183" s="4"/>
    </row>
    <row r="2184" spans="1:119" x14ac:dyDescent="0.25">
      <c r="A2184" s="44"/>
      <c r="G2184" s="44"/>
      <c r="H2184" s="44"/>
      <c r="M2184" s="44"/>
      <c r="DJ2184" s="36"/>
      <c r="DO2184" s="4"/>
    </row>
    <row r="2185" spans="1:119" x14ac:dyDescent="0.25">
      <c r="A2185" s="44"/>
      <c r="G2185" s="44"/>
      <c r="H2185" s="44"/>
      <c r="M2185" s="44"/>
      <c r="DJ2185" s="36"/>
      <c r="DO2185" s="4"/>
    </row>
    <row r="2186" spans="1:119" x14ac:dyDescent="0.25">
      <c r="A2186" s="44"/>
      <c r="G2186" s="44"/>
      <c r="H2186" s="44"/>
      <c r="M2186" s="44"/>
      <c r="DJ2186" s="36"/>
      <c r="DO2186" s="4"/>
    </row>
    <row r="2187" spans="1:119" x14ac:dyDescent="0.25">
      <c r="A2187" s="44"/>
      <c r="G2187" s="44"/>
      <c r="H2187" s="44"/>
      <c r="M2187" s="44"/>
      <c r="DJ2187" s="36"/>
      <c r="DO2187" s="4"/>
    </row>
    <row r="2188" spans="1:119" x14ac:dyDescent="0.25">
      <c r="A2188" s="44"/>
      <c r="G2188" s="44"/>
      <c r="H2188" s="44"/>
      <c r="M2188" s="44"/>
      <c r="DJ2188" s="36"/>
      <c r="DO2188" s="4"/>
    </row>
    <row r="2189" spans="1:119" x14ac:dyDescent="0.25">
      <c r="A2189" s="44"/>
      <c r="G2189" s="44"/>
      <c r="H2189" s="44"/>
      <c r="M2189" s="44"/>
      <c r="DJ2189" s="36"/>
      <c r="DO2189" s="4"/>
    </row>
    <row r="2190" spans="1:119" x14ac:dyDescent="0.25">
      <c r="A2190" s="44"/>
      <c r="G2190" s="44"/>
      <c r="H2190" s="44"/>
      <c r="M2190" s="44"/>
      <c r="DJ2190" s="36"/>
      <c r="DO2190" s="4"/>
    </row>
    <row r="2191" spans="1:119" x14ac:dyDescent="0.25">
      <c r="A2191" s="44"/>
      <c r="G2191" s="44"/>
      <c r="H2191" s="44"/>
      <c r="M2191" s="44"/>
      <c r="DJ2191" s="36"/>
      <c r="DO2191" s="4"/>
    </row>
    <row r="2192" spans="1:119" x14ac:dyDescent="0.25">
      <c r="A2192" s="44"/>
      <c r="G2192" s="44"/>
      <c r="H2192" s="44"/>
      <c r="M2192" s="44"/>
      <c r="DJ2192" s="36"/>
      <c r="DO2192" s="4"/>
    </row>
    <row r="2193" spans="1:119" x14ac:dyDescent="0.25">
      <c r="A2193" s="44"/>
      <c r="G2193" s="44"/>
      <c r="H2193" s="44"/>
      <c r="M2193" s="44"/>
      <c r="DJ2193" s="36"/>
      <c r="DO2193" s="4"/>
    </row>
    <row r="2194" spans="1:119" x14ac:dyDescent="0.25">
      <c r="A2194" s="44"/>
      <c r="G2194" s="44"/>
      <c r="H2194" s="44"/>
      <c r="M2194" s="44"/>
      <c r="DJ2194" s="36"/>
      <c r="DO2194" s="4"/>
    </row>
    <row r="2195" spans="1:119" x14ac:dyDescent="0.25">
      <c r="A2195" s="44"/>
      <c r="G2195" s="44"/>
      <c r="H2195" s="44"/>
      <c r="M2195" s="44"/>
      <c r="DJ2195" s="36"/>
      <c r="DO2195" s="4"/>
    </row>
    <row r="2196" spans="1:119" x14ac:dyDescent="0.25">
      <c r="A2196" s="44"/>
      <c r="G2196" s="44"/>
      <c r="H2196" s="44"/>
      <c r="M2196" s="44"/>
      <c r="DJ2196" s="36"/>
      <c r="DO2196" s="4"/>
    </row>
    <row r="2197" spans="1:119" x14ac:dyDescent="0.25">
      <c r="A2197" s="44"/>
      <c r="G2197" s="44"/>
      <c r="H2197" s="44"/>
      <c r="M2197" s="44"/>
      <c r="DJ2197" s="36"/>
      <c r="DO2197" s="4"/>
    </row>
    <row r="2198" spans="1:119" x14ac:dyDescent="0.25">
      <c r="A2198" s="44"/>
      <c r="G2198" s="44"/>
      <c r="H2198" s="44"/>
      <c r="M2198" s="44"/>
      <c r="DJ2198" s="36"/>
      <c r="DO2198" s="4"/>
    </row>
    <row r="2199" spans="1:119" x14ac:dyDescent="0.25">
      <c r="A2199" s="44"/>
      <c r="G2199" s="44"/>
      <c r="H2199" s="44"/>
      <c r="M2199" s="44"/>
      <c r="DJ2199" s="36"/>
      <c r="DO2199" s="4"/>
    </row>
    <row r="2200" spans="1:119" x14ac:dyDescent="0.25">
      <c r="A2200" s="44"/>
      <c r="G2200" s="44"/>
      <c r="H2200" s="44"/>
      <c r="M2200" s="44"/>
      <c r="DJ2200" s="36"/>
      <c r="DO2200" s="4"/>
    </row>
    <row r="2201" spans="1:119" x14ac:dyDescent="0.25">
      <c r="A2201" s="44"/>
      <c r="G2201" s="44"/>
      <c r="H2201" s="44"/>
      <c r="M2201" s="44"/>
      <c r="DJ2201" s="36"/>
      <c r="DO2201" s="4"/>
    </row>
    <row r="2202" spans="1:119" x14ac:dyDescent="0.25">
      <c r="A2202" s="44"/>
      <c r="G2202" s="44"/>
      <c r="H2202" s="44"/>
      <c r="M2202" s="44"/>
      <c r="DJ2202" s="36"/>
      <c r="DO2202" s="4"/>
    </row>
    <row r="2203" spans="1:119" x14ac:dyDescent="0.25">
      <c r="A2203" s="44"/>
      <c r="G2203" s="44"/>
      <c r="H2203" s="44"/>
      <c r="M2203" s="44"/>
      <c r="DJ2203" s="36"/>
      <c r="DO2203" s="4"/>
    </row>
    <row r="2204" spans="1:119" x14ac:dyDescent="0.25">
      <c r="A2204" s="44"/>
      <c r="G2204" s="44"/>
      <c r="H2204" s="44"/>
      <c r="M2204" s="44"/>
      <c r="DJ2204" s="36"/>
      <c r="DO2204" s="4"/>
    </row>
    <row r="2205" spans="1:119" x14ac:dyDescent="0.25">
      <c r="A2205" s="44"/>
      <c r="G2205" s="44"/>
      <c r="H2205" s="44"/>
      <c r="M2205" s="44"/>
      <c r="DJ2205" s="36"/>
      <c r="DO2205" s="4"/>
    </row>
    <row r="2206" spans="1:119" x14ac:dyDescent="0.25">
      <c r="A2206" s="44"/>
      <c r="G2206" s="44"/>
      <c r="H2206" s="44"/>
      <c r="M2206" s="44"/>
      <c r="DJ2206" s="36"/>
      <c r="DO2206" s="4"/>
    </row>
    <row r="2207" spans="1:119" x14ac:dyDescent="0.25">
      <c r="A2207" s="44"/>
      <c r="G2207" s="44"/>
      <c r="H2207" s="44"/>
      <c r="M2207" s="44"/>
      <c r="DJ2207" s="36"/>
      <c r="DO2207" s="4"/>
    </row>
    <row r="2208" spans="1:119" x14ac:dyDescent="0.25">
      <c r="A2208" s="44"/>
      <c r="G2208" s="44"/>
      <c r="H2208" s="44"/>
      <c r="M2208" s="44"/>
      <c r="DJ2208" s="36"/>
      <c r="DO2208" s="4"/>
    </row>
    <row r="2209" spans="1:119" x14ac:dyDescent="0.25">
      <c r="A2209" s="44"/>
      <c r="G2209" s="44"/>
      <c r="H2209" s="44"/>
      <c r="M2209" s="44"/>
      <c r="DJ2209" s="36"/>
      <c r="DO2209" s="4"/>
    </row>
    <row r="2210" spans="1:119" x14ac:dyDescent="0.25">
      <c r="G2210"/>
      <c r="DJ2210" s="36"/>
      <c r="DO2210" s="4"/>
    </row>
    <row r="2211" spans="1:119" x14ac:dyDescent="0.25">
      <c r="A2211" s="44"/>
      <c r="G2211" s="44"/>
      <c r="H2211" s="44"/>
      <c r="M2211" s="44"/>
      <c r="DJ2211" s="36"/>
      <c r="DO2211" s="4"/>
    </row>
    <row r="2212" spans="1:119" x14ac:dyDescent="0.25">
      <c r="A2212" s="44"/>
      <c r="G2212" s="44"/>
      <c r="H2212" s="44"/>
      <c r="M2212" s="44"/>
      <c r="DJ2212" s="36"/>
      <c r="DO2212" s="4"/>
    </row>
    <row r="2213" spans="1:119" x14ac:dyDescent="0.25">
      <c r="A2213" s="44"/>
      <c r="G2213" s="44"/>
      <c r="H2213" s="44"/>
      <c r="M2213" s="44"/>
      <c r="DJ2213" s="36"/>
      <c r="DO2213" s="4"/>
    </row>
    <row r="2214" spans="1:119" x14ac:dyDescent="0.25">
      <c r="A2214" s="44"/>
      <c r="G2214" s="44"/>
      <c r="H2214" s="44"/>
      <c r="M2214" s="44"/>
      <c r="DJ2214" s="36"/>
      <c r="DO2214" s="4"/>
    </row>
    <row r="2215" spans="1:119" x14ac:dyDescent="0.25">
      <c r="A2215" s="44"/>
      <c r="G2215" s="44"/>
      <c r="H2215" s="44"/>
      <c r="M2215" s="44"/>
      <c r="DJ2215" s="36"/>
      <c r="DO2215" s="4"/>
    </row>
    <row r="2216" spans="1:119" x14ac:dyDescent="0.25">
      <c r="A2216" s="44"/>
      <c r="DJ2216" s="36"/>
      <c r="DO2216" s="4"/>
    </row>
    <row r="2217" spans="1:119" x14ac:dyDescent="0.25">
      <c r="A2217" s="44"/>
      <c r="DJ2217" s="36"/>
      <c r="DO2217" s="4"/>
    </row>
    <row r="2218" spans="1:119" x14ac:dyDescent="0.25">
      <c r="A2218" s="44"/>
      <c r="DJ2218" s="36"/>
      <c r="DO2218" s="4"/>
    </row>
    <row r="2219" spans="1:119" x14ac:dyDescent="0.25">
      <c r="A2219" s="44"/>
      <c r="DJ2219" s="36"/>
      <c r="DO2219" s="4"/>
    </row>
    <row r="2220" spans="1:119" x14ac:dyDescent="0.25">
      <c r="A2220" s="44"/>
      <c r="DJ2220" s="36"/>
      <c r="DO2220" s="4"/>
    </row>
    <row r="2221" spans="1:119" x14ac:dyDescent="0.25">
      <c r="A2221" s="44"/>
      <c r="DJ2221" s="36"/>
      <c r="DO2221" s="4"/>
    </row>
    <row r="2222" spans="1:119" x14ac:dyDescent="0.25">
      <c r="A2222" s="44"/>
      <c r="DJ2222" s="36"/>
      <c r="DO2222" s="4"/>
    </row>
    <row r="2223" spans="1:119" x14ac:dyDescent="0.25">
      <c r="A2223" s="44"/>
      <c r="DJ2223" s="36"/>
      <c r="DO2223" s="4"/>
    </row>
    <row r="2224" spans="1:119" x14ac:dyDescent="0.25">
      <c r="A2224" s="44"/>
      <c r="DJ2224" s="36"/>
      <c r="DO2224" s="4"/>
    </row>
    <row r="2225" spans="1:119" x14ac:dyDescent="0.25">
      <c r="A2225" s="44"/>
      <c r="DJ2225" s="36"/>
      <c r="DO2225" s="4"/>
    </row>
    <row r="2226" spans="1:119" x14ac:dyDescent="0.25">
      <c r="A2226" s="44"/>
      <c r="DJ2226" s="36"/>
      <c r="DO2226" s="4"/>
    </row>
    <row r="2227" spans="1:119" x14ac:dyDescent="0.25">
      <c r="A2227" s="44"/>
      <c r="DJ2227" s="36"/>
      <c r="DO2227" s="4"/>
    </row>
    <row r="2228" spans="1:119" x14ac:dyDescent="0.25">
      <c r="A2228" s="44"/>
      <c r="DJ2228" s="36"/>
      <c r="DO2228" s="4"/>
    </row>
    <row r="2229" spans="1:119" x14ac:dyDescent="0.25">
      <c r="A2229" s="44"/>
      <c r="DJ2229" s="37"/>
      <c r="DO2229" s="4"/>
    </row>
    <row r="2230" spans="1:119" x14ac:dyDescent="0.25">
      <c r="A2230" s="44"/>
      <c r="DJ2230" s="36"/>
      <c r="DO2230" s="4"/>
    </row>
    <row r="2231" spans="1:119" x14ac:dyDescent="0.25">
      <c r="A2231" s="44"/>
      <c r="DJ2231" s="36"/>
      <c r="DO2231" s="4"/>
    </row>
    <row r="2232" spans="1:119" x14ac:dyDescent="0.25">
      <c r="A2232" s="44"/>
      <c r="DJ2232" s="36"/>
      <c r="DO2232" s="4"/>
    </row>
    <row r="2233" spans="1:119" x14ac:dyDescent="0.25">
      <c r="A2233" s="44"/>
      <c r="DJ2233" s="36"/>
      <c r="DO2233" s="4"/>
    </row>
    <row r="2234" spans="1:119" x14ac:dyDescent="0.25">
      <c r="A2234" s="44"/>
      <c r="DJ2234" s="36"/>
      <c r="DO2234" s="4"/>
    </row>
    <row r="2235" spans="1:119" x14ac:dyDescent="0.25">
      <c r="A2235" s="44"/>
      <c r="DJ2235" s="36"/>
      <c r="DO2235" s="4"/>
    </row>
    <row r="2236" spans="1:119" x14ac:dyDescent="0.25">
      <c r="A2236" s="44"/>
      <c r="DJ2236" s="36"/>
      <c r="DO2236" s="4"/>
    </row>
    <row r="2237" spans="1:119" x14ac:dyDescent="0.25">
      <c r="A2237" s="44"/>
      <c r="DJ2237" s="36"/>
      <c r="DO2237" s="4"/>
    </row>
    <row r="2238" spans="1:119" x14ac:dyDescent="0.25">
      <c r="A2238" s="44"/>
      <c r="DJ2238" s="37"/>
      <c r="DO2238" s="4"/>
    </row>
    <row r="2239" spans="1:119" x14ac:dyDescent="0.25">
      <c r="A2239" s="44"/>
      <c r="DJ2239" s="36"/>
      <c r="DO2239" s="4"/>
    </row>
    <row r="2240" spans="1:119" x14ac:dyDescent="0.25">
      <c r="A2240" s="44"/>
      <c r="DJ2240" s="36"/>
      <c r="DO2240" s="4"/>
    </row>
    <row r="2241" spans="1:119" x14ac:dyDescent="0.25">
      <c r="A2241" s="44"/>
      <c r="DJ2241" s="36"/>
      <c r="DO2241" s="4"/>
    </row>
    <row r="2242" spans="1:119" x14ac:dyDescent="0.25">
      <c r="A2242" s="44"/>
      <c r="DJ2242" s="36"/>
      <c r="DO2242" s="4"/>
    </row>
    <row r="2243" spans="1:119" x14ac:dyDescent="0.25">
      <c r="A2243" s="44"/>
      <c r="DJ2243" s="36"/>
      <c r="DO2243" s="4"/>
    </row>
    <row r="2244" spans="1:119" x14ac:dyDescent="0.25">
      <c r="A2244" s="44"/>
      <c r="DJ2244" s="36"/>
      <c r="DO2244" s="4"/>
    </row>
    <row r="2245" spans="1:119" x14ac:dyDescent="0.25">
      <c r="A2245" s="44"/>
      <c r="DJ2245" s="36"/>
      <c r="DO2245" s="4"/>
    </row>
    <row r="2246" spans="1:119" x14ac:dyDescent="0.25">
      <c r="A2246" s="44"/>
      <c r="DJ2246" s="36"/>
      <c r="DO2246" s="4"/>
    </row>
    <row r="2247" spans="1:119" x14ac:dyDescent="0.25">
      <c r="A2247" s="44"/>
      <c r="DJ2247" s="36"/>
      <c r="DO2247" s="4"/>
    </row>
    <row r="2248" spans="1:119" x14ac:dyDescent="0.25">
      <c r="A2248" s="44"/>
      <c r="DJ2248" s="36"/>
      <c r="DO2248" s="4"/>
    </row>
    <row r="2249" spans="1:119" x14ac:dyDescent="0.25">
      <c r="A2249" s="44"/>
      <c r="DJ2249" s="36"/>
      <c r="DO2249" s="4"/>
    </row>
    <row r="2250" spans="1:119" x14ac:dyDescent="0.25">
      <c r="A2250" s="44"/>
      <c r="DJ2250" s="37"/>
      <c r="DO2250" s="4"/>
    </row>
    <row r="2251" spans="1:119" x14ac:dyDescent="0.25">
      <c r="A2251" s="44"/>
      <c r="DJ2251" s="36"/>
      <c r="DO2251" s="4"/>
    </row>
    <row r="2252" spans="1:119" x14ac:dyDescent="0.25">
      <c r="A2252" s="44"/>
      <c r="DJ2252" s="36"/>
      <c r="DO2252" s="4"/>
    </row>
    <row r="2253" spans="1:119" x14ac:dyDescent="0.25">
      <c r="A2253" s="44"/>
      <c r="DJ2253" s="36"/>
      <c r="DO2253" s="4"/>
    </row>
    <row r="2254" spans="1:119" x14ac:dyDescent="0.25">
      <c r="A2254" s="44"/>
      <c r="DJ2254" s="36"/>
      <c r="DO2254" s="4"/>
    </row>
    <row r="2255" spans="1:119" x14ac:dyDescent="0.25">
      <c r="A2255" s="44"/>
      <c r="DJ2255" s="36"/>
      <c r="DO2255" s="4"/>
    </row>
    <row r="2256" spans="1:119" x14ac:dyDescent="0.25">
      <c r="A2256" s="44"/>
      <c r="DJ2256" s="36"/>
      <c r="DO2256" s="4"/>
    </row>
    <row r="2257" spans="1:119" x14ac:dyDescent="0.25">
      <c r="A2257" s="44"/>
      <c r="DJ2257" s="36"/>
      <c r="DO2257" s="4"/>
    </row>
    <row r="2258" spans="1:119" x14ac:dyDescent="0.25">
      <c r="A2258" s="44"/>
      <c r="DJ2258" s="36"/>
      <c r="DO2258" s="4"/>
    </row>
    <row r="2259" spans="1:119" x14ac:dyDescent="0.25">
      <c r="A2259" s="44"/>
      <c r="DJ2259" s="36"/>
      <c r="DO2259" s="4"/>
    </row>
    <row r="2260" spans="1:119" x14ac:dyDescent="0.25">
      <c r="A2260" s="44"/>
      <c r="DJ2260" s="36"/>
      <c r="DO2260" s="4"/>
    </row>
    <row r="2261" spans="1:119" x14ac:dyDescent="0.25">
      <c r="A2261" s="44"/>
      <c r="DJ2261" s="36"/>
      <c r="DO2261" s="4"/>
    </row>
    <row r="2262" spans="1:119" x14ac:dyDescent="0.25">
      <c r="A2262" s="44"/>
      <c r="DJ2262" s="36"/>
      <c r="DO2262" s="4"/>
    </row>
    <row r="2263" spans="1:119" x14ac:dyDescent="0.25">
      <c r="A2263" s="44"/>
      <c r="DJ2263" s="36"/>
      <c r="DO2263" s="4"/>
    </row>
    <row r="2264" spans="1:119" x14ac:dyDescent="0.25">
      <c r="A2264" s="44"/>
      <c r="DJ2264" s="36"/>
      <c r="DO2264" s="4"/>
    </row>
    <row r="2265" spans="1:119" x14ac:dyDescent="0.25">
      <c r="A2265" s="44"/>
      <c r="DJ2265" s="36"/>
      <c r="DO2265" s="4"/>
    </row>
    <row r="2266" spans="1:119" x14ac:dyDescent="0.25">
      <c r="A2266" s="44"/>
      <c r="DJ2266" s="36"/>
      <c r="DO2266" s="4"/>
    </row>
    <row r="2267" spans="1:119" x14ac:dyDescent="0.25">
      <c r="A2267" s="44"/>
      <c r="DJ2267" s="36"/>
      <c r="DO2267" s="4"/>
    </row>
    <row r="2268" spans="1:119" x14ac:dyDescent="0.25">
      <c r="A2268" s="44"/>
      <c r="DJ2268" s="36"/>
      <c r="DO2268" s="4"/>
    </row>
    <row r="2269" spans="1:119" x14ac:dyDescent="0.25">
      <c r="A2269" s="44"/>
      <c r="DJ2269" s="36"/>
      <c r="DO2269" s="4"/>
    </row>
    <row r="2270" spans="1:119" x14ac:dyDescent="0.25">
      <c r="A2270" s="44"/>
      <c r="DJ2270" s="36"/>
      <c r="DO2270" s="4"/>
    </row>
    <row r="2271" spans="1:119" x14ac:dyDescent="0.25">
      <c r="A2271" s="44"/>
      <c r="DJ2271" s="36"/>
      <c r="DO2271" s="4"/>
    </row>
    <row r="2272" spans="1:119" x14ac:dyDescent="0.25">
      <c r="A2272" s="44"/>
      <c r="DJ2272" s="36"/>
      <c r="DO2272" s="4"/>
    </row>
    <row r="2273" spans="1:119" x14ac:dyDescent="0.25">
      <c r="A2273" s="44"/>
      <c r="DJ2273" s="36"/>
      <c r="DO2273" s="4"/>
    </row>
    <row r="2274" spans="1:119" x14ac:dyDescent="0.25">
      <c r="A2274" s="44"/>
      <c r="DJ2274" s="36"/>
      <c r="DO2274" s="4"/>
    </row>
    <row r="2275" spans="1:119" x14ac:dyDescent="0.25">
      <c r="A2275" s="44"/>
      <c r="DJ2275" s="36"/>
      <c r="DO2275" s="4"/>
    </row>
    <row r="2276" spans="1:119" x14ac:dyDescent="0.25">
      <c r="A2276" s="44"/>
      <c r="DJ2276" s="36"/>
      <c r="DO2276" s="4"/>
    </row>
    <row r="2277" spans="1:119" x14ac:dyDescent="0.25">
      <c r="A2277" s="44"/>
      <c r="DJ2277" s="36"/>
      <c r="DO2277" s="4"/>
    </row>
    <row r="2278" spans="1:119" x14ac:dyDescent="0.25">
      <c r="A2278" s="44"/>
      <c r="DJ2278" s="36"/>
      <c r="DO2278" s="4"/>
    </row>
    <row r="2279" spans="1:119" x14ac:dyDescent="0.25">
      <c r="A2279" s="44"/>
      <c r="DJ2279" s="36"/>
      <c r="DO2279" s="4"/>
    </row>
    <row r="2280" spans="1:119" x14ac:dyDescent="0.25">
      <c r="A2280" s="44"/>
      <c r="DJ2280" s="36"/>
      <c r="DO2280" s="4"/>
    </row>
    <row r="2281" spans="1:119" x14ac:dyDescent="0.25">
      <c r="A2281" s="44"/>
      <c r="DJ2281" s="36"/>
      <c r="DO2281" s="4"/>
    </row>
    <row r="2282" spans="1:119" x14ac:dyDescent="0.25">
      <c r="A2282" s="44"/>
      <c r="DJ2282" s="36"/>
      <c r="DO2282" s="4"/>
    </row>
    <row r="2283" spans="1:119" x14ac:dyDescent="0.25">
      <c r="A2283" s="44"/>
      <c r="DJ2283" s="36"/>
      <c r="DO2283" s="4"/>
    </row>
    <row r="2284" spans="1:119" x14ac:dyDescent="0.25">
      <c r="A2284" s="44"/>
      <c r="DJ2284" s="36"/>
      <c r="DO2284" s="4"/>
    </row>
    <row r="2285" spans="1:119" x14ac:dyDescent="0.25">
      <c r="A2285" s="44"/>
      <c r="DJ2285" s="36"/>
      <c r="DO2285" s="4"/>
    </row>
    <row r="2286" spans="1:119" x14ac:dyDescent="0.25">
      <c r="A2286" s="44"/>
      <c r="DJ2286" s="36"/>
      <c r="DO2286" s="4"/>
    </row>
    <row r="2287" spans="1:119" x14ac:dyDescent="0.25">
      <c r="A2287" s="44"/>
      <c r="DJ2287" s="36"/>
      <c r="DO2287" s="4"/>
    </row>
    <row r="2288" spans="1:119" x14ac:dyDescent="0.25">
      <c r="A2288" s="44"/>
      <c r="DJ2288" s="36"/>
      <c r="DO2288" s="4"/>
    </row>
    <row r="2289" spans="1:119" x14ac:dyDescent="0.25">
      <c r="A2289" s="44"/>
      <c r="DJ2289" s="36"/>
      <c r="DO2289" s="4"/>
    </row>
    <row r="2290" spans="1:119" x14ac:dyDescent="0.25">
      <c r="A2290" s="44"/>
      <c r="DJ2290" s="36"/>
      <c r="DO2290" s="4"/>
    </row>
    <row r="2291" spans="1:119" x14ac:dyDescent="0.25">
      <c r="A2291" s="44"/>
      <c r="DJ2291" s="36"/>
      <c r="DO2291" s="4"/>
    </row>
    <row r="2292" spans="1:119" x14ac:dyDescent="0.25">
      <c r="A2292" s="44"/>
      <c r="DJ2292" s="36"/>
      <c r="DO2292" s="4"/>
    </row>
    <row r="2293" spans="1:119" x14ac:dyDescent="0.25">
      <c r="A2293" s="44"/>
      <c r="DJ2293" s="36"/>
      <c r="DO2293" s="4"/>
    </row>
    <row r="2294" spans="1:119" x14ac:dyDescent="0.25">
      <c r="A2294" s="44"/>
      <c r="DJ2294" s="36"/>
      <c r="DO2294" s="4"/>
    </row>
    <row r="2295" spans="1:119" x14ac:dyDescent="0.25">
      <c r="A2295" s="44"/>
      <c r="DJ2295" s="36"/>
      <c r="DO2295" s="4"/>
    </row>
    <row r="2296" spans="1:119" x14ac:dyDescent="0.25">
      <c r="A2296" s="44"/>
      <c r="DJ2296" s="36"/>
      <c r="DO2296" s="4"/>
    </row>
    <row r="2297" spans="1:119" x14ac:dyDescent="0.25">
      <c r="A2297" s="44"/>
      <c r="DJ2297" s="36"/>
      <c r="DO2297" s="4"/>
    </row>
    <row r="2298" spans="1:119" x14ac:dyDescent="0.25">
      <c r="A2298" s="44"/>
      <c r="DJ2298" s="36"/>
      <c r="DO2298" s="4"/>
    </row>
    <row r="2299" spans="1:119" x14ac:dyDescent="0.25">
      <c r="A2299" s="44"/>
      <c r="DJ2299" s="36"/>
      <c r="DO2299" s="4"/>
    </row>
    <row r="2300" spans="1:119" x14ac:dyDescent="0.25">
      <c r="A2300" s="44"/>
      <c r="DJ2300" s="36"/>
      <c r="DO2300" s="4"/>
    </row>
    <row r="2301" spans="1:119" x14ac:dyDescent="0.25">
      <c r="A2301" s="44"/>
      <c r="DJ2301" s="36"/>
      <c r="DO2301" s="4"/>
    </row>
    <row r="2302" spans="1:119" x14ac:dyDescent="0.25">
      <c r="A2302" s="44"/>
      <c r="DJ2302" s="36"/>
      <c r="DO2302" s="4"/>
    </row>
    <row r="2303" spans="1:119" x14ac:dyDescent="0.25">
      <c r="A2303" s="44"/>
      <c r="DJ2303" s="36"/>
      <c r="DO2303" s="4"/>
    </row>
    <row r="2304" spans="1:119" x14ac:dyDescent="0.25">
      <c r="A2304" s="44"/>
      <c r="DJ2304" s="36"/>
      <c r="DO2304" s="4"/>
    </row>
    <row r="2305" spans="1:119" x14ac:dyDescent="0.25">
      <c r="A2305" s="44"/>
      <c r="DJ2305" s="36"/>
      <c r="DO2305" s="4"/>
    </row>
    <row r="2306" spans="1:119" x14ac:dyDescent="0.25">
      <c r="A2306" s="44"/>
      <c r="DJ2306" s="36"/>
      <c r="DO2306" s="4"/>
    </row>
    <row r="2307" spans="1:119" x14ac:dyDescent="0.25">
      <c r="A2307" s="44"/>
      <c r="DJ2307" s="36"/>
      <c r="DO2307" s="4"/>
    </row>
    <row r="2308" spans="1:119" x14ac:dyDescent="0.25">
      <c r="A2308" s="44"/>
      <c r="DJ2308" s="36"/>
      <c r="DO2308" s="4"/>
    </row>
    <row r="2309" spans="1:119" x14ac:dyDescent="0.25">
      <c r="A2309" s="44"/>
      <c r="DJ2309" s="36"/>
      <c r="DO2309" s="4"/>
    </row>
    <row r="2310" spans="1:119" x14ac:dyDescent="0.25">
      <c r="A2310" s="44"/>
      <c r="DJ2310" s="36"/>
      <c r="DO2310" s="4"/>
    </row>
    <row r="2311" spans="1:119" x14ac:dyDescent="0.25">
      <c r="A2311" s="44"/>
      <c r="DJ2311" s="36"/>
      <c r="DO2311" s="4"/>
    </row>
    <row r="2312" spans="1:119" x14ac:dyDescent="0.25">
      <c r="A2312" s="44"/>
      <c r="DJ2312" s="36"/>
      <c r="DO2312" s="4"/>
    </row>
    <row r="2313" spans="1:119" x14ac:dyDescent="0.25">
      <c r="A2313" s="44"/>
      <c r="DJ2313" s="36"/>
      <c r="DO2313" s="4"/>
    </row>
    <row r="2314" spans="1:119" x14ac:dyDescent="0.25">
      <c r="A2314" s="44"/>
      <c r="DJ2314" s="36"/>
      <c r="DO2314" s="4"/>
    </row>
    <row r="2315" spans="1:119" x14ac:dyDescent="0.25">
      <c r="A2315" s="44"/>
      <c r="DJ2315" s="36"/>
      <c r="DO2315" s="4"/>
    </row>
    <row r="2316" spans="1:119" x14ac:dyDescent="0.25">
      <c r="A2316" s="44"/>
      <c r="DJ2316" s="36"/>
      <c r="DO2316" s="4"/>
    </row>
    <row r="2317" spans="1:119" x14ac:dyDescent="0.25">
      <c r="A2317" s="44"/>
      <c r="DJ2317" s="36"/>
      <c r="DO2317" s="4"/>
    </row>
    <row r="2318" spans="1:119" x14ac:dyDescent="0.25">
      <c r="A2318" s="44"/>
      <c r="DJ2318" s="36"/>
      <c r="DO2318" s="4"/>
    </row>
    <row r="2319" spans="1:119" x14ac:dyDescent="0.25">
      <c r="A2319" s="44"/>
      <c r="DJ2319" s="36"/>
      <c r="DO2319" s="4"/>
    </row>
    <row r="2320" spans="1:119" x14ac:dyDescent="0.25">
      <c r="A2320" s="44"/>
      <c r="DJ2320" s="36"/>
      <c r="DO2320" s="4"/>
    </row>
    <row r="2321" spans="1:119" x14ac:dyDescent="0.25">
      <c r="A2321" s="44"/>
      <c r="DJ2321" s="36"/>
      <c r="DO2321" s="4"/>
    </row>
    <row r="2322" spans="1:119" x14ac:dyDescent="0.25">
      <c r="A2322" s="44"/>
      <c r="DJ2322" s="36"/>
      <c r="DO2322" s="4"/>
    </row>
    <row r="2323" spans="1:119" x14ac:dyDescent="0.25">
      <c r="A2323" s="44"/>
      <c r="DJ2323" s="36"/>
      <c r="DO2323" s="4"/>
    </row>
    <row r="2324" spans="1:119" x14ac:dyDescent="0.25">
      <c r="A2324" s="44"/>
      <c r="DJ2324" s="36"/>
      <c r="DO2324" s="4"/>
    </row>
    <row r="2325" spans="1:119" x14ac:dyDescent="0.25">
      <c r="A2325" s="44"/>
      <c r="DJ2325" s="36"/>
      <c r="DO2325" s="4"/>
    </row>
    <row r="2326" spans="1:119" x14ac:dyDescent="0.25">
      <c r="A2326" s="45"/>
      <c r="DJ2326" s="36"/>
      <c r="DO2326" s="4"/>
    </row>
    <row r="2327" spans="1:119" x14ac:dyDescent="0.25">
      <c r="A2327" s="44"/>
      <c r="DJ2327" s="36"/>
      <c r="DO2327" s="4"/>
    </row>
    <row r="2328" spans="1:119" x14ac:dyDescent="0.25">
      <c r="A2328" s="44"/>
      <c r="DJ2328" s="36"/>
      <c r="DO2328" s="4"/>
    </row>
    <row r="2329" spans="1:119" x14ac:dyDescent="0.25">
      <c r="A2329" s="44"/>
      <c r="DJ2329" s="36"/>
      <c r="DO2329" s="4"/>
    </row>
    <row r="2330" spans="1:119" x14ac:dyDescent="0.25">
      <c r="A2330" s="44"/>
      <c r="DJ2330" s="36"/>
      <c r="DO2330" s="4"/>
    </row>
    <row r="2331" spans="1:119" x14ac:dyDescent="0.25">
      <c r="A2331" s="44"/>
      <c r="DJ2331" s="36"/>
      <c r="DO2331" s="4"/>
    </row>
    <row r="2332" spans="1:119" x14ac:dyDescent="0.25">
      <c r="A2332" s="44"/>
      <c r="DJ2332" s="36"/>
      <c r="DO2332" s="4"/>
    </row>
    <row r="2333" spans="1:119" x14ac:dyDescent="0.25">
      <c r="A2333" s="45"/>
      <c r="DJ2333" s="36"/>
      <c r="DO2333" s="4"/>
    </row>
    <row r="2334" spans="1:119" x14ac:dyDescent="0.25">
      <c r="A2334" s="44"/>
      <c r="DJ2334" s="36"/>
      <c r="DO2334" s="4"/>
    </row>
    <row r="2335" spans="1:119" x14ac:dyDescent="0.25">
      <c r="A2335" s="44"/>
      <c r="DJ2335" s="36"/>
      <c r="DO2335" s="4"/>
    </row>
    <row r="2336" spans="1:119" x14ac:dyDescent="0.25">
      <c r="A2336" s="44"/>
      <c r="DJ2336" s="36"/>
      <c r="DO2336" s="4"/>
    </row>
    <row r="2337" spans="1:119" x14ac:dyDescent="0.25">
      <c r="A2337" s="44"/>
      <c r="DJ2337" s="36"/>
      <c r="DO2337" s="4"/>
    </row>
    <row r="2338" spans="1:119" x14ac:dyDescent="0.25">
      <c r="A2338" s="44"/>
      <c r="DJ2338" s="36"/>
      <c r="DO2338" s="4"/>
    </row>
    <row r="2339" spans="1:119" x14ac:dyDescent="0.25">
      <c r="A2339" s="44"/>
      <c r="DJ2339" s="36"/>
      <c r="DO2339" s="4"/>
    </row>
    <row r="2340" spans="1:119" x14ac:dyDescent="0.25">
      <c r="A2340" s="44"/>
      <c r="DJ2340" s="36"/>
      <c r="DO2340" s="4"/>
    </row>
    <row r="2341" spans="1:119" x14ac:dyDescent="0.25">
      <c r="A2341" s="44"/>
      <c r="DJ2341" s="36"/>
      <c r="DO2341" s="4"/>
    </row>
    <row r="2342" spans="1:119" x14ac:dyDescent="0.25">
      <c r="A2342" s="44"/>
      <c r="DJ2342" s="36"/>
      <c r="DO2342" s="4"/>
    </row>
    <row r="2343" spans="1:119" x14ac:dyDescent="0.25">
      <c r="A2343" s="44"/>
      <c r="DJ2343" s="36"/>
      <c r="DO2343" s="4"/>
    </row>
    <row r="2344" spans="1:119" x14ac:dyDescent="0.25">
      <c r="A2344" s="44"/>
      <c r="DJ2344" s="36"/>
      <c r="DO2344" s="4"/>
    </row>
    <row r="2345" spans="1:119" x14ac:dyDescent="0.25">
      <c r="A2345" s="44"/>
      <c r="DJ2345" s="36"/>
      <c r="DO2345" s="4"/>
    </row>
    <row r="2346" spans="1:119" x14ac:dyDescent="0.25">
      <c r="A2346" s="44"/>
      <c r="DJ2346" s="36"/>
      <c r="DO2346" s="4"/>
    </row>
    <row r="2347" spans="1:119" x14ac:dyDescent="0.25">
      <c r="A2347" s="44"/>
      <c r="DJ2347" s="36"/>
      <c r="DO2347" s="4"/>
    </row>
    <row r="2348" spans="1:119" x14ac:dyDescent="0.25">
      <c r="A2348" s="44"/>
      <c r="DJ2348" s="36"/>
      <c r="DO2348" s="4"/>
    </row>
    <row r="2349" spans="1:119" x14ac:dyDescent="0.25">
      <c r="A2349" s="44"/>
      <c r="DJ2349" s="36"/>
      <c r="DO2349" s="4"/>
    </row>
    <row r="2350" spans="1:119" x14ac:dyDescent="0.25">
      <c r="A2350" s="44"/>
      <c r="DJ2350" s="36"/>
      <c r="DO2350" s="4"/>
    </row>
    <row r="2351" spans="1:119" x14ac:dyDescent="0.25">
      <c r="A2351" s="44"/>
      <c r="DJ2351" s="36"/>
      <c r="DO2351" s="4"/>
    </row>
    <row r="2352" spans="1:119" x14ac:dyDescent="0.25">
      <c r="A2352" s="44"/>
      <c r="DJ2352" s="36"/>
      <c r="DO2352" s="4"/>
    </row>
    <row r="2353" spans="1:119" x14ac:dyDescent="0.25">
      <c r="A2353" s="44"/>
      <c r="DJ2353" s="36"/>
      <c r="DO2353" s="4"/>
    </row>
    <row r="2354" spans="1:119" x14ac:dyDescent="0.25">
      <c r="A2354" s="44"/>
      <c r="DJ2354" s="36"/>
      <c r="DO2354" s="4"/>
    </row>
    <row r="2355" spans="1:119" x14ac:dyDescent="0.25">
      <c r="A2355" s="44"/>
      <c r="DJ2355" s="36"/>
      <c r="DO2355" s="4"/>
    </row>
    <row r="2356" spans="1:119" x14ac:dyDescent="0.25">
      <c r="A2356" s="44"/>
      <c r="DJ2356" s="36"/>
      <c r="DO2356" s="4"/>
    </row>
    <row r="2357" spans="1:119" x14ac:dyDescent="0.25">
      <c r="A2357" s="44"/>
      <c r="DJ2357" s="36"/>
      <c r="DO2357" s="4"/>
    </row>
    <row r="2358" spans="1:119" x14ac:dyDescent="0.25">
      <c r="A2358" s="44"/>
      <c r="DJ2358" s="36"/>
      <c r="DO2358" s="4"/>
    </row>
    <row r="2359" spans="1:119" x14ac:dyDescent="0.25">
      <c r="A2359" s="44"/>
      <c r="DJ2359" s="36"/>
      <c r="DO2359" s="4"/>
    </row>
    <row r="2360" spans="1:119" x14ac:dyDescent="0.25">
      <c r="A2360" s="44"/>
      <c r="DJ2360" s="36"/>
      <c r="DO2360" s="4"/>
    </row>
    <row r="2361" spans="1:119" x14ac:dyDescent="0.25">
      <c r="A2361" s="44"/>
      <c r="DJ2361" s="36"/>
      <c r="DO2361" s="4"/>
    </row>
    <row r="2362" spans="1:119" x14ac:dyDescent="0.25">
      <c r="A2362" s="44"/>
      <c r="DJ2362" s="36"/>
      <c r="DO2362" s="4"/>
    </row>
    <row r="2363" spans="1:119" x14ac:dyDescent="0.25">
      <c r="A2363" s="44"/>
      <c r="DJ2363" s="36"/>
      <c r="DO2363" s="4"/>
    </row>
    <row r="2364" spans="1:119" x14ac:dyDescent="0.25">
      <c r="A2364" s="44"/>
      <c r="DJ2364" s="36"/>
      <c r="DO2364" s="4"/>
    </row>
    <row r="2365" spans="1:119" x14ac:dyDescent="0.25">
      <c r="A2365" s="44"/>
      <c r="DJ2365" s="36"/>
      <c r="DO2365" s="4"/>
    </row>
    <row r="2366" spans="1:119" x14ac:dyDescent="0.25">
      <c r="A2366" s="44"/>
      <c r="DJ2366" s="36"/>
      <c r="DO2366" s="4"/>
    </row>
    <row r="2367" spans="1:119" x14ac:dyDescent="0.25">
      <c r="A2367" s="44"/>
      <c r="DJ2367" s="36"/>
      <c r="DO2367" s="4"/>
    </row>
    <row r="2368" spans="1:119" x14ac:dyDescent="0.25">
      <c r="A2368" s="44"/>
      <c r="DJ2368" s="36"/>
      <c r="DO2368" s="4"/>
    </row>
    <row r="2369" spans="1:119" x14ac:dyDescent="0.25">
      <c r="A2369" s="44"/>
      <c r="DJ2369" s="36"/>
      <c r="DO2369" s="4"/>
    </row>
    <row r="2370" spans="1:119" x14ac:dyDescent="0.25">
      <c r="A2370" s="44"/>
      <c r="DJ2370" s="36"/>
      <c r="DO2370" s="4"/>
    </row>
    <row r="2371" spans="1:119" x14ac:dyDescent="0.25">
      <c r="A2371" s="44"/>
      <c r="DJ2371" s="36"/>
      <c r="DO2371" s="4"/>
    </row>
    <row r="2372" spans="1:119" x14ac:dyDescent="0.25">
      <c r="A2372" s="44"/>
      <c r="DJ2372" s="36"/>
      <c r="DO2372" s="4"/>
    </row>
    <row r="2373" spans="1:119" x14ac:dyDescent="0.25">
      <c r="A2373" s="44"/>
      <c r="DJ2373" s="36"/>
      <c r="DO2373" s="4"/>
    </row>
    <row r="2374" spans="1:119" x14ac:dyDescent="0.25">
      <c r="A2374" s="44"/>
      <c r="DJ2374" s="36"/>
      <c r="DO2374" s="4"/>
    </row>
    <row r="2375" spans="1:119" x14ac:dyDescent="0.25">
      <c r="A2375" s="44"/>
      <c r="DJ2375" s="36"/>
      <c r="DO2375" s="4"/>
    </row>
    <row r="2376" spans="1:119" x14ac:dyDescent="0.25">
      <c r="A2376" s="44"/>
      <c r="DJ2376" s="36"/>
      <c r="DO2376" s="4"/>
    </row>
    <row r="2377" spans="1:119" x14ac:dyDescent="0.25">
      <c r="A2377" s="44"/>
      <c r="DJ2377" s="36"/>
      <c r="DO2377" s="4"/>
    </row>
    <row r="2378" spans="1:119" x14ac:dyDescent="0.25">
      <c r="A2378" s="44"/>
      <c r="DJ2378" s="36"/>
      <c r="DO2378" s="4"/>
    </row>
    <row r="2379" spans="1:119" x14ac:dyDescent="0.25">
      <c r="A2379" s="44"/>
      <c r="DJ2379" s="36"/>
      <c r="DO2379" s="4"/>
    </row>
    <row r="2380" spans="1:119" x14ac:dyDescent="0.25">
      <c r="A2380" s="44"/>
      <c r="DJ2380" s="36"/>
      <c r="DO2380" s="4"/>
    </row>
    <row r="2381" spans="1:119" x14ac:dyDescent="0.25">
      <c r="A2381" s="44"/>
      <c r="DJ2381" s="36"/>
      <c r="DO2381" s="4"/>
    </row>
    <row r="2382" spans="1:119" x14ac:dyDescent="0.25">
      <c r="A2382" s="44"/>
      <c r="DJ2382" s="36"/>
      <c r="DO2382" s="4"/>
    </row>
    <row r="2383" spans="1:119" x14ac:dyDescent="0.25">
      <c r="A2383" s="44"/>
      <c r="DJ2383" s="36"/>
      <c r="DO2383" s="4"/>
    </row>
    <row r="2384" spans="1:119" x14ac:dyDescent="0.25">
      <c r="A2384" s="44"/>
      <c r="DJ2384" s="36"/>
      <c r="DO2384" s="4"/>
    </row>
    <row r="2385" spans="1:119" x14ac:dyDescent="0.25">
      <c r="A2385" s="44"/>
      <c r="DJ2385" s="36"/>
      <c r="DO2385" s="4"/>
    </row>
    <row r="2386" spans="1:119" x14ac:dyDescent="0.25">
      <c r="A2386" s="44"/>
      <c r="DJ2386" s="36"/>
      <c r="DO2386" s="4"/>
    </row>
    <row r="2387" spans="1:119" x14ac:dyDescent="0.25">
      <c r="A2387" s="44"/>
      <c r="DJ2387" s="36"/>
      <c r="DO2387" s="4"/>
    </row>
    <row r="2388" spans="1:119" x14ac:dyDescent="0.25">
      <c r="A2388" s="44"/>
      <c r="DJ2388" s="36"/>
      <c r="DO2388" s="4"/>
    </row>
    <row r="2389" spans="1:119" x14ac:dyDescent="0.25">
      <c r="A2389" s="44"/>
      <c r="DJ2389" s="36"/>
      <c r="DO2389" s="4"/>
    </row>
    <row r="2390" spans="1:119" x14ac:dyDescent="0.25">
      <c r="A2390" s="44"/>
      <c r="DJ2390" s="36"/>
      <c r="DO2390" s="4"/>
    </row>
    <row r="2391" spans="1:119" x14ac:dyDescent="0.25">
      <c r="A2391" s="44"/>
      <c r="DJ2391" s="36"/>
      <c r="DO2391" s="4"/>
    </row>
    <row r="2392" spans="1:119" x14ac:dyDescent="0.25">
      <c r="A2392" s="44"/>
      <c r="DJ2392" s="36"/>
      <c r="DO2392" s="4"/>
    </row>
    <row r="2393" spans="1:119" x14ac:dyDescent="0.25">
      <c r="A2393" s="44"/>
      <c r="DJ2393" s="36"/>
      <c r="DO2393" s="4"/>
    </row>
    <row r="2394" spans="1:119" x14ac:dyDescent="0.25">
      <c r="A2394" s="44"/>
      <c r="DJ2394" s="36"/>
      <c r="DO2394" s="4"/>
    </row>
    <row r="2395" spans="1:119" x14ac:dyDescent="0.25">
      <c r="A2395" s="44"/>
      <c r="DJ2395" s="36"/>
      <c r="DO2395" s="4"/>
    </row>
    <row r="2396" spans="1:119" x14ac:dyDescent="0.25">
      <c r="A2396" s="44"/>
      <c r="DJ2396" s="36"/>
      <c r="DO2396" s="4"/>
    </row>
    <row r="2397" spans="1:119" x14ac:dyDescent="0.25">
      <c r="A2397" s="44"/>
      <c r="DJ2397" s="36"/>
      <c r="DO2397" s="4"/>
    </row>
    <row r="2398" spans="1:119" x14ac:dyDescent="0.25">
      <c r="A2398" s="44"/>
      <c r="DJ2398" s="36"/>
      <c r="DO2398" s="4"/>
    </row>
    <row r="2399" spans="1:119" x14ac:dyDescent="0.25">
      <c r="A2399" s="44"/>
      <c r="DJ2399" s="36"/>
      <c r="DO2399" s="4"/>
    </row>
    <row r="2400" spans="1:119" x14ac:dyDescent="0.25">
      <c r="A2400" s="44"/>
      <c r="DJ2400" s="36"/>
      <c r="DO2400" s="4"/>
    </row>
    <row r="2401" spans="1:119" x14ac:dyDescent="0.25">
      <c r="A2401" s="44"/>
      <c r="DJ2401" s="36"/>
      <c r="DO2401" s="4"/>
    </row>
    <row r="2402" spans="1:119" x14ac:dyDescent="0.25">
      <c r="A2402" s="44"/>
      <c r="DJ2402" s="36"/>
      <c r="DO2402" s="4"/>
    </row>
    <row r="2403" spans="1:119" x14ac:dyDescent="0.25">
      <c r="A2403" s="44"/>
      <c r="DJ2403" s="36"/>
      <c r="DO2403" s="4"/>
    </row>
    <row r="2404" spans="1:119" x14ac:dyDescent="0.25">
      <c r="A2404" s="44"/>
      <c r="DJ2404" s="36"/>
      <c r="DO2404" s="4"/>
    </row>
    <row r="2405" spans="1:119" x14ac:dyDescent="0.25">
      <c r="A2405" s="44"/>
      <c r="DJ2405" s="36"/>
      <c r="DO2405" s="4"/>
    </row>
    <row r="2406" spans="1:119" x14ac:dyDescent="0.25">
      <c r="A2406" s="44"/>
      <c r="DJ2406" s="36"/>
      <c r="DO2406" s="4"/>
    </row>
    <row r="2407" spans="1:119" x14ac:dyDescent="0.25">
      <c r="A2407" s="44"/>
      <c r="DJ2407" s="36"/>
      <c r="DO2407" s="4"/>
    </row>
    <row r="2408" spans="1:119" x14ac:dyDescent="0.25">
      <c r="A2408" s="44"/>
      <c r="DJ2408" s="36"/>
      <c r="DO2408" s="4"/>
    </row>
    <row r="2409" spans="1:119" x14ac:dyDescent="0.25">
      <c r="A2409" s="44"/>
      <c r="DJ2409" s="36"/>
      <c r="DO2409" s="4"/>
    </row>
    <row r="2410" spans="1:119" x14ac:dyDescent="0.25">
      <c r="A2410" s="44"/>
      <c r="DJ2410" s="36"/>
      <c r="DO2410" s="4"/>
    </row>
    <row r="2411" spans="1:119" x14ac:dyDescent="0.25">
      <c r="A2411" s="44"/>
      <c r="DJ2411" s="36"/>
      <c r="DO2411" s="4"/>
    </row>
    <row r="2412" spans="1:119" x14ac:dyDescent="0.25">
      <c r="A2412" s="44"/>
      <c r="DJ2412" s="36"/>
      <c r="DO2412" s="4"/>
    </row>
    <row r="2413" spans="1:119" x14ac:dyDescent="0.25">
      <c r="A2413" s="44"/>
      <c r="DJ2413" s="36"/>
      <c r="DO2413" s="4"/>
    </row>
    <row r="2414" spans="1:119" x14ac:dyDescent="0.25">
      <c r="A2414" s="44"/>
      <c r="DJ2414" s="36"/>
      <c r="DO2414" s="4"/>
    </row>
    <row r="2415" spans="1:119" x14ac:dyDescent="0.25">
      <c r="A2415" s="44"/>
      <c r="DJ2415" s="36"/>
      <c r="DO2415" s="4"/>
    </row>
    <row r="2416" spans="1:119" x14ac:dyDescent="0.25">
      <c r="A2416" s="44"/>
      <c r="DJ2416" s="36"/>
      <c r="DO2416" s="4"/>
    </row>
    <row r="2417" spans="1:119" x14ac:dyDescent="0.25">
      <c r="A2417" s="44"/>
      <c r="DJ2417" s="36"/>
      <c r="DO2417" s="4"/>
    </row>
    <row r="2418" spans="1:119" x14ac:dyDescent="0.25">
      <c r="A2418" s="44"/>
      <c r="DJ2418" s="36"/>
      <c r="DO2418" s="4"/>
    </row>
    <row r="2419" spans="1:119" x14ac:dyDescent="0.25">
      <c r="A2419" s="44"/>
      <c r="DJ2419" s="36"/>
      <c r="DO2419" s="4"/>
    </row>
    <row r="2420" spans="1:119" x14ac:dyDescent="0.25">
      <c r="A2420" s="44"/>
      <c r="DJ2420" s="36"/>
      <c r="DO2420" s="4"/>
    </row>
    <row r="2421" spans="1:119" x14ac:dyDescent="0.25">
      <c r="A2421" s="44"/>
      <c r="DJ2421" s="36"/>
      <c r="DO2421" s="4"/>
    </row>
    <row r="2422" spans="1:119" x14ac:dyDescent="0.25">
      <c r="A2422" s="44"/>
      <c r="DJ2422" s="36"/>
      <c r="DO2422" s="4"/>
    </row>
    <row r="2423" spans="1:119" x14ac:dyDescent="0.25">
      <c r="A2423" s="44"/>
      <c r="DJ2423" s="36"/>
      <c r="DO2423" s="4"/>
    </row>
    <row r="2424" spans="1:119" x14ac:dyDescent="0.25">
      <c r="A2424" s="44"/>
      <c r="DJ2424" s="36"/>
      <c r="DO2424" s="4"/>
    </row>
    <row r="2425" spans="1:119" x14ac:dyDescent="0.25">
      <c r="A2425" s="44"/>
      <c r="DJ2425" s="36"/>
      <c r="DO2425" s="4"/>
    </row>
    <row r="2426" spans="1:119" x14ac:dyDescent="0.25">
      <c r="A2426" s="44"/>
      <c r="DJ2426" s="36"/>
      <c r="DO2426" s="4"/>
    </row>
    <row r="2427" spans="1:119" x14ac:dyDescent="0.25">
      <c r="A2427" s="44"/>
      <c r="DJ2427" s="36"/>
      <c r="DO2427" s="4"/>
    </row>
    <row r="2428" spans="1:119" x14ac:dyDescent="0.25">
      <c r="A2428" s="44"/>
      <c r="DJ2428" s="36"/>
      <c r="DO2428" s="4"/>
    </row>
    <row r="2429" spans="1:119" x14ac:dyDescent="0.25">
      <c r="A2429" s="44"/>
      <c r="DJ2429" s="36"/>
      <c r="DO2429" s="4"/>
    </row>
    <row r="2430" spans="1:119" x14ac:dyDescent="0.25">
      <c r="A2430" s="44"/>
      <c r="DJ2430" s="36"/>
      <c r="DO2430" s="4"/>
    </row>
    <row r="2431" spans="1:119" x14ac:dyDescent="0.25">
      <c r="A2431" s="44"/>
      <c r="DJ2431" s="36"/>
      <c r="DO2431" s="4"/>
    </row>
    <row r="2432" spans="1:119" x14ac:dyDescent="0.25">
      <c r="A2432" s="44"/>
      <c r="DJ2432" s="36"/>
      <c r="DO2432" s="4"/>
    </row>
    <row r="2433" spans="1:119" x14ac:dyDescent="0.25">
      <c r="A2433" s="44"/>
      <c r="DJ2433" s="36"/>
      <c r="DO2433" s="4"/>
    </row>
    <row r="2434" spans="1:119" x14ac:dyDescent="0.25">
      <c r="A2434" s="44"/>
      <c r="DJ2434" s="36"/>
      <c r="DO2434" s="4"/>
    </row>
    <row r="2435" spans="1:119" x14ac:dyDescent="0.25">
      <c r="A2435" s="44"/>
      <c r="DJ2435" s="36"/>
      <c r="DO2435" s="4"/>
    </row>
    <row r="2436" spans="1:119" x14ac:dyDescent="0.25">
      <c r="A2436" s="44"/>
      <c r="DJ2436" s="36"/>
      <c r="DO2436" s="4"/>
    </row>
    <row r="2437" spans="1:119" x14ac:dyDescent="0.25">
      <c r="A2437" s="44"/>
      <c r="DJ2437" s="36"/>
      <c r="DO2437" s="4"/>
    </row>
    <row r="2438" spans="1:119" x14ac:dyDescent="0.25">
      <c r="A2438" s="44"/>
      <c r="DJ2438" s="36"/>
      <c r="DO2438" s="4"/>
    </row>
    <row r="2439" spans="1:119" x14ac:dyDescent="0.25">
      <c r="A2439" s="44"/>
      <c r="DJ2439" s="36"/>
      <c r="DO2439" s="4"/>
    </row>
    <row r="2440" spans="1:119" x14ac:dyDescent="0.25">
      <c r="A2440" s="44"/>
      <c r="DJ2440" s="36"/>
      <c r="DO2440" s="4"/>
    </row>
    <row r="2441" spans="1:119" x14ac:dyDescent="0.25">
      <c r="A2441" s="44"/>
      <c r="DJ2441" s="36"/>
      <c r="DO2441" s="4"/>
    </row>
    <row r="2442" spans="1:119" x14ac:dyDescent="0.25">
      <c r="A2442" s="44"/>
      <c r="DJ2442" s="36"/>
      <c r="DO2442" s="4"/>
    </row>
    <row r="2443" spans="1:119" x14ac:dyDescent="0.25">
      <c r="A2443" s="45"/>
      <c r="DJ2443" s="36"/>
      <c r="DO2443" s="4"/>
    </row>
    <row r="2444" spans="1:119" x14ac:dyDescent="0.25">
      <c r="A2444" s="44"/>
      <c r="DJ2444" s="36"/>
      <c r="DO2444" s="4"/>
    </row>
    <row r="2445" spans="1:119" x14ac:dyDescent="0.25">
      <c r="A2445" s="44"/>
      <c r="DJ2445" s="36"/>
      <c r="DO2445" s="4"/>
    </row>
    <row r="2446" spans="1:119" x14ac:dyDescent="0.25">
      <c r="A2446" s="44"/>
      <c r="DJ2446" s="36"/>
      <c r="DO2446" s="4"/>
    </row>
    <row r="2447" spans="1:119" x14ac:dyDescent="0.25">
      <c r="A2447" s="44"/>
      <c r="DJ2447" s="36"/>
      <c r="DO2447" s="4"/>
    </row>
    <row r="2448" spans="1:119" x14ac:dyDescent="0.25">
      <c r="A2448" s="44"/>
      <c r="DJ2448" s="36"/>
      <c r="DO2448" s="4"/>
    </row>
    <row r="2449" spans="1:119" x14ac:dyDescent="0.25">
      <c r="A2449" s="44"/>
      <c r="DJ2449" s="36"/>
      <c r="DO2449" s="4"/>
    </row>
    <row r="2450" spans="1:119" x14ac:dyDescent="0.25">
      <c r="A2450" s="44"/>
      <c r="DJ2450" s="36"/>
      <c r="DO2450" s="4"/>
    </row>
    <row r="2451" spans="1:119" x14ac:dyDescent="0.25">
      <c r="A2451" s="44"/>
      <c r="DJ2451" s="36"/>
      <c r="DO2451" s="4"/>
    </row>
    <row r="2452" spans="1:119" x14ac:dyDescent="0.25">
      <c r="A2452" s="44"/>
      <c r="DJ2452" s="36"/>
      <c r="DO2452" s="4"/>
    </row>
    <row r="2453" spans="1:119" x14ac:dyDescent="0.25">
      <c r="A2453" s="44"/>
      <c r="DJ2453" s="36"/>
      <c r="DO2453" s="4"/>
    </row>
    <row r="2454" spans="1:119" x14ac:dyDescent="0.25">
      <c r="A2454" s="44"/>
      <c r="DJ2454" s="36"/>
      <c r="DO2454" s="4"/>
    </row>
    <row r="2455" spans="1:119" x14ac:dyDescent="0.25">
      <c r="A2455" s="44"/>
      <c r="DJ2455" s="36"/>
      <c r="DO2455" s="4"/>
    </row>
    <row r="2456" spans="1:119" x14ac:dyDescent="0.25">
      <c r="A2456" s="44"/>
      <c r="DJ2456" s="36"/>
      <c r="DO2456" s="4"/>
    </row>
    <row r="2457" spans="1:119" x14ac:dyDescent="0.25">
      <c r="A2457" s="44"/>
      <c r="DJ2457" s="36"/>
      <c r="DO2457" s="4"/>
    </row>
    <row r="2458" spans="1:119" x14ac:dyDescent="0.25">
      <c r="A2458" s="44"/>
      <c r="DJ2458" s="36"/>
      <c r="DO2458" s="4"/>
    </row>
    <row r="2459" spans="1:119" x14ac:dyDescent="0.25">
      <c r="A2459" s="44"/>
      <c r="DJ2459" s="36"/>
      <c r="DO2459" s="4"/>
    </row>
    <row r="2460" spans="1:119" x14ac:dyDescent="0.25">
      <c r="A2460" s="44"/>
      <c r="DJ2460" s="36"/>
      <c r="DO2460" s="4"/>
    </row>
    <row r="2461" spans="1:119" x14ac:dyDescent="0.25">
      <c r="A2461" s="44"/>
      <c r="DJ2461" s="36"/>
      <c r="DO2461" s="4"/>
    </row>
    <row r="2462" spans="1:119" x14ac:dyDescent="0.25">
      <c r="A2462" s="44"/>
      <c r="DJ2462" s="36"/>
      <c r="DO2462" s="4"/>
    </row>
    <row r="2463" spans="1:119" x14ac:dyDescent="0.25">
      <c r="A2463" s="44"/>
      <c r="DJ2463" s="36"/>
      <c r="DO2463" s="4"/>
    </row>
    <row r="2464" spans="1:119" x14ac:dyDescent="0.25">
      <c r="A2464" s="44"/>
      <c r="DJ2464" s="36"/>
      <c r="DO2464" s="4"/>
    </row>
    <row r="2465" spans="1:119" x14ac:dyDescent="0.25">
      <c r="A2465" s="44"/>
      <c r="DJ2465" s="36"/>
      <c r="DO2465" s="4"/>
    </row>
    <row r="2466" spans="1:119" x14ac:dyDescent="0.25">
      <c r="A2466" s="44"/>
      <c r="DJ2466" s="36"/>
      <c r="DO2466" s="4"/>
    </row>
    <row r="2467" spans="1:119" x14ac:dyDescent="0.25">
      <c r="A2467" s="44"/>
      <c r="DJ2467" s="36"/>
      <c r="DO2467" s="4"/>
    </row>
    <row r="2468" spans="1:119" x14ac:dyDescent="0.25">
      <c r="A2468" s="44"/>
      <c r="DJ2468" s="36"/>
      <c r="DO2468" s="4"/>
    </row>
    <row r="2469" spans="1:119" x14ac:dyDescent="0.25">
      <c r="A2469" s="44"/>
      <c r="DJ2469" s="36"/>
      <c r="DO2469" s="4"/>
    </row>
    <row r="2470" spans="1:119" x14ac:dyDescent="0.25">
      <c r="A2470" s="45"/>
      <c r="DJ2470" s="36"/>
      <c r="DO2470" s="4"/>
    </row>
    <row r="2471" spans="1:119" x14ac:dyDescent="0.25">
      <c r="A2471" s="44"/>
      <c r="DJ2471" s="36"/>
      <c r="DO2471" s="4"/>
    </row>
    <row r="2472" spans="1:119" x14ac:dyDescent="0.25">
      <c r="A2472" s="44"/>
      <c r="DJ2472" s="36"/>
      <c r="DO2472" s="4"/>
    </row>
    <row r="2473" spans="1:119" x14ac:dyDescent="0.25">
      <c r="A2473" s="44"/>
      <c r="DJ2473" s="36"/>
      <c r="DO2473" s="4"/>
    </row>
    <row r="2474" spans="1:119" x14ac:dyDescent="0.25">
      <c r="A2474" s="44"/>
      <c r="DJ2474" s="36"/>
      <c r="DO2474" s="4"/>
    </row>
    <row r="2475" spans="1:119" x14ac:dyDescent="0.25">
      <c r="A2475" s="44"/>
      <c r="DJ2475" s="36"/>
      <c r="DO2475" s="4"/>
    </row>
    <row r="2476" spans="1:119" x14ac:dyDescent="0.25">
      <c r="A2476" s="44"/>
      <c r="DJ2476" s="36"/>
      <c r="DO2476" s="4"/>
    </row>
    <row r="2477" spans="1:119" x14ac:dyDescent="0.25">
      <c r="A2477" s="44"/>
      <c r="DJ2477" s="36"/>
      <c r="DO2477" s="4"/>
    </row>
    <row r="2478" spans="1:119" x14ac:dyDescent="0.25">
      <c r="A2478" s="44"/>
      <c r="DJ2478" s="36"/>
      <c r="DO2478" s="4"/>
    </row>
    <row r="2479" spans="1:119" x14ac:dyDescent="0.25">
      <c r="A2479" s="44"/>
      <c r="DJ2479" s="36"/>
      <c r="DO2479" s="4"/>
    </row>
    <row r="2480" spans="1:119" x14ac:dyDescent="0.25">
      <c r="A2480" s="44"/>
      <c r="DJ2480" s="36"/>
      <c r="DO2480" s="4"/>
    </row>
    <row r="2481" spans="1:119" x14ac:dyDescent="0.25">
      <c r="A2481" s="44"/>
      <c r="DJ2481" s="36"/>
      <c r="DO2481" s="4"/>
    </row>
    <row r="2482" spans="1:119" x14ac:dyDescent="0.25">
      <c r="A2482" s="44"/>
      <c r="DJ2482" s="36"/>
      <c r="DO2482" s="4"/>
    </row>
    <row r="2483" spans="1:119" x14ac:dyDescent="0.25">
      <c r="A2483" s="44"/>
      <c r="DJ2483" s="36"/>
      <c r="DO2483" s="4"/>
    </row>
    <row r="2484" spans="1:119" x14ac:dyDescent="0.25">
      <c r="A2484" s="44"/>
      <c r="DJ2484" s="36"/>
      <c r="DO2484" s="4"/>
    </row>
    <row r="2485" spans="1:119" x14ac:dyDescent="0.25">
      <c r="A2485" s="44"/>
      <c r="DJ2485" s="36"/>
      <c r="DO2485" s="4"/>
    </row>
    <row r="2486" spans="1:119" x14ac:dyDescent="0.25">
      <c r="A2486" s="44"/>
      <c r="DJ2486" s="36"/>
      <c r="DO2486" s="4"/>
    </row>
    <row r="2487" spans="1:119" x14ac:dyDescent="0.25">
      <c r="A2487" s="44"/>
      <c r="DJ2487" s="36"/>
      <c r="DO2487" s="4"/>
    </row>
    <row r="2488" spans="1:119" x14ac:dyDescent="0.25">
      <c r="A2488" s="44"/>
      <c r="DJ2488" s="36"/>
      <c r="DO2488" s="4"/>
    </row>
    <row r="2489" spans="1:119" x14ac:dyDescent="0.25">
      <c r="A2489" s="44"/>
      <c r="DJ2489" s="36"/>
      <c r="DO2489" s="4"/>
    </row>
    <row r="2490" spans="1:119" x14ac:dyDescent="0.25">
      <c r="A2490" s="44"/>
      <c r="DJ2490" s="36"/>
      <c r="DO2490" s="4"/>
    </row>
    <row r="2491" spans="1:119" x14ac:dyDescent="0.25">
      <c r="A2491" s="44"/>
      <c r="DJ2491" s="36"/>
      <c r="DO2491" s="4"/>
    </row>
    <row r="2492" spans="1:119" x14ac:dyDescent="0.25">
      <c r="A2492" s="44"/>
      <c r="DJ2492" s="36"/>
      <c r="DO2492" s="4"/>
    </row>
    <row r="2493" spans="1:119" x14ac:dyDescent="0.25">
      <c r="A2493" s="44"/>
      <c r="DJ2493" s="36"/>
      <c r="DO2493" s="4"/>
    </row>
    <row r="2494" spans="1:119" x14ac:dyDescent="0.25">
      <c r="A2494" s="44"/>
      <c r="DJ2494" s="36"/>
      <c r="DO2494" s="4"/>
    </row>
    <row r="2495" spans="1:119" x14ac:dyDescent="0.25">
      <c r="A2495" s="44"/>
      <c r="DJ2495" s="36"/>
      <c r="DO2495" s="4"/>
    </row>
    <row r="2496" spans="1:119" x14ac:dyDescent="0.25">
      <c r="A2496" s="44"/>
      <c r="DJ2496" s="36"/>
      <c r="DO2496" s="4"/>
    </row>
    <row r="2497" spans="1:119" x14ac:dyDescent="0.25">
      <c r="A2497" s="44"/>
      <c r="DJ2497" s="36"/>
      <c r="DO2497" s="4"/>
    </row>
    <row r="2498" spans="1:119" x14ac:dyDescent="0.25">
      <c r="A2498" s="44"/>
      <c r="DJ2498" s="36"/>
      <c r="DO2498" s="4"/>
    </row>
    <row r="2499" spans="1:119" x14ac:dyDescent="0.25">
      <c r="A2499" s="44"/>
      <c r="DJ2499" s="36"/>
      <c r="DO2499" s="4"/>
    </row>
    <row r="2500" spans="1:119" x14ac:dyDescent="0.25">
      <c r="A2500" s="44"/>
      <c r="DJ2500" s="36"/>
      <c r="DO2500" s="4"/>
    </row>
    <row r="2501" spans="1:119" x14ac:dyDescent="0.25">
      <c r="A2501" s="44"/>
      <c r="DJ2501" s="36"/>
      <c r="DO2501" s="4"/>
    </row>
    <row r="2502" spans="1:119" x14ac:dyDescent="0.25">
      <c r="A2502" s="45"/>
      <c r="DJ2502" s="36"/>
      <c r="DO2502" s="4"/>
    </row>
    <row r="2503" spans="1:119" x14ac:dyDescent="0.25">
      <c r="A2503" s="44"/>
      <c r="DJ2503" s="36"/>
      <c r="DO2503" s="4"/>
    </row>
    <row r="2504" spans="1:119" x14ac:dyDescent="0.25">
      <c r="A2504" s="44"/>
      <c r="DJ2504" s="36"/>
      <c r="DO2504" s="4"/>
    </row>
    <row r="2505" spans="1:119" x14ac:dyDescent="0.25">
      <c r="A2505" s="44"/>
      <c r="DJ2505" s="36"/>
      <c r="DO2505" s="4"/>
    </row>
    <row r="2506" spans="1:119" x14ac:dyDescent="0.25">
      <c r="A2506" s="44"/>
      <c r="DJ2506" s="36"/>
      <c r="DO2506" s="4"/>
    </row>
    <row r="2507" spans="1:119" x14ac:dyDescent="0.25">
      <c r="A2507" s="44"/>
      <c r="DJ2507" s="36"/>
      <c r="DO2507" s="4"/>
    </row>
    <row r="2508" spans="1:119" x14ac:dyDescent="0.25">
      <c r="A2508" s="44"/>
      <c r="DJ2508" s="36"/>
      <c r="DO2508" s="4"/>
    </row>
    <row r="2509" spans="1:119" x14ac:dyDescent="0.25">
      <c r="A2509" s="44"/>
      <c r="DJ2509" s="36"/>
      <c r="DO2509" s="4"/>
    </row>
    <row r="2510" spans="1:119" x14ac:dyDescent="0.25">
      <c r="A2510" s="44"/>
      <c r="DJ2510" s="36"/>
      <c r="DO2510" s="4"/>
    </row>
    <row r="2511" spans="1:119" x14ac:dyDescent="0.25">
      <c r="A2511" s="44"/>
      <c r="DJ2511" s="36"/>
      <c r="DO2511" s="4"/>
    </row>
    <row r="2512" spans="1:119" x14ac:dyDescent="0.25">
      <c r="A2512" s="44"/>
      <c r="DJ2512" s="36"/>
      <c r="DO2512" s="4"/>
    </row>
    <row r="2513" spans="1:119" x14ac:dyDescent="0.25">
      <c r="A2513" s="44"/>
      <c r="DJ2513" s="36"/>
      <c r="DO2513" s="4"/>
    </row>
    <row r="2514" spans="1:119" x14ac:dyDescent="0.25">
      <c r="A2514" s="44"/>
      <c r="DJ2514" s="36"/>
      <c r="DO2514" s="4"/>
    </row>
    <row r="2515" spans="1:119" x14ac:dyDescent="0.25">
      <c r="A2515" s="44"/>
      <c r="DJ2515" s="36"/>
      <c r="DO2515" s="4"/>
    </row>
    <row r="2516" spans="1:119" x14ac:dyDescent="0.25">
      <c r="A2516" s="44"/>
      <c r="DJ2516" s="37"/>
      <c r="DO2516" s="4"/>
    </row>
    <row r="2517" spans="1:119" x14ac:dyDescent="0.25">
      <c r="A2517" s="44"/>
      <c r="DJ2517" s="36"/>
      <c r="DO2517" s="4"/>
    </row>
    <row r="2518" spans="1:119" x14ac:dyDescent="0.25">
      <c r="A2518" s="44"/>
      <c r="DJ2518" s="36"/>
      <c r="DO2518" s="4"/>
    </row>
    <row r="2519" spans="1:119" x14ac:dyDescent="0.25">
      <c r="A2519" s="44"/>
      <c r="DJ2519" s="36"/>
      <c r="DO2519" s="4"/>
    </row>
    <row r="2520" spans="1:119" x14ac:dyDescent="0.25">
      <c r="A2520" s="44"/>
      <c r="DJ2520" s="36"/>
      <c r="DO2520" s="4"/>
    </row>
    <row r="2521" spans="1:119" x14ac:dyDescent="0.25">
      <c r="A2521" s="44"/>
      <c r="DJ2521" s="36"/>
      <c r="DO2521" s="4"/>
    </row>
    <row r="2522" spans="1:119" x14ac:dyDescent="0.25">
      <c r="A2522" s="44"/>
      <c r="DJ2522" s="36"/>
      <c r="DO2522" s="4"/>
    </row>
    <row r="2523" spans="1:119" x14ac:dyDescent="0.25">
      <c r="A2523" s="44"/>
      <c r="DJ2523" s="37"/>
      <c r="DO2523" s="4"/>
    </row>
    <row r="2524" spans="1:119" x14ac:dyDescent="0.25">
      <c r="A2524" s="44"/>
      <c r="DJ2524" s="36"/>
      <c r="DO2524" s="4"/>
    </row>
    <row r="2525" spans="1:119" x14ac:dyDescent="0.25">
      <c r="A2525" s="44"/>
      <c r="DJ2525" s="36"/>
      <c r="DO2525" s="4"/>
    </row>
    <row r="2526" spans="1:119" x14ac:dyDescent="0.25">
      <c r="A2526" s="44"/>
      <c r="DJ2526" s="36"/>
      <c r="DO2526" s="4"/>
    </row>
    <row r="2527" spans="1:119" x14ac:dyDescent="0.25">
      <c r="A2527" s="44"/>
      <c r="DJ2527" s="36"/>
      <c r="DO2527" s="4"/>
    </row>
    <row r="2528" spans="1:119" x14ac:dyDescent="0.25">
      <c r="A2528" s="44"/>
      <c r="DJ2528" s="36"/>
      <c r="DO2528" s="4"/>
    </row>
    <row r="2529" spans="1:119" x14ac:dyDescent="0.25">
      <c r="A2529" s="44"/>
      <c r="DJ2529" s="36"/>
      <c r="DO2529" s="4"/>
    </row>
    <row r="2530" spans="1:119" x14ac:dyDescent="0.25">
      <c r="A2530" s="44"/>
      <c r="DJ2530" s="36"/>
      <c r="DO2530" s="4"/>
    </row>
    <row r="2531" spans="1:119" x14ac:dyDescent="0.25">
      <c r="A2531" s="44"/>
      <c r="DJ2531" s="36"/>
      <c r="DO2531" s="4"/>
    </row>
    <row r="2532" spans="1:119" x14ac:dyDescent="0.25">
      <c r="A2532" s="44"/>
      <c r="DJ2532" s="36"/>
      <c r="DO2532" s="4"/>
    </row>
    <row r="2533" spans="1:119" x14ac:dyDescent="0.25">
      <c r="A2533" s="44"/>
      <c r="DJ2533" s="36"/>
      <c r="DO2533" s="4"/>
    </row>
    <row r="2534" spans="1:119" x14ac:dyDescent="0.25">
      <c r="A2534" s="44"/>
      <c r="DJ2534" s="36"/>
      <c r="DO2534" s="4"/>
    </row>
    <row r="2535" spans="1:119" x14ac:dyDescent="0.25">
      <c r="A2535" s="44"/>
      <c r="DJ2535" s="36"/>
      <c r="DO2535" s="4"/>
    </row>
    <row r="2536" spans="1:119" x14ac:dyDescent="0.25">
      <c r="A2536" s="44"/>
      <c r="DJ2536" s="36"/>
      <c r="DO2536" s="4"/>
    </row>
    <row r="2537" spans="1:119" x14ac:dyDescent="0.25">
      <c r="A2537" s="44"/>
      <c r="DJ2537" s="36"/>
      <c r="DO2537" s="4"/>
    </row>
    <row r="2538" spans="1:119" x14ac:dyDescent="0.25">
      <c r="A2538" s="44"/>
      <c r="DJ2538" s="36"/>
      <c r="DO2538" s="4"/>
    </row>
    <row r="2539" spans="1:119" x14ac:dyDescent="0.25">
      <c r="A2539" s="44"/>
      <c r="DJ2539" s="36"/>
      <c r="DO2539" s="4"/>
    </row>
    <row r="2540" spans="1:119" x14ac:dyDescent="0.25">
      <c r="A2540" s="44"/>
      <c r="DJ2540" s="36"/>
      <c r="DO2540" s="4"/>
    </row>
    <row r="2541" spans="1:119" x14ac:dyDescent="0.25">
      <c r="A2541" s="44"/>
      <c r="DJ2541" s="36"/>
      <c r="DO2541" s="4"/>
    </row>
    <row r="2542" spans="1:119" x14ac:dyDescent="0.25">
      <c r="A2542" s="44"/>
      <c r="DJ2542" s="36"/>
      <c r="DO2542" s="4"/>
    </row>
    <row r="2543" spans="1:119" x14ac:dyDescent="0.25">
      <c r="A2543" s="44"/>
      <c r="DJ2543" s="36"/>
      <c r="DO2543" s="4"/>
    </row>
    <row r="2544" spans="1:119" x14ac:dyDescent="0.25">
      <c r="A2544" s="44"/>
      <c r="DJ2544" s="36"/>
      <c r="DO2544" s="4"/>
    </row>
    <row r="2545" spans="1:119" x14ac:dyDescent="0.25">
      <c r="A2545" s="44"/>
      <c r="DJ2545" s="36"/>
      <c r="DO2545" s="4"/>
    </row>
    <row r="2546" spans="1:119" x14ac:dyDescent="0.25">
      <c r="A2546" s="44"/>
      <c r="DJ2546" s="36"/>
      <c r="DO2546" s="4"/>
    </row>
    <row r="2547" spans="1:119" x14ac:dyDescent="0.25">
      <c r="A2547" s="44"/>
      <c r="DJ2547" s="36"/>
      <c r="DO2547" s="4"/>
    </row>
    <row r="2548" spans="1:119" x14ac:dyDescent="0.25">
      <c r="A2548" s="44"/>
      <c r="DJ2548" s="36"/>
      <c r="DO2548" s="4"/>
    </row>
    <row r="2549" spans="1:119" x14ac:dyDescent="0.25">
      <c r="A2549" s="44"/>
      <c r="DJ2549" s="36"/>
      <c r="DO2549" s="4"/>
    </row>
    <row r="2550" spans="1:119" x14ac:dyDescent="0.25">
      <c r="A2550" s="44"/>
      <c r="DJ2550" s="36"/>
      <c r="DO2550" s="4"/>
    </row>
    <row r="2551" spans="1:119" x14ac:dyDescent="0.25">
      <c r="A2551" s="44"/>
      <c r="DJ2551" s="36"/>
      <c r="DO2551" s="4"/>
    </row>
    <row r="2552" spans="1:119" x14ac:dyDescent="0.25">
      <c r="A2552" s="44"/>
      <c r="DJ2552" s="36"/>
      <c r="DO2552" s="4"/>
    </row>
    <row r="2553" spans="1:119" x14ac:dyDescent="0.25">
      <c r="A2553" s="44"/>
      <c r="DJ2553" s="36"/>
      <c r="DO2553" s="4"/>
    </row>
    <row r="2554" spans="1:119" x14ac:dyDescent="0.25">
      <c r="A2554" s="44"/>
      <c r="DJ2554" s="36"/>
      <c r="DO2554" s="4"/>
    </row>
    <row r="2555" spans="1:119" x14ac:dyDescent="0.25">
      <c r="A2555" s="44"/>
      <c r="DJ2555" s="36"/>
      <c r="DO2555" s="4"/>
    </row>
    <row r="2556" spans="1:119" x14ac:dyDescent="0.25">
      <c r="A2556" s="44"/>
      <c r="DJ2556" s="36"/>
      <c r="DO2556" s="4"/>
    </row>
    <row r="2557" spans="1:119" x14ac:dyDescent="0.25">
      <c r="A2557" s="44"/>
      <c r="DJ2557" s="36"/>
      <c r="DO2557" s="4"/>
    </row>
    <row r="2558" spans="1:119" x14ac:dyDescent="0.25">
      <c r="A2558" s="44"/>
      <c r="DJ2558" s="36"/>
      <c r="DO2558" s="4"/>
    </row>
    <row r="2559" spans="1:119" x14ac:dyDescent="0.25">
      <c r="A2559" s="44"/>
      <c r="DJ2559" s="36"/>
      <c r="DO2559" s="4"/>
    </row>
    <row r="2560" spans="1:119" x14ac:dyDescent="0.25">
      <c r="A2560" s="44"/>
      <c r="DJ2560" s="36"/>
      <c r="DO2560" s="4"/>
    </row>
    <row r="2561" spans="1:119" x14ac:dyDescent="0.25">
      <c r="A2561" s="44"/>
      <c r="DJ2561" s="36"/>
      <c r="DO2561" s="4"/>
    </row>
    <row r="2562" spans="1:119" x14ac:dyDescent="0.25">
      <c r="A2562" s="44"/>
      <c r="DJ2562" s="36"/>
      <c r="DO2562" s="4"/>
    </row>
    <row r="2563" spans="1:119" x14ac:dyDescent="0.25">
      <c r="A2563" s="44"/>
      <c r="DJ2563" s="36"/>
      <c r="DO2563" s="4"/>
    </row>
    <row r="2564" spans="1:119" x14ac:dyDescent="0.25">
      <c r="A2564" s="44"/>
      <c r="DJ2564" s="36"/>
      <c r="DO2564" s="4"/>
    </row>
    <row r="2565" spans="1:119" x14ac:dyDescent="0.25">
      <c r="A2565" s="44"/>
      <c r="DJ2565" s="36"/>
      <c r="DO2565" s="4"/>
    </row>
    <row r="2566" spans="1:119" x14ac:dyDescent="0.25">
      <c r="A2566" s="44"/>
      <c r="DJ2566" s="36"/>
      <c r="DO2566" s="4"/>
    </row>
    <row r="2567" spans="1:119" x14ac:dyDescent="0.25">
      <c r="A2567" s="44"/>
      <c r="DJ2567" s="36"/>
      <c r="DO2567" s="4"/>
    </row>
    <row r="2568" spans="1:119" x14ac:dyDescent="0.25">
      <c r="A2568" s="44"/>
      <c r="DJ2568" s="36"/>
      <c r="DO2568" s="4"/>
    </row>
    <row r="2569" spans="1:119" x14ac:dyDescent="0.25">
      <c r="A2569" s="44"/>
      <c r="DJ2569" s="36"/>
      <c r="DO2569" s="4"/>
    </row>
    <row r="2570" spans="1:119" x14ac:dyDescent="0.25">
      <c r="A2570" s="44"/>
      <c r="DJ2570" s="36"/>
      <c r="DO2570" s="4"/>
    </row>
    <row r="2571" spans="1:119" x14ac:dyDescent="0.25">
      <c r="A2571" s="44"/>
      <c r="DJ2571" s="36"/>
      <c r="DO2571" s="4"/>
    </row>
    <row r="2572" spans="1:119" x14ac:dyDescent="0.25">
      <c r="A2572" s="44"/>
      <c r="DJ2572" s="36"/>
      <c r="DO2572" s="4"/>
    </row>
    <row r="2573" spans="1:119" x14ac:dyDescent="0.25">
      <c r="A2573" s="44"/>
      <c r="DJ2573" s="36"/>
      <c r="DO2573" s="4"/>
    </row>
    <row r="2574" spans="1:119" x14ac:dyDescent="0.25">
      <c r="A2574" s="44"/>
      <c r="DJ2574" s="36"/>
      <c r="DO2574" s="4"/>
    </row>
    <row r="2575" spans="1:119" x14ac:dyDescent="0.25">
      <c r="A2575" s="44"/>
      <c r="DJ2575" s="36"/>
      <c r="DO2575" s="4"/>
    </row>
    <row r="2576" spans="1:119" x14ac:dyDescent="0.25">
      <c r="A2576" s="44"/>
      <c r="DJ2576" s="36"/>
      <c r="DO2576" s="4"/>
    </row>
    <row r="2577" spans="1:119" x14ac:dyDescent="0.25">
      <c r="A2577" s="44"/>
      <c r="DJ2577" s="36"/>
      <c r="DO2577" s="4"/>
    </row>
    <row r="2578" spans="1:119" x14ac:dyDescent="0.25">
      <c r="A2578" s="44"/>
      <c r="DJ2578" s="36"/>
      <c r="DO2578" s="4"/>
    </row>
    <row r="2579" spans="1:119" x14ac:dyDescent="0.25">
      <c r="A2579" s="44"/>
      <c r="DJ2579" s="36"/>
      <c r="DO2579" s="4"/>
    </row>
    <row r="2580" spans="1:119" x14ac:dyDescent="0.25">
      <c r="A2580" s="44"/>
      <c r="DJ2580" s="36"/>
      <c r="DO2580" s="4"/>
    </row>
    <row r="2581" spans="1:119" x14ac:dyDescent="0.25">
      <c r="A2581" s="44"/>
      <c r="DJ2581" s="36"/>
      <c r="DO2581" s="4"/>
    </row>
    <row r="2582" spans="1:119" x14ac:dyDescent="0.25">
      <c r="A2582" s="44"/>
      <c r="DJ2582" s="36"/>
      <c r="DO2582" s="4"/>
    </row>
    <row r="2583" spans="1:119" x14ac:dyDescent="0.25">
      <c r="A2583" s="44"/>
      <c r="DJ2583" s="36"/>
      <c r="DO2583" s="4"/>
    </row>
    <row r="2584" spans="1:119" x14ac:dyDescent="0.25">
      <c r="A2584" s="44"/>
      <c r="DJ2584" s="36"/>
      <c r="DO2584" s="4"/>
    </row>
    <row r="2585" spans="1:119" x14ac:dyDescent="0.25">
      <c r="A2585" s="44"/>
      <c r="DJ2585" s="36"/>
      <c r="DO2585" s="4"/>
    </row>
    <row r="2586" spans="1:119" x14ac:dyDescent="0.25">
      <c r="A2586" s="44"/>
      <c r="DJ2586" s="36"/>
      <c r="DO2586" s="4"/>
    </row>
    <row r="2587" spans="1:119" x14ac:dyDescent="0.25">
      <c r="A2587" s="44"/>
      <c r="DJ2587" s="36"/>
      <c r="DO2587" s="4"/>
    </row>
    <row r="2588" spans="1:119" x14ac:dyDescent="0.25">
      <c r="A2588" s="44"/>
      <c r="DJ2588" s="36"/>
      <c r="DO2588" s="4"/>
    </row>
    <row r="2589" spans="1:119" x14ac:dyDescent="0.25">
      <c r="A2589" s="44"/>
      <c r="DJ2589" s="36"/>
      <c r="DO2589" s="4"/>
    </row>
    <row r="2590" spans="1:119" x14ac:dyDescent="0.25">
      <c r="A2590" s="44"/>
      <c r="DJ2590" s="36"/>
      <c r="DO2590" s="4"/>
    </row>
    <row r="2591" spans="1:119" x14ac:dyDescent="0.25">
      <c r="A2591" s="44"/>
      <c r="DJ2591" s="36"/>
      <c r="DO2591" s="4"/>
    </row>
    <row r="2592" spans="1:119" x14ac:dyDescent="0.25">
      <c r="A2592" s="44"/>
      <c r="DJ2592" s="36"/>
      <c r="DO2592" s="4"/>
    </row>
    <row r="2593" spans="1:119" x14ac:dyDescent="0.25">
      <c r="A2593" s="44"/>
      <c r="DJ2593" s="36"/>
      <c r="DO2593" s="4"/>
    </row>
    <row r="2594" spans="1:119" x14ac:dyDescent="0.25">
      <c r="A2594" s="44"/>
      <c r="DJ2594" s="36"/>
      <c r="DO2594" s="4"/>
    </row>
    <row r="2595" spans="1:119" x14ac:dyDescent="0.25">
      <c r="A2595" s="44"/>
      <c r="DJ2595" s="36"/>
      <c r="DO2595" s="4"/>
    </row>
    <row r="2596" spans="1:119" x14ac:dyDescent="0.25">
      <c r="A2596" s="44"/>
      <c r="DJ2596" s="36"/>
      <c r="DO2596" s="4"/>
    </row>
    <row r="2597" spans="1:119" x14ac:dyDescent="0.25">
      <c r="A2597" s="44"/>
      <c r="DJ2597" s="36"/>
      <c r="DO2597" s="4"/>
    </row>
    <row r="2598" spans="1:119" x14ac:dyDescent="0.25">
      <c r="A2598" s="44"/>
      <c r="DJ2598" s="36"/>
      <c r="DO2598" s="4"/>
    </row>
    <row r="2599" spans="1:119" x14ac:dyDescent="0.25">
      <c r="A2599" s="44"/>
      <c r="DJ2599" s="36"/>
      <c r="DO2599" s="4"/>
    </row>
    <row r="2600" spans="1:119" x14ac:dyDescent="0.25">
      <c r="A2600" s="44"/>
      <c r="DJ2600" s="36"/>
      <c r="DO2600" s="4"/>
    </row>
    <row r="2601" spans="1:119" x14ac:dyDescent="0.25">
      <c r="A2601" s="44"/>
      <c r="DJ2601" s="36"/>
      <c r="DO2601" s="4"/>
    </row>
    <row r="2602" spans="1:119" x14ac:dyDescent="0.25">
      <c r="A2602" s="44"/>
      <c r="DJ2602" s="36"/>
      <c r="DO2602" s="4"/>
    </row>
    <row r="2603" spans="1:119" x14ac:dyDescent="0.25">
      <c r="A2603" s="44"/>
      <c r="DJ2603" s="36"/>
      <c r="DO2603" s="4"/>
    </row>
    <row r="2604" spans="1:119" x14ac:dyDescent="0.25">
      <c r="A2604" s="44"/>
      <c r="DJ2604" s="36"/>
      <c r="DO2604" s="4"/>
    </row>
    <row r="2605" spans="1:119" x14ac:dyDescent="0.25">
      <c r="A2605" s="44"/>
      <c r="DJ2605" s="36"/>
      <c r="DO2605" s="4"/>
    </row>
    <row r="2606" spans="1:119" x14ac:dyDescent="0.25">
      <c r="A2606" s="44"/>
      <c r="DJ2606" s="36"/>
      <c r="DO2606" s="4"/>
    </row>
    <row r="2607" spans="1:119" x14ac:dyDescent="0.25">
      <c r="A2607" s="44"/>
      <c r="DJ2607" s="36"/>
      <c r="DO2607" s="4"/>
    </row>
    <row r="2608" spans="1:119" x14ac:dyDescent="0.25">
      <c r="A2608" s="44"/>
      <c r="DJ2608" s="36"/>
      <c r="DO2608" s="4"/>
    </row>
    <row r="2609" spans="1:119" x14ac:dyDescent="0.25">
      <c r="A2609" s="44"/>
      <c r="DJ2609" s="36"/>
      <c r="DO2609" s="4"/>
    </row>
    <row r="2610" spans="1:119" x14ac:dyDescent="0.25">
      <c r="A2610" s="44"/>
      <c r="DJ2610" s="36"/>
      <c r="DO2610" s="4"/>
    </row>
    <row r="2611" spans="1:119" x14ac:dyDescent="0.25">
      <c r="A2611" s="44"/>
      <c r="DJ2611" s="36"/>
      <c r="DO2611" s="4"/>
    </row>
    <row r="2612" spans="1:119" x14ac:dyDescent="0.25">
      <c r="A2612" s="44"/>
      <c r="DJ2612" s="36"/>
      <c r="DO2612" s="4"/>
    </row>
    <row r="2613" spans="1:119" x14ac:dyDescent="0.25">
      <c r="A2613" s="44"/>
      <c r="DJ2613" s="36"/>
      <c r="DO2613" s="4"/>
    </row>
    <row r="2614" spans="1:119" x14ac:dyDescent="0.25">
      <c r="A2614" s="44"/>
      <c r="DJ2614" s="36"/>
      <c r="DO2614" s="4"/>
    </row>
    <row r="2615" spans="1:119" x14ac:dyDescent="0.25">
      <c r="A2615" s="44"/>
      <c r="DJ2615" s="36"/>
      <c r="DO2615" s="4"/>
    </row>
    <row r="2616" spans="1:119" x14ac:dyDescent="0.25">
      <c r="A2616" s="44"/>
      <c r="DJ2616" s="36"/>
      <c r="DO2616" s="4"/>
    </row>
    <row r="2617" spans="1:119" x14ac:dyDescent="0.25">
      <c r="A2617" s="44"/>
      <c r="DJ2617" s="36"/>
      <c r="DO2617" s="4"/>
    </row>
    <row r="2618" spans="1:119" x14ac:dyDescent="0.25">
      <c r="A2618" s="44"/>
      <c r="DJ2618" s="36"/>
      <c r="DO2618" s="4"/>
    </row>
    <row r="2619" spans="1:119" x14ac:dyDescent="0.25">
      <c r="A2619" s="44"/>
      <c r="DJ2619" s="36"/>
      <c r="DO2619" s="4"/>
    </row>
    <row r="2620" spans="1:119" x14ac:dyDescent="0.25">
      <c r="A2620" s="44"/>
      <c r="DJ2620" s="36"/>
      <c r="DO2620" s="4"/>
    </row>
    <row r="2621" spans="1:119" x14ac:dyDescent="0.25">
      <c r="A2621" s="44"/>
      <c r="DJ2621" s="36"/>
      <c r="DO2621" s="4"/>
    </row>
    <row r="2622" spans="1:119" x14ac:dyDescent="0.25">
      <c r="A2622" s="44"/>
      <c r="DJ2622" s="36"/>
      <c r="DO2622" s="4"/>
    </row>
    <row r="2623" spans="1:119" x14ac:dyDescent="0.25">
      <c r="A2623" s="44"/>
      <c r="DJ2623" s="36"/>
      <c r="DO2623" s="4"/>
    </row>
    <row r="2624" spans="1:119" x14ac:dyDescent="0.25">
      <c r="A2624" s="44"/>
      <c r="DJ2624" s="36"/>
      <c r="DO2624" s="4"/>
    </row>
    <row r="2625" spans="1:119" x14ac:dyDescent="0.25">
      <c r="A2625" s="44"/>
      <c r="DJ2625" s="36"/>
      <c r="DO2625" s="4"/>
    </row>
    <row r="2626" spans="1:119" x14ac:dyDescent="0.25">
      <c r="A2626" s="44"/>
      <c r="DJ2626" s="36"/>
      <c r="DO2626" s="4"/>
    </row>
    <row r="2627" spans="1:119" x14ac:dyDescent="0.25">
      <c r="A2627" s="44"/>
      <c r="DJ2627" s="36"/>
      <c r="DO2627" s="4"/>
    </row>
    <row r="2628" spans="1:119" x14ac:dyDescent="0.25">
      <c r="A2628" s="44"/>
      <c r="DJ2628" s="36"/>
      <c r="DO2628" s="4"/>
    </row>
    <row r="2629" spans="1:119" x14ac:dyDescent="0.25">
      <c r="A2629" s="44"/>
      <c r="DJ2629" s="36"/>
      <c r="DO2629" s="4"/>
    </row>
    <row r="2630" spans="1:119" x14ac:dyDescent="0.25">
      <c r="A2630" s="44"/>
      <c r="DJ2630" s="36"/>
      <c r="DO2630" s="4"/>
    </row>
    <row r="2631" spans="1:119" x14ac:dyDescent="0.25">
      <c r="A2631" s="44"/>
      <c r="DJ2631" s="36"/>
      <c r="DO2631" s="4"/>
    </row>
    <row r="2632" spans="1:119" x14ac:dyDescent="0.25">
      <c r="A2632" s="44"/>
      <c r="DJ2632" s="36"/>
      <c r="DO2632" s="4"/>
    </row>
    <row r="2633" spans="1:119" x14ac:dyDescent="0.25">
      <c r="A2633" s="44"/>
      <c r="DJ2633" s="37"/>
      <c r="DO2633" s="4"/>
    </row>
    <row r="2634" spans="1:119" x14ac:dyDescent="0.25">
      <c r="A2634" s="44"/>
      <c r="DJ2634" s="36"/>
      <c r="DO2634" s="4"/>
    </row>
    <row r="2635" spans="1:119" x14ac:dyDescent="0.25">
      <c r="A2635" s="44"/>
      <c r="DJ2635" s="36"/>
      <c r="DO2635" s="4"/>
    </row>
    <row r="2636" spans="1:119" x14ac:dyDescent="0.25">
      <c r="A2636" s="44"/>
      <c r="DJ2636" s="36"/>
      <c r="DO2636" s="4"/>
    </row>
    <row r="2637" spans="1:119" x14ac:dyDescent="0.25">
      <c r="A2637" s="44"/>
      <c r="DJ2637" s="36"/>
      <c r="DO2637" s="4"/>
    </row>
    <row r="2638" spans="1:119" x14ac:dyDescent="0.25">
      <c r="A2638" s="44"/>
      <c r="DJ2638" s="36"/>
      <c r="DO2638" s="4"/>
    </row>
    <row r="2639" spans="1:119" x14ac:dyDescent="0.25">
      <c r="A2639" s="44"/>
      <c r="DJ2639" s="36"/>
      <c r="DO2639" s="4"/>
    </row>
    <row r="2640" spans="1:119" x14ac:dyDescent="0.25">
      <c r="A2640" s="44"/>
      <c r="DJ2640" s="36"/>
      <c r="DO2640" s="4"/>
    </row>
    <row r="2641" spans="1:119" x14ac:dyDescent="0.25">
      <c r="A2641" s="44"/>
      <c r="DJ2641" s="36"/>
      <c r="DO2641" s="4"/>
    </row>
    <row r="2642" spans="1:119" x14ac:dyDescent="0.25">
      <c r="A2642" s="44"/>
      <c r="DJ2642" s="36"/>
      <c r="DO2642" s="4"/>
    </row>
    <row r="2643" spans="1:119" x14ac:dyDescent="0.25">
      <c r="A2643" s="44"/>
      <c r="DJ2643" s="36"/>
      <c r="DO2643" s="4"/>
    </row>
    <row r="2644" spans="1:119" x14ac:dyDescent="0.25">
      <c r="A2644" s="44"/>
      <c r="DJ2644" s="36"/>
      <c r="DO2644" s="4"/>
    </row>
    <row r="2645" spans="1:119" x14ac:dyDescent="0.25">
      <c r="A2645" s="44"/>
      <c r="DJ2645" s="36"/>
      <c r="DO2645" s="4"/>
    </row>
    <row r="2646" spans="1:119" x14ac:dyDescent="0.25">
      <c r="A2646" s="44"/>
      <c r="DJ2646" s="36"/>
      <c r="DO2646" s="4"/>
    </row>
    <row r="2647" spans="1:119" x14ac:dyDescent="0.25">
      <c r="A2647" s="44"/>
      <c r="DJ2647" s="36"/>
      <c r="DO2647" s="4"/>
    </row>
    <row r="2648" spans="1:119" x14ac:dyDescent="0.25">
      <c r="A2648" s="44"/>
      <c r="DJ2648" s="36"/>
      <c r="DO2648" s="4"/>
    </row>
    <row r="2649" spans="1:119" x14ac:dyDescent="0.25">
      <c r="A2649" s="44"/>
      <c r="DJ2649" s="36"/>
      <c r="DO2649" s="4"/>
    </row>
    <row r="2650" spans="1:119" x14ac:dyDescent="0.25">
      <c r="A2650" s="44"/>
      <c r="DJ2650" s="36"/>
      <c r="DO2650" s="4"/>
    </row>
    <row r="2651" spans="1:119" x14ac:dyDescent="0.25">
      <c r="A2651" s="45"/>
      <c r="DJ2651" s="36"/>
      <c r="DO2651" s="4"/>
    </row>
    <row r="2652" spans="1:119" x14ac:dyDescent="0.25">
      <c r="A2652" s="44"/>
      <c r="DJ2652" s="36"/>
      <c r="DO2652" s="4"/>
    </row>
    <row r="2653" spans="1:119" x14ac:dyDescent="0.25">
      <c r="A2653" s="44"/>
      <c r="DJ2653" s="36"/>
      <c r="DO2653" s="4"/>
    </row>
    <row r="2654" spans="1:119" x14ac:dyDescent="0.25">
      <c r="A2654" s="44"/>
      <c r="DJ2654" s="36"/>
      <c r="DO2654" s="4"/>
    </row>
    <row r="2655" spans="1:119" x14ac:dyDescent="0.25">
      <c r="A2655" s="44"/>
      <c r="DJ2655" s="36"/>
      <c r="DO2655" s="4"/>
    </row>
    <row r="2656" spans="1:119" x14ac:dyDescent="0.25">
      <c r="A2656" s="44"/>
      <c r="DJ2656" s="36"/>
      <c r="DO2656" s="4"/>
    </row>
    <row r="2657" spans="1:119" x14ac:dyDescent="0.25">
      <c r="A2657" s="44"/>
      <c r="DJ2657" s="36"/>
      <c r="DO2657" s="4"/>
    </row>
    <row r="2658" spans="1:119" x14ac:dyDescent="0.25">
      <c r="A2658" s="44"/>
      <c r="DJ2658" s="36"/>
      <c r="DO2658" s="4"/>
    </row>
    <row r="2659" spans="1:119" x14ac:dyDescent="0.25">
      <c r="A2659" s="44"/>
      <c r="DJ2659" s="36"/>
      <c r="DO2659" s="4"/>
    </row>
    <row r="2660" spans="1:119" x14ac:dyDescent="0.25">
      <c r="A2660" s="44"/>
      <c r="DJ2660" s="37"/>
      <c r="DO2660" s="4"/>
    </row>
    <row r="2661" spans="1:119" x14ac:dyDescent="0.25">
      <c r="A2661" s="45"/>
      <c r="DJ2661" s="36"/>
      <c r="DO2661" s="4"/>
    </row>
    <row r="2662" spans="1:119" x14ac:dyDescent="0.25">
      <c r="A2662" s="44"/>
      <c r="DJ2662" s="36"/>
      <c r="DO2662" s="4"/>
    </row>
    <row r="2663" spans="1:119" x14ac:dyDescent="0.25">
      <c r="A2663" s="44"/>
      <c r="DJ2663" s="36"/>
      <c r="DO2663" s="4"/>
    </row>
    <row r="2664" spans="1:119" x14ac:dyDescent="0.25">
      <c r="A2664" s="45"/>
      <c r="DJ2664" s="36"/>
      <c r="DO2664" s="4"/>
    </row>
    <row r="2665" spans="1:119" x14ac:dyDescent="0.25">
      <c r="A2665" s="44"/>
      <c r="DJ2665" s="36"/>
      <c r="DO2665" s="4"/>
    </row>
    <row r="2666" spans="1:119" x14ac:dyDescent="0.25">
      <c r="A2666" s="44"/>
      <c r="DJ2666" s="36"/>
      <c r="DO2666" s="4"/>
    </row>
    <row r="2667" spans="1:119" x14ac:dyDescent="0.25">
      <c r="A2667" s="44"/>
      <c r="DJ2667" s="36"/>
      <c r="DO2667" s="4"/>
    </row>
    <row r="2668" spans="1:119" x14ac:dyDescent="0.25">
      <c r="A2668" s="44"/>
      <c r="DJ2668" s="36"/>
      <c r="DO2668" s="4"/>
    </row>
    <row r="2669" spans="1:119" x14ac:dyDescent="0.25">
      <c r="A2669" s="44"/>
      <c r="DJ2669" s="36"/>
      <c r="DO2669" s="4"/>
    </row>
    <row r="2670" spans="1:119" x14ac:dyDescent="0.25">
      <c r="A2670" s="44"/>
      <c r="DJ2670" s="36"/>
      <c r="DO2670" s="4"/>
    </row>
    <row r="2671" spans="1:119" x14ac:dyDescent="0.25">
      <c r="A2671" s="44"/>
      <c r="DJ2671" s="36"/>
      <c r="DO2671" s="4"/>
    </row>
    <row r="2672" spans="1:119" x14ac:dyDescent="0.25">
      <c r="A2672" s="44"/>
      <c r="DJ2672" s="36"/>
      <c r="DO2672" s="4"/>
    </row>
    <row r="2673" spans="1:119" x14ac:dyDescent="0.25">
      <c r="A2673" s="44"/>
      <c r="DJ2673" s="36"/>
      <c r="DO2673" s="4"/>
    </row>
    <row r="2674" spans="1:119" x14ac:dyDescent="0.25">
      <c r="A2674" s="44"/>
      <c r="DJ2674" s="36"/>
      <c r="DO2674" s="4"/>
    </row>
    <row r="2675" spans="1:119" x14ac:dyDescent="0.25">
      <c r="A2675" s="44"/>
      <c r="DJ2675" s="36"/>
      <c r="DO2675" s="4"/>
    </row>
    <row r="2676" spans="1:119" x14ac:dyDescent="0.25">
      <c r="A2676" s="44"/>
      <c r="DJ2676" s="36"/>
      <c r="DO2676" s="4"/>
    </row>
    <row r="2677" spans="1:119" x14ac:dyDescent="0.25">
      <c r="A2677" s="44"/>
      <c r="DJ2677" s="36"/>
      <c r="DO2677" s="4"/>
    </row>
    <row r="2678" spans="1:119" x14ac:dyDescent="0.25">
      <c r="A2678" s="44"/>
      <c r="DJ2678" s="36"/>
      <c r="DO2678" s="4"/>
    </row>
    <row r="2679" spans="1:119" x14ac:dyDescent="0.25">
      <c r="A2679" s="44"/>
      <c r="DJ2679" s="36"/>
      <c r="DO2679" s="4"/>
    </row>
    <row r="2680" spans="1:119" x14ac:dyDescent="0.25">
      <c r="A2680" s="44"/>
      <c r="DJ2680" s="36"/>
      <c r="DO2680" s="4"/>
    </row>
    <row r="2681" spans="1:119" x14ac:dyDescent="0.25">
      <c r="A2681" s="44"/>
      <c r="DJ2681" s="36"/>
      <c r="DO2681" s="4"/>
    </row>
    <row r="2682" spans="1:119" x14ac:dyDescent="0.25">
      <c r="A2682" s="45"/>
      <c r="DJ2682" s="36"/>
      <c r="DO2682" s="4"/>
    </row>
    <row r="2683" spans="1:119" x14ac:dyDescent="0.25">
      <c r="A2683" s="44"/>
      <c r="DJ2683" s="36"/>
      <c r="DO2683" s="4"/>
    </row>
    <row r="2684" spans="1:119" x14ac:dyDescent="0.25">
      <c r="A2684" s="44"/>
      <c r="DJ2684" s="36"/>
      <c r="DO2684" s="4"/>
    </row>
    <row r="2685" spans="1:119" x14ac:dyDescent="0.25">
      <c r="A2685" s="44"/>
      <c r="DJ2685" s="36"/>
      <c r="DO2685" s="4"/>
    </row>
    <row r="2686" spans="1:119" x14ac:dyDescent="0.25">
      <c r="A2686" s="44"/>
      <c r="DJ2686" s="36"/>
      <c r="DO2686" s="4"/>
    </row>
    <row r="2687" spans="1:119" x14ac:dyDescent="0.25">
      <c r="A2687" s="44"/>
      <c r="DJ2687" s="36"/>
      <c r="DO2687" s="4"/>
    </row>
    <row r="2688" spans="1:119" x14ac:dyDescent="0.25">
      <c r="A2688" s="44"/>
      <c r="DJ2688" s="36"/>
      <c r="DO2688" s="4"/>
    </row>
    <row r="2689" spans="1:119" x14ac:dyDescent="0.25">
      <c r="A2689" s="44"/>
      <c r="DJ2689" s="36"/>
      <c r="DO2689" s="4"/>
    </row>
    <row r="2690" spans="1:119" x14ac:dyDescent="0.25">
      <c r="A2690" s="44"/>
      <c r="DJ2690" s="36"/>
      <c r="DO2690" s="4"/>
    </row>
    <row r="2691" spans="1:119" x14ac:dyDescent="0.25">
      <c r="A2691" s="44"/>
      <c r="DJ2691" s="36"/>
      <c r="DO2691" s="4"/>
    </row>
    <row r="2692" spans="1:119" x14ac:dyDescent="0.25">
      <c r="A2692" s="44"/>
      <c r="DJ2692" s="37"/>
      <c r="DO2692" s="4"/>
    </row>
    <row r="2693" spans="1:119" x14ac:dyDescent="0.25">
      <c r="A2693" s="44"/>
      <c r="DJ2693" s="36"/>
      <c r="DO2693" s="4"/>
    </row>
    <row r="2694" spans="1:119" x14ac:dyDescent="0.25">
      <c r="A2694" s="44"/>
      <c r="DJ2694" s="36"/>
      <c r="DO2694" s="4"/>
    </row>
    <row r="2695" spans="1:119" x14ac:dyDescent="0.25">
      <c r="A2695" s="44"/>
      <c r="DJ2695" s="36"/>
      <c r="DO2695" s="4"/>
    </row>
    <row r="2696" spans="1:119" x14ac:dyDescent="0.25">
      <c r="A2696" s="44"/>
      <c r="DJ2696" s="36"/>
      <c r="DO2696" s="4"/>
    </row>
    <row r="2697" spans="1:119" x14ac:dyDescent="0.25">
      <c r="A2697" s="44"/>
      <c r="DJ2697" s="36"/>
      <c r="DO2697" s="4"/>
    </row>
    <row r="2698" spans="1:119" x14ac:dyDescent="0.25">
      <c r="A2698" s="44"/>
      <c r="DJ2698" s="36"/>
      <c r="DO2698" s="4"/>
    </row>
    <row r="2699" spans="1:119" x14ac:dyDescent="0.25">
      <c r="A2699" s="44"/>
      <c r="DJ2699" s="36"/>
      <c r="DO2699" s="4"/>
    </row>
    <row r="2700" spans="1:119" x14ac:dyDescent="0.25">
      <c r="A2700" s="44"/>
      <c r="DJ2700" s="36"/>
      <c r="DO2700" s="4"/>
    </row>
    <row r="2701" spans="1:119" x14ac:dyDescent="0.25">
      <c r="A2701" s="45"/>
      <c r="DJ2701" s="36"/>
      <c r="DO2701" s="4"/>
    </row>
    <row r="2702" spans="1:119" x14ac:dyDescent="0.25">
      <c r="A2702" s="44"/>
      <c r="DJ2702" s="36"/>
      <c r="DO2702" s="4"/>
    </row>
    <row r="2703" spans="1:119" x14ac:dyDescent="0.25">
      <c r="A2703" s="44"/>
      <c r="DJ2703" s="36"/>
      <c r="DO2703" s="4"/>
    </row>
    <row r="2704" spans="1:119" x14ac:dyDescent="0.25">
      <c r="A2704" s="44"/>
      <c r="DJ2704" s="36"/>
      <c r="DO2704" s="4"/>
    </row>
    <row r="2705" spans="1:119" x14ac:dyDescent="0.25">
      <c r="A2705" s="45"/>
      <c r="DJ2705" s="36"/>
      <c r="DO2705" s="4"/>
    </row>
    <row r="2706" spans="1:119" x14ac:dyDescent="0.25">
      <c r="A2706" s="44"/>
      <c r="DJ2706" s="36"/>
      <c r="DO2706" s="4"/>
    </row>
    <row r="2707" spans="1:119" x14ac:dyDescent="0.25">
      <c r="A2707" s="44"/>
      <c r="DJ2707" s="36"/>
      <c r="DO2707" s="4"/>
    </row>
    <row r="2708" spans="1:119" x14ac:dyDescent="0.25">
      <c r="A2708" s="44"/>
      <c r="DJ2708" s="36"/>
      <c r="DO2708" s="4"/>
    </row>
    <row r="2709" spans="1:119" x14ac:dyDescent="0.25">
      <c r="A2709" s="44"/>
      <c r="DJ2709" s="36"/>
      <c r="DO2709" s="4"/>
    </row>
    <row r="2710" spans="1:119" x14ac:dyDescent="0.25">
      <c r="A2710" s="44"/>
      <c r="DJ2710" s="36"/>
      <c r="DO2710" s="4"/>
    </row>
    <row r="2711" spans="1:119" x14ac:dyDescent="0.25">
      <c r="A2711" s="44"/>
      <c r="DJ2711" s="36"/>
      <c r="DO2711" s="4"/>
    </row>
    <row r="2712" spans="1:119" x14ac:dyDescent="0.25">
      <c r="A2712" s="44"/>
      <c r="DJ2712" s="36"/>
      <c r="DO2712" s="4"/>
    </row>
    <row r="2713" spans="1:119" x14ac:dyDescent="0.25">
      <c r="A2713" s="44"/>
      <c r="DJ2713" s="36"/>
      <c r="DO2713" s="4"/>
    </row>
    <row r="2714" spans="1:119" x14ac:dyDescent="0.25">
      <c r="A2714" s="44"/>
      <c r="DJ2714" s="36"/>
      <c r="DO2714" s="4"/>
    </row>
    <row r="2715" spans="1:119" x14ac:dyDescent="0.25">
      <c r="A2715" s="44"/>
      <c r="DJ2715" s="36"/>
      <c r="DO2715" s="4"/>
    </row>
    <row r="2716" spans="1:119" x14ac:dyDescent="0.25">
      <c r="A2716" s="44"/>
      <c r="DJ2716" s="36"/>
      <c r="DO2716" s="4"/>
    </row>
    <row r="2717" spans="1:119" x14ac:dyDescent="0.25">
      <c r="A2717" s="44"/>
      <c r="DJ2717" s="36"/>
      <c r="DO2717" s="4"/>
    </row>
    <row r="2718" spans="1:119" x14ac:dyDescent="0.25">
      <c r="A2718" s="44"/>
      <c r="DJ2718" s="36"/>
      <c r="DO2718" s="4"/>
    </row>
    <row r="2719" spans="1:119" x14ac:dyDescent="0.25">
      <c r="A2719" s="45"/>
      <c r="DJ2719" s="36"/>
      <c r="DO2719" s="4"/>
    </row>
    <row r="2720" spans="1:119" x14ac:dyDescent="0.25">
      <c r="A2720" s="44"/>
      <c r="DJ2720" s="36"/>
      <c r="DO2720" s="4"/>
    </row>
    <row r="2721" spans="1:119" x14ac:dyDescent="0.25">
      <c r="A2721" s="44"/>
      <c r="DJ2721" s="36"/>
      <c r="DO2721" s="4"/>
    </row>
    <row r="2722" spans="1:119" x14ac:dyDescent="0.25">
      <c r="A2722" s="44"/>
      <c r="DJ2722" s="36"/>
      <c r="DO2722" s="4"/>
    </row>
    <row r="2723" spans="1:119" x14ac:dyDescent="0.25">
      <c r="A2723" s="44"/>
      <c r="DJ2723" s="36"/>
      <c r="DO2723" s="4"/>
    </row>
    <row r="2724" spans="1:119" x14ac:dyDescent="0.25">
      <c r="A2724" s="44"/>
      <c r="DJ2724" s="36"/>
      <c r="DO2724" s="4"/>
    </row>
    <row r="2725" spans="1:119" x14ac:dyDescent="0.25">
      <c r="A2725" s="44"/>
      <c r="DJ2725" s="36"/>
      <c r="DO2725" s="4"/>
    </row>
    <row r="2726" spans="1:119" x14ac:dyDescent="0.25">
      <c r="A2726" s="44"/>
      <c r="DJ2726" s="36"/>
      <c r="DO2726" s="4"/>
    </row>
    <row r="2727" spans="1:119" x14ac:dyDescent="0.25">
      <c r="A2727" s="44"/>
      <c r="DJ2727" s="36"/>
      <c r="DO2727" s="4"/>
    </row>
    <row r="2728" spans="1:119" x14ac:dyDescent="0.25">
      <c r="A2728" s="44"/>
      <c r="DJ2728" s="36"/>
      <c r="DO2728" s="4"/>
    </row>
    <row r="2729" spans="1:119" x14ac:dyDescent="0.25">
      <c r="A2729" s="44"/>
      <c r="DJ2729" s="36"/>
      <c r="DO2729" s="4"/>
    </row>
    <row r="2730" spans="1:119" x14ac:dyDescent="0.25">
      <c r="A2730" s="44"/>
      <c r="DJ2730" s="36"/>
      <c r="DO2730" s="4"/>
    </row>
    <row r="2731" spans="1:119" x14ac:dyDescent="0.25">
      <c r="A2731" s="44"/>
      <c r="DJ2731" s="36"/>
      <c r="DO2731" s="4"/>
    </row>
    <row r="2732" spans="1:119" x14ac:dyDescent="0.25">
      <c r="A2732" s="44"/>
      <c r="DJ2732" s="36"/>
      <c r="DO2732" s="4"/>
    </row>
    <row r="2733" spans="1:119" x14ac:dyDescent="0.25">
      <c r="A2733" s="44"/>
      <c r="DJ2733" s="36"/>
      <c r="DO2733" s="4"/>
    </row>
    <row r="2734" spans="1:119" x14ac:dyDescent="0.25">
      <c r="A2734" s="44"/>
      <c r="DJ2734" s="36"/>
      <c r="DO2734" s="4"/>
    </row>
    <row r="2735" spans="1:119" x14ac:dyDescent="0.25">
      <c r="A2735" s="44"/>
      <c r="DJ2735" s="36"/>
      <c r="DO2735" s="4"/>
    </row>
    <row r="2736" spans="1:119" x14ac:dyDescent="0.25">
      <c r="A2736" s="44"/>
      <c r="DJ2736" s="36"/>
      <c r="DO2736" s="4"/>
    </row>
    <row r="2737" spans="1:119" x14ac:dyDescent="0.25">
      <c r="A2737" s="44"/>
      <c r="DJ2737" s="36"/>
      <c r="DO2737" s="4"/>
    </row>
    <row r="2738" spans="1:119" x14ac:dyDescent="0.25">
      <c r="A2738" s="44"/>
      <c r="DJ2738" s="36"/>
      <c r="DO2738" s="4"/>
    </row>
    <row r="2739" spans="1:119" x14ac:dyDescent="0.25">
      <c r="A2739" s="44"/>
      <c r="DJ2739" s="36"/>
      <c r="DO2739" s="4"/>
    </row>
    <row r="2740" spans="1:119" x14ac:dyDescent="0.25">
      <c r="A2740" s="44"/>
      <c r="DJ2740" s="36"/>
      <c r="DO2740" s="4"/>
    </row>
    <row r="2741" spans="1:119" x14ac:dyDescent="0.25">
      <c r="A2741" s="44"/>
      <c r="DJ2741" s="36"/>
      <c r="DO2741" s="4"/>
    </row>
    <row r="2742" spans="1:119" x14ac:dyDescent="0.25">
      <c r="A2742" s="44"/>
      <c r="DJ2742" s="36"/>
      <c r="DO2742" s="4"/>
    </row>
    <row r="2743" spans="1:119" x14ac:dyDescent="0.25">
      <c r="A2743" s="44"/>
      <c r="DJ2743" s="36"/>
      <c r="DO2743" s="4"/>
    </row>
    <row r="2744" spans="1:119" x14ac:dyDescent="0.25">
      <c r="A2744" s="44"/>
      <c r="DJ2744" s="36"/>
      <c r="DO2744" s="4"/>
    </row>
    <row r="2745" spans="1:119" x14ac:dyDescent="0.25">
      <c r="A2745" s="44"/>
      <c r="DJ2745" s="36"/>
      <c r="DO2745" s="4"/>
    </row>
    <row r="2746" spans="1:119" x14ac:dyDescent="0.25">
      <c r="A2746" s="44"/>
      <c r="DJ2746" s="36"/>
      <c r="DO2746" s="4"/>
    </row>
    <row r="2747" spans="1:119" x14ac:dyDescent="0.25">
      <c r="A2747" s="44"/>
      <c r="DJ2747" s="36"/>
      <c r="DO2747" s="4"/>
    </row>
    <row r="2748" spans="1:119" x14ac:dyDescent="0.25">
      <c r="A2748" s="44"/>
      <c r="DJ2748" s="36"/>
      <c r="DO2748" s="4"/>
    </row>
    <row r="2749" spans="1:119" x14ac:dyDescent="0.25">
      <c r="A2749" s="44"/>
      <c r="DJ2749" s="36"/>
      <c r="DO2749" s="4"/>
    </row>
    <row r="2750" spans="1:119" x14ac:dyDescent="0.25">
      <c r="A2750" s="44"/>
      <c r="DJ2750" s="36"/>
      <c r="DO2750" s="4"/>
    </row>
    <row r="2751" spans="1:119" x14ac:dyDescent="0.25">
      <c r="A2751" s="45"/>
      <c r="DJ2751" s="36"/>
      <c r="DO2751" s="4"/>
    </row>
    <row r="2752" spans="1:119" x14ac:dyDescent="0.25">
      <c r="A2752" s="44"/>
      <c r="DJ2752" s="36"/>
      <c r="DO2752" s="4"/>
    </row>
    <row r="2753" spans="1:119" x14ac:dyDescent="0.25">
      <c r="A2753" s="44"/>
      <c r="DJ2753" s="36"/>
      <c r="DO2753" s="4"/>
    </row>
    <row r="2754" spans="1:119" x14ac:dyDescent="0.25">
      <c r="A2754" s="44"/>
      <c r="DJ2754" s="36"/>
      <c r="DO2754" s="4"/>
    </row>
    <row r="2755" spans="1:119" x14ac:dyDescent="0.25">
      <c r="A2755" s="44"/>
      <c r="DJ2755" s="36"/>
      <c r="DO2755" s="4"/>
    </row>
    <row r="2756" spans="1:119" x14ac:dyDescent="0.25">
      <c r="A2756" s="44"/>
      <c r="DJ2756" s="36"/>
      <c r="DO2756" s="4"/>
    </row>
    <row r="2757" spans="1:119" x14ac:dyDescent="0.25">
      <c r="A2757" s="44"/>
      <c r="DJ2757" s="36"/>
      <c r="DO2757" s="4"/>
    </row>
    <row r="2758" spans="1:119" x14ac:dyDescent="0.25">
      <c r="A2758" s="44"/>
      <c r="DJ2758" s="36"/>
      <c r="DO2758" s="4"/>
    </row>
    <row r="2759" spans="1:119" x14ac:dyDescent="0.25">
      <c r="A2759" s="44"/>
      <c r="DJ2759" s="36"/>
      <c r="DO2759" s="4"/>
    </row>
    <row r="2760" spans="1:119" x14ac:dyDescent="0.25">
      <c r="A2760" s="45"/>
      <c r="DJ2760" s="36"/>
      <c r="DO2760" s="4"/>
    </row>
    <row r="2761" spans="1:119" x14ac:dyDescent="0.25">
      <c r="A2761" s="44"/>
      <c r="DJ2761" s="36"/>
      <c r="DO2761" s="4"/>
    </row>
    <row r="2762" spans="1:119" x14ac:dyDescent="0.25">
      <c r="A2762" s="44"/>
      <c r="DJ2762" s="36"/>
      <c r="DO2762" s="4"/>
    </row>
    <row r="2763" spans="1:119" x14ac:dyDescent="0.25">
      <c r="A2763" s="44"/>
      <c r="DJ2763" s="36"/>
      <c r="DO2763" s="4"/>
    </row>
    <row r="2764" spans="1:119" x14ac:dyDescent="0.25">
      <c r="A2764" s="44"/>
      <c r="DJ2764" s="36"/>
      <c r="DO2764" s="4"/>
    </row>
    <row r="2765" spans="1:119" x14ac:dyDescent="0.25">
      <c r="A2765" s="44"/>
      <c r="DJ2765" s="36"/>
      <c r="DO2765" s="4"/>
    </row>
    <row r="2766" spans="1:119" x14ac:dyDescent="0.25">
      <c r="A2766" s="44"/>
      <c r="DJ2766" s="36"/>
      <c r="DO2766" s="4"/>
    </row>
    <row r="2767" spans="1:119" x14ac:dyDescent="0.25">
      <c r="A2767" s="44"/>
      <c r="DJ2767" s="36"/>
      <c r="DO2767" s="4"/>
    </row>
    <row r="2768" spans="1:119" x14ac:dyDescent="0.25">
      <c r="A2768" s="44"/>
      <c r="DJ2768" s="36"/>
      <c r="DO2768" s="4"/>
    </row>
    <row r="2769" spans="1:119" x14ac:dyDescent="0.25">
      <c r="A2769" s="44"/>
      <c r="DJ2769" s="36"/>
      <c r="DO2769" s="4"/>
    </row>
    <row r="2770" spans="1:119" x14ac:dyDescent="0.25">
      <c r="A2770" s="44"/>
      <c r="DJ2770" s="36"/>
      <c r="DO2770" s="4"/>
    </row>
    <row r="2771" spans="1:119" x14ac:dyDescent="0.25">
      <c r="A2771" s="44"/>
      <c r="DJ2771" s="36"/>
      <c r="DO2771" s="4"/>
    </row>
    <row r="2772" spans="1:119" x14ac:dyDescent="0.25">
      <c r="A2772" s="44"/>
      <c r="DJ2772" s="36"/>
      <c r="DO2772" s="4"/>
    </row>
    <row r="2773" spans="1:119" x14ac:dyDescent="0.25">
      <c r="A2773" s="44"/>
      <c r="DJ2773" s="36"/>
      <c r="DO2773" s="4"/>
    </row>
    <row r="2774" spans="1:119" x14ac:dyDescent="0.25">
      <c r="A2774" s="44"/>
      <c r="DJ2774" s="36"/>
      <c r="DO2774" s="4"/>
    </row>
    <row r="2775" spans="1:119" x14ac:dyDescent="0.25">
      <c r="A2775" s="44"/>
      <c r="DJ2775" s="36"/>
      <c r="DO2775" s="4"/>
    </row>
    <row r="2776" spans="1:119" x14ac:dyDescent="0.25">
      <c r="A2776" s="44"/>
      <c r="DJ2776" s="36"/>
      <c r="DO2776" s="4"/>
    </row>
    <row r="2777" spans="1:119" x14ac:dyDescent="0.25">
      <c r="A2777" s="44"/>
      <c r="DJ2777" s="36"/>
      <c r="DO2777" s="4"/>
    </row>
    <row r="2778" spans="1:119" x14ac:dyDescent="0.25">
      <c r="A2778" s="44"/>
      <c r="DJ2778" s="36"/>
      <c r="DO2778" s="4"/>
    </row>
    <row r="2779" spans="1:119" x14ac:dyDescent="0.25">
      <c r="A2779" s="44"/>
      <c r="DJ2779" s="36"/>
      <c r="DO2779" s="4"/>
    </row>
    <row r="2780" spans="1:119" x14ac:dyDescent="0.25">
      <c r="A2780" s="44"/>
      <c r="DJ2780" s="36"/>
      <c r="DO2780" s="4"/>
    </row>
    <row r="2781" spans="1:119" x14ac:dyDescent="0.25">
      <c r="A2781" s="44"/>
      <c r="DJ2781" s="36"/>
      <c r="DO2781" s="4"/>
    </row>
    <row r="2782" spans="1:119" x14ac:dyDescent="0.25">
      <c r="A2782" s="44"/>
      <c r="DJ2782" s="36"/>
      <c r="DO2782" s="4"/>
    </row>
    <row r="2783" spans="1:119" x14ac:dyDescent="0.25">
      <c r="A2783" s="44"/>
      <c r="DJ2783" s="36"/>
      <c r="DO2783" s="4"/>
    </row>
    <row r="2784" spans="1:119" x14ac:dyDescent="0.25">
      <c r="A2784" s="44"/>
      <c r="DJ2784" s="36"/>
      <c r="DO2784" s="4"/>
    </row>
    <row r="2785" spans="1:119" x14ac:dyDescent="0.25">
      <c r="A2785" s="44"/>
      <c r="DJ2785" s="36"/>
      <c r="DO2785" s="4"/>
    </row>
    <row r="2786" spans="1:119" x14ac:dyDescent="0.25">
      <c r="A2786" s="44"/>
      <c r="DJ2786" s="36"/>
      <c r="DO2786" s="4"/>
    </row>
    <row r="2787" spans="1:119" x14ac:dyDescent="0.25">
      <c r="A2787" s="44"/>
      <c r="DJ2787" s="36"/>
      <c r="DO2787" s="4"/>
    </row>
    <row r="2788" spans="1:119" x14ac:dyDescent="0.25">
      <c r="A2788" s="44"/>
      <c r="DJ2788" s="36"/>
      <c r="DO2788" s="4"/>
    </row>
    <row r="2789" spans="1:119" x14ac:dyDescent="0.25">
      <c r="A2789" s="44"/>
      <c r="DJ2789" s="36"/>
      <c r="DO2789" s="4"/>
    </row>
    <row r="2790" spans="1:119" x14ac:dyDescent="0.25">
      <c r="A2790" s="44"/>
      <c r="DJ2790" s="36"/>
      <c r="DO2790" s="4"/>
    </row>
    <row r="2791" spans="1:119" x14ac:dyDescent="0.25">
      <c r="A2791" s="44"/>
      <c r="DJ2791" s="36"/>
      <c r="DO2791" s="4"/>
    </row>
    <row r="2792" spans="1:119" x14ac:dyDescent="0.25">
      <c r="A2792" s="44"/>
      <c r="DJ2792" s="36"/>
      <c r="DO2792" s="4"/>
    </row>
    <row r="2793" spans="1:119" x14ac:dyDescent="0.25">
      <c r="A2793" s="44"/>
      <c r="DJ2793" s="36"/>
      <c r="DO2793" s="4"/>
    </row>
    <row r="2794" spans="1:119" x14ac:dyDescent="0.25">
      <c r="A2794" s="44"/>
      <c r="DJ2794" s="36"/>
      <c r="DO2794" s="4"/>
    </row>
    <row r="2795" spans="1:119" x14ac:dyDescent="0.25">
      <c r="A2795" s="44"/>
      <c r="DJ2795" s="36"/>
      <c r="DO2795" s="4"/>
    </row>
    <row r="2796" spans="1:119" x14ac:dyDescent="0.25">
      <c r="A2796" s="44"/>
      <c r="DJ2796" s="36"/>
      <c r="DO2796" s="4"/>
    </row>
    <row r="2797" spans="1:119" x14ac:dyDescent="0.25">
      <c r="A2797" s="44"/>
      <c r="DJ2797" s="36"/>
      <c r="DO2797" s="4"/>
    </row>
    <row r="2798" spans="1:119" x14ac:dyDescent="0.25">
      <c r="A2798" s="44"/>
      <c r="DJ2798" s="36"/>
      <c r="DO2798" s="4"/>
    </row>
    <row r="2799" spans="1:119" x14ac:dyDescent="0.25">
      <c r="A2799" s="44"/>
      <c r="DJ2799" s="36"/>
      <c r="DO2799" s="4"/>
    </row>
    <row r="2800" spans="1:119" x14ac:dyDescent="0.25">
      <c r="A2800" s="44"/>
      <c r="DJ2800" s="36"/>
      <c r="DO2800" s="4"/>
    </row>
    <row r="2801" spans="1:119" x14ac:dyDescent="0.25">
      <c r="A2801" s="44"/>
      <c r="DJ2801" s="36"/>
      <c r="DO2801" s="4"/>
    </row>
    <row r="2802" spans="1:119" x14ac:dyDescent="0.25">
      <c r="A2802" s="44"/>
      <c r="DJ2802" s="36"/>
      <c r="DO2802" s="4"/>
    </row>
    <row r="2803" spans="1:119" x14ac:dyDescent="0.25">
      <c r="A2803" s="44"/>
      <c r="DJ2803" s="36"/>
      <c r="DO2803" s="4"/>
    </row>
    <row r="2804" spans="1:119" x14ac:dyDescent="0.25">
      <c r="A2804" s="44"/>
      <c r="DJ2804" s="36"/>
      <c r="DO2804" s="4"/>
    </row>
    <row r="2805" spans="1:119" x14ac:dyDescent="0.25">
      <c r="A2805" s="44"/>
      <c r="DJ2805" s="36"/>
      <c r="DO2805" s="4"/>
    </row>
    <row r="2806" spans="1:119" x14ac:dyDescent="0.25">
      <c r="A2806" s="44"/>
      <c r="DJ2806" s="36"/>
      <c r="DO2806" s="4"/>
    </row>
    <row r="2807" spans="1:119" x14ac:dyDescent="0.25">
      <c r="A2807" s="44"/>
      <c r="DJ2807" s="36"/>
      <c r="DO2807" s="4"/>
    </row>
    <row r="2808" spans="1:119" x14ac:dyDescent="0.25">
      <c r="A2808" s="44"/>
      <c r="DJ2808" s="36"/>
      <c r="DO2808" s="4"/>
    </row>
    <row r="2809" spans="1:119" x14ac:dyDescent="0.25">
      <c r="A2809" s="44"/>
      <c r="DJ2809" s="36"/>
      <c r="DO2809" s="4"/>
    </row>
    <row r="2810" spans="1:119" x14ac:dyDescent="0.25">
      <c r="A2810" s="44"/>
      <c r="DJ2810" s="36"/>
      <c r="DO2810" s="4"/>
    </row>
    <row r="2811" spans="1:119" x14ac:dyDescent="0.25">
      <c r="A2811" s="44"/>
      <c r="DJ2811" s="36"/>
      <c r="DO2811" s="4"/>
    </row>
    <row r="2812" spans="1:119" x14ac:dyDescent="0.25">
      <c r="A2812" s="44"/>
      <c r="DJ2812" s="36"/>
      <c r="DO2812" s="4"/>
    </row>
    <row r="2813" spans="1:119" x14ac:dyDescent="0.25">
      <c r="A2813" s="44"/>
      <c r="DJ2813" s="36"/>
      <c r="DO2813" s="4"/>
    </row>
    <row r="2814" spans="1:119" x14ac:dyDescent="0.25">
      <c r="A2814" s="44"/>
      <c r="DJ2814" s="36"/>
      <c r="DO2814" s="4"/>
    </row>
    <row r="2815" spans="1:119" x14ac:dyDescent="0.25">
      <c r="A2815" s="44"/>
      <c r="DJ2815" s="36"/>
      <c r="DO2815" s="4"/>
    </row>
    <row r="2816" spans="1:119" x14ac:dyDescent="0.25">
      <c r="A2816" s="44"/>
      <c r="DJ2816" s="36"/>
      <c r="DO2816" s="4"/>
    </row>
    <row r="2817" spans="1:119" x14ac:dyDescent="0.25">
      <c r="A2817" s="44"/>
      <c r="DJ2817" s="36"/>
      <c r="DO2817" s="4"/>
    </row>
    <row r="2818" spans="1:119" x14ac:dyDescent="0.25">
      <c r="A2818" s="44"/>
      <c r="DJ2818" s="36"/>
      <c r="DO2818" s="4"/>
    </row>
    <row r="2819" spans="1:119" x14ac:dyDescent="0.25">
      <c r="A2819" s="44"/>
      <c r="DJ2819" s="36"/>
      <c r="DO2819" s="4"/>
    </row>
    <row r="2820" spans="1:119" x14ac:dyDescent="0.25">
      <c r="A2820" s="44"/>
      <c r="DJ2820" s="36"/>
      <c r="DO2820" s="4"/>
    </row>
    <row r="2821" spans="1:119" x14ac:dyDescent="0.25">
      <c r="A2821" s="44"/>
      <c r="DJ2821" s="36"/>
      <c r="DO2821" s="4"/>
    </row>
    <row r="2822" spans="1:119" x14ac:dyDescent="0.25">
      <c r="A2822" s="44"/>
      <c r="DJ2822" s="36"/>
      <c r="DO2822" s="4"/>
    </row>
    <row r="2823" spans="1:119" x14ac:dyDescent="0.25">
      <c r="A2823" s="44"/>
      <c r="DJ2823" s="36"/>
      <c r="DO2823" s="4"/>
    </row>
    <row r="2824" spans="1:119" x14ac:dyDescent="0.25">
      <c r="A2824" s="44"/>
      <c r="DJ2824" s="36"/>
      <c r="DO2824" s="4"/>
    </row>
    <row r="2825" spans="1:119" x14ac:dyDescent="0.25">
      <c r="A2825" s="44"/>
      <c r="DJ2825" s="36"/>
      <c r="DO2825" s="4"/>
    </row>
    <row r="2826" spans="1:119" x14ac:dyDescent="0.25">
      <c r="A2826" s="44"/>
      <c r="DJ2826" s="36"/>
      <c r="DO2826" s="4"/>
    </row>
    <row r="2827" spans="1:119" x14ac:dyDescent="0.25">
      <c r="A2827" s="44"/>
      <c r="DJ2827" s="36"/>
      <c r="DO2827" s="4"/>
    </row>
    <row r="2828" spans="1:119" x14ac:dyDescent="0.25">
      <c r="A2828" s="44"/>
      <c r="DJ2828" s="36"/>
      <c r="DO2828" s="4"/>
    </row>
    <row r="2829" spans="1:119" x14ac:dyDescent="0.25">
      <c r="A2829" s="44"/>
      <c r="DJ2829" s="36"/>
      <c r="DO2829" s="4"/>
    </row>
    <row r="2830" spans="1:119" x14ac:dyDescent="0.25">
      <c r="A2830" s="44"/>
      <c r="DJ2830" s="36"/>
      <c r="DO2830" s="4"/>
    </row>
    <row r="2831" spans="1:119" x14ac:dyDescent="0.25">
      <c r="A2831" s="44"/>
      <c r="DJ2831" s="36"/>
      <c r="DO2831" s="4"/>
    </row>
    <row r="2832" spans="1:119" x14ac:dyDescent="0.25">
      <c r="A2832" s="44"/>
      <c r="DJ2832" s="36"/>
      <c r="DO2832" s="4"/>
    </row>
    <row r="2833" spans="1:119" x14ac:dyDescent="0.25">
      <c r="A2833" s="44"/>
      <c r="DJ2833" s="36"/>
      <c r="DO2833" s="4"/>
    </row>
    <row r="2834" spans="1:119" x14ac:dyDescent="0.25">
      <c r="A2834" s="44"/>
      <c r="DJ2834" s="36"/>
      <c r="DO2834" s="4"/>
    </row>
    <row r="2835" spans="1:119" x14ac:dyDescent="0.25">
      <c r="A2835" s="44"/>
      <c r="DJ2835" s="36"/>
      <c r="DO2835" s="4"/>
    </row>
    <row r="2836" spans="1:119" x14ac:dyDescent="0.25">
      <c r="A2836" s="44"/>
      <c r="DJ2836" s="36"/>
      <c r="DO2836" s="4"/>
    </row>
    <row r="2837" spans="1:119" x14ac:dyDescent="0.25">
      <c r="A2837" s="44"/>
      <c r="DJ2837" s="36"/>
      <c r="DO2837" s="4"/>
    </row>
    <row r="2838" spans="1:119" x14ac:dyDescent="0.25">
      <c r="A2838" s="44"/>
      <c r="DJ2838" s="36"/>
      <c r="DO2838" s="4"/>
    </row>
    <row r="2839" spans="1:119" x14ac:dyDescent="0.25">
      <c r="A2839" s="44"/>
      <c r="DJ2839" s="36"/>
      <c r="DO2839" s="4"/>
    </row>
    <row r="2840" spans="1:119" x14ac:dyDescent="0.25">
      <c r="A2840" s="44"/>
      <c r="DJ2840" s="36"/>
      <c r="DO2840" s="4"/>
    </row>
    <row r="2841" spans="1:119" x14ac:dyDescent="0.25">
      <c r="A2841" s="44"/>
      <c r="DJ2841" s="37"/>
      <c r="DO2841" s="4"/>
    </row>
    <row r="2842" spans="1:119" x14ac:dyDescent="0.25">
      <c r="A2842" s="44"/>
      <c r="DJ2842" s="36"/>
      <c r="DO2842" s="4"/>
    </row>
    <row r="2843" spans="1:119" x14ac:dyDescent="0.25">
      <c r="A2843" s="44"/>
      <c r="DJ2843" s="36"/>
      <c r="DO2843" s="4"/>
    </row>
    <row r="2844" spans="1:119" x14ac:dyDescent="0.25">
      <c r="A2844" s="44"/>
      <c r="DJ2844" s="36"/>
      <c r="DO2844" s="4"/>
    </row>
    <row r="2845" spans="1:119" x14ac:dyDescent="0.25">
      <c r="A2845" s="44"/>
      <c r="DJ2845" s="36"/>
      <c r="DO2845" s="4"/>
    </row>
    <row r="2846" spans="1:119" x14ac:dyDescent="0.25">
      <c r="A2846" s="44"/>
      <c r="DJ2846" s="36"/>
      <c r="DO2846" s="4"/>
    </row>
    <row r="2847" spans="1:119" x14ac:dyDescent="0.25">
      <c r="A2847" s="44"/>
      <c r="DJ2847" s="36"/>
      <c r="DO2847" s="4"/>
    </row>
    <row r="2848" spans="1:119" x14ac:dyDescent="0.25">
      <c r="A2848" s="44"/>
      <c r="DJ2848" s="36"/>
      <c r="DO2848" s="4"/>
    </row>
    <row r="2849" spans="1:119" x14ac:dyDescent="0.25">
      <c r="A2849" s="44"/>
      <c r="DJ2849" s="36"/>
      <c r="DO2849" s="4"/>
    </row>
    <row r="2850" spans="1:119" x14ac:dyDescent="0.25">
      <c r="A2850" s="44"/>
      <c r="DJ2850" s="36"/>
      <c r="DO2850" s="4"/>
    </row>
    <row r="2851" spans="1:119" x14ac:dyDescent="0.25">
      <c r="A2851" s="44"/>
      <c r="DJ2851" s="37"/>
      <c r="DO2851" s="4"/>
    </row>
    <row r="2852" spans="1:119" x14ac:dyDescent="0.25">
      <c r="A2852" s="44"/>
      <c r="DJ2852" s="36"/>
      <c r="DO2852" s="4"/>
    </row>
    <row r="2853" spans="1:119" x14ac:dyDescent="0.25">
      <c r="A2853" s="44"/>
      <c r="DJ2853" s="36"/>
      <c r="DO2853" s="4"/>
    </row>
    <row r="2854" spans="1:119" x14ac:dyDescent="0.25">
      <c r="A2854" s="44"/>
      <c r="DJ2854" s="37"/>
      <c r="DO2854" s="4"/>
    </row>
    <row r="2855" spans="1:119" x14ac:dyDescent="0.25">
      <c r="A2855" s="44"/>
      <c r="DJ2855" s="36"/>
      <c r="DO2855" s="4"/>
    </row>
    <row r="2856" spans="1:119" x14ac:dyDescent="0.25">
      <c r="A2856" s="44"/>
      <c r="DJ2856" s="36"/>
      <c r="DO2856" s="4"/>
    </row>
    <row r="2857" spans="1:119" x14ac:dyDescent="0.25">
      <c r="A2857" s="44"/>
      <c r="DJ2857" s="36"/>
      <c r="DO2857" s="4"/>
    </row>
    <row r="2858" spans="1:119" x14ac:dyDescent="0.25">
      <c r="A2858" s="44"/>
      <c r="DJ2858" s="36"/>
      <c r="DO2858" s="4"/>
    </row>
    <row r="2859" spans="1:119" x14ac:dyDescent="0.25">
      <c r="A2859" s="44"/>
      <c r="DJ2859" s="36"/>
      <c r="DO2859" s="4"/>
    </row>
    <row r="2860" spans="1:119" x14ac:dyDescent="0.25">
      <c r="A2860" s="44"/>
      <c r="DJ2860" s="36"/>
      <c r="DO2860" s="4"/>
    </row>
    <row r="2861" spans="1:119" x14ac:dyDescent="0.25">
      <c r="A2861" s="44"/>
      <c r="DJ2861" s="36"/>
      <c r="DO2861" s="4"/>
    </row>
    <row r="2862" spans="1:119" x14ac:dyDescent="0.25">
      <c r="A2862" s="44"/>
      <c r="DJ2862" s="36"/>
      <c r="DO2862" s="4"/>
    </row>
    <row r="2863" spans="1:119" x14ac:dyDescent="0.25">
      <c r="A2863" s="44"/>
      <c r="DJ2863" s="36"/>
      <c r="DO2863" s="4"/>
    </row>
    <row r="2864" spans="1:119" x14ac:dyDescent="0.25">
      <c r="A2864" s="44"/>
      <c r="DJ2864" s="36"/>
      <c r="DO2864" s="4"/>
    </row>
    <row r="2865" spans="1:119" x14ac:dyDescent="0.25">
      <c r="A2865" s="44"/>
      <c r="DJ2865" s="36"/>
      <c r="DO2865" s="4"/>
    </row>
    <row r="2866" spans="1:119" x14ac:dyDescent="0.25">
      <c r="A2866" s="44"/>
      <c r="DJ2866" s="36"/>
      <c r="DO2866" s="4"/>
    </row>
    <row r="2867" spans="1:119" x14ac:dyDescent="0.25">
      <c r="A2867" s="44"/>
      <c r="DJ2867" s="36"/>
      <c r="DO2867" s="4"/>
    </row>
    <row r="2868" spans="1:119" x14ac:dyDescent="0.25">
      <c r="A2868" s="44"/>
      <c r="DJ2868" s="36"/>
      <c r="DO2868" s="4"/>
    </row>
    <row r="2869" spans="1:119" x14ac:dyDescent="0.25">
      <c r="A2869" s="44"/>
      <c r="DJ2869" s="36"/>
      <c r="DO2869" s="4"/>
    </row>
    <row r="2870" spans="1:119" x14ac:dyDescent="0.25">
      <c r="A2870" s="44"/>
      <c r="DJ2870" s="36"/>
      <c r="DO2870" s="4"/>
    </row>
    <row r="2871" spans="1:119" x14ac:dyDescent="0.25">
      <c r="A2871" s="44"/>
      <c r="DJ2871" s="36"/>
      <c r="DO2871" s="4"/>
    </row>
    <row r="2872" spans="1:119" x14ac:dyDescent="0.25">
      <c r="A2872" s="44"/>
      <c r="DJ2872" s="37"/>
      <c r="DO2872" s="4"/>
    </row>
    <row r="2873" spans="1:119" x14ac:dyDescent="0.25">
      <c r="A2873" s="44"/>
      <c r="DJ2873" s="36"/>
      <c r="DO2873" s="4"/>
    </row>
    <row r="2874" spans="1:119" x14ac:dyDescent="0.25">
      <c r="A2874" s="44"/>
      <c r="DJ2874" s="36"/>
      <c r="DO2874" s="4"/>
    </row>
    <row r="2875" spans="1:119" x14ac:dyDescent="0.25">
      <c r="A2875" s="44"/>
      <c r="DJ2875" s="36"/>
      <c r="DO2875" s="4"/>
    </row>
    <row r="2876" spans="1:119" x14ac:dyDescent="0.25">
      <c r="A2876" s="44"/>
      <c r="DJ2876" s="36"/>
      <c r="DO2876" s="4"/>
    </row>
    <row r="2877" spans="1:119" x14ac:dyDescent="0.25">
      <c r="A2877" s="44"/>
      <c r="DJ2877" s="36"/>
      <c r="DO2877" s="4"/>
    </row>
    <row r="2878" spans="1:119" x14ac:dyDescent="0.25">
      <c r="A2878" s="44"/>
      <c r="DJ2878" s="36"/>
      <c r="DO2878" s="4"/>
    </row>
    <row r="2879" spans="1:119" x14ac:dyDescent="0.25">
      <c r="A2879" s="44"/>
      <c r="DJ2879" s="36"/>
      <c r="DO2879" s="4"/>
    </row>
    <row r="2880" spans="1:119" x14ac:dyDescent="0.25">
      <c r="A2880" s="44"/>
      <c r="DJ2880" s="36"/>
      <c r="DO2880" s="4"/>
    </row>
    <row r="2881" spans="1:119" x14ac:dyDescent="0.25">
      <c r="A2881" s="44"/>
      <c r="DJ2881" s="36"/>
      <c r="DO2881" s="4"/>
    </row>
    <row r="2882" spans="1:119" x14ac:dyDescent="0.25">
      <c r="A2882" s="44"/>
      <c r="DJ2882" s="36"/>
      <c r="DO2882" s="4"/>
    </row>
    <row r="2883" spans="1:119" x14ac:dyDescent="0.25">
      <c r="A2883" s="44"/>
      <c r="DJ2883" s="36"/>
      <c r="DO2883" s="4"/>
    </row>
    <row r="2884" spans="1:119" x14ac:dyDescent="0.25">
      <c r="A2884" s="44"/>
      <c r="DJ2884" s="36"/>
      <c r="DO2884" s="4"/>
    </row>
    <row r="2885" spans="1:119" x14ac:dyDescent="0.25">
      <c r="A2885" s="44"/>
      <c r="DJ2885" s="36"/>
      <c r="DO2885" s="4"/>
    </row>
    <row r="2886" spans="1:119" x14ac:dyDescent="0.25">
      <c r="A2886" s="44"/>
      <c r="DJ2886" s="36"/>
      <c r="DO2886" s="4"/>
    </row>
    <row r="2887" spans="1:119" x14ac:dyDescent="0.25">
      <c r="A2887" s="44"/>
      <c r="DJ2887" s="36"/>
      <c r="DO2887" s="4"/>
    </row>
    <row r="2888" spans="1:119" x14ac:dyDescent="0.25">
      <c r="A2888" s="44"/>
      <c r="DJ2888" s="36"/>
      <c r="DO2888" s="4"/>
    </row>
    <row r="2889" spans="1:119" x14ac:dyDescent="0.25">
      <c r="A2889" s="44"/>
      <c r="DJ2889" s="36"/>
      <c r="DO2889" s="4"/>
    </row>
    <row r="2890" spans="1:119" x14ac:dyDescent="0.25">
      <c r="A2890" s="44"/>
      <c r="DJ2890" s="36"/>
      <c r="DO2890" s="4"/>
    </row>
    <row r="2891" spans="1:119" x14ac:dyDescent="0.25">
      <c r="A2891" s="44"/>
      <c r="DJ2891" s="37"/>
      <c r="DO2891" s="4"/>
    </row>
    <row r="2892" spans="1:119" x14ac:dyDescent="0.25">
      <c r="A2892" s="44"/>
      <c r="DJ2892" s="36"/>
      <c r="DO2892" s="4"/>
    </row>
    <row r="2893" spans="1:119" x14ac:dyDescent="0.25">
      <c r="A2893" s="44"/>
      <c r="DJ2893" s="36"/>
      <c r="DO2893" s="4"/>
    </row>
    <row r="2894" spans="1:119" x14ac:dyDescent="0.25">
      <c r="A2894" s="44"/>
      <c r="DJ2894" s="36"/>
      <c r="DO2894" s="4"/>
    </row>
    <row r="2895" spans="1:119" x14ac:dyDescent="0.25">
      <c r="A2895" s="44"/>
      <c r="DJ2895" s="37"/>
      <c r="DO2895" s="4"/>
    </row>
    <row r="2896" spans="1:119" x14ac:dyDescent="0.25">
      <c r="A2896" s="44"/>
      <c r="DJ2896" s="36"/>
      <c r="DO2896" s="4"/>
    </row>
    <row r="2897" spans="1:119" x14ac:dyDescent="0.25">
      <c r="A2897" s="44"/>
      <c r="DJ2897" s="36"/>
      <c r="DO2897" s="4"/>
    </row>
    <row r="2898" spans="1:119" x14ac:dyDescent="0.25">
      <c r="A2898" s="45"/>
      <c r="DJ2898" s="36"/>
      <c r="DO2898" s="4"/>
    </row>
    <row r="2899" spans="1:119" x14ac:dyDescent="0.25">
      <c r="A2899" s="44"/>
      <c r="DJ2899" s="36"/>
      <c r="DO2899" s="4"/>
    </row>
    <row r="2900" spans="1:119" x14ac:dyDescent="0.25">
      <c r="A2900" s="44"/>
      <c r="DJ2900" s="36"/>
      <c r="DO2900" s="4"/>
    </row>
    <row r="2901" spans="1:119" x14ac:dyDescent="0.25">
      <c r="A2901" s="44"/>
      <c r="DJ2901" s="36"/>
      <c r="DO2901" s="4"/>
    </row>
    <row r="2902" spans="1:119" x14ac:dyDescent="0.25">
      <c r="A2902" s="44"/>
      <c r="DJ2902" s="36"/>
      <c r="DO2902" s="4"/>
    </row>
    <row r="2903" spans="1:119" x14ac:dyDescent="0.25">
      <c r="A2903" s="44"/>
      <c r="DJ2903" s="36"/>
      <c r="DO2903" s="4"/>
    </row>
    <row r="2904" spans="1:119" x14ac:dyDescent="0.25">
      <c r="A2904" s="44"/>
      <c r="DJ2904" s="36"/>
      <c r="DO2904" s="4"/>
    </row>
    <row r="2905" spans="1:119" x14ac:dyDescent="0.25">
      <c r="A2905" s="44"/>
      <c r="DJ2905" s="36"/>
      <c r="DO2905" s="4"/>
    </row>
    <row r="2906" spans="1:119" x14ac:dyDescent="0.25">
      <c r="A2906" s="44"/>
      <c r="DJ2906" s="36"/>
      <c r="DO2906" s="4"/>
    </row>
    <row r="2907" spans="1:119" x14ac:dyDescent="0.25">
      <c r="A2907" s="44"/>
      <c r="DJ2907" s="36"/>
      <c r="DO2907" s="4"/>
    </row>
    <row r="2908" spans="1:119" x14ac:dyDescent="0.25">
      <c r="A2908" s="44"/>
      <c r="DJ2908" s="36"/>
      <c r="DO2908" s="4"/>
    </row>
    <row r="2909" spans="1:119" x14ac:dyDescent="0.25">
      <c r="A2909" s="44"/>
      <c r="DJ2909" s="37"/>
      <c r="DO2909" s="4"/>
    </row>
    <row r="2910" spans="1:119" x14ac:dyDescent="0.25">
      <c r="A2910" s="44"/>
      <c r="DJ2910" s="36"/>
      <c r="DO2910" s="4"/>
    </row>
    <row r="2911" spans="1:119" x14ac:dyDescent="0.25">
      <c r="A2911" s="44"/>
      <c r="DJ2911" s="36"/>
      <c r="DO2911" s="4"/>
    </row>
    <row r="2912" spans="1:119" x14ac:dyDescent="0.25">
      <c r="A2912" s="44"/>
      <c r="DJ2912" s="36"/>
      <c r="DO2912" s="4"/>
    </row>
    <row r="2913" spans="1:119" x14ac:dyDescent="0.25">
      <c r="A2913" s="45"/>
      <c r="DJ2913" s="36"/>
      <c r="DO2913" s="4"/>
    </row>
    <row r="2914" spans="1:119" x14ac:dyDescent="0.25">
      <c r="A2914" s="44"/>
      <c r="DJ2914" s="36"/>
      <c r="DO2914" s="4"/>
    </row>
    <row r="2915" spans="1:119" x14ac:dyDescent="0.25">
      <c r="A2915" s="44"/>
      <c r="DJ2915" s="36"/>
      <c r="DO2915" s="4"/>
    </row>
    <row r="2916" spans="1:119" x14ac:dyDescent="0.25">
      <c r="A2916" s="44"/>
      <c r="DJ2916" s="36"/>
      <c r="DO2916" s="4"/>
    </row>
    <row r="2917" spans="1:119" x14ac:dyDescent="0.25">
      <c r="A2917" s="44"/>
      <c r="DJ2917" s="36"/>
      <c r="DO2917" s="4"/>
    </row>
    <row r="2918" spans="1:119" x14ac:dyDescent="0.25">
      <c r="A2918" s="44"/>
      <c r="DJ2918" s="36"/>
      <c r="DO2918" s="4"/>
    </row>
    <row r="2919" spans="1:119" x14ac:dyDescent="0.25">
      <c r="A2919" s="44"/>
      <c r="DJ2919" s="36"/>
      <c r="DO2919" s="4"/>
    </row>
    <row r="2920" spans="1:119" x14ac:dyDescent="0.25">
      <c r="A2920" s="44"/>
      <c r="DJ2920" s="36"/>
      <c r="DO2920" s="4"/>
    </row>
    <row r="2921" spans="1:119" x14ac:dyDescent="0.25">
      <c r="A2921" s="44"/>
      <c r="DJ2921" s="36"/>
      <c r="DO2921" s="4"/>
    </row>
    <row r="2922" spans="1:119" x14ac:dyDescent="0.25">
      <c r="A2922" s="44"/>
      <c r="DJ2922" s="36"/>
      <c r="DO2922" s="4"/>
    </row>
    <row r="2923" spans="1:119" x14ac:dyDescent="0.25">
      <c r="A2923" s="44"/>
      <c r="DJ2923" s="36"/>
      <c r="DO2923" s="4"/>
    </row>
    <row r="2924" spans="1:119" x14ac:dyDescent="0.25">
      <c r="A2924" s="44"/>
      <c r="DJ2924" s="36"/>
      <c r="DO2924" s="4"/>
    </row>
    <row r="2925" spans="1:119" x14ac:dyDescent="0.25">
      <c r="A2925" s="44"/>
      <c r="DJ2925" s="36"/>
      <c r="DO2925" s="4"/>
    </row>
    <row r="2926" spans="1:119" x14ac:dyDescent="0.25">
      <c r="A2926" s="44"/>
      <c r="DJ2926" s="36"/>
      <c r="DO2926" s="4"/>
    </row>
    <row r="2927" spans="1:119" x14ac:dyDescent="0.25">
      <c r="A2927" s="44"/>
      <c r="DJ2927" s="36"/>
      <c r="DO2927" s="4"/>
    </row>
    <row r="2928" spans="1:119" x14ac:dyDescent="0.25">
      <c r="A2928" s="44"/>
      <c r="DJ2928" s="36"/>
      <c r="DO2928" s="4"/>
    </row>
    <row r="2929" spans="1:119" x14ac:dyDescent="0.25">
      <c r="A2929" s="44"/>
      <c r="DJ2929" s="36"/>
      <c r="DO2929" s="4"/>
    </row>
    <row r="2930" spans="1:119" x14ac:dyDescent="0.25">
      <c r="A2930" s="44"/>
      <c r="DJ2930" s="36"/>
      <c r="DO2930" s="4"/>
    </row>
    <row r="2931" spans="1:119" x14ac:dyDescent="0.25">
      <c r="A2931" s="44"/>
      <c r="DJ2931" s="36"/>
      <c r="DO2931" s="4"/>
    </row>
    <row r="2932" spans="1:119" x14ac:dyDescent="0.25">
      <c r="A2932" s="44"/>
      <c r="DJ2932" s="36"/>
      <c r="DO2932" s="4"/>
    </row>
    <row r="2933" spans="1:119" x14ac:dyDescent="0.25">
      <c r="A2933" s="44"/>
      <c r="DJ2933" s="36"/>
      <c r="DO2933" s="4"/>
    </row>
    <row r="2934" spans="1:119" x14ac:dyDescent="0.25">
      <c r="A2934" s="44"/>
      <c r="DJ2934" s="36"/>
      <c r="DO2934" s="4"/>
    </row>
    <row r="2935" spans="1:119" x14ac:dyDescent="0.25">
      <c r="A2935" s="44"/>
      <c r="DJ2935" s="36"/>
      <c r="DO2935" s="4"/>
    </row>
    <row r="2936" spans="1:119" x14ac:dyDescent="0.25">
      <c r="A2936" s="44"/>
      <c r="DJ2936" s="36"/>
      <c r="DO2936" s="4"/>
    </row>
    <row r="2937" spans="1:119" x14ac:dyDescent="0.25">
      <c r="A2937" s="44"/>
      <c r="DJ2937" s="36"/>
      <c r="DO2937" s="4"/>
    </row>
    <row r="2938" spans="1:119" x14ac:dyDescent="0.25">
      <c r="A2938" s="44"/>
      <c r="DJ2938" s="36"/>
      <c r="DO2938" s="4"/>
    </row>
    <row r="2939" spans="1:119" x14ac:dyDescent="0.25">
      <c r="A2939" s="44"/>
      <c r="DJ2939" s="36"/>
      <c r="DO2939" s="4"/>
    </row>
    <row r="2940" spans="1:119" x14ac:dyDescent="0.25">
      <c r="A2940" s="44"/>
      <c r="DJ2940" s="36"/>
      <c r="DO2940" s="4"/>
    </row>
    <row r="2941" spans="1:119" x14ac:dyDescent="0.25">
      <c r="A2941" s="44"/>
      <c r="DJ2941" s="37"/>
      <c r="DO2941" s="4"/>
    </row>
    <row r="2942" spans="1:119" x14ac:dyDescent="0.25">
      <c r="A2942" s="44"/>
      <c r="DJ2942" s="36"/>
      <c r="DO2942" s="4"/>
    </row>
    <row r="2943" spans="1:119" x14ac:dyDescent="0.25">
      <c r="A2943" s="44"/>
      <c r="DJ2943" s="36"/>
      <c r="DO2943" s="4"/>
    </row>
    <row r="2944" spans="1:119" x14ac:dyDescent="0.25">
      <c r="A2944" s="44"/>
      <c r="DJ2944" s="36"/>
      <c r="DO2944" s="4"/>
    </row>
    <row r="2945" spans="1:119" x14ac:dyDescent="0.25">
      <c r="A2945" s="44"/>
      <c r="DJ2945" s="36"/>
      <c r="DO2945" s="4"/>
    </row>
    <row r="2946" spans="1:119" x14ac:dyDescent="0.25">
      <c r="A2946" s="44"/>
      <c r="DJ2946" s="36"/>
      <c r="DO2946" s="4"/>
    </row>
    <row r="2947" spans="1:119" x14ac:dyDescent="0.25">
      <c r="A2947" s="44"/>
      <c r="DJ2947" s="36"/>
      <c r="DO2947" s="4"/>
    </row>
    <row r="2948" spans="1:119" x14ac:dyDescent="0.25">
      <c r="A2948" s="44"/>
      <c r="DJ2948" s="36"/>
      <c r="DO2948" s="4"/>
    </row>
    <row r="2949" spans="1:119" x14ac:dyDescent="0.25">
      <c r="A2949" s="44"/>
      <c r="DJ2949" s="36"/>
      <c r="DO2949" s="4"/>
    </row>
    <row r="2950" spans="1:119" x14ac:dyDescent="0.25">
      <c r="A2950" s="44"/>
      <c r="DJ2950" s="37"/>
      <c r="DO2950" s="4"/>
    </row>
    <row r="2951" spans="1:119" x14ac:dyDescent="0.25">
      <c r="A2951" s="44"/>
      <c r="DJ2951" s="36"/>
      <c r="DO2951" s="4"/>
    </row>
    <row r="2952" spans="1:119" x14ac:dyDescent="0.25">
      <c r="A2952" s="44"/>
      <c r="DJ2952" s="36"/>
      <c r="DO2952" s="4"/>
    </row>
    <row r="2953" spans="1:119" x14ac:dyDescent="0.25">
      <c r="A2953" s="44"/>
      <c r="DJ2953" s="36"/>
      <c r="DO2953" s="4"/>
    </row>
    <row r="2954" spans="1:119" x14ac:dyDescent="0.25">
      <c r="A2954" s="44"/>
      <c r="DJ2954" s="36"/>
      <c r="DO2954" s="4"/>
    </row>
    <row r="2955" spans="1:119" x14ac:dyDescent="0.25">
      <c r="A2955" s="44"/>
      <c r="DJ2955" s="36"/>
      <c r="DO2955" s="4"/>
    </row>
    <row r="2956" spans="1:119" x14ac:dyDescent="0.25">
      <c r="A2956" s="44"/>
      <c r="DJ2956" s="36"/>
      <c r="DO2956" s="4"/>
    </row>
    <row r="2957" spans="1:119" x14ac:dyDescent="0.25">
      <c r="A2957" s="44"/>
      <c r="DJ2957" s="36"/>
      <c r="DO2957" s="4"/>
    </row>
    <row r="2958" spans="1:119" x14ac:dyDescent="0.25">
      <c r="A2958" s="44"/>
      <c r="DJ2958" s="36"/>
      <c r="DO2958" s="4"/>
    </row>
    <row r="2959" spans="1:119" x14ac:dyDescent="0.25">
      <c r="A2959" s="44"/>
      <c r="DJ2959" s="36"/>
      <c r="DO2959" s="4"/>
    </row>
    <row r="2960" spans="1:119" x14ac:dyDescent="0.25">
      <c r="A2960" s="44"/>
      <c r="DJ2960" s="36"/>
      <c r="DO2960" s="4"/>
    </row>
    <row r="2961" spans="1:119" x14ac:dyDescent="0.25">
      <c r="A2961" s="44"/>
      <c r="DJ2961" s="36"/>
      <c r="DO2961" s="4"/>
    </row>
    <row r="2962" spans="1:119" x14ac:dyDescent="0.25">
      <c r="A2962" s="44"/>
      <c r="DJ2962" s="36"/>
      <c r="DO2962" s="4"/>
    </row>
    <row r="2963" spans="1:119" x14ac:dyDescent="0.25">
      <c r="A2963" s="44"/>
      <c r="DJ2963" s="36"/>
      <c r="DO2963" s="4"/>
    </row>
    <row r="2964" spans="1:119" x14ac:dyDescent="0.25">
      <c r="A2964" s="44"/>
      <c r="DJ2964" s="36"/>
      <c r="DO2964" s="4"/>
    </row>
    <row r="2965" spans="1:119" x14ac:dyDescent="0.25">
      <c r="A2965" s="44"/>
      <c r="DJ2965" s="36"/>
      <c r="DO2965" s="4"/>
    </row>
    <row r="2966" spans="1:119" x14ac:dyDescent="0.25">
      <c r="A2966" s="44"/>
      <c r="DJ2966" s="36"/>
      <c r="DO2966" s="4"/>
    </row>
    <row r="2967" spans="1:119" x14ac:dyDescent="0.25">
      <c r="A2967" s="44"/>
      <c r="DJ2967" s="36"/>
      <c r="DO2967" s="4"/>
    </row>
    <row r="2968" spans="1:119" x14ac:dyDescent="0.25">
      <c r="A2968" s="44"/>
      <c r="DJ2968" s="36"/>
      <c r="DO2968" s="4"/>
    </row>
    <row r="2969" spans="1:119" x14ac:dyDescent="0.25">
      <c r="A2969" s="44"/>
      <c r="DJ2969" s="36"/>
      <c r="DO2969" s="4"/>
    </row>
    <row r="2970" spans="1:119" x14ac:dyDescent="0.25">
      <c r="A2970" s="44"/>
      <c r="DJ2970" s="36"/>
      <c r="DO2970" s="4"/>
    </row>
    <row r="2971" spans="1:119" x14ac:dyDescent="0.25">
      <c r="A2971" s="44"/>
      <c r="DJ2971" s="36"/>
      <c r="DO2971" s="4"/>
    </row>
    <row r="2972" spans="1:119" x14ac:dyDescent="0.25">
      <c r="A2972" s="44"/>
      <c r="DJ2972" s="36"/>
      <c r="DO2972" s="4"/>
    </row>
    <row r="2973" spans="1:119" x14ac:dyDescent="0.25">
      <c r="A2973" s="44"/>
      <c r="DJ2973" s="36"/>
      <c r="DO2973" s="4"/>
    </row>
    <row r="2974" spans="1:119" x14ac:dyDescent="0.25">
      <c r="A2974" s="44"/>
      <c r="DJ2974" s="36"/>
      <c r="DO2974" s="4"/>
    </row>
    <row r="2975" spans="1:119" x14ac:dyDescent="0.25">
      <c r="A2975" s="44"/>
      <c r="DJ2975" s="36"/>
      <c r="DO2975" s="4"/>
    </row>
    <row r="2976" spans="1:119" x14ac:dyDescent="0.25">
      <c r="A2976" s="44"/>
      <c r="DJ2976" s="36"/>
      <c r="DO2976" s="4"/>
    </row>
    <row r="2977" spans="1:119" x14ac:dyDescent="0.25">
      <c r="A2977" s="44"/>
      <c r="DJ2977" s="36"/>
      <c r="DO2977" s="4"/>
    </row>
    <row r="2978" spans="1:119" x14ac:dyDescent="0.25">
      <c r="A2978" s="44"/>
      <c r="DJ2978" s="36"/>
      <c r="DO2978" s="4"/>
    </row>
    <row r="2979" spans="1:119" x14ac:dyDescent="0.25">
      <c r="A2979" s="44"/>
      <c r="DJ2979" s="36"/>
      <c r="DO2979" s="4"/>
    </row>
    <row r="2980" spans="1:119" x14ac:dyDescent="0.25">
      <c r="A2980" s="44"/>
      <c r="DJ2980" s="36"/>
      <c r="DO2980" s="4"/>
    </row>
    <row r="2981" spans="1:119" x14ac:dyDescent="0.25">
      <c r="A2981" s="44"/>
      <c r="DJ2981" s="36"/>
      <c r="DO2981" s="4"/>
    </row>
    <row r="2982" spans="1:119" x14ac:dyDescent="0.25">
      <c r="A2982" s="44"/>
      <c r="DJ2982" s="36"/>
      <c r="DO2982" s="4"/>
    </row>
    <row r="2983" spans="1:119" x14ac:dyDescent="0.25">
      <c r="A2983" s="45"/>
      <c r="DJ2983" s="36"/>
      <c r="DO2983" s="4"/>
    </row>
    <row r="2984" spans="1:119" x14ac:dyDescent="0.25">
      <c r="A2984" s="44"/>
      <c r="DJ2984" s="36"/>
      <c r="DO2984" s="4"/>
    </row>
    <row r="2985" spans="1:119" x14ac:dyDescent="0.25">
      <c r="A2985" s="44"/>
      <c r="DJ2985" s="36"/>
      <c r="DO2985" s="4"/>
    </row>
    <row r="2986" spans="1:119" x14ac:dyDescent="0.25">
      <c r="A2986" s="44"/>
      <c r="DJ2986" s="36"/>
      <c r="DO2986" s="4"/>
    </row>
    <row r="2987" spans="1:119" x14ac:dyDescent="0.25">
      <c r="A2987" s="44"/>
      <c r="DJ2987" s="36"/>
      <c r="DO2987" s="4"/>
    </row>
    <row r="2988" spans="1:119" x14ac:dyDescent="0.25">
      <c r="A2988" s="44"/>
      <c r="DJ2988" s="36"/>
      <c r="DO2988" s="4"/>
    </row>
    <row r="2989" spans="1:119" x14ac:dyDescent="0.25">
      <c r="A2989" s="44"/>
      <c r="DJ2989" s="36"/>
      <c r="DO2989" s="4"/>
    </row>
    <row r="2990" spans="1:119" x14ac:dyDescent="0.25">
      <c r="A2990" s="44"/>
      <c r="DJ2990" s="36"/>
      <c r="DO2990" s="4"/>
    </row>
    <row r="2991" spans="1:119" x14ac:dyDescent="0.25">
      <c r="A2991" s="44"/>
      <c r="DJ2991" s="36"/>
      <c r="DO2991" s="4"/>
    </row>
    <row r="2992" spans="1:119" x14ac:dyDescent="0.25">
      <c r="A2992" s="44"/>
      <c r="DJ2992" s="36"/>
      <c r="DO2992" s="4"/>
    </row>
    <row r="2993" spans="1:119" x14ac:dyDescent="0.25">
      <c r="A2993" s="44"/>
      <c r="DJ2993" s="36"/>
      <c r="DO2993" s="4"/>
    </row>
    <row r="2994" spans="1:119" x14ac:dyDescent="0.25">
      <c r="A2994" s="44"/>
      <c r="DJ2994" s="36"/>
      <c r="DO2994" s="4"/>
    </row>
    <row r="2995" spans="1:119" x14ac:dyDescent="0.25">
      <c r="A2995" s="44"/>
      <c r="DJ2995" s="36"/>
      <c r="DO2995" s="4"/>
    </row>
    <row r="2996" spans="1:119" x14ac:dyDescent="0.25">
      <c r="A2996" s="44"/>
      <c r="DJ2996" s="36"/>
      <c r="DO2996" s="4"/>
    </row>
    <row r="2997" spans="1:119" x14ac:dyDescent="0.25">
      <c r="A2997" s="44"/>
      <c r="DJ2997" s="36"/>
      <c r="DO2997" s="4"/>
    </row>
    <row r="2998" spans="1:119" x14ac:dyDescent="0.25">
      <c r="A2998" s="44"/>
      <c r="DJ2998" s="36"/>
      <c r="DO2998" s="4"/>
    </row>
    <row r="2999" spans="1:119" x14ac:dyDescent="0.25">
      <c r="A2999" s="44"/>
      <c r="DJ2999" s="36"/>
      <c r="DO2999" s="4"/>
    </row>
    <row r="3000" spans="1:119" x14ac:dyDescent="0.25">
      <c r="A3000" s="44"/>
      <c r="DJ3000" s="36"/>
      <c r="DO3000" s="4"/>
    </row>
    <row r="3001" spans="1:119" x14ac:dyDescent="0.25">
      <c r="A3001" s="44"/>
      <c r="DJ3001" s="36"/>
      <c r="DO3001" s="4"/>
    </row>
    <row r="3002" spans="1:119" x14ac:dyDescent="0.25">
      <c r="A3002" s="44"/>
      <c r="DJ3002" s="36"/>
      <c r="DO3002" s="4"/>
    </row>
    <row r="3003" spans="1:119" x14ac:dyDescent="0.25">
      <c r="A3003" s="44"/>
      <c r="DJ3003" s="36"/>
      <c r="DO3003" s="4"/>
    </row>
    <row r="3004" spans="1:119" x14ac:dyDescent="0.25">
      <c r="A3004" s="44"/>
      <c r="DJ3004" s="36"/>
      <c r="DO3004" s="4"/>
    </row>
    <row r="3005" spans="1:119" x14ac:dyDescent="0.25">
      <c r="A3005" s="44"/>
      <c r="DJ3005" s="36"/>
      <c r="DO3005" s="4"/>
    </row>
    <row r="3006" spans="1:119" x14ac:dyDescent="0.25">
      <c r="A3006" s="44"/>
      <c r="DJ3006" s="36"/>
      <c r="DO3006" s="4"/>
    </row>
    <row r="3007" spans="1:119" x14ac:dyDescent="0.25">
      <c r="A3007" s="44"/>
      <c r="DJ3007" s="36"/>
      <c r="DO3007" s="4"/>
    </row>
    <row r="3008" spans="1:119" x14ac:dyDescent="0.25">
      <c r="A3008" s="44"/>
      <c r="DJ3008" s="36"/>
      <c r="DO3008" s="4"/>
    </row>
    <row r="3009" spans="1:119" x14ac:dyDescent="0.25">
      <c r="A3009" s="44"/>
      <c r="DJ3009" s="36"/>
      <c r="DO3009" s="4"/>
    </row>
    <row r="3010" spans="1:119" x14ac:dyDescent="0.25">
      <c r="A3010" s="44"/>
      <c r="DJ3010" s="36"/>
      <c r="DO3010" s="4"/>
    </row>
    <row r="3011" spans="1:119" x14ac:dyDescent="0.25">
      <c r="A3011" s="44"/>
      <c r="DJ3011" s="36"/>
      <c r="DO3011" s="4"/>
    </row>
    <row r="3012" spans="1:119" x14ac:dyDescent="0.25">
      <c r="A3012" s="44"/>
      <c r="DJ3012" s="36"/>
      <c r="DO3012" s="4"/>
    </row>
    <row r="3013" spans="1:119" x14ac:dyDescent="0.25">
      <c r="A3013" s="44"/>
      <c r="DJ3013" s="36"/>
      <c r="DO3013" s="4"/>
    </row>
    <row r="3014" spans="1:119" x14ac:dyDescent="0.25">
      <c r="A3014" s="44"/>
      <c r="DJ3014" s="36"/>
      <c r="DO3014" s="4"/>
    </row>
    <row r="3015" spans="1:119" x14ac:dyDescent="0.25">
      <c r="A3015" s="44"/>
      <c r="DJ3015" s="36"/>
      <c r="DO3015" s="4"/>
    </row>
    <row r="3016" spans="1:119" x14ac:dyDescent="0.25">
      <c r="A3016" s="44"/>
      <c r="DJ3016" s="36"/>
      <c r="DO3016" s="4"/>
    </row>
    <row r="3017" spans="1:119" x14ac:dyDescent="0.25">
      <c r="A3017" s="44"/>
      <c r="DJ3017" s="36"/>
      <c r="DO3017" s="4"/>
    </row>
    <row r="3018" spans="1:119" x14ac:dyDescent="0.25">
      <c r="A3018" s="44"/>
      <c r="DJ3018" s="36"/>
      <c r="DO3018" s="4"/>
    </row>
    <row r="3019" spans="1:119" x14ac:dyDescent="0.25">
      <c r="A3019" s="44"/>
      <c r="DJ3019" s="36"/>
      <c r="DO3019" s="4"/>
    </row>
    <row r="3020" spans="1:119" x14ac:dyDescent="0.25">
      <c r="A3020" s="44"/>
      <c r="DJ3020" s="36"/>
      <c r="DO3020" s="4"/>
    </row>
    <row r="3021" spans="1:119" x14ac:dyDescent="0.25">
      <c r="A3021" s="44"/>
      <c r="DJ3021" s="36"/>
      <c r="DO3021" s="4"/>
    </row>
    <row r="3022" spans="1:119" x14ac:dyDescent="0.25">
      <c r="A3022" s="44"/>
      <c r="DJ3022" s="36"/>
      <c r="DO3022" s="4"/>
    </row>
    <row r="3023" spans="1:119" x14ac:dyDescent="0.25">
      <c r="A3023" s="44"/>
      <c r="DJ3023" s="36"/>
      <c r="DO3023" s="4"/>
    </row>
    <row r="3024" spans="1:119" x14ac:dyDescent="0.25">
      <c r="A3024" s="44"/>
      <c r="DJ3024" s="36"/>
      <c r="DO3024" s="4"/>
    </row>
    <row r="3025" spans="1:119" x14ac:dyDescent="0.25">
      <c r="A3025" s="44"/>
      <c r="DJ3025" s="36"/>
      <c r="DO3025" s="4"/>
    </row>
    <row r="3026" spans="1:119" x14ac:dyDescent="0.25">
      <c r="A3026" s="44"/>
      <c r="DJ3026" s="36"/>
      <c r="DO3026" s="4"/>
    </row>
    <row r="3027" spans="1:119" x14ac:dyDescent="0.25">
      <c r="A3027" s="44"/>
      <c r="DJ3027" s="36"/>
      <c r="DO3027" s="4"/>
    </row>
    <row r="3028" spans="1:119" x14ac:dyDescent="0.25">
      <c r="A3028" s="44"/>
      <c r="DJ3028" s="36"/>
      <c r="DO3028" s="4"/>
    </row>
    <row r="3029" spans="1:119" x14ac:dyDescent="0.25">
      <c r="A3029" s="44"/>
      <c r="DJ3029" s="36"/>
      <c r="DO3029" s="4"/>
    </row>
    <row r="3030" spans="1:119" x14ac:dyDescent="0.25">
      <c r="A3030" s="44"/>
      <c r="DJ3030" s="36"/>
      <c r="DO3030" s="4"/>
    </row>
    <row r="3031" spans="1:119" x14ac:dyDescent="0.25">
      <c r="A3031" s="44"/>
      <c r="DJ3031" s="36"/>
      <c r="DO3031" s="4"/>
    </row>
    <row r="3032" spans="1:119" x14ac:dyDescent="0.25">
      <c r="A3032" s="44"/>
      <c r="DJ3032" s="36"/>
      <c r="DO3032" s="4"/>
    </row>
    <row r="3033" spans="1:119" x14ac:dyDescent="0.25">
      <c r="A3033" s="44"/>
      <c r="DJ3033" s="36"/>
      <c r="DO3033" s="4"/>
    </row>
    <row r="3034" spans="1:119" x14ac:dyDescent="0.25">
      <c r="A3034" s="44"/>
      <c r="DJ3034" s="36"/>
      <c r="DO3034" s="4"/>
    </row>
    <row r="3035" spans="1:119" x14ac:dyDescent="0.25">
      <c r="A3035" s="44"/>
      <c r="DJ3035" s="36"/>
      <c r="DO3035" s="4"/>
    </row>
    <row r="3036" spans="1:119" x14ac:dyDescent="0.25">
      <c r="A3036" s="44"/>
      <c r="DJ3036" s="36"/>
      <c r="DO3036" s="4"/>
    </row>
    <row r="3037" spans="1:119" x14ac:dyDescent="0.25">
      <c r="A3037" s="44"/>
      <c r="DJ3037" s="36"/>
      <c r="DO3037" s="4"/>
    </row>
    <row r="3038" spans="1:119" x14ac:dyDescent="0.25">
      <c r="A3038" s="44"/>
      <c r="DJ3038" s="36"/>
      <c r="DO3038" s="4"/>
    </row>
    <row r="3039" spans="1:119" x14ac:dyDescent="0.25">
      <c r="A3039" s="44"/>
      <c r="DJ3039" s="36"/>
      <c r="DO3039" s="4"/>
    </row>
    <row r="3040" spans="1:119" x14ac:dyDescent="0.25">
      <c r="A3040" s="44"/>
      <c r="DJ3040" s="36"/>
      <c r="DO3040" s="4"/>
    </row>
    <row r="3041" spans="1:119" x14ac:dyDescent="0.25">
      <c r="A3041" s="44"/>
      <c r="DJ3041" s="36"/>
      <c r="DO3041" s="4"/>
    </row>
    <row r="3042" spans="1:119" x14ac:dyDescent="0.25">
      <c r="A3042" s="44"/>
      <c r="DJ3042" s="36"/>
      <c r="DO3042" s="4"/>
    </row>
    <row r="3043" spans="1:119" x14ac:dyDescent="0.25">
      <c r="A3043" s="44"/>
      <c r="DJ3043" s="36"/>
      <c r="DO3043" s="4"/>
    </row>
    <row r="3044" spans="1:119" x14ac:dyDescent="0.25">
      <c r="A3044" s="45"/>
      <c r="DJ3044" s="36"/>
      <c r="DO3044" s="4"/>
    </row>
    <row r="3045" spans="1:119" x14ac:dyDescent="0.25">
      <c r="A3045" s="44"/>
      <c r="DJ3045" s="36"/>
      <c r="DO3045" s="4"/>
    </row>
    <row r="3046" spans="1:119" x14ac:dyDescent="0.25">
      <c r="A3046" s="44"/>
      <c r="DJ3046" s="36"/>
      <c r="DO3046" s="4"/>
    </row>
    <row r="3047" spans="1:119" x14ac:dyDescent="0.25">
      <c r="A3047" s="44"/>
      <c r="DJ3047" s="36"/>
      <c r="DO3047" s="4"/>
    </row>
    <row r="3048" spans="1:119" x14ac:dyDescent="0.25">
      <c r="A3048" s="44"/>
      <c r="DJ3048" s="36"/>
      <c r="DO3048" s="4"/>
    </row>
    <row r="3049" spans="1:119" x14ac:dyDescent="0.25">
      <c r="A3049" s="44"/>
      <c r="DJ3049" s="36"/>
      <c r="DO3049" s="4"/>
    </row>
    <row r="3050" spans="1:119" x14ac:dyDescent="0.25">
      <c r="A3050" s="44"/>
      <c r="DJ3050" s="36"/>
      <c r="DO3050" s="4"/>
    </row>
    <row r="3051" spans="1:119" x14ac:dyDescent="0.25">
      <c r="A3051" s="44"/>
      <c r="DJ3051" s="36"/>
      <c r="DO3051" s="4"/>
    </row>
    <row r="3052" spans="1:119" x14ac:dyDescent="0.25">
      <c r="A3052" s="44"/>
      <c r="DJ3052" s="36"/>
      <c r="DO3052" s="4"/>
    </row>
    <row r="3053" spans="1:119" x14ac:dyDescent="0.25">
      <c r="A3053" s="44"/>
      <c r="DJ3053" s="36"/>
      <c r="DO3053" s="4"/>
    </row>
    <row r="3054" spans="1:119" x14ac:dyDescent="0.25">
      <c r="A3054" s="44"/>
      <c r="DJ3054" s="36"/>
      <c r="DO3054" s="4"/>
    </row>
    <row r="3055" spans="1:119" x14ac:dyDescent="0.25">
      <c r="A3055" s="44"/>
      <c r="DJ3055" s="36"/>
      <c r="DO3055" s="4"/>
    </row>
    <row r="3056" spans="1:119" x14ac:dyDescent="0.25">
      <c r="A3056" s="44"/>
      <c r="DJ3056" s="36"/>
      <c r="DO3056" s="4"/>
    </row>
    <row r="3057" spans="1:119" x14ac:dyDescent="0.25">
      <c r="A3057" s="44"/>
      <c r="DJ3057" s="36"/>
      <c r="DO3057" s="4"/>
    </row>
    <row r="3058" spans="1:119" x14ac:dyDescent="0.25">
      <c r="A3058" s="44"/>
      <c r="DJ3058" s="36"/>
      <c r="DO3058" s="4"/>
    </row>
    <row r="3059" spans="1:119" x14ac:dyDescent="0.25">
      <c r="A3059" s="44"/>
      <c r="DJ3059" s="36"/>
      <c r="DO3059" s="4"/>
    </row>
    <row r="3060" spans="1:119" x14ac:dyDescent="0.25">
      <c r="A3060" s="44"/>
      <c r="DJ3060" s="36"/>
      <c r="DO3060" s="4"/>
    </row>
    <row r="3061" spans="1:119" x14ac:dyDescent="0.25">
      <c r="A3061" s="44"/>
      <c r="DJ3061" s="36"/>
      <c r="DO3061" s="4"/>
    </row>
    <row r="3062" spans="1:119" x14ac:dyDescent="0.25">
      <c r="A3062" s="44"/>
      <c r="DJ3062" s="36"/>
      <c r="DO3062" s="4"/>
    </row>
    <row r="3063" spans="1:119" x14ac:dyDescent="0.25">
      <c r="A3063" s="44"/>
      <c r="DJ3063" s="36"/>
      <c r="DO3063" s="4"/>
    </row>
    <row r="3064" spans="1:119" x14ac:dyDescent="0.25">
      <c r="A3064" s="44"/>
      <c r="DJ3064" s="36"/>
      <c r="DO3064" s="4"/>
    </row>
    <row r="3065" spans="1:119" x14ac:dyDescent="0.25">
      <c r="A3065" s="44"/>
      <c r="DJ3065" s="36"/>
      <c r="DO3065" s="4"/>
    </row>
    <row r="3066" spans="1:119" x14ac:dyDescent="0.25">
      <c r="A3066" s="44"/>
      <c r="DJ3066" s="36"/>
      <c r="DO3066" s="4"/>
    </row>
    <row r="3067" spans="1:119" x14ac:dyDescent="0.25">
      <c r="A3067" s="44"/>
      <c r="DJ3067" s="36"/>
      <c r="DO3067" s="4"/>
    </row>
    <row r="3068" spans="1:119" x14ac:dyDescent="0.25">
      <c r="A3068" s="44"/>
      <c r="DJ3068" s="36"/>
      <c r="DO3068" s="4"/>
    </row>
    <row r="3069" spans="1:119" x14ac:dyDescent="0.25">
      <c r="A3069" s="44"/>
      <c r="DJ3069" s="36"/>
      <c r="DO3069" s="4"/>
    </row>
    <row r="3070" spans="1:119" x14ac:dyDescent="0.25">
      <c r="A3070" s="44"/>
      <c r="DJ3070" s="36"/>
      <c r="DO3070" s="4"/>
    </row>
    <row r="3071" spans="1:119" x14ac:dyDescent="0.25">
      <c r="A3071" s="44"/>
      <c r="DJ3071" s="36"/>
      <c r="DO3071" s="4"/>
    </row>
    <row r="3072" spans="1:119" x14ac:dyDescent="0.25">
      <c r="A3072" s="44"/>
      <c r="DJ3072" s="36"/>
      <c r="DO3072" s="4"/>
    </row>
    <row r="3073" spans="1:119" x14ac:dyDescent="0.25">
      <c r="A3073" s="44"/>
      <c r="DJ3073" s="36"/>
      <c r="DO3073" s="4"/>
    </row>
    <row r="3074" spans="1:119" x14ac:dyDescent="0.25">
      <c r="A3074" s="44"/>
      <c r="DJ3074" s="36"/>
      <c r="DO3074" s="4"/>
    </row>
    <row r="3075" spans="1:119" x14ac:dyDescent="0.25">
      <c r="A3075" s="44"/>
      <c r="DJ3075" s="36"/>
      <c r="DO3075" s="4"/>
    </row>
    <row r="3076" spans="1:119" x14ac:dyDescent="0.25">
      <c r="A3076" s="44"/>
      <c r="DJ3076" s="36"/>
      <c r="DO3076" s="4"/>
    </row>
    <row r="3077" spans="1:119" x14ac:dyDescent="0.25">
      <c r="A3077" s="44"/>
      <c r="DJ3077" s="36"/>
      <c r="DO3077" s="4"/>
    </row>
    <row r="3078" spans="1:119" x14ac:dyDescent="0.25">
      <c r="A3078" s="44"/>
      <c r="DJ3078" s="36"/>
      <c r="DO3078" s="4"/>
    </row>
    <row r="3079" spans="1:119" x14ac:dyDescent="0.25">
      <c r="A3079" s="44"/>
      <c r="DJ3079" s="36"/>
      <c r="DO3079" s="4"/>
    </row>
    <row r="3080" spans="1:119" x14ac:dyDescent="0.25">
      <c r="A3080" s="44"/>
      <c r="DJ3080" s="36"/>
      <c r="DO3080" s="4"/>
    </row>
    <row r="3081" spans="1:119" x14ac:dyDescent="0.25">
      <c r="A3081" s="44"/>
      <c r="DJ3081" s="36"/>
      <c r="DO3081" s="4"/>
    </row>
    <row r="3082" spans="1:119" x14ac:dyDescent="0.25">
      <c r="A3082" s="44"/>
      <c r="DJ3082" s="36"/>
      <c r="DO3082" s="4"/>
    </row>
    <row r="3083" spans="1:119" x14ac:dyDescent="0.25">
      <c r="A3083" s="44"/>
      <c r="DJ3083" s="36"/>
      <c r="DO3083" s="4"/>
    </row>
    <row r="3084" spans="1:119" x14ac:dyDescent="0.25">
      <c r="A3084" s="44"/>
      <c r="DJ3084" s="36"/>
      <c r="DO3084" s="4"/>
    </row>
    <row r="3085" spans="1:119" x14ac:dyDescent="0.25">
      <c r="A3085" s="44"/>
      <c r="DJ3085" s="36"/>
      <c r="DO3085" s="4"/>
    </row>
    <row r="3086" spans="1:119" x14ac:dyDescent="0.25">
      <c r="A3086" s="44"/>
      <c r="DJ3086" s="36"/>
      <c r="DO3086" s="4"/>
    </row>
    <row r="3087" spans="1:119" x14ac:dyDescent="0.25">
      <c r="A3087" s="44"/>
      <c r="DJ3087" s="36"/>
      <c r="DO3087" s="4"/>
    </row>
    <row r="3088" spans="1:119" x14ac:dyDescent="0.25">
      <c r="A3088" s="44"/>
      <c r="DJ3088" s="37"/>
      <c r="DO3088" s="4"/>
    </row>
    <row r="3089" spans="1:119" x14ac:dyDescent="0.25">
      <c r="A3089" s="44"/>
      <c r="DJ3089" s="36"/>
      <c r="DO3089" s="4"/>
    </row>
    <row r="3090" spans="1:119" x14ac:dyDescent="0.25">
      <c r="A3090" s="44"/>
      <c r="DJ3090" s="36"/>
      <c r="DO3090" s="4"/>
    </row>
    <row r="3091" spans="1:119" x14ac:dyDescent="0.25">
      <c r="A3091" s="44"/>
      <c r="DJ3091" s="36"/>
      <c r="DO3091" s="4"/>
    </row>
    <row r="3092" spans="1:119" x14ac:dyDescent="0.25">
      <c r="A3092" s="44"/>
      <c r="DJ3092" s="36"/>
      <c r="DO3092" s="4"/>
    </row>
    <row r="3093" spans="1:119" x14ac:dyDescent="0.25">
      <c r="A3093" s="44"/>
      <c r="DJ3093" s="36"/>
      <c r="DO3093" s="4"/>
    </row>
    <row r="3094" spans="1:119" x14ac:dyDescent="0.25">
      <c r="A3094" s="44"/>
      <c r="DJ3094" s="36"/>
      <c r="DO3094" s="4"/>
    </row>
    <row r="3095" spans="1:119" x14ac:dyDescent="0.25">
      <c r="A3095" s="44"/>
      <c r="DJ3095" s="36"/>
      <c r="DO3095" s="4"/>
    </row>
    <row r="3096" spans="1:119" x14ac:dyDescent="0.25">
      <c r="A3096" s="44"/>
      <c r="DJ3096" s="36"/>
      <c r="DO3096" s="4"/>
    </row>
    <row r="3097" spans="1:119" x14ac:dyDescent="0.25">
      <c r="A3097" s="44"/>
      <c r="DJ3097" s="36"/>
      <c r="DO3097" s="4"/>
    </row>
    <row r="3098" spans="1:119" x14ac:dyDescent="0.25">
      <c r="A3098" s="44"/>
      <c r="DJ3098" s="36"/>
      <c r="DO3098" s="4"/>
    </row>
    <row r="3099" spans="1:119" x14ac:dyDescent="0.25">
      <c r="A3099" s="44"/>
      <c r="DJ3099" s="36"/>
      <c r="DO3099" s="4"/>
    </row>
    <row r="3100" spans="1:119" x14ac:dyDescent="0.25">
      <c r="A3100" s="44"/>
      <c r="DJ3100" s="36"/>
      <c r="DO3100" s="4"/>
    </row>
    <row r="3101" spans="1:119" x14ac:dyDescent="0.25">
      <c r="A3101" s="44"/>
      <c r="DJ3101" s="36"/>
      <c r="DO3101" s="4"/>
    </row>
    <row r="3102" spans="1:119" x14ac:dyDescent="0.25">
      <c r="A3102" s="44"/>
      <c r="DJ3102" s="36"/>
      <c r="DO3102" s="4"/>
    </row>
    <row r="3103" spans="1:119" x14ac:dyDescent="0.25">
      <c r="A3103" s="44"/>
      <c r="DJ3103" s="37"/>
      <c r="DO3103" s="4"/>
    </row>
    <row r="3104" spans="1:119" x14ac:dyDescent="0.25">
      <c r="A3104" s="44"/>
      <c r="DJ3104" s="36"/>
      <c r="DO3104" s="4"/>
    </row>
    <row r="3105" spans="1:119" x14ac:dyDescent="0.25">
      <c r="A3105" s="44"/>
      <c r="DJ3105" s="36"/>
      <c r="DO3105" s="4"/>
    </row>
    <row r="3106" spans="1:119" x14ac:dyDescent="0.25">
      <c r="A3106" s="44"/>
      <c r="DJ3106" s="36"/>
      <c r="DO3106" s="4"/>
    </row>
    <row r="3107" spans="1:119" x14ac:dyDescent="0.25">
      <c r="A3107" s="44"/>
      <c r="DJ3107" s="36"/>
      <c r="DO3107" s="4"/>
    </row>
    <row r="3108" spans="1:119" x14ac:dyDescent="0.25">
      <c r="A3108" s="44"/>
      <c r="DJ3108" s="36"/>
      <c r="DO3108" s="4"/>
    </row>
    <row r="3109" spans="1:119" x14ac:dyDescent="0.25">
      <c r="A3109" s="44"/>
      <c r="DJ3109" s="36"/>
      <c r="DO3109" s="4"/>
    </row>
    <row r="3110" spans="1:119" x14ac:dyDescent="0.25">
      <c r="A3110" s="44"/>
      <c r="DJ3110" s="36"/>
      <c r="DO3110" s="4"/>
    </row>
    <row r="3111" spans="1:119" x14ac:dyDescent="0.25">
      <c r="A3111" s="44"/>
      <c r="DJ3111" s="36"/>
      <c r="DO3111" s="4"/>
    </row>
    <row r="3112" spans="1:119" x14ac:dyDescent="0.25">
      <c r="A3112" s="44"/>
      <c r="DJ3112" s="36"/>
      <c r="DO3112" s="4"/>
    </row>
    <row r="3113" spans="1:119" x14ac:dyDescent="0.25">
      <c r="A3113" s="44"/>
      <c r="DJ3113" s="36"/>
      <c r="DO3113" s="4"/>
    </row>
    <row r="3114" spans="1:119" x14ac:dyDescent="0.25">
      <c r="A3114" s="44"/>
      <c r="DJ3114" s="36"/>
      <c r="DO3114" s="4"/>
    </row>
    <row r="3115" spans="1:119" x14ac:dyDescent="0.25">
      <c r="A3115" s="44"/>
      <c r="DJ3115" s="36"/>
      <c r="DO3115" s="4"/>
    </row>
    <row r="3116" spans="1:119" x14ac:dyDescent="0.25">
      <c r="A3116" s="44"/>
      <c r="DJ3116" s="36"/>
      <c r="DO3116" s="4"/>
    </row>
    <row r="3117" spans="1:119" x14ac:dyDescent="0.25">
      <c r="A3117" s="44"/>
      <c r="DJ3117" s="36"/>
      <c r="DO3117" s="4"/>
    </row>
    <row r="3118" spans="1:119" x14ac:dyDescent="0.25">
      <c r="A3118" s="44"/>
      <c r="DJ3118" s="36"/>
      <c r="DO3118" s="4"/>
    </row>
    <row r="3119" spans="1:119" x14ac:dyDescent="0.25">
      <c r="A3119" s="44"/>
      <c r="DJ3119" s="36"/>
      <c r="DO3119" s="4"/>
    </row>
    <row r="3120" spans="1:119" x14ac:dyDescent="0.25">
      <c r="A3120" s="44"/>
      <c r="DJ3120" s="36"/>
      <c r="DO3120" s="4"/>
    </row>
    <row r="3121" spans="1:119" x14ac:dyDescent="0.25">
      <c r="A3121" s="44"/>
      <c r="DJ3121" s="36"/>
      <c r="DO3121" s="4"/>
    </row>
    <row r="3122" spans="1:119" x14ac:dyDescent="0.25">
      <c r="A3122" s="44"/>
      <c r="DJ3122" s="36"/>
      <c r="DO3122" s="4"/>
    </row>
    <row r="3123" spans="1:119" x14ac:dyDescent="0.25">
      <c r="A3123" s="44"/>
      <c r="DJ3123" s="36"/>
      <c r="DO3123" s="4"/>
    </row>
    <row r="3124" spans="1:119" x14ac:dyDescent="0.25">
      <c r="A3124" s="44"/>
      <c r="DJ3124" s="36"/>
      <c r="DO3124" s="4"/>
    </row>
    <row r="3125" spans="1:119" x14ac:dyDescent="0.25">
      <c r="A3125" s="44"/>
      <c r="DJ3125" s="36"/>
      <c r="DO3125" s="4"/>
    </row>
    <row r="3126" spans="1:119" x14ac:dyDescent="0.25">
      <c r="A3126" s="44"/>
      <c r="DJ3126" s="36"/>
      <c r="DO3126" s="4"/>
    </row>
    <row r="3127" spans="1:119" x14ac:dyDescent="0.25">
      <c r="A3127" s="44"/>
      <c r="DJ3127" s="36"/>
      <c r="DO3127" s="4"/>
    </row>
    <row r="3128" spans="1:119" x14ac:dyDescent="0.25">
      <c r="A3128" s="44"/>
      <c r="DJ3128" s="36"/>
      <c r="DO3128" s="4"/>
    </row>
    <row r="3129" spans="1:119" x14ac:dyDescent="0.25">
      <c r="A3129" s="44"/>
      <c r="DJ3129" s="36"/>
      <c r="DO3129" s="4"/>
    </row>
    <row r="3130" spans="1:119" x14ac:dyDescent="0.25">
      <c r="A3130" s="44"/>
      <c r="DJ3130" s="36"/>
      <c r="DO3130" s="4"/>
    </row>
    <row r="3131" spans="1:119" x14ac:dyDescent="0.25">
      <c r="A3131" s="44"/>
      <c r="DJ3131" s="36"/>
      <c r="DO3131" s="4"/>
    </row>
    <row r="3132" spans="1:119" x14ac:dyDescent="0.25">
      <c r="A3132" s="44"/>
      <c r="DJ3132" s="36"/>
      <c r="DO3132" s="4"/>
    </row>
    <row r="3133" spans="1:119" x14ac:dyDescent="0.25">
      <c r="A3133" s="44"/>
      <c r="DJ3133" s="36"/>
      <c r="DO3133" s="4"/>
    </row>
    <row r="3134" spans="1:119" x14ac:dyDescent="0.25">
      <c r="A3134" s="44"/>
      <c r="DJ3134" s="36"/>
      <c r="DO3134" s="4"/>
    </row>
    <row r="3135" spans="1:119" x14ac:dyDescent="0.25">
      <c r="A3135" s="44"/>
      <c r="DJ3135" s="36"/>
      <c r="DO3135" s="4"/>
    </row>
    <row r="3136" spans="1:119" x14ac:dyDescent="0.25">
      <c r="A3136" s="44"/>
      <c r="DJ3136" s="36"/>
      <c r="DO3136" s="4"/>
    </row>
    <row r="3137" spans="1:119" x14ac:dyDescent="0.25">
      <c r="A3137" s="44"/>
      <c r="DJ3137" s="36"/>
      <c r="DO3137" s="4"/>
    </row>
    <row r="3138" spans="1:119" x14ac:dyDescent="0.25">
      <c r="A3138" s="44"/>
      <c r="DJ3138" s="36"/>
      <c r="DO3138" s="4"/>
    </row>
    <row r="3139" spans="1:119" x14ac:dyDescent="0.25">
      <c r="A3139" s="44"/>
      <c r="DJ3139" s="36"/>
      <c r="DO3139" s="4"/>
    </row>
    <row r="3140" spans="1:119" x14ac:dyDescent="0.25">
      <c r="A3140" s="44"/>
      <c r="DJ3140" s="36"/>
      <c r="DO3140" s="4"/>
    </row>
    <row r="3141" spans="1:119" x14ac:dyDescent="0.25">
      <c r="A3141" s="44"/>
      <c r="DJ3141" s="36"/>
      <c r="DO3141" s="4"/>
    </row>
    <row r="3142" spans="1:119" x14ac:dyDescent="0.25">
      <c r="A3142" s="44"/>
      <c r="DJ3142" s="36"/>
      <c r="DO3142" s="4"/>
    </row>
    <row r="3143" spans="1:119" x14ac:dyDescent="0.25">
      <c r="A3143" s="44"/>
      <c r="DJ3143" s="36"/>
      <c r="DO3143" s="4"/>
    </row>
    <row r="3144" spans="1:119" x14ac:dyDescent="0.25">
      <c r="A3144" s="44"/>
      <c r="DJ3144" s="36"/>
      <c r="DO3144" s="4"/>
    </row>
    <row r="3145" spans="1:119" x14ac:dyDescent="0.25">
      <c r="A3145" s="44"/>
      <c r="DJ3145" s="36"/>
      <c r="DO3145" s="4"/>
    </row>
    <row r="3146" spans="1:119" x14ac:dyDescent="0.25">
      <c r="A3146" s="44"/>
      <c r="DJ3146" s="36"/>
      <c r="DO3146" s="4"/>
    </row>
    <row r="3147" spans="1:119" x14ac:dyDescent="0.25">
      <c r="A3147" s="44"/>
      <c r="DJ3147" s="36"/>
      <c r="DO3147" s="4"/>
    </row>
    <row r="3148" spans="1:119" x14ac:dyDescent="0.25">
      <c r="A3148" s="44"/>
      <c r="DJ3148" s="36"/>
      <c r="DO3148" s="4"/>
    </row>
    <row r="3149" spans="1:119" x14ac:dyDescent="0.25">
      <c r="A3149" s="44"/>
      <c r="DJ3149" s="36"/>
      <c r="DO3149" s="4"/>
    </row>
    <row r="3150" spans="1:119" x14ac:dyDescent="0.25">
      <c r="A3150" s="44"/>
      <c r="DJ3150" s="36"/>
      <c r="DO3150" s="4"/>
    </row>
    <row r="3151" spans="1:119" x14ac:dyDescent="0.25">
      <c r="A3151" s="44"/>
      <c r="DJ3151" s="36"/>
      <c r="DO3151" s="4"/>
    </row>
    <row r="3152" spans="1:119" x14ac:dyDescent="0.25">
      <c r="A3152" s="44"/>
      <c r="DJ3152" s="36"/>
      <c r="DO3152" s="4"/>
    </row>
    <row r="3153" spans="1:119" x14ac:dyDescent="0.25">
      <c r="A3153" s="44"/>
      <c r="DJ3153" s="36"/>
      <c r="DO3153" s="4"/>
    </row>
    <row r="3154" spans="1:119" x14ac:dyDescent="0.25">
      <c r="A3154" s="44"/>
      <c r="DJ3154" s="36"/>
      <c r="DO3154" s="4"/>
    </row>
    <row r="3155" spans="1:119" x14ac:dyDescent="0.25">
      <c r="A3155" s="44"/>
      <c r="DJ3155" s="36"/>
      <c r="DO3155" s="4"/>
    </row>
    <row r="3156" spans="1:119" x14ac:dyDescent="0.25">
      <c r="A3156" s="44"/>
      <c r="DJ3156" s="36"/>
      <c r="DO3156" s="4"/>
    </row>
    <row r="3157" spans="1:119" x14ac:dyDescent="0.25">
      <c r="A3157" s="44"/>
      <c r="DJ3157" s="36"/>
      <c r="DO3157" s="4"/>
    </row>
    <row r="3158" spans="1:119" x14ac:dyDescent="0.25">
      <c r="A3158" s="44"/>
      <c r="DJ3158" s="36"/>
      <c r="DO3158" s="4"/>
    </row>
    <row r="3159" spans="1:119" x14ac:dyDescent="0.25">
      <c r="A3159" s="44"/>
      <c r="DJ3159" s="36"/>
      <c r="DO3159" s="4"/>
    </row>
    <row r="3160" spans="1:119" x14ac:dyDescent="0.25">
      <c r="A3160" s="44"/>
      <c r="DJ3160" s="36"/>
      <c r="DO3160" s="4"/>
    </row>
    <row r="3161" spans="1:119" x14ac:dyDescent="0.25">
      <c r="A3161" s="44"/>
      <c r="DJ3161" s="36"/>
      <c r="DO3161" s="4"/>
    </row>
    <row r="3162" spans="1:119" x14ac:dyDescent="0.25">
      <c r="A3162" s="44"/>
      <c r="DJ3162" s="36"/>
      <c r="DO3162" s="4"/>
    </row>
    <row r="3163" spans="1:119" x14ac:dyDescent="0.25">
      <c r="A3163" s="44"/>
      <c r="DJ3163" s="36"/>
      <c r="DO3163" s="4"/>
    </row>
    <row r="3164" spans="1:119" x14ac:dyDescent="0.25">
      <c r="A3164" s="44"/>
      <c r="DJ3164" s="36"/>
      <c r="DO3164" s="4"/>
    </row>
    <row r="3165" spans="1:119" x14ac:dyDescent="0.25">
      <c r="A3165" s="44"/>
      <c r="DJ3165" s="36"/>
      <c r="DO3165" s="4"/>
    </row>
    <row r="3166" spans="1:119" x14ac:dyDescent="0.25">
      <c r="A3166" s="44"/>
      <c r="DJ3166" s="36"/>
      <c r="DO3166" s="4"/>
    </row>
    <row r="3167" spans="1:119" x14ac:dyDescent="0.25">
      <c r="A3167" s="44"/>
      <c r="DJ3167" s="36"/>
      <c r="DO3167" s="4"/>
    </row>
    <row r="3168" spans="1:119" x14ac:dyDescent="0.25">
      <c r="A3168" s="44"/>
      <c r="DJ3168" s="36"/>
      <c r="DO3168" s="4"/>
    </row>
    <row r="3169" spans="1:119" x14ac:dyDescent="0.25">
      <c r="A3169" s="44"/>
      <c r="DJ3169" s="36"/>
      <c r="DO3169" s="4"/>
    </row>
    <row r="3170" spans="1:119" x14ac:dyDescent="0.25">
      <c r="A3170" s="44"/>
      <c r="DJ3170" s="36"/>
      <c r="DO3170" s="4"/>
    </row>
    <row r="3171" spans="1:119" x14ac:dyDescent="0.25">
      <c r="A3171" s="44"/>
      <c r="DJ3171" s="36"/>
      <c r="DO3171" s="4"/>
    </row>
    <row r="3172" spans="1:119" x14ac:dyDescent="0.25">
      <c r="A3172" s="44"/>
      <c r="DJ3172" s="36"/>
      <c r="DO3172" s="4"/>
    </row>
    <row r="3173" spans="1:119" x14ac:dyDescent="0.25">
      <c r="A3173" s="44"/>
      <c r="DJ3173" s="37"/>
      <c r="DO3173" s="4"/>
    </row>
    <row r="3174" spans="1:119" x14ac:dyDescent="0.25">
      <c r="A3174" s="44"/>
      <c r="DJ3174" s="36"/>
      <c r="DO3174" s="4"/>
    </row>
    <row r="3175" spans="1:119" x14ac:dyDescent="0.25">
      <c r="A3175" s="44"/>
      <c r="DJ3175" s="36"/>
      <c r="DO3175" s="4"/>
    </row>
    <row r="3176" spans="1:119" x14ac:dyDescent="0.25">
      <c r="A3176" s="44"/>
      <c r="DJ3176" s="36"/>
      <c r="DO3176" s="4"/>
    </row>
    <row r="3177" spans="1:119" x14ac:dyDescent="0.25">
      <c r="A3177" s="44"/>
      <c r="DJ3177" s="36"/>
      <c r="DO3177" s="4"/>
    </row>
    <row r="3178" spans="1:119" x14ac:dyDescent="0.25">
      <c r="A3178" s="45"/>
      <c r="DJ3178" s="36"/>
      <c r="DO3178" s="4"/>
    </row>
    <row r="3179" spans="1:119" x14ac:dyDescent="0.25">
      <c r="A3179" s="44"/>
      <c r="DJ3179" s="36"/>
      <c r="DO3179" s="4"/>
    </row>
    <row r="3180" spans="1:119" x14ac:dyDescent="0.25">
      <c r="A3180" s="44"/>
      <c r="DJ3180" s="36"/>
      <c r="DO3180" s="4"/>
    </row>
    <row r="3181" spans="1:119" x14ac:dyDescent="0.25">
      <c r="A3181" s="44"/>
      <c r="DJ3181" s="36"/>
      <c r="DO3181" s="4"/>
    </row>
    <row r="3182" spans="1:119" x14ac:dyDescent="0.25">
      <c r="A3182" s="44"/>
      <c r="DJ3182" s="36"/>
      <c r="DO3182" s="4"/>
    </row>
    <row r="3183" spans="1:119" x14ac:dyDescent="0.25">
      <c r="A3183" s="44"/>
      <c r="DJ3183" s="36"/>
      <c r="DO3183" s="4"/>
    </row>
    <row r="3184" spans="1:119" x14ac:dyDescent="0.25">
      <c r="A3184" s="44"/>
      <c r="DJ3184" s="36"/>
      <c r="DO3184" s="4"/>
    </row>
    <row r="3185" spans="1:119" x14ac:dyDescent="0.25">
      <c r="A3185" s="44"/>
      <c r="DJ3185" s="36"/>
      <c r="DO3185" s="4"/>
    </row>
    <row r="3186" spans="1:119" x14ac:dyDescent="0.25">
      <c r="A3186" s="44"/>
      <c r="DJ3186" s="36"/>
      <c r="DO3186" s="4"/>
    </row>
    <row r="3187" spans="1:119" x14ac:dyDescent="0.25">
      <c r="A3187" s="44"/>
      <c r="DJ3187" s="36"/>
      <c r="DO3187" s="4"/>
    </row>
    <row r="3188" spans="1:119" x14ac:dyDescent="0.25">
      <c r="A3188" s="44"/>
      <c r="DJ3188" s="36"/>
      <c r="DO3188" s="4"/>
    </row>
    <row r="3189" spans="1:119" x14ac:dyDescent="0.25">
      <c r="A3189" s="44"/>
      <c r="DJ3189" s="36"/>
      <c r="DO3189" s="4"/>
    </row>
    <row r="3190" spans="1:119" x14ac:dyDescent="0.25">
      <c r="A3190" s="44"/>
      <c r="DJ3190" s="36"/>
      <c r="DO3190" s="4"/>
    </row>
    <row r="3191" spans="1:119" x14ac:dyDescent="0.25">
      <c r="A3191" s="44"/>
      <c r="DJ3191" s="36"/>
      <c r="DO3191" s="4"/>
    </row>
    <row r="3192" spans="1:119" x14ac:dyDescent="0.25">
      <c r="A3192" s="44"/>
      <c r="DJ3192" s="36"/>
      <c r="DO3192" s="4"/>
    </row>
    <row r="3193" spans="1:119" x14ac:dyDescent="0.25">
      <c r="A3193" s="44"/>
      <c r="DJ3193" s="36"/>
      <c r="DO3193" s="4"/>
    </row>
    <row r="3194" spans="1:119" x14ac:dyDescent="0.25">
      <c r="A3194" s="44"/>
      <c r="DJ3194" s="36"/>
      <c r="DO3194" s="4"/>
    </row>
    <row r="3195" spans="1:119" x14ac:dyDescent="0.25">
      <c r="A3195" s="44"/>
      <c r="DJ3195" s="36"/>
      <c r="DO3195" s="4"/>
    </row>
    <row r="3196" spans="1:119" x14ac:dyDescent="0.25">
      <c r="A3196" s="44"/>
      <c r="DJ3196" s="36"/>
      <c r="DO3196" s="4"/>
    </row>
    <row r="3197" spans="1:119" x14ac:dyDescent="0.25">
      <c r="A3197" s="44"/>
      <c r="DJ3197" s="36"/>
      <c r="DO3197" s="4"/>
    </row>
    <row r="3198" spans="1:119" x14ac:dyDescent="0.25">
      <c r="A3198" s="44"/>
      <c r="DJ3198" s="36"/>
      <c r="DO3198" s="4"/>
    </row>
    <row r="3199" spans="1:119" x14ac:dyDescent="0.25">
      <c r="A3199" s="44"/>
      <c r="DJ3199" s="36"/>
      <c r="DO3199" s="4"/>
    </row>
    <row r="3200" spans="1:119" x14ac:dyDescent="0.25">
      <c r="A3200" s="44"/>
      <c r="DJ3200" s="36"/>
      <c r="DO3200" s="4"/>
    </row>
    <row r="3201" spans="1:119" x14ac:dyDescent="0.25">
      <c r="A3201" s="44"/>
      <c r="DJ3201" s="36"/>
      <c r="DO3201" s="4"/>
    </row>
    <row r="3202" spans="1:119" x14ac:dyDescent="0.25">
      <c r="A3202" s="44"/>
      <c r="DJ3202" s="36"/>
      <c r="DO3202" s="4"/>
    </row>
    <row r="3203" spans="1:119" x14ac:dyDescent="0.25">
      <c r="A3203" s="44"/>
      <c r="DJ3203" s="36"/>
      <c r="DO3203" s="4"/>
    </row>
    <row r="3204" spans="1:119" x14ac:dyDescent="0.25">
      <c r="A3204" s="44"/>
      <c r="DJ3204" s="36"/>
      <c r="DO3204" s="4"/>
    </row>
    <row r="3205" spans="1:119" x14ac:dyDescent="0.25">
      <c r="A3205" s="44"/>
      <c r="DJ3205" s="36"/>
      <c r="DO3205" s="4"/>
    </row>
    <row r="3206" spans="1:119" x14ac:dyDescent="0.25">
      <c r="A3206" s="44"/>
      <c r="DJ3206" s="36"/>
      <c r="DO3206" s="4"/>
    </row>
    <row r="3207" spans="1:119" x14ac:dyDescent="0.25">
      <c r="A3207" s="44"/>
      <c r="DJ3207" s="36"/>
      <c r="DO3207" s="4"/>
    </row>
    <row r="3208" spans="1:119" x14ac:dyDescent="0.25">
      <c r="A3208" s="44"/>
      <c r="DJ3208" s="36"/>
      <c r="DO3208" s="4"/>
    </row>
    <row r="3209" spans="1:119" x14ac:dyDescent="0.25">
      <c r="A3209" s="44"/>
      <c r="DJ3209" s="36"/>
      <c r="DO3209" s="4"/>
    </row>
    <row r="3210" spans="1:119" x14ac:dyDescent="0.25">
      <c r="A3210" s="44"/>
      <c r="DJ3210" s="36"/>
      <c r="DO3210" s="4"/>
    </row>
    <row r="3211" spans="1:119" x14ac:dyDescent="0.25">
      <c r="A3211" s="44"/>
      <c r="DJ3211" s="36"/>
      <c r="DO3211" s="4"/>
    </row>
    <row r="3212" spans="1:119" x14ac:dyDescent="0.25">
      <c r="A3212" s="44"/>
      <c r="DJ3212" s="36"/>
      <c r="DO3212" s="4"/>
    </row>
    <row r="3213" spans="1:119" x14ac:dyDescent="0.25">
      <c r="A3213" s="44"/>
      <c r="DJ3213" s="36"/>
      <c r="DO3213" s="4"/>
    </row>
    <row r="3214" spans="1:119" x14ac:dyDescent="0.25">
      <c r="A3214" s="44"/>
      <c r="DJ3214" s="36"/>
      <c r="DO3214" s="4"/>
    </row>
    <row r="3215" spans="1:119" x14ac:dyDescent="0.25">
      <c r="A3215" s="44"/>
      <c r="DJ3215" s="36"/>
      <c r="DO3215" s="4"/>
    </row>
    <row r="3216" spans="1:119" x14ac:dyDescent="0.25">
      <c r="A3216" s="44"/>
      <c r="DJ3216" s="36"/>
      <c r="DO3216" s="4"/>
    </row>
    <row r="3217" spans="1:119" x14ac:dyDescent="0.25">
      <c r="A3217" s="44"/>
      <c r="DJ3217" s="36"/>
      <c r="DO3217" s="4"/>
    </row>
    <row r="3218" spans="1:119" x14ac:dyDescent="0.25">
      <c r="A3218" s="44"/>
      <c r="DJ3218" s="36"/>
      <c r="DO3218" s="4"/>
    </row>
    <row r="3219" spans="1:119" x14ac:dyDescent="0.25">
      <c r="A3219" s="44"/>
      <c r="DJ3219" s="36"/>
      <c r="DO3219" s="4"/>
    </row>
    <row r="3220" spans="1:119" x14ac:dyDescent="0.25">
      <c r="A3220" s="44"/>
      <c r="DJ3220" s="36"/>
      <c r="DO3220" s="4"/>
    </row>
    <row r="3221" spans="1:119" x14ac:dyDescent="0.25">
      <c r="A3221" s="44"/>
      <c r="DJ3221" s="36"/>
      <c r="DO3221" s="4"/>
    </row>
    <row r="3222" spans="1:119" x14ac:dyDescent="0.25">
      <c r="A3222" s="44"/>
      <c r="DJ3222" s="36"/>
      <c r="DO3222" s="4"/>
    </row>
    <row r="3223" spans="1:119" x14ac:dyDescent="0.25">
      <c r="A3223" s="44"/>
      <c r="DJ3223" s="36"/>
      <c r="DO3223" s="4"/>
    </row>
    <row r="3224" spans="1:119" x14ac:dyDescent="0.25">
      <c r="A3224" s="44"/>
      <c r="DJ3224" s="36"/>
      <c r="DO3224" s="4"/>
    </row>
    <row r="3225" spans="1:119" x14ac:dyDescent="0.25">
      <c r="A3225" s="44"/>
      <c r="DJ3225" s="36"/>
      <c r="DO3225" s="4"/>
    </row>
    <row r="3226" spans="1:119" x14ac:dyDescent="0.25">
      <c r="A3226" s="44"/>
      <c r="DJ3226" s="36"/>
      <c r="DO3226" s="4"/>
    </row>
    <row r="3227" spans="1:119" x14ac:dyDescent="0.25">
      <c r="A3227" s="44"/>
      <c r="DJ3227" s="36"/>
      <c r="DO3227" s="4"/>
    </row>
    <row r="3228" spans="1:119" x14ac:dyDescent="0.25">
      <c r="A3228" s="44"/>
      <c r="DJ3228" s="36"/>
      <c r="DO3228" s="4"/>
    </row>
    <row r="3229" spans="1:119" x14ac:dyDescent="0.25">
      <c r="A3229" s="44"/>
      <c r="DJ3229" s="36"/>
      <c r="DO3229" s="4"/>
    </row>
    <row r="3230" spans="1:119" x14ac:dyDescent="0.25">
      <c r="A3230" s="44"/>
      <c r="DJ3230" s="36"/>
      <c r="DO3230" s="4"/>
    </row>
    <row r="3231" spans="1:119" x14ac:dyDescent="0.25">
      <c r="A3231" s="44"/>
      <c r="DJ3231" s="36"/>
      <c r="DO3231" s="4"/>
    </row>
    <row r="3232" spans="1:119" x14ac:dyDescent="0.25">
      <c r="A3232" s="44"/>
      <c r="DJ3232" s="36"/>
      <c r="DO3232" s="4"/>
    </row>
    <row r="3233" spans="1:119" x14ac:dyDescent="0.25">
      <c r="A3233" s="44"/>
      <c r="DJ3233" s="36"/>
      <c r="DO3233" s="4"/>
    </row>
    <row r="3234" spans="1:119" x14ac:dyDescent="0.25">
      <c r="A3234" s="44"/>
      <c r="DJ3234" s="37"/>
      <c r="DO3234" s="4"/>
    </row>
    <row r="3235" spans="1:119" x14ac:dyDescent="0.25">
      <c r="A3235" s="44"/>
      <c r="DJ3235" s="36"/>
      <c r="DO3235" s="4"/>
    </row>
    <row r="3236" spans="1:119" x14ac:dyDescent="0.25">
      <c r="A3236" s="44"/>
      <c r="DJ3236" s="36"/>
      <c r="DO3236" s="4"/>
    </row>
    <row r="3237" spans="1:119" x14ac:dyDescent="0.25">
      <c r="A3237" s="44"/>
      <c r="DJ3237" s="36"/>
      <c r="DO3237" s="4"/>
    </row>
    <row r="3238" spans="1:119" x14ac:dyDescent="0.25">
      <c r="A3238" s="44"/>
      <c r="DJ3238" s="36"/>
      <c r="DO3238" s="4"/>
    </row>
    <row r="3239" spans="1:119" x14ac:dyDescent="0.25">
      <c r="A3239" s="44"/>
      <c r="DJ3239" s="36"/>
      <c r="DO3239" s="4"/>
    </row>
    <row r="3240" spans="1:119" x14ac:dyDescent="0.25">
      <c r="A3240" s="44"/>
      <c r="DJ3240" s="36"/>
      <c r="DO3240" s="4"/>
    </row>
    <row r="3241" spans="1:119" x14ac:dyDescent="0.25">
      <c r="A3241" s="44"/>
      <c r="DJ3241" s="36"/>
      <c r="DO3241" s="4"/>
    </row>
    <row r="3242" spans="1:119" x14ac:dyDescent="0.25">
      <c r="A3242" s="44"/>
      <c r="DJ3242" s="36"/>
      <c r="DO3242" s="4"/>
    </row>
    <row r="3243" spans="1:119" x14ac:dyDescent="0.25">
      <c r="A3243" s="44"/>
      <c r="DJ3243" s="36"/>
      <c r="DO3243" s="4"/>
    </row>
    <row r="3244" spans="1:119" x14ac:dyDescent="0.25">
      <c r="A3244" s="44"/>
      <c r="DJ3244" s="36"/>
      <c r="DO3244" s="4"/>
    </row>
    <row r="3245" spans="1:119" x14ac:dyDescent="0.25">
      <c r="A3245" s="44"/>
      <c r="DJ3245" s="36"/>
      <c r="DO3245" s="4"/>
    </row>
    <row r="3246" spans="1:119" x14ac:dyDescent="0.25">
      <c r="A3246" s="44"/>
      <c r="DJ3246" s="36"/>
      <c r="DO3246" s="4"/>
    </row>
    <row r="3247" spans="1:119" x14ac:dyDescent="0.25">
      <c r="A3247" s="44"/>
      <c r="DJ3247" s="36"/>
      <c r="DO3247" s="4"/>
    </row>
    <row r="3248" spans="1:119" x14ac:dyDescent="0.25">
      <c r="A3248" s="44"/>
      <c r="DJ3248" s="36"/>
      <c r="DO3248" s="4"/>
    </row>
    <row r="3249" spans="1:119" x14ac:dyDescent="0.25">
      <c r="A3249" s="44"/>
      <c r="DJ3249" s="36"/>
      <c r="DO3249" s="4"/>
    </row>
    <row r="3250" spans="1:119" x14ac:dyDescent="0.25">
      <c r="A3250" s="44"/>
      <c r="DJ3250" s="36"/>
      <c r="DO3250" s="4"/>
    </row>
    <row r="3251" spans="1:119" x14ac:dyDescent="0.25">
      <c r="A3251" s="44"/>
      <c r="DJ3251" s="36"/>
      <c r="DO3251" s="4"/>
    </row>
    <row r="3252" spans="1:119" x14ac:dyDescent="0.25">
      <c r="A3252" s="44"/>
      <c r="DJ3252" s="36"/>
      <c r="DO3252" s="4"/>
    </row>
    <row r="3253" spans="1:119" x14ac:dyDescent="0.25">
      <c r="A3253" s="44"/>
      <c r="DJ3253" s="36"/>
      <c r="DO3253" s="4"/>
    </row>
    <row r="3254" spans="1:119" x14ac:dyDescent="0.25">
      <c r="A3254" s="44"/>
      <c r="DJ3254" s="36"/>
      <c r="DO3254" s="4"/>
    </row>
    <row r="3255" spans="1:119" x14ac:dyDescent="0.25">
      <c r="A3255" s="44"/>
      <c r="DJ3255" s="36"/>
      <c r="DO3255" s="4"/>
    </row>
    <row r="3256" spans="1:119" x14ac:dyDescent="0.25">
      <c r="A3256" s="44"/>
      <c r="DJ3256" s="36"/>
      <c r="DO3256" s="4"/>
    </row>
    <row r="3257" spans="1:119" x14ac:dyDescent="0.25">
      <c r="A3257" s="44"/>
      <c r="DJ3257" s="36"/>
      <c r="DO3257" s="4"/>
    </row>
    <row r="3258" spans="1:119" x14ac:dyDescent="0.25">
      <c r="A3258" s="44"/>
      <c r="DJ3258" s="36"/>
      <c r="DO3258" s="4"/>
    </row>
    <row r="3259" spans="1:119" x14ac:dyDescent="0.25">
      <c r="A3259" s="44"/>
      <c r="DJ3259" s="36"/>
      <c r="DO3259" s="4"/>
    </row>
    <row r="3260" spans="1:119" x14ac:dyDescent="0.25">
      <c r="A3260" s="44"/>
      <c r="DJ3260" s="36"/>
      <c r="DO3260" s="4"/>
    </row>
    <row r="3261" spans="1:119" x14ac:dyDescent="0.25">
      <c r="A3261" s="44"/>
      <c r="DJ3261" s="36"/>
      <c r="DO3261" s="4"/>
    </row>
    <row r="3262" spans="1:119" x14ac:dyDescent="0.25">
      <c r="A3262" s="44"/>
      <c r="DJ3262" s="36"/>
      <c r="DO3262" s="4"/>
    </row>
    <row r="3263" spans="1:119" x14ac:dyDescent="0.25">
      <c r="A3263" s="44"/>
      <c r="DJ3263" s="36"/>
      <c r="DO3263" s="4"/>
    </row>
    <row r="3264" spans="1:119" x14ac:dyDescent="0.25">
      <c r="A3264" s="44"/>
      <c r="DJ3264" s="36"/>
      <c r="DO3264" s="4"/>
    </row>
    <row r="3265" spans="1:119" x14ac:dyDescent="0.25">
      <c r="A3265" s="44"/>
      <c r="DJ3265" s="36"/>
      <c r="DO3265" s="4"/>
    </row>
    <row r="3266" spans="1:119" x14ac:dyDescent="0.25">
      <c r="A3266" s="44"/>
      <c r="DJ3266" s="36"/>
      <c r="DO3266" s="4"/>
    </row>
    <row r="3267" spans="1:119" x14ac:dyDescent="0.25">
      <c r="A3267" s="44"/>
      <c r="DJ3267" s="36"/>
      <c r="DO3267" s="4"/>
    </row>
    <row r="3268" spans="1:119" x14ac:dyDescent="0.25">
      <c r="A3268" s="44"/>
      <c r="DJ3268" s="36"/>
      <c r="DO3268" s="4"/>
    </row>
    <row r="3269" spans="1:119" x14ac:dyDescent="0.25">
      <c r="A3269" s="44"/>
      <c r="DJ3269" s="36"/>
      <c r="DO3269" s="4"/>
    </row>
    <row r="3270" spans="1:119" x14ac:dyDescent="0.25">
      <c r="A3270" s="44"/>
      <c r="DJ3270" s="36"/>
      <c r="DO3270" s="4"/>
    </row>
    <row r="3271" spans="1:119" x14ac:dyDescent="0.25">
      <c r="A3271" s="44"/>
      <c r="DJ3271" s="36"/>
      <c r="DO3271" s="4"/>
    </row>
    <row r="3272" spans="1:119" x14ac:dyDescent="0.25">
      <c r="A3272" s="44"/>
      <c r="DJ3272" s="36"/>
      <c r="DO3272" s="4"/>
    </row>
    <row r="3273" spans="1:119" x14ac:dyDescent="0.25">
      <c r="A3273" s="44"/>
      <c r="DJ3273" s="36"/>
      <c r="DO3273" s="4"/>
    </row>
    <row r="3274" spans="1:119" x14ac:dyDescent="0.25">
      <c r="A3274" s="44"/>
      <c r="DJ3274" s="36"/>
      <c r="DO3274" s="4"/>
    </row>
    <row r="3275" spans="1:119" x14ac:dyDescent="0.25">
      <c r="A3275" s="44"/>
      <c r="DJ3275" s="36"/>
      <c r="DO3275" s="4"/>
    </row>
    <row r="3276" spans="1:119" x14ac:dyDescent="0.25">
      <c r="A3276" s="44"/>
      <c r="DJ3276" s="36"/>
      <c r="DO3276" s="4"/>
    </row>
    <row r="3277" spans="1:119" x14ac:dyDescent="0.25">
      <c r="A3277" s="45"/>
      <c r="DJ3277" s="36"/>
      <c r="DO3277" s="4"/>
    </row>
    <row r="3278" spans="1:119" x14ac:dyDescent="0.25">
      <c r="A3278" s="44"/>
      <c r="DJ3278" s="36"/>
      <c r="DO3278" s="4"/>
    </row>
    <row r="3279" spans="1:119" x14ac:dyDescent="0.25">
      <c r="A3279" s="44"/>
      <c r="DJ3279" s="36"/>
      <c r="DO3279" s="4"/>
    </row>
    <row r="3280" spans="1:119" x14ac:dyDescent="0.25">
      <c r="A3280" s="44"/>
      <c r="DJ3280" s="36"/>
      <c r="DO3280" s="4"/>
    </row>
    <row r="3281" spans="1:119" x14ac:dyDescent="0.25">
      <c r="A3281" s="44"/>
      <c r="DJ3281" s="36"/>
      <c r="DO3281" s="4"/>
    </row>
    <row r="3282" spans="1:119" x14ac:dyDescent="0.25">
      <c r="A3282" s="44"/>
      <c r="DJ3282" s="36"/>
      <c r="DO3282" s="4"/>
    </row>
    <row r="3283" spans="1:119" x14ac:dyDescent="0.25">
      <c r="A3283" s="45"/>
      <c r="DJ3283" s="36"/>
      <c r="DO3283" s="4"/>
    </row>
    <row r="3284" spans="1:119" x14ac:dyDescent="0.25">
      <c r="A3284" s="44"/>
      <c r="DJ3284" s="36"/>
      <c r="DO3284" s="4"/>
    </row>
    <row r="3285" spans="1:119" x14ac:dyDescent="0.25">
      <c r="A3285" s="44"/>
      <c r="DJ3285" s="36"/>
      <c r="DO3285" s="4"/>
    </row>
    <row r="3286" spans="1:119" x14ac:dyDescent="0.25">
      <c r="A3286" s="44"/>
      <c r="DJ3286" s="36"/>
      <c r="DO3286" s="4"/>
    </row>
    <row r="3287" spans="1:119" x14ac:dyDescent="0.25">
      <c r="A3287" s="44"/>
      <c r="DJ3287" s="36"/>
      <c r="DO3287" s="4"/>
    </row>
    <row r="3288" spans="1:119" x14ac:dyDescent="0.25">
      <c r="A3288" s="44"/>
      <c r="DJ3288" s="36"/>
      <c r="DO3288" s="4"/>
    </row>
    <row r="3289" spans="1:119" x14ac:dyDescent="0.25">
      <c r="A3289" s="44"/>
      <c r="DJ3289" s="36"/>
      <c r="DO3289" s="4"/>
    </row>
    <row r="3290" spans="1:119" x14ac:dyDescent="0.25">
      <c r="A3290" s="44"/>
      <c r="DJ3290" s="36"/>
      <c r="DO3290" s="4"/>
    </row>
    <row r="3291" spans="1:119" x14ac:dyDescent="0.25">
      <c r="A3291" s="44"/>
      <c r="DJ3291" s="36"/>
      <c r="DO3291" s="4"/>
    </row>
    <row r="3292" spans="1:119" x14ac:dyDescent="0.25">
      <c r="A3292" s="44"/>
      <c r="DJ3292" s="36"/>
      <c r="DO3292" s="4"/>
    </row>
    <row r="3293" spans="1:119" x14ac:dyDescent="0.25">
      <c r="A3293" s="44"/>
      <c r="DJ3293" s="36"/>
      <c r="DO3293" s="4"/>
    </row>
    <row r="3294" spans="1:119" x14ac:dyDescent="0.25">
      <c r="A3294" s="44"/>
      <c r="DJ3294" s="36"/>
      <c r="DO3294" s="4"/>
    </row>
    <row r="3295" spans="1:119" x14ac:dyDescent="0.25">
      <c r="A3295" s="44"/>
      <c r="DJ3295" s="36"/>
      <c r="DO3295" s="4"/>
    </row>
    <row r="3296" spans="1:119" x14ac:dyDescent="0.25">
      <c r="A3296" s="44"/>
      <c r="DJ3296" s="36"/>
      <c r="DO3296" s="4"/>
    </row>
    <row r="3297" spans="1:119" x14ac:dyDescent="0.25">
      <c r="A3297" s="44"/>
      <c r="DJ3297" s="36"/>
      <c r="DO3297" s="4"/>
    </row>
    <row r="3298" spans="1:119" x14ac:dyDescent="0.25">
      <c r="A3298" s="44"/>
      <c r="DJ3298" s="36"/>
      <c r="DO3298" s="4"/>
    </row>
    <row r="3299" spans="1:119" x14ac:dyDescent="0.25">
      <c r="A3299" s="44"/>
      <c r="DJ3299" s="36"/>
      <c r="DO3299" s="4"/>
    </row>
    <row r="3300" spans="1:119" x14ac:dyDescent="0.25">
      <c r="A3300" s="44"/>
      <c r="DJ3300" s="36"/>
      <c r="DO3300" s="4"/>
    </row>
    <row r="3301" spans="1:119" x14ac:dyDescent="0.25">
      <c r="A3301" s="44"/>
      <c r="DJ3301" s="36"/>
      <c r="DO3301" s="4"/>
    </row>
    <row r="3302" spans="1:119" x14ac:dyDescent="0.25">
      <c r="A3302" s="44"/>
      <c r="DJ3302" s="36"/>
      <c r="DO3302" s="4"/>
    </row>
    <row r="3303" spans="1:119" x14ac:dyDescent="0.25">
      <c r="A3303" s="44"/>
      <c r="DJ3303" s="36"/>
      <c r="DO3303" s="4"/>
    </row>
    <row r="3304" spans="1:119" x14ac:dyDescent="0.25">
      <c r="A3304" s="44"/>
      <c r="DJ3304" s="36"/>
      <c r="DO3304" s="4"/>
    </row>
    <row r="3305" spans="1:119" x14ac:dyDescent="0.25">
      <c r="A3305" s="44"/>
      <c r="DJ3305" s="36"/>
      <c r="DO3305" s="4"/>
    </row>
    <row r="3306" spans="1:119" x14ac:dyDescent="0.25">
      <c r="A3306" s="44"/>
      <c r="DJ3306" s="36"/>
      <c r="DO3306" s="4"/>
    </row>
    <row r="3307" spans="1:119" x14ac:dyDescent="0.25">
      <c r="A3307" s="44"/>
      <c r="DJ3307" s="36"/>
      <c r="DO3307" s="4"/>
    </row>
    <row r="3308" spans="1:119" x14ac:dyDescent="0.25">
      <c r="A3308" s="44"/>
      <c r="DJ3308" s="36"/>
      <c r="DO3308" s="4"/>
    </row>
    <row r="3309" spans="1:119" x14ac:dyDescent="0.25">
      <c r="A3309" s="44"/>
      <c r="DJ3309" s="36"/>
      <c r="DO3309" s="4"/>
    </row>
    <row r="3310" spans="1:119" x14ac:dyDescent="0.25">
      <c r="A3310" s="44"/>
      <c r="DJ3310" s="36"/>
      <c r="DO3310" s="4"/>
    </row>
    <row r="3311" spans="1:119" x14ac:dyDescent="0.25">
      <c r="A3311" s="44"/>
      <c r="DJ3311" s="36"/>
      <c r="DO3311" s="4"/>
    </row>
    <row r="3312" spans="1:119" x14ac:dyDescent="0.25">
      <c r="A3312" s="44"/>
      <c r="DJ3312" s="36"/>
      <c r="DO3312" s="4"/>
    </row>
    <row r="3313" spans="1:119" x14ac:dyDescent="0.25">
      <c r="A3313" s="44"/>
      <c r="DJ3313" s="36"/>
      <c r="DO3313" s="4"/>
    </row>
    <row r="3314" spans="1:119" x14ac:dyDescent="0.25">
      <c r="A3314" s="44"/>
      <c r="DJ3314" s="36"/>
      <c r="DO3314" s="4"/>
    </row>
    <row r="3315" spans="1:119" x14ac:dyDescent="0.25">
      <c r="A3315" s="44"/>
      <c r="DJ3315" s="36"/>
      <c r="DO3315" s="4"/>
    </row>
    <row r="3316" spans="1:119" x14ac:dyDescent="0.25">
      <c r="A3316" s="44"/>
      <c r="DJ3316" s="36"/>
      <c r="DO3316" s="4"/>
    </row>
    <row r="3317" spans="1:119" x14ac:dyDescent="0.25">
      <c r="A3317" s="44"/>
      <c r="DJ3317" s="36"/>
      <c r="DO3317" s="4"/>
    </row>
    <row r="3318" spans="1:119" x14ac:dyDescent="0.25">
      <c r="A3318" s="44"/>
      <c r="DJ3318" s="36"/>
      <c r="DO3318" s="4"/>
    </row>
    <row r="3319" spans="1:119" x14ac:dyDescent="0.25">
      <c r="A3319" s="44"/>
      <c r="DJ3319" s="36"/>
      <c r="DO3319" s="4"/>
    </row>
    <row r="3320" spans="1:119" x14ac:dyDescent="0.25">
      <c r="A3320" s="44"/>
      <c r="DJ3320" s="36"/>
      <c r="DO3320" s="4"/>
    </row>
    <row r="3321" spans="1:119" x14ac:dyDescent="0.25">
      <c r="A3321" s="44"/>
      <c r="DJ3321" s="36"/>
      <c r="DO3321" s="4"/>
    </row>
    <row r="3322" spans="1:119" x14ac:dyDescent="0.25">
      <c r="A3322" s="44"/>
      <c r="DJ3322" s="36"/>
      <c r="DO3322" s="4"/>
    </row>
    <row r="3323" spans="1:119" x14ac:dyDescent="0.25">
      <c r="A3323" s="44"/>
      <c r="DJ3323" s="36"/>
      <c r="DO3323" s="4"/>
    </row>
    <row r="3324" spans="1:119" x14ac:dyDescent="0.25">
      <c r="A3324" s="44"/>
      <c r="DJ3324" s="36"/>
      <c r="DO3324" s="4"/>
    </row>
    <row r="3325" spans="1:119" x14ac:dyDescent="0.25">
      <c r="A3325" s="44"/>
      <c r="DJ3325" s="36"/>
      <c r="DO3325" s="4"/>
    </row>
    <row r="3326" spans="1:119" x14ac:dyDescent="0.25">
      <c r="A3326" s="44"/>
      <c r="DJ3326" s="36"/>
      <c r="DO3326" s="4"/>
    </row>
    <row r="3327" spans="1:119" x14ac:dyDescent="0.25">
      <c r="A3327" s="44"/>
      <c r="DJ3327" s="36"/>
      <c r="DO3327" s="4"/>
    </row>
    <row r="3328" spans="1:119" x14ac:dyDescent="0.25">
      <c r="A3328" s="44"/>
      <c r="DJ3328" s="36"/>
      <c r="DO3328" s="4"/>
    </row>
    <row r="3329" spans="1:119" x14ac:dyDescent="0.25">
      <c r="A3329" s="44"/>
      <c r="DJ3329" s="36"/>
      <c r="DO3329" s="4"/>
    </row>
    <row r="3330" spans="1:119" x14ac:dyDescent="0.25">
      <c r="A3330" s="44"/>
      <c r="DJ3330" s="36"/>
      <c r="DO3330" s="4"/>
    </row>
    <row r="3331" spans="1:119" x14ac:dyDescent="0.25">
      <c r="A3331" s="44"/>
      <c r="DJ3331" s="36"/>
      <c r="DO3331" s="4"/>
    </row>
    <row r="3332" spans="1:119" x14ac:dyDescent="0.25">
      <c r="A3332" s="44"/>
      <c r="DJ3332" s="36"/>
      <c r="DO3332" s="4"/>
    </row>
    <row r="3333" spans="1:119" x14ac:dyDescent="0.25">
      <c r="A3333" s="44"/>
      <c r="DJ3333" s="36"/>
      <c r="DO3333" s="4"/>
    </row>
    <row r="3334" spans="1:119" x14ac:dyDescent="0.25">
      <c r="A3334" s="44"/>
      <c r="DJ3334" s="36"/>
      <c r="DO3334" s="4"/>
    </row>
    <row r="3335" spans="1:119" x14ac:dyDescent="0.25">
      <c r="A3335" s="44"/>
      <c r="DJ3335" s="36"/>
      <c r="DO3335" s="4"/>
    </row>
    <row r="3336" spans="1:119" x14ac:dyDescent="0.25">
      <c r="A3336" s="44"/>
      <c r="DJ3336" s="36"/>
      <c r="DO3336" s="4"/>
    </row>
    <row r="3337" spans="1:119" x14ac:dyDescent="0.25">
      <c r="A3337" s="44"/>
      <c r="DJ3337" s="36"/>
      <c r="DO3337" s="4"/>
    </row>
    <row r="3338" spans="1:119" x14ac:dyDescent="0.25">
      <c r="A3338" s="44"/>
      <c r="DJ3338" s="36"/>
      <c r="DO3338" s="4"/>
    </row>
    <row r="3339" spans="1:119" x14ac:dyDescent="0.25">
      <c r="A3339" s="44"/>
      <c r="DJ3339" s="36"/>
      <c r="DO3339" s="4"/>
    </row>
    <row r="3340" spans="1:119" x14ac:dyDescent="0.25">
      <c r="A3340" s="44"/>
      <c r="DJ3340" s="36"/>
      <c r="DO3340" s="4"/>
    </row>
    <row r="3341" spans="1:119" x14ac:dyDescent="0.25">
      <c r="A3341" s="44"/>
      <c r="DJ3341" s="36"/>
      <c r="DO3341" s="4"/>
    </row>
    <row r="3342" spans="1:119" x14ac:dyDescent="0.25">
      <c r="A3342" s="44"/>
      <c r="DJ3342" s="36"/>
      <c r="DO3342" s="4"/>
    </row>
    <row r="3343" spans="1:119" x14ac:dyDescent="0.25">
      <c r="A3343" s="44"/>
      <c r="DJ3343" s="36"/>
      <c r="DO3343" s="4"/>
    </row>
    <row r="3344" spans="1:119" x14ac:dyDescent="0.25">
      <c r="A3344" s="44"/>
      <c r="DJ3344" s="36"/>
      <c r="DO3344" s="4"/>
    </row>
    <row r="3345" spans="1:119" x14ac:dyDescent="0.25">
      <c r="A3345" s="44"/>
      <c r="DJ3345" s="36"/>
      <c r="DO3345" s="4"/>
    </row>
    <row r="3346" spans="1:119" x14ac:dyDescent="0.25">
      <c r="A3346" s="44"/>
      <c r="DJ3346" s="36"/>
      <c r="DO3346" s="4"/>
    </row>
    <row r="3347" spans="1:119" x14ac:dyDescent="0.25">
      <c r="A3347" s="44"/>
      <c r="DJ3347" s="36"/>
      <c r="DO3347" s="4"/>
    </row>
    <row r="3348" spans="1:119" x14ac:dyDescent="0.25">
      <c r="A3348" s="44"/>
      <c r="DJ3348" s="36"/>
      <c r="DO3348" s="4"/>
    </row>
    <row r="3349" spans="1:119" x14ac:dyDescent="0.25">
      <c r="A3349" s="44"/>
      <c r="DJ3349" s="36"/>
      <c r="DO3349" s="4"/>
    </row>
    <row r="3350" spans="1:119" x14ac:dyDescent="0.25">
      <c r="A3350" s="44"/>
      <c r="DJ3350" s="36"/>
      <c r="DO3350" s="4"/>
    </row>
    <row r="3351" spans="1:119" x14ac:dyDescent="0.25">
      <c r="A3351" s="44"/>
      <c r="DJ3351" s="36"/>
      <c r="DO3351" s="4"/>
    </row>
    <row r="3352" spans="1:119" x14ac:dyDescent="0.25">
      <c r="A3352" s="44"/>
      <c r="DJ3352" s="36"/>
      <c r="DO3352" s="4"/>
    </row>
    <row r="3353" spans="1:119" x14ac:dyDescent="0.25">
      <c r="A3353" s="44"/>
      <c r="DJ3353" s="36"/>
      <c r="DO3353" s="4"/>
    </row>
    <row r="3354" spans="1:119" x14ac:dyDescent="0.25">
      <c r="A3354" s="44"/>
      <c r="DJ3354" s="36"/>
      <c r="DO3354" s="4"/>
    </row>
    <row r="3355" spans="1:119" x14ac:dyDescent="0.25">
      <c r="A3355" s="44"/>
      <c r="DJ3355" s="36"/>
      <c r="DO3355" s="4"/>
    </row>
    <row r="3356" spans="1:119" x14ac:dyDescent="0.25">
      <c r="A3356" s="44"/>
      <c r="DJ3356" s="36"/>
      <c r="DO3356" s="4"/>
    </row>
    <row r="3357" spans="1:119" x14ac:dyDescent="0.25">
      <c r="A3357" s="44"/>
      <c r="DJ3357" s="36"/>
      <c r="DO3357" s="4"/>
    </row>
    <row r="3358" spans="1:119" x14ac:dyDescent="0.25">
      <c r="A3358" s="44"/>
      <c r="DJ3358" s="36"/>
      <c r="DO3358" s="4"/>
    </row>
    <row r="3359" spans="1:119" x14ac:dyDescent="0.25">
      <c r="A3359" s="44"/>
      <c r="DJ3359" s="36"/>
      <c r="DO3359" s="4"/>
    </row>
    <row r="3360" spans="1:119" x14ac:dyDescent="0.25">
      <c r="A3360" s="44"/>
      <c r="DJ3360" s="36"/>
      <c r="DO3360" s="4"/>
    </row>
    <row r="3361" spans="1:119" x14ac:dyDescent="0.25">
      <c r="A3361" s="44"/>
      <c r="DJ3361" s="36"/>
      <c r="DO3361" s="4"/>
    </row>
    <row r="3362" spans="1:119" x14ac:dyDescent="0.25">
      <c r="A3362" s="44"/>
      <c r="DJ3362" s="36"/>
      <c r="DO3362" s="4"/>
    </row>
    <row r="3363" spans="1:119" x14ac:dyDescent="0.25">
      <c r="A3363" s="44"/>
      <c r="DJ3363" s="36"/>
      <c r="DO3363" s="4"/>
    </row>
    <row r="3364" spans="1:119" x14ac:dyDescent="0.25">
      <c r="A3364" s="44"/>
      <c r="DJ3364" s="36"/>
      <c r="DO3364" s="4"/>
    </row>
    <row r="3365" spans="1:119" x14ac:dyDescent="0.25">
      <c r="A3365" s="44"/>
      <c r="DJ3365" s="36"/>
      <c r="DO3365" s="4"/>
    </row>
    <row r="3366" spans="1:119" x14ac:dyDescent="0.25">
      <c r="A3366" s="44"/>
      <c r="DJ3366" s="36"/>
      <c r="DO3366" s="4"/>
    </row>
    <row r="3367" spans="1:119" x14ac:dyDescent="0.25">
      <c r="A3367" s="44"/>
      <c r="DJ3367" s="36"/>
      <c r="DO3367" s="4"/>
    </row>
    <row r="3368" spans="1:119" x14ac:dyDescent="0.25">
      <c r="A3368" s="44"/>
      <c r="DJ3368" s="37"/>
      <c r="DO3368" s="4"/>
    </row>
    <row r="3369" spans="1:119" x14ac:dyDescent="0.25">
      <c r="A3369" s="44"/>
      <c r="DJ3369" s="36"/>
      <c r="DO3369" s="4"/>
    </row>
    <row r="3370" spans="1:119" x14ac:dyDescent="0.25">
      <c r="A3370" s="44"/>
      <c r="DJ3370" s="36"/>
      <c r="DO3370" s="4"/>
    </row>
    <row r="3371" spans="1:119" x14ac:dyDescent="0.25">
      <c r="A3371" s="44"/>
      <c r="DJ3371" s="36"/>
      <c r="DO3371" s="4"/>
    </row>
    <row r="3372" spans="1:119" x14ac:dyDescent="0.25">
      <c r="A3372" s="44"/>
      <c r="DJ3372" s="36"/>
      <c r="DO3372" s="4"/>
    </row>
    <row r="3373" spans="1:119" x14ac:dyDescent="0.25">
      <c r="A3373" s="44"/>
      <c r="DJ3373" s="36"/>
      <c r="DO3373" s="4"/>
    </row>
    <row r="3374" spans="1:119" x14ac:dyDescent="0.25">
      <c r="A3374" s="44"/>
      <c r="DJ3374" s="36"/>
      <c r="DO3374" s="4"/>
    </row>
    <row r="3375" spans="1:119" x14ac:dyDescent="0.25">
      <c r="A3375" s="44"/>
      <c r="DJ3375" s="36"/>
      <c r="DO3375" s="4"/>
    </row>
    <row r="3376" spans="1:119" x14ac:dyDescent="0.25">
      <c r="A3376" s="44"/>
      <c r="DJ3376" s="36"/>
      <c r="DO3376" s="4"/>
    </row>
    <row r="3377" spans="1:119" x14ac:dyDescent="0.25">
      <c r="A3377" s="44"/>
      <c r="DJ3377" s="36"/>
      <c r="DO3377" s="4"/>
    </row>
    <row r="3378" spans="1:119" x14ac:dyDescent="0.25">
      <c r="A3378" s="44"/>
      <c r="DJ3378" s="36"/>
      <c r="DO3378" s="4"/>
    </row>
    <row r="3379" spans="1:119" x14ac:dyDescent="0.25">
      <c r="A3379" s="44"/>
      <c r="DJ3379" s="36"/>
      <c r="DO3379" s="4"/>
    </row>
    <row r="3380" spans="1:119" x14ac:dyDescent="0.25">
      <c r="A3380" s="44"/>
      <c r="DJ3380" s="36"/>
      <c r="DO3380" s="4"/>
    </row>
    <row r="3381" spans="1:119" x14ac:dyDescent="0.25">
      <c r="A3381" s="44"/>
      <c r="DJ3381" s="36"/>
      <c r="DO3381" s="4"/>
    </row>
    <row r="3382" spans="1:119" x14ac:dyDescent="0.25">
      <c r="A3382" s="44"/>
      <c r="DJ3382" s="36"/>
      <c r="DO3382" s="4"/>
    </row>
    <row r="3383" spans="1:119" x14ac:dyDescent="0.25">
      <c r="A3383" s="44"/>
      <c r="DJ3383" s="36"/>
      <c r="DO3383" s="4"/>
    </row>
    <row r="3384" spans="1:119" x14ac:dyDescent="0.25">
      <c r="A3384" s="44"/>
      <c r="DJ3384" s="36"/>
      <c r="DO3384" s="4"/>
    </row>
    <row r="3385" spans="1:119" x14ac:dyDescent="0.25">
      <c r="A3385" s="44"/>
      <c r="DJ3385" s="36"/>
      <c r="DO3385" s="4"/>
    </row>
    <row r="3386" spans="1:119" x14ac:dyDescent="0.25">
      <c r="A3386" s="45"/>
      <c r="DJ3386" s="36"/>
      <c r="DO3386" s="4"/>
    </row>
    <row r="3387" spans="1:119" x14ac:dyDescent="0.25">
      <c r="A3387" s="44"/>
      <c r="DJ3387" s="36"/>
      <c r="DO3387" s="4"/>
    </row>
    <row r="3388" spans="1:119" x14ac:dyDescent="0.25">
      <c r="A3388" s="44"/>
      <c r="DJ3388" s="36"/>
      <c r="DO3388" s="4"/>
    </row>
    <row r="3389" spans="1:119" x14ac:dyDescent="0.25">
      <c r="A3389" s="44"/>
      <c r="DJ3389" s="36"/>
      <c r="DO3389" s="4"/>
    </row>
    <row r="3390" spans="1:119" x14ac:dyDescent="0.25">
      <c r="A3390" s="44"/>
      <c r="DJ3390" s="36"/>
      <c r="DO3390" s="4"/>
    </row>
    <row r="3391" spans="1:119" x14ac:dyDescent="0.25">
      <c r="A3391" s="44"/>
      <c r="DJ3391" s="36"/>
      <c r="DO3391" s="4"/>
    </row>
    <row r="3392" spans="1:119" x14ac:dyDescent="0.25">
      <c r="A3392" s="44"/>
      <c r="DJ3392" s="36"/>
      <c r="DO3392" s="4"/>
    </row>
    <row r="3393" spans="1:119" x14ac:dyDescent="0.25">
      <c r="A3393" s="44"/>
      <c r="DJ3393" s="36"/>
      <c r="DO3393" s="4"/>
    </row>
    <row r="3394" spans="1:119" x14ac:dyDescent="0.25">
      <c r="A3394" s="44"/>
      <c r="DJ3394" s="36"/>
      <c r="DO3394" s="4"/>
    </row>
    <row r="3395" spans="1:119" x14ac:dyDescent="0.25">
      <c r="A3395" s="44"/>
      <c r="DJ3395" s="36"/>
      <c r="DO3395" s="4"/>
    </row>
    <row r="3396" spans="1:119" x14ac:dyDescent="0.25">
      <c r="A3396" s="44"/>
      <c r="DJ3396" s="36"/>
      <c r="DO3396" s="4"/>
    </row>
    <row r="3397" spans="1:119" x14ac:dyDescent="0.25">
      <c r="A3397" s="44"/>
      <c r="DJ3397" s="36"/>
      <c r="DO3397" s="4"/>
    </row>
    <row r="3398" spans="1:119" x14ac:dyDescent="0.25">
      <c r="A3398" s="44"/>
      <c r="DJ3398" s="36"/>
      <c r="DO3398" s="4"/>
    </row>
    <row r="3399" spans="1:119" x14ac:dyDescent="0.25">
      <c r="A3399" s="44"/>
      <c r="DJ3399" s="36"/>
      <c r="DO3399" s="4"/>
    </row>
    <row r="3400" spans="1:119" x14ac:dyDescent="0.25">
      <c r="A3400" s="44"/>
      <c r="DJ3400" s="36"/>
      <c r="DO3400" s="4"/>
    </row>
    <row r="3401" spans="1:119" x14ac:dyDescent="0.25">
      <c r="A3401" s="44"/>
      <c r="DJ3401" s="36"/>
      <c r="DO3401" s="4"/>
    </row>
    <row r="3402" spans="1:119" x14ac:dyDescent="0.25">
      <c r="A3402" s="44"/>
      <c r="DJ3402" s="36"/>
      <c r="DO3402" s="4"/>
    </row>
    <row r="3403" spans="1:119" x14ac:dyDescent="0.25">
      <c r="A3403" s="44"/>
      <c r="DJ3403" s="36"/>
      <c r="DO3403" s="4"/>
    </row>
    <row r="3404" spans="1:119" x14ac:dyDescent="0.25">
      <c r="A3404" s="44"/>
      <c r="DJ3404" s="36"/>
      <c r="DO3404" s="4"/>
    </row>
    <row r="3405" spans="1:119" x14ac:dyDescent="0.25">
      <c r="A3405" s="44"/>
      <c r="DJ3405" s="36"/>
      <c r="DO3405" s="4"/>
    </row>
    <row r="3406" spans="1:119" x14ac:dyDescent="0.25">
      <c r="A3406" s="44"/>
      <c r="DJ3406" s="36"/>
      <c r="DO3406" s="4"/>
    </row>
    <row r="3407" spans="1:119" x14ac:dyDescent="0.25">
      <c r="A3407" s="44"/>
      <c r="DJ3407" s="36"/>
      <c r="DO3407" s="4"/>
    </row>
    <row r="3408" spans="1:119" x14ac:dyDescent="0.25">
      <c r="A3408" s="44"/>
      <c r="DJ3408" s="36"/>
      <c r="DO3408" s="4"/>
    </row>
    <row r="3409" spans="1:119" x14ac:dyDescent="0.25">
      <c r="A3409" s="44"/>
      <c r="DJ3409" s="36"/>
      <c r="DO3409" s="4"/>
    </row>
    <row r="3410" spans="1:119" x14ac:dyDescent="0.25">
      <c r="A3410" s="44"/>
      <c r="DJ3410" s="36"/>
      <c r="DO3410" s="4"/>
    </row>
    <row r="3411" spans="1:119" x14ac:dyDescent="0.25">
      <c r="A3411" s="44"/>
      <c r="DJ3411" s="36"/>
      <c r="DO3411" s="4"/>
    </row>
    <row r="3412" spans="1:119" x14ac:dyDescent="0.25">
      <c r="A3412" s="44"/>
      <c r="DJ3412" s="36"/>
      <c r="DO3412" s="4"/>
    </row>
    <row r="3413" spans="1:119" x14ac:dyDescent="0.25">
      <c r="A3413" s="44"/>
      <c r="DJ3413" s="36"/>
      <c r="DO3413" s="4"/>
    </row>
    <row r="3414" spans="1:119" x14ac:dyDescent="0.25">
      <c r="A3414" s="44"/>
      <c r="DJ3414" s="36"/>
      <c r="DO3414" s="4"/>
    </row>
    <row r="3415" spans="1:119" x14ac:dyDescent="0.25">
      <c r="A3415" s="44"/>
      <c r="DJ3415" s="36"/>
      <c r="DO3415" s="4"/>
    </row>
    <row r="3416" spans="1:119" x14ac:dyDescent="0.25">
      <c r="A3416" s="44"/>
      <c r="DJ3416" s="36"/>
      <c r="DO3416" s="4"/>
    </row>
    <row r="3417" spans="1:119" x14ac:dyDescent="0.25">
      <c r="A3417" s="44"/>
      <c r="DJ3417" s="36"/>
      <c r="DO3417" s="4"/>
    </row>
    <row r="3418" spans="1:119" x14ac:dyDescent="0.25">
      <c r="A3418" s="44"/>
      <c r="DJ3418" s="36"/>
      <c r="DO3418" s="4"/>
    </row>
    <row r="3419" spans="1:119" x14ac:dyDescent="0.25">
      <c r="A3419" s="44"/>
      <c r="DJ3419" s="36"/>
      <c r="DO3419" s="4"/>
    </row>
    <row r="3420" spans="1:119" x14ac:dyDescent="0.25">
      <c r="A3420" s="44"/>
      <c r="DJ3420" s="36"/>
      <c r="DO3420" s="4"/>
    </row>
    <row r="3421" spans="1:119" x14ac:dyDescent="0.25">
      <c r="A3421" s="44"/>
      <c r="DJ3421" s="36"/>
      <c r="DO3421" s="4"/>
    </row>
    <row r="3422" spans="1:119" x14ac:dyDescent="0.25">
      <c r="A3422" s="44"/>
      <c r="DJ3422" s="36"/>
      <c r="DO3422" s="4"/>
    </row>
    <row r="3423" spans="1:119" x14ac:dyDescent="0.25">
      <c r="A3423" s="44"/>
      <c r="DJ3423" s="36"/>
      <c r="DO3423" s="4"/>
    </row>
    <row r="3424" spans="1:119" x14ac:dyDescent="0.25">
      <c r="A3424" s="44"/>
      <c r="DJ3424" s="36"/>
      <c r="DO3424" s="4"/>
    </row>
    <row r="3425" spans="1:119" x14ac:dyDescent="0.25">
      <c r="A3425" s="44"/>
      <c r="DJ3425" s="36"/>
      <c r="DO3425" s="4"/>
    </row>
    <row r="3426" spans="1:119" x14ac:dyDescent="0.25">
      <c r="A3426" s="44"/>
      <c r="DJ3426" s="36"/>
      <c r="DO3426" s="4"/>
    </row>
    <row r="3427" spans="1:119" x14ac:dyDescent="0.25">
      <c r="A3427" s="44"/>
      <c r="DJ3427" s="36"/>
      <c r="DO3427" s="4"/>
    </row>
    <row r="3428" spans="1:119" x14ac:dyDescent="0.25">
      <c r="A3428" s="44"/>
      <c r="DJ3428" s="36"/>
      <c r="DO3428" s="4"/>
    </row>
    <row r="3429" spans="1:119" x14ac:dyDescent="0.25">
      <c r="A3429" s="44"/>
      <c r="DJ3429" s="36"/>
      <c r="DO3429" s="4"/>
    </row>
    <row r="3430" spans="1:119" x14ac:dyDescent="0.25">
      <c r="A3430" s="44"/>
      <c r="DJ3430" s="36"/>
      <c r="DO3430" s="4"/>
    </row>
    <row r="3431" spans="1:119" x14ac:dyDescent="0.25">
      <c r="A3431" s="44"/>
      <c r="DJ3431" s="36"/>
      <c r="DO3431" s="4"/>
    </row>
    <row r="3432" spans="1:119" x14ac:dyDescent="0.25">
      <c r="A3432" s="44"/>
      <c r="DJ3432" s="36"/>
      <c r="DO3432" s="4"/>
    </row>
    <row r="3433" spans="1:119" x14ac:dyDescent="0.25">
      <c r="A3433" s="44"/>
      <c r="DJ3433" s="36"/>
      <c r="DO3433" s="4"/>
    </row>
    <row r="3434" spans="1:119" x14ac:dyDescent="0.25">
      <c r="A3434" s="44"/>
      <c r="DJ3434" s="36"/>
      <c r="DO3434" s="4"/>
    </row>
    <row r="3435" spans="1:119" x14ac:dyDescent="0.25">
      <c r="A3435" s="44"/>
      <c r="DJ3435" s="36"/>
      <c r="DO3435" s="4"/>
    </row>
    <row r="3436" spans="1:119" x14ac:dyDescent="0.25">
      <c r="A3436" s="44"/>
      <c r="DJ3436" s="36"/>
      <c r="DO3436" s="4"/>
    </row>
    <row r="3437" spans="1:119" x14ac:dyDescent="0.25">
      <c r="A3437" s="44"/>
      <c r="DJ3437" s="36"/>
      <c r="DO3437" s="4"/>
    </row>
    <row r="3438" spans="1:119" x14ac:dyDescent="0.25">
      <c r="A3438" s="44"/>
      <c r="DJ3438" s="36"/>
      <c r="DO3438" s="4"/>
    </row>
    <row r="3439" spans="1:119" x14ac:dyDescent="0.25">
      <c r="A3439" s="44"/>
      <c r="DJ3439" s="36"/>
      <c r="DO3439" s="4"/>
    </row>
    <row r="3440" spans="1:119" x14ac:dyDescent="0.25">
      <c r="A3440" s="44"/>
      <c r="DJ3440" s="36"/>
      <c r="DO3440" s="4"/>
    </row>
    <row r="3441" spans="1:119" x14ac:dyDescent="0.25">
      <c r="A3441" s="44"/>
      <c r="DJ3441" s="36"/>
      <c r="DO3441" s="4"/>
    </row>
    <row r="3442" spans="1:119" x14ac:dyDescent="0.25">
      <c r="A3442" s="44"/>
      <c r="DJ3442" s="36"/>
      <c r="DO3442" s="4"/>
    </row>
    <row r="3443" spans="1:119" x14ac:dyDescent="0.25">
      <c r="A3443" s="44"/>
      <c r="DJ3443" s="36"/>
      <c r="DO3443" s="4"/>
    </row>
    <row r="3444" spans="1:119" x14ac:dyDescent="0.25">
      <c r="A3444" s="44"/>
      <c r="DJ3444" s="36"/>
      <c r="DO3444" s="4"/>
    </row>
    <row r="3445" spans="1:119" x14ac:dyDescent="0.25">
      <c r="A3445" s="44"/>
      <c r="DJ3445" s="36"/>
      <c r="DO3445" s="4"/>
    </row>
    <row r="3446" spans="1:119" x14ac:dyDescent="0.25">
      <c r="A3446" s="44"/>
      <c r="DJ3446" s="36"/>
      <c r="DO3446" s="4"/>
    </row>
    <row r="3447" spans="1:119" x14ac:dyDescent="0.25">
      <c r="A3447" s="44"/>
      <c r="DJ3447" s="36"/>
      <c r="DO3447" s="4"/>
    </row>
    <row r="3448" spans="1:119" x14ac:dyDescent="0.25">
      <c r="A3448" s="44"/>
      <c r="DJ3448" s="36"/>
      <c r="DO3448" s="4"/>
    </row>
    <row r="3449" spans="1:119" x14ac:dyDescent="0.25">
      <c r="A3449" s="44"/>
      <c r="DJ3449" s="36"/>
      <c r="DO3449" s="4"/>
    </row>
    <row r="3450" spans="1:119" x14ac:dyDescent="0.25">
      <c r="A3450" s="44"/>
      <c r="DJ3450" s="36"/>
      <c r="DO3450" s="4"/>
    </row>
    <row r="3451" spans="1:119" x14ac:dyDescent="0.25">
      <c r="A3451" s="44"/>
      <c r="DJ3451" s="36"/>
      <c r="DO3451" s="4"/>
    </row>
    <row r="3452" spans="1:119" x14ac:dyDescent="0.25">
      <c r="A3452" s="44"/>
      <c r="DJ3452" s="36"/>
      <c r="DO3452" s="4"/>
    </row>
    <row r="3453" spans="1:119" x14ac:dyDescent="0.25">
      <c r="A3453" s="44"/>
      <c r="DJ3453" s="36"/>
      <c r="DO3453" s="4"/>
    </row>
    <row r="3454" spans="1:119" x14ac:dyDescent="0.25">
      <c r="A3454" s="44"/>
      <c r="DJ3454" s="36"/>
      <c r="DO3454" s="4"/>
    </row>
    <row r="3455" spans="1:119" x14ac:dyDescent="0.25">
      <c r="A3455" s="44"/>
      <c r="DJ3455" s="36"/>
      <c r="DO3455" s="4"/>
    </row>
    <row r="3456" spans="1:119" x14ac:dyDescent="0.25">
      <c r="A3456" s="44"/>
      <c r="DJ3456" s="36"/>
      <c r="DO3456" s="4"/>
    </row>
    <row r="3457" spans="1:119" x14ac:dyDescent="0.25">
      <c r="A3457" s="44"/>
      <c r="DJ3457" s="36"/>
      <c r="DO3457" s="4"/>
    </row>
    <row r="3458" spans="1:119" x14ac:dyDescent="0.25">
      <c r="A3458" s="44"/>
      <c r="DJ3458" s="36"/>
      <c r="DO3458" s="4"/>
    </row>
    <row r="3459" spans="1:119" x14ac:dyDescent="0.25">
      <c r="A3459" s="44"/>
      <c r="DJ3459" s="36"/>
      <c r="DO3459" s="4"/>
    </row>
    <row r="3460" spans="1:119" x14ac:dyDescent="0.25">
      <c r="A3460" s="44"/>
      <c r="DJ3460" s="36"/>
      <c r="DO3460" s="4"/>
    </row>
    <row r="3461" spans="1:119" x14ac:dyDescent="0.25">
      <c r="A3461" s="44"/>
      <c r="DJ3461" s="36"/>
      <c r="DO3461" s="4"/>
    </row>
    <row r="3462" spans="1:119" x14ac:dyDescent="0.25">
      <c r="A3462" s="44"/>
      <c r="DJ3462" s="36"/>
      <c r="DO3462" s="4"/>
    </row>
    <row r="3463" spans="1:119" x14ac:dyDescent="0.25">
      <c r="A3463" s="44"/>
      <c r="DJ3463" s="36"/>
      <c r="DO3463" s="4"/>
    </row>
    <row r="3464" spans="1:119" x14ac:dyDescent="0.25">
      <c r="A3464" s="44"/>
      <c r="DJ3464" s="36"/>
      <c r="DO3464" s="4"/>
    </row>
    <row r="3465" spans="1:119" x14ac:dyDescent="0.25">
      <c r="A3465" s="44"/>
      <c r="DJ3465" s="36"/>
      <c r="DO3465" s="4"/>
    </row>
    <row r="3466" spans="1:119" x14ac:dyDescent="0.25">
      <c r="A3466" s="44"/>
      <c r="DJ3466" s="36"/>
      <c r="DO3466" s="4"/>
    </row>
    <row r="3467" spans="1:119" x14ac:dyDescent="0.25">
      <c r="A3467" s="44"/>
      <c r="DJ3467" s="37"/>
      <c r="DO3467" s="4"/>
    </row>
    <row r="3468" spans="1:119" x14ac:dyDescent="0.25">
      <c r="A3468" s="44"/>
      <c r="DJ3468" s="36"/>
      <c r="DO3468" s="4"/>
    </row>
    <row r="3469" spans="1:119" x14ac:dyDescent="0.25">
      <c r="A3469" s="44"/>
      <c r="DJ3469" s="36"/>
      <c r="DO3469" s="4"/>
    </row>
    <row r="3470" spans="1:119" x14ac:dyDescent="0.25">
      <c r="A3470" s="44"/>
      <c r="DJ3470" s="36"/>
      <c r="DO3470" s="4"/>
    </row>
    <row r="3471" spans="1:119" x14ac:dyDescent="0.25">
      <c r="A3471" s="44"/>
      <c r="DJ3471" s="36"/>
      <c r="DO3471" s="4"/>
    </row>
    <row r="3472" spans="1:119" x14ac:dyDescent="0.25">
      <c r="A3472" s="44"/>
      <c r="DJ3472" s="36"/>
      <c r="DO3472" s="4"/>
    </row>
    <row r="3473" spans="1:119" x14ac:dyDescent="0.25">
      <c r="A3473" s="44"/>
      <c r="DJ3473" s="37"/>
      <c r="DO3473" s="4"/>
    </row>
    <row r="3474" spans="1:119" x14ac:dyDescent="0.25">
      <c r="A3474" s="44"/>
      <c r="DJ3474" s="36"/>
      <c r="DO3474" s="4"/>
    </row>
    <row r="3475" spans="1:119" x14ac:dyDescent="0.25">
      <c r="A3475" s="44"/>
      <c r="DJ3475" s="36"/>
      <c r="DO3475" s="4"/>
    </row>
    <row r="3476" spans="1:119" x14ac:dyDescent="0.25">
      <c r="A3476" s="44"/>
      <c r="DJ3476" s="36"/>
      <c r="DO3476" s="4"/>
    </row>
    <row r="3477" spans="1:119" x14ac:dyDescent="0.25">
      <c r="A3477" s="44"/>
      <c r="DJ3477" s="36"/>
      <c r="DO3477" s="4"/>
    </row>
    <row r="3478" spans="1:119" x14ac:dyDescent="0.25">
      <c r="A3478" s="44"/>
      <c r="DJ3478" s="36"/>
      <c r="DO3478" s="4"/>
    </row>
    <row r="3479" spans="1:119" x14ac:dyDescent="0.25">
      <c r="A3479" s="44"/>
      <c r="DJ3479" s="36"/>
      <c r="DO3479" s="4"/>
    </row>
    <row r="3480" spans="1:119" x14ac:dyDescent="0.25">
      <c r="A3480" s="44"/>
      <c r="DJ3480" s="36"/>
      <c r="DO3480" s="4"/>
    </row>
    <row r="3481" spans="1:119" x14ac:dyDescent="0.25">
      <c r="A3481" s="44"/>
      <c r="DJ3481" s="36"/>
      <c r="DO3481" s="4"/>
    </row>
    <row r="3482" spans="1:119" x14ac:dyDescent="0.25">
      <c r="A3482" s="44"/>
      <c r="DJ3482" s="36"/>
      <c r="DO3482" s="4"/>
    </row>
    <row r="3483" spans="1:119" x14ac:dyDescent="0.25">
      <c r="A3483" s="44"/>
      <c r="DJ3483" s="36"/>
      <c r="DO3483" s="4"/>
    </row>
    <row r="3484" spans="1:119" x14ac:dyDescent="0.25">
      <c r="A3484" s="44"/>
      <c r="DJ3484" s="36"/>
      <c r="DO3484" s="4"/>
    </row>
    <row r="3485" spans="1:119" x14ac:dyDescent="0.25">
      <c r="A3485" s="44"/>
      <c r="DJ3485" s="36"/>
      <c r="DO3485" s="4"/>
    </row>
    <row r="3486" spans="1:119" x14ac:dyDescent="0.25">
      <c r="A3486" s="44"/>
      <c r="DJ3486" s="36"/>
      <c r="DO3486" s="4"/>
    </row>
    <row r="3487" spans="1:119" x14ac:dyDescent="0.25">
      <c r="A3487" s="44"/>
      <c r="DJ3487" s="36"/>
      <c r="DO3487" s="4"/>
    </row>
    <row r="3488" spans="1:119" x14ac:dyDescent="0.25">
      <c r="A3488" s="44"/>
      <c r="DJ3488" s="36"/>
      <c r="DO3488" s="4"/>
    </row>
    <row r="3489" spans="1:119" x14ac:dyDescent="0.25">
      <c r="A3489" s="44"/>
      <c r="DJ3489" s="36"/>
      <c r="DO3489" s="4"/>
    </row>
    <row r="3490" spans="1:119" x14ac:dyDescent="0.25">
      <c r="A3490" s="44"/>
      <c r="DJ3490" s="36"/>
      <c r="DO3490" s="4"/>
    </row>
    <row r="3491" spans="1:119" x14ac:dyDescent="0.25">
      <c r="A3491" s="44"/>
      <c r="DJ3491" s="36"/>
      <c r="DO3491" s="4"/>
    </row>
    <row r="3492" spans="1:119" x14ac:dyDescent="0.25">
      <c r="A3492" s="44"/>
      <c r="DJ3492" s="36"/>
      <c r="DO3492" s="4"/>
    </row>
    <row r="3493" spans="1:119" x14ac:dyDescent="0.25">
      <c r="A3493" s="44"/>
      <c r="DJ3493" s="36"/>
      <c r="DO3493" s="4"/>
    </row>
    <row r="3494" spans="1:119" x14ac:dyDescent="0.25">
      <c r="A3494" s="44"/>
      <c r="DJ3494" s="36"/>
      <c r="DO3494" s="4"/>
    </row>
    <row r="3495" spans="1:119" x14ac:dyDescent="0.25">
      <c r="A3495" s="44"/>
      <c r="DJ3495" s="36"/>
      <c r="DO3495" s="4"/>
    </row>
    <row r="3496" spans="1:119" x14ac:dyDescent="0.25">
      <c r="A3496" s="44"/>
      <c r="DJ3496" s="36"/>
      <c r="DO3496" s="4"/>
    </row>
    <row r="3497" spans="1:119" x14ac:dyDescent="0.25">
      <c r="A3497" s="44"/>
      <c r="DJ3497" s="36"/>
      <c r="DO3497" s="4"/>
    </row>
    <row r="3498" spans="1:119" x14ac:dyDescent="0.25">
      <c r="A3498" s="44"/>
      <c r="DJ3498" s="36"/>
      <c r="DO3498" s="4"/>
    </row>
    <row r="3499" spans="1:119" x14ac:dyDescent="0.25">
      <c r="A3499" s="44"/>
      <c r="DJ3499" s="36"/>
      <c r="DO3499" s="4"/>
    </row>
    <row r="3500" spans="1:119" x14ac:dyDescent="0.25">
      <c r="A3500" s="44"/>
      <c r="DJ3500" s="36"/>
      <c r="DO3500" s="4"/>
    </row>
    <row r="3501" spans="1:119" x14ac:dyDescent="0.25">
      <c r="A3501" s="44"/>
      <c r="DJ3501" s="36"/>
      <c r="DO3501" s="4"/>
    </row>
    <row r="3502" spans="1:119" x14ac:dyDescent="0.25">
      <c r="A3502" s="44"/>
      <c r="DJ3502" s="36"/>
      <c r="DO3502" s="4"/>
    </row>
    <row r="3503" spans="1:119" x14ac:dyDescent="0.25">
      <c r="A3503" s="44"/>
      <c r="DJ3503" s="36"/>
      <c r="DO3503" s="4"/>
    </row>
    <row r="3504" spans="1:119" x14ac:dyDescent="0.25">
      <c r="A3504" s="44"/>
      <c r="DJ3504" s="36"/>
      <c r="DO3504" s="4"/>
    </row>
    <row r="3505" spans="1:119" x14ac:dyDescent="0.25">
      <c r="A3505" s="44"/>
      <c r="DJ3505" s="36"/>
      <c r="DO3505" s="4"/>
    </row>
    <row r="3506" spans="1:119" x14ac:dyDescent="0.25">
      <c r="A3506" s="44"/>
      <c r="DJ3506" s="36"/>
      <c r="DO3506" s="4"/>
    </row>
    <row r="3507" spans="1:119" x14ac:dyDescent="0.25">
      <c r="A3507" s="44"/>
      <c r="DJ3507" s="36"/>
      <c r="DO3507" s="4"/>
    </row>
    <row r="3508" spans="1:119" x14ac:dyDescent="0.25">
      <c r="A3508" s="44"/>
      <c r="DJ3508" s="36"/>
      <c r="DO3508" s="4"/>
    </row>
    <row r="3509" spans="1:119" x14ac:dyDescent="0.25">
      <c r="A3509" s="44"/>
      <c r="DJ3509" s="36"/>
      <c r="DO3509" s="4"/>
    </row>
    <row r="3510" spans="1:119" x14ac:dyDescent="0.25">
      <c r="A3510" s="44"/>
      <c r="DJ3510" s="36"/>
      <c r="DO3510" s="4"/>
    </row>
    <row r="3511" spans="1:119" x14ac:dyDescent="0.25">
      <c r="A3511" s="44"/>
      <c r="DJ3511" s="36"/>
      <c r="DO3511" s="4"/>
    </row>
    <row r="3512" spans="1:119" x14ac:dyDescent="0.25">
      <c r="A3512" s="44"/>
      <c r="DJ3512" s="36"/>
      <c r="DO3512" s="4"/>
    </row>
    <row r="3513" spans="1:119" x14ac:dyDescent="0.25">
      <c r="A3513" s="44"/>
      <c r="DJ3513" s="36"/>
      <c r="DO3513" s="4"/>
    </row>
    <row r="3514" spans="1:119" x14ac:dyDescent="0.25">
      <c r="A3514" s="44"/>
      <c r="DJ3514" s="36"/>
      <c r="DO3514" s="4"/>
    </row>
    <row r="3515" spans="1:119" x14ac:dyDescent="0.25">
      <c r="A3515" s="44"/>
      <c r="DJ3515" s="36"/>
      <c r="DO3515" s="4"/>
    </row>
    <row r="3516" spans="1:119" x14ac:dyDescent="0.25">
      <c r="A3516" s="44"/>
      <c r="DJ3516" s="36"/>
      <c r="DO3516" s="4"/>
    </row>
    <row r="3517" spans="1:119" x14ac:dyDescent="0.25">
      <c r="A3517" s="44"/>
      <c r="DJ3517" s="36"/>
      <c r="DO3517" s="4"/>
    </row>
    <row r="3518" spans="1:119" x14ac:dyDescent="0.25">
      <c r="A3518" s="44"/>
      <c r="DJ3518" s="36"/>
      <c r="DO3518" s="4"/>
    </row>
    <row r="3519" spans="1:119" x14ac:dyDescent="0.25">
      <c r="A3519" s="44"/>
      <c r="DJ3519" s="36"/>
      <c r="DO3519" s="4"/>
    </row>
    <row r="3520" spans="1:119" x14ac:dyDescent="0.25">
      <c r="A3520" s="44"/>
      <c r="DJ3520" s="36"/>
      <c r="DO3520" s="4"/>
    </row>
    <row r="3521" spans="1:119" x14ac:dyDescent="0.25">
      <c r="A3521" s="44"/>
      <c r="DJ3521" s="36"/>
      <c r="DO3521" s="4"/>
    </row>
    <row r="3522" spans="1:119" x14ac:dyDescent="0.25">
      <c r="A3522" s="44"/>
      <c r="DJ3522" s="36"/>
      <c r="DO3522" s="4"/>
    </row>
    <row r="3523" spans="1:119" x14ac:dyDescent="0.25">
      <c r="A3523" s="44"/>
      <c r="DJ3523" s="36"/>
      <c r="DO3523" s="4"/>
    </row>
    <row r="3524" spans="1:119" x14ac:dyDescent="0.25">
      <c r="A3524" s="44"/>
      <c r="DJ3524" s="36"/>
      <c r="DO3524" s="4"/>
    </row>
    <row r="3525" spans="1:119" x14ac:dyDescent="0.25">
      <c r="A3525" s="44"/>
      <c r="DJ3525" s="36"/>
      <c r="DO3525" s="4"/>
    </row>
    <row r="3526" spans="1:119" x14ac:dyDescent="0.25">
      <c r="A3526" s="44"/>
      <c r="DJ3526" s="36"/>
      <c r="DO3526" s="4"/>
    </row>
    <row r="3527" spans="1:119" x14ac:dyDescent="0.25">
      <c r="A3527" s="44"/>
      <c r="DJ3527" s="36"/>
      <c r="DO3527" s="4"/>
    </row>
    <row r="3528" spans="1:119" x14ac:dyDescent="0.25">
      <c r="A3528" s="44"/>
      <c r="DJ3528" s="36"/>
      <c r="DO3528" s="4"/>
    </row>
    <row r="3529" spans="1:119" x14ac:dyDescent="0.25">
      <c r="A3529" s="44"/>
      <c r="DJ3529" s="36"/>
      <c r="DO3529" s="4"/>
    </row>
    <row r="3530" spans="1:119" x14ac:dyDescent="0.25">
      <c r="A3530" s="44"/>
      <c r="DJ3530" s="36"/>
      <c r="DO3530" s="4"/>
    </row>
    <row r="3531" spans="1:119" x14ac:dyDescent="0.25">
      <c r="A3531" s="44"/>
      <c r="DJ3531" s="36"/>
      <c r="DO3531" s="4"/>
    </row>
    <row r="3532" spans="1:119" x14ac:dyDescent="0.25">
      <c r="A3532" s="44"/>
      <c r="DJ3532" s="36"/>
      <c r="DO3532" s="4"/>
    </row>
    <row r="3533" spans="1:119" x14ac:dyDescent="0.25">
      <c r="A3533" s="44"/>
      <c r="DJ3533" s="36"/>
      <c r="DO3533" s="4"/>
    </row>
    <row r="3534" spans="1:119" x14ac:dyDescent="0.25">
      <c r="A3534" s="44"/>
      <c r="DJ3534" s="36"/>
      <c r="DO3534" s="4"/>
    </row>
    <row r="3535" spans="1:119" x14ac:dyDescent="0.25">
      <c r="A3535" s="44"/>
      <c r="DJ3535" s="36"/>
      <c r="DO3535" s="4"/>
    </row>
    <row r="3536" spans="1:119" x14ac:dyDescent="0.25">
      <c r="A3536" s="44"/>
      <c r="DJ3536" s="36"/>
      <c r="DO3536" s="4"/>
    </row>
    <row r="3537" spans="1:119" x14ac:dyDescent="0.25">
      <c r="A3537" s="44"/>
      <c r="DJ3537" s="36"/>
      <c r="DO3537" s="4"/>
    </row>
    <row r="3538" spans="1:119" x14ac:dyDescent="0.25">
      <c r="A3538" s="44"/>
      <c r="DJ3538" s="36"/>
      <c r="DO3538" s="4"/>
    </row>
    <row r="3539" spans="1:119" x14ac:dyDescent="0.25">
      <c r="A3539" s="44"/>
      <c r="DJ3539" s="36"/>
      <c r="DO3539" s="4"/>
    </row>
    <row r="3540" spans="1:119" x14ac:dyDescent="0.25">
      <c r="A3540" s="44"/>
      <c r="DJ3540" s="36"/>
      <c r="DO3540" s="4"/>
    </row>
    <row r="3541" spans="1:119" x14ac:dyDescent="0.25">
      <c r="A3541" s="44"/>
      <c r="DJ3541" s="36"/>
      <c r="DO3541" s="4"/>
    </row>
    <row r="3542" spans="1:119" x14ac:dyDescent="0.25">
      <c r="A3542" s="44"/>
      <c r="DJ3542" s="36"/>
      <c r="DO3542" s="4"/>
    </row>
    <row r="3543" spans="1:119" x14ac:dyDescent="0.25">
      <c r="A3543" s="44"/>
      <c r="DJ3543" s="36"/>
      <c r="DO3543" s="4"/>
    </row>
    <row r="3544" spans="1:119" x14ac:dyDescent="0.25">
      <c r="A3544" s="44"/>
      <c r="DJ3544" s="36"/>
      <c r="DO3544" s="4"/>
    </row>
    <row r="3545" spans="1:119" x14ac:dyDescent="0.25">
      <c r="A3545" s="44"/>
      <c r="DJ3545" s="36"/>
      <c r="DO3545" s="4"/>
    </row>
    <row r="3546" spans="1:119" x14ac:dyDescent="0.25">
      <c r="A3546" s="44"/>
      <c r="DJ3546" s="36"/>
      <c r="DO3546" s="4"/>
    </row>
    <row r="3547" spans="1:119" x14ac:dyDescent="0.25">
      <c r="A3547" s="44"/>
      <c r="DJ3547" s="36"/>
      <c r="DO3547" s="4"/>
    </row>
    <row r="3548" spans="1:119" x14ac:dyDescent="0.25">
      <c r="A3548" s="44"/>
      <c r="DJ3548" s="36"/>
      <c r="DO3548" s="4"/>
    </row>
    <row r="3549" spans="1:119" x14ac:dyDescent="0.25">
      <c r="A3549" s="44"/>
      <c r="DJ3549" s="36"/>
      <c r="DO3549" s="4"/>
    </row>
    <row r="3550" spans="1:119" x14ac:dyDescent="0.25">
      <c r="A3550" s="44"/>
      <c r="DJ3550" s="36"/>
      <c r="DO3550" s="4"/>
    </row>
    <row r="3551" spans="1:119" x14ac:dyDescent="0.25">
      <c r="A3551" s="44"/>
      <c r="DJ3551" s="36"/>
      <c r="DO3551" s="4"/>
    </row>
    <row r="3552" spans="1:119" x14ac:dyDescent="0.25">
      <c r="A3552" s="44"/>
      <c r="DJ3552" s="36"/>
      <c r="DO3552" s="4"/>
    </row>
    <row r="3553" spans="1:119" x14ac:dyDescent="0.25">
      <c r="A3553" s="44"/>
      <c r="DJ3553" s="36"/>
      <c r="DO3553" s="4"/>
    </row>
    <row r="3554" spans="1:119" x14ac:dyDescent="0.25">
      <c r="A3554" s="44"/>
      <c r="DJ3554" s="36"/>
      <c r="DO3554" s="4"/>
    </row>
    <row r="3555" spans="1:119" x14ac:dyDescent="0.25">
      <c r="A3555" s="44"/>
      <c r="DJ3555" s="36"/>
      <c r="DO3555" s="4"/>
    </row>
    <row r="3556" spans="1:119" x14ac:dyDescent="0.25">
      <c r="A3556" s="44"/>
      <c r="DJ3556" s="36"/>
      <c r="DO3556" s="4"/>
    </row>
    <row r="3557" spans="1:119" x14ac:dyDescent="0.25">
      <c r="A3557" s="44"/>
      <c r="DJ3557" s="36"/>
      <c r="DO3557" s="4"/>
    </row>
    <row r="3558" spans="1:119" x14ac:dyDescent="0.25">
      <c r="A3558" s="44"/>
      <c r="DJ3558" s="36"/>
      <c r="DO3558" s="4"/>
    </row>
    <row r="3559" spans="1:119" x14ac:dyDescent="0.25">
      <c r="A3559" s="44"/>
      <c r="DJ3559" s="36"/>
      <c r="DO3559" s="4"/>
    </row>
    <row r="3560" spans="1:119" x14ac:dyDescent="0.25">
      <c r="A3560" s="44"/>
      <c r="DJ3560" s="36"/>
      <c r="DO3560" s="4"/>
    </row>
    <row r="3561" spans="1:119" x14ac:dyDescent="0.25">
      <c r="A3561" s="44"/>
      <c r="DJ3561" s="36"/>
      <c r="DO3561" s="4"/>
    </row>
    <row r="3562" spans="1:119" x14ac:dyDescent="0.25">
      <c r="A3562" s="44"/>
      <c r="DJ3562" s="36"/>
      <c r="DO3562" s="4"/>
    </row>
    <row r="3563" spans="1:119" x14ac:dyDescent="0.25">
      <c r="A3563" s="44"/>
      <c r="DJ3563" s="36"/>
      <c r="DO3563" s="4"/>
    </row>
    <row r="3564" spans="1:119" x14ac:dyDescent="0.25">
      <c r="A3564" s="44"/>
      <c r="DJ3564" s="36"/>
      <c r="DO3564" s="4"/>
    </row>
    <row r="3565" spans="1:119" x14ac:dyDescent="0.25">
      <c r="A3565" s="44"/>
      <c r="DJ3565" s="36"/>
      <c r="DO3565" s="4"/>
    </row>
    <row r="3566" spans="1:119" x14ac:dyDescent="0.25">
      <c r="A3566" s="44"/>
      <c r="DJ3566" s="36"/>
      <c r="DO3566" s="4"/>
    </row>
    <row r="3567" spans="1:119" x14ac:dyDescent="0.25">
      <c r="A3567" s="44"/>
      <c r="DJ3567" s="36"/>
      <c r="DO3567" s="4"/>
    </row>
    <row r="3568" spans="1:119" x14ac:dyDescent="0.25">
      <c r="A3568" s="44"/>
      <c r="DJ3568" s="36"/>
      <c r="DO3568" s="4"/>
    </row>
    <row r="3569" spans="1:119" x14ac:dyDescent="0.25">
      <c r="A3569" s="44"/>
      <c r="DJ3569" s="36"/>
      <c r="DO3569" s="4"/>
    </row>
    <row r="3570" spans="1:119" x14ac:dyDescent="0.25">
      <c r="A3570" s="44"/>
      <c r="DJ3570" s="36"/>
      <c r="DO3570" s="4"/>
    </row>
    <row r="3571" spans="1:119" x14ac:dyDescent="0.25">
      <c r="A3571" s="44"/>
      <c r="DJ3571" s="36"/>
      <c r="DO3571" s="4"/>
    </row>
    <row r="3572" spans="1:119" x14ac:dyDescent="0.25">
      <c r="A3572" s="44"/>
      <c r="DJ3572" s="36"/>
      <c r="DO3572" s="4"/>
    </row>
    <row r="3573" spans="1:119" x14ac:dyDescent="0.25">
      <c r="A3573" s="44"/>
      <c r="DJ3573" s="36"/>
      <c r="DO3573" s="4"/>
    </row>
    <row r="3574" spans="1:119" x14ac:dyDescent="0.25">
      <c r="A3574" s="44"/>
      <c r="DJ3574" s="36"/>
      <c r="DO3574" s="4"/>
    </row>
    <row r="3575" spans="1:119" x14ac:dyDescent="0.25">
      <c r="A3575" s="44"/>
      <c r="DJ3575" s="36"/>
      <c r="DO3575" s="4"/>
    </row>
    <row r="3576" spans="1:119" x14ac:dyDescent="0.25">
      <c r="A3576" s="44"/>
      <c r="DJ3576" s="37"/>
      <c r="DO3576" s="4"/>
    </row>
    <row r="3577" spans="1:119" x14ac:dyDescent="0.25">
      <c r="A3577" s="44"/>
      <c r="DJ3577" s="36"/>
      <c r="DO3577" s="4"/>
    </row>
    <row r="3578" spans="1:119" x14ac:dyDescent="0.25">
      <c r="A3578" s="44"/>
      <c r="DJ3578" s="36"/>
      <c r="DO3578" s="4"/>
    </row>
    <row r="3579" spans="1:119" x14ac:dyDescent="0.25">
      <c r="A3579" s="44"/>
      <c r="DJ3579" s="36"/>
      <c r="DO3579" s="4"/>
    </row>
    <row r="3580" spans="1:119" x14ac:dyDescent="0.25">
      <c r="A3580" s="44"/>
      <c r="DJ3580" s="36"/>
      <c r="DO3580" s="4"/>
    </row>
    <row r="3581" spans="1:119" x14ac:dyDescent="0.25">
      <c r="A3581" s="44"/>
      <c r="DJ3581" s="36"/>
      <c r="DO3581" s="4"/>
    </row>
    <row r="3582" spans="1:119" x14ac:dyDescent="0.25">
      <c r="A3582" s="45"/>
      <c r="DJ3582" s="36"/>
      <c r="DO3582" s="4"/>
    </row>
    <row r="3583" spans="1:119" x14ac:dyDescent="0.25">
      <c r="A3583" s="44"/>
      <c r="DJ3583" s="36"/>
      <c r="DO3583" s="4"/>
    </row>
    <row r="3584" spans="1:119" x14ac:dyDescent="0.25">
      <c r="A3584" s="44"/>
      <c r="DJ3584" s="36"/>
      <c r="DO3584" s="4"/>
    </row>
    <row r="3585" spans="1:119" x14ac:dyDescent="0.25">
      <c r="A3585" s="44"/>
      <c r="DJ3585" s="36"/>
      <c r="DO3585" s="4"/>
    </row>
    <row r="3586" spans="1:119" x14ac:dyDescent="0.25">
      <c r="A3586" s="44"/>
      <c r="DJ3586" s="36"/>
      <c r="DO3586" s="4"/>
    </row>
    <row r="3587" spans="1:119" x14ac:dyDescent="0.25">
      <c r="A3587" s="44"/>
      <c r="DJ3587" s="36"/>
      <c r="DO3587" s="4"/>
    </row>
    <row r="3588" spans="1:119" x14ac:dyDescent="0.25">
      <c r="A3588" s="44"/>
      <c r="DJ3588" s="36"/>
      <c r="DO3588" s="4"/>
    </row>
    <row r="3589" spans="1:119" x14ac:dyDescent="0.25">
      <c r="A3589" s="44"/>
      <c r="DJ3589" s="36"/>
      <c r="DO3589" s="4"/>
    </row>
    <row r="3590" spans="1:119" x14ac:dyDescent="0.25">
      <c r="A3590" s="44"/>
      <c r="DJ3590" s="36"/>
      <c r="DO3590" s="4"/>
    </row>
    <row r="3591" spans="1:119" x14ac:dyDescent="0.25">
      <c r="A3591" s="44"/>
      <c r="DJ3591" s="36"/>
      <c r="DO3591" s="4"/>
    </row>
    <row r="3592" spans="1:119" x14ac:dyDescent="0.25">
      <c r="A3592" s="44"/>
      <c r="DJ3592" s="36"/>
      <c r="DO3592" s="4"/>
    </row>
    <row r="3593" spans="1:119" x14ac:dyDescent="0.25">
      <c r="A3593" s="44"/>
      <c r="DJ3593" s="36"/>
      <c r="DO3593" s="4"/>
    </row>
    <row r="3594" spans="1:119" x14ac:dyDescent="0.25">
      <c r="A3594" s="44"/>
      <c r="DJ3594" s="36"/>
      <c r="DO3594" s="4"/>
    </row>
    <row r="3595" spans="1:119" x14ac:dyDescent="0.25">
      <c r="A3595" s="44"/>
      <c r="DJ3595" s="36"/>
      <c r="DO3595" s="4"/>
    </row>
    <row r="3596" spans="1:119" x14ac:dyDescent="0.25">
      <c r="A3596" s="44"/>
      <c r="DJ3596" s="36"/>
      <c r="DO3596" s="4"/>
    </row>
    <row r="3597" spans="1:119" x14ac:dyDescent="0.25">
      <c r="A3597" s="44"/>
      <c r="DJ3597" s="36"/>
      <c r="DO3597" s="4"/>
    </row>
    <row r="3598" spans="1:119" x14ac:dyDescent="0.25">
      <c r="A3598" s="44"/>
      <c r="DJ3598" s="36"/>
      <c r="DO3598" s="4"/>
    </row>
    <row r="3599" spans="1:119" x14ac:dyDescent="0.25">
      <c r="A3599" s="44"/>
      <c r="DJ3599" s="36"/>
      <c r="DO3599" s="4"/>
    </row>
    <row r="3600" spans="1:119" x14ac:dyDescent="0.25">
      <c r="A3600" s="45"/>
      <c r="DJ3600" s="36"/>
      <c r="DO3600" s="4"/>
    </row>
    <row r="3601" spans="1:119" x14ac:dyDescent="0.25">
      <c r="A3601" s="44"/>
      <c r="DJ3601" s="36"/>
      <c r="DO3601" s="4"/>
    </row>
    <row r="3602" spans="1:119" x14ac:dyDescent="0.25">
      <c r="A3602" s="44"/>
      <c r="DJ3602" s="36"/>
      <c r="DO3602" s="4"/>
    </row>
    <row r="3603" spans="1:119" x14ac:dyDescent="0.25">
      <c r="A3603" s="44"/>
      <c r="DJ3603" s="36"/>
      <c r="DO3603" s="4"/>
    </row>
    <row r="3604" spans="1:119" x14ac:dyDescent="0.25">
      <c r="A3604" s="44"/>
      <c r="DJ3604" s="36"/>
      <c r="DO3604" s="4"/>
    </row>
    <row r="3605" spans="1:119" x14ac:dyDescent="0.25">
      <c r="A3605" s="44"/>
      <c r="DJ3605" s="36"/>
      <c r="DO3605" s="4"/>
    </row>
    <row r="3606" spans="1:119" x14ac:dyDescent="0.25">
      <c r="A3606" s="44"/>
      <c r="DJ3606" s="36"/>
      <c r="DO3606" s="4"/>
    </row>
    <row r="3607" spans="1:119" x14ac:dyDescent="0.25">
      <c r="A3607" s="44"/>
      <c r="DJ3607" s="36"/>
      <c r="DO3607" s="4"/>
    </row>
    <row r="3608" spans="1:119" x14ac:dyDescent="0.25">
      <c r="A3608" s="44"/>
      <c r="DJ3608" s="36"/>
      <c r="DO3608" s="4"/>
    </row>
    <row r="3609" spans="1:119" x14ac:dyDescent="0.25">
      <c r="A3609" s="44"/>
      <c r="DJ3609" s="36"/>
      <c r="DO3609" s="4"/>
    </row>
    <row r="3610" spans="1:119" x14ac:dyDescent="0.25">
      <c r="A3610" s="44"/>
      <c r="DJ3610" s="36"/>
      <c r="DO3610" s="4"/>
    </row>
    <row r="3611" spans="1:119" x14ac:dyDescent="0.25">
      <c r="A3611" s="44"/>
      <c r="DJ3611" s="36"/>
      <c r="DO3611" s="4"/>
    </row>
    <row r="3612" spans="1:119" x14ac:dyDescent="0.25">
      <c r="A3612" s="44"/>
      <c r="DJ3612" s="36"/>
      <c r="DO3612" s="4"/>
    </row>
    <row r="3613" spans="1:119" x14ac:dyDescent="0.25">
      <c r="A3613" s="44"/>
      <c r="DJ3613" s="36"/>
      <c r="DO3613" s="4"/>
    </row>
    <row r="3614" spans="1:119" x14ac:dyDescent="0.25">
      <c r="A3614" s="44"/>
      <c r="DJ3614" s="36"/>
      <c r="DO3614" s="4"/>
    </row>
    <row r="3615" spans="1:119" x14ac:dyDescent="0.25">
      <c r="A3615" s="44"/>
      <c r="DJ3615" s="36"/>
      <c r="DO3615" s="4"/>
    </row>
    <row r="3616" spans="1:119" x14ac:dyDescent="0.25">
      <c r="A3616" s="44"/>
      <c r="DJ3616" s="36"/>
      <c r="DO3616" s="4"/>
    </row>
    <row r="3617" spans="1:119" x14ac:dyDescent="0.25">
      <c r="A3617" s="44"/>
      <c r="DJ3617" s="36"/>
      <c r="DO3617" s="4"/>
    </row>
    <row r="3618" spans="1:119" x14ac:dyDescent="0.25">
      <c r="A3618" s="44"/>
      <c r="DJ3618" s="36"/>
      <c r="DO3618" s="4"/>
    </row>
    <row r="3619" spans="1:119" x14ac:dyDescent="0.25">
      <c r="A3619" s="44"/>
      <c r="DJ3619" s="36"/>
      <c r="DO3619" s="4"/>
    </row>
    <row r="3620" spans="1:119" x14ac:dyDescent="0.25">
      <c r="A3620" s="44"/>
      <c r="DJ3620" s="36"/>
      <c r="DO3620" s="4"/>
    </row>
    <row r="3621" spans="1:119" x14ac:dyDescent="0.25">
      <c r="A3621" s="44"/>
      <c r="DJ3621" s="36"/>
      <c r="DO3621" s="4"/>
    </row>
    <row r="3622" spans="1:119" x14ac:dyDescent="0.25">
      <c r="A3622" s="44"/>
      <c r="DJ3622" s="36"/>
      <c r="DO3622" s="4"/>
    </row>
    <row r="3623" spans="1:119" x14ac:dyDescent="0.25">
      <c r="A3623" s="44"/>
      <c r="DJ3623" s="36"/>
      <c r="DO3623" s="4"/>
    </row>
    <row r="3624" spans="1:119" x14ac:dyDescent="0.25">
      <c r="A3624" s="44"/>
      <c r="DJ3624" s="36"/>
      <c r="DO3624" s="4"/>
    </row>
    <row r="3625" spans="1:119" x14ac:dyDescent="0.25">
      <c r="A3625" s="44"/>
      <c r="DJ3625" s="36"/>
      <c r="DO3625" s="4"/>
    </row>
    <row r="3626" spans="1:119" x14ac:dyDescent="0.25">
      <c r="A3626" s="44"/>
      <c r="DJ3626" s="36"/>
      <c r="DO3626" s="4"/>
    </row>
    <row r="3627" spans="1:119" x14ac:dyDescent="0.25">
      <c r="A3627" s="44"/>
      <c r="DJ3627" s="36"/>
      <c r="DO3627" s="4"/>
    </row>
    <row r="3628" spans="1:119" x14ac:dyDescent="0.25">
      <c r="A3628" s="44"/>
      <c r="DJ3628" s="36"/>
      <c r="DO3628" s="4"/>
    </row>
    <row r="3629" spans="1:119" x14ac:dyDescent="0.25">
      <c r="A3629" s="44"/>
      <c r="DJ3629" s="36"/>
      <c r="DO3629" s="4"/>
    </row>
    <row r="3630" spans="1:119" x14ac:dyDescent="0.25">
      <c r="A3630" s="44"/>
      <c r="DJ3630" s="36"/>
      <c r="DO3630" s="4"/>
    </row>
    <row r="3631" spans="1:119" x14ac:dyDescent="0.25">
      <c r="A3631" s="44"/>
      <c r="DJ3631" s="36"/>
      <c r="DO3631" s="4"/>
    </row>
    <row r="3632" spans="1:119" x14ac:dyDescent="0.25">
      <c r="A3632" s="44"/>
      <c r="DJ3632" s="36"/>
      <c r="DO3632" s="4"/>
    </row>
    <row r="3633" spans="1:119" x14ac:dyDescent="0.25">
      <c r="A3633" s="44"/>
      <c r="DJ3633" s="36"/>
      <c r="DO3633" s="4"/>
    </row>
    <row r="3634" spans="1:119" x14ac:dyDescent="0.25">
      <c r="A3634" s="44"/>
      <c r="DJ3634" s="36"/>
      <c r="DO3634" s="4"/>
    </row>
    <row r="3635" spans="1:119" x14ac:dyDescent="0.25">
      <c r="A3635" s="44"/>
      <c r="DJ3635" s="36"/>
      <c r="DO3635" s="4"/>
    </row>
    <row r="3636" spans="1:119" x14ac:dyDescent="0.25">
      <c r="A3636" s="44"/>
      <c r="DJ3636" s="36"/>
      <c r="DO3636" s="4"/>
    </row>
    <row r="3637" spans="1:119" x14ac:dyDescent="0.25">
      <c r="A3637" s="44"/>
      <c r="DJ3637" s="36"/>
      <c r="DO3637" s="4"/>
    </row>
    <row r="3638" spans="1:119" x14ac:dyDescent="0.25">
      <c r="A3638" s="44"/>
      <c r="DJ3638" s="36"/>
      <c r="DO3638" s="4"/>
    </row>
    <row r="3639" spans="1:119" x14ac:dyDescent="0.25">
      <c r="A3639" s="44"/>
      <c r="DJ3639" s="36"/>
      <c r="DO3639" s="4"/>
    </row>
    <row r="3640" spans="1:119" x14ac:dyDescent="0.25">
      <c r="A3640" s="44"/>
      <c r="DJ3640" s="36"/>
      <c r="DO3640" s="4"/>
    </row>
    <row r="3641" spans="1:119" x14ac:dyDescent="0.25">
      <c r="A3641" s="44"/>
      <c r="DJ3641" s="36"/>
      <c r="DO3641" s="4"/>
    </row>
    <row r="3642" spans="1:119" x14ac:dyDescent="0.25">
      <c r="A3642" s="44"/>
      <c r="DJ3642" s="36"/>
      <c r="DO3642" s="4"/>
    </row>
    <row r="3643" spans="1:119" x14ac:dyDescent="0.25">
      <c r="A3643" s="44"/>
      <c r="DJ3643" s="36"/>
      <c r="DO3643" s="4"/>
    </row>
    <row r="3644" spans="1:119" x14ac:dyDescent="0.25">
      <c r="A3644" s="44"/>
      <c r="DJ3644" s="36"/>
      <c r="DO3644" s="4"/>
    </row>
    <row r="3645" spans="1:119" x14ac:dyDescent="0.25">
      <c r="A3645" s="44"/>
      <c r="DJ3645" s="36"/>
      <c r="DO3645" s="4"/>
    </row>
    <row r="3646" spans="1:119" x14ac:dyDescent="0.25">
      <c r="A3646" s="44"/>
      <c r="DJ3646" s="36"/>
      <c r="DO3646" s="4"/>
    </row>
    <row r="3647" spans="1:119" x14ac:dyDescent="0.25">
      <c r="A3647" s="44"/>
      <c r="DJ3647" s="36"/>
      <c r="DO3647" s="4"/>
    </row>
    <row r="3648" spans="1:119" x14ac:dyDescent="0.25">
      <c r="A3648" s="44"/>
      <c r="DJ3648" s="36"/>
      <c r="DO3648" s="4"/>
    </row>
    <row r="3649" spans="1:119" x14ac:dyDescent="0.25">
      <c r="A3649" s="44"/>
      <c r="DJ3649" s="36"/>
      <c r="DO3649" s="4"/>
    </row>
    <row r="3650" spans="1:119" x14ac:dyDescent="0.25">
      <c r="A3650" s="44"/>
      <c r="DJ3650" s="36"/>
      <c r="DO3650" s="4"/>
    </row>
    <row r="3651" spans="1:119" x14ac:dyDescent="0.25">
      <c r="A3651" s="44"/>
      <c r="DJ3651" s="36"/>
      <c r="DO3651" s="4"/>
    </row>
    <row r="3652" spans="1:119" x14ac:dyDescent="0.25">
      <c r="A3652" s="44"/>
      <c r="DJ3652" s="36"/>
      <c r="DO3652" s="4"/>
    </row>
    <row r="3653" spans="1:119" x14ac:dyDescent="0.25">
      <c r="A3653" s="44"/>
      <c r="DJ3653" s="36"/>
      <c r="DO3653" s="4"/>
    </row>
    <row r="3654" spans="1:119" x14ac:dyDescent="0.25">
      <c r="A3654" s="44"/>
      <c r="DJ3654" s="36"/>
      <c r="DO3654" s="4"/>
    </row>
    <row r="3655" spans="1:119" x14ac:dyDescent="0.25">
      <c r="A3655" s="44"/>
      <c r="DJ3655" s="36"/>
      <c r="DO3655" s="4"/>
    </row>
    <row r="3656" spans="1:119" x14ac:dyDescent="0.25">
      <c r="A3656" s="44"/>
      <c r="DJ3656" s="36"/>
      <c r="DO3656" s="4"/>
    </row>
    <row r="3657" spans="1:119" x14ac:dyDescent="0.25">
      <c r="A3657" s="44"/>
      <c r="DJ3657" s="36"/>
      <c r="DO3657" s="4"/>
    </row>
    <row r="3658" spans="1:119" x14ac:dyDescent="0.25">
      <c r="A3658" s="44"/>
      <c r="DJ3658" s="36"/>
      <c r="DO3658" s="4"/>
    </row>
    <row r="3659" spans="1:119" x14ac:dyDescent="0.25">
      <c r="A3659" s="44"/>
      <c r="DJ3659" s="36"/>
      <c r="DO3659" s="4"/>
    </row>
    <row r="3660" spans="1:119" x14ac:dyDescent="0.25">
      <c r="A3660" s="44"/>
      <c r="DJ3660" s="36"/>
      <c r="DO3660" s="4"/>
    </row>
    <row r="3661" spans="1:119" x14ac:dyDescent="0.25">
      <c r="A3661" s="44"/>
      <c r="DJ3661" s="36"/>
      <c r="DO3661" s="4"/>
    </row>
    <row r="3662" spans="1:119" x14ac:dyDescent="0.25">
      <c r="A3662" s="44"/>
      <c r="DJ3662" s="36"/>
      <c r="DO3662" s="4"/>
    </row>
    <row r="3663" spans="1:119" x14ac:dyDescent="0.25">
      <c r="A3663" s="44"/>
      <c r="DJ3663" s="36"/>
      <c r="DO3663" s="4"/>
    </row>
    <row r="3664" spans="1:119" x14ac:dyDescent="0.25">
      <c r="A3664" s="44"/>
      <c r="DJ3664" s="36"/>
      <c r="DO3664" s="4"/>
    </row>
    <row r="3665" spans="1:119" x14ac:dyDescent="0.25">
      <c r="A3665" s="44"/>
      <c r="DJ3665" s="36"/>
      <c r="DO3665" s="4"/>
    </row>
    <row r="3666" spans="1:119" x14ac:dyDescent="0.25">
      <c r="A3666" s="44"/>
      <c r="DJ3666" s="36"/>
      <c r="DO3666" s="4"/>
    </row>
    <row r="3667" spans="1:119" x14ac:dyDescent="0.25">
      <c r="A3667" s="44"/>
      <c r="DJ3667" s="36"/>
      <c r="DO3667" s="4"/>
    </row>
    <row r="3668" spans="1:119" x14ac:dyDescent="0.25">
      <c r="A3668" s="44"/>
      <c r="DJ3668" s="36"/>
      <c r="DO3668" s="4"/>
    </row>
    <row r="3669" spans="1:119" x14ac:dyDescent="0.25">
      <c r="A3669" s="44"/>
      <c r="DJ3669" s="36"/>
      <c r="DO3669" s="4"/>
    </row>
    <row r="3670" spans="1:119" x14ac:dyDescent="0.25">
      <c r="A3670" s="44"/>
      <c r="DJ3670" s="36"/>
      <c r="DO3670" s="4"/>
    </row>
    <row r="3671" spans="1:119" x14ac:dyDescent="0.25">
      <c r="A3671" s="44"/>
      <c r="DJ3671" s="36"/>
      <c r="DO3671" s="4"/>
    </row>
    <row r="3672" spans="1:119" x14ac:dyDescent="0.25">
      <c r="A3672" s="44"/>
      <c r="DJ3672" s="36"/>
      <c r="DO3672" s="4"/>
    </row>
    <row r="3673" spans="1:119" x14ac:dyDescent="0.25">
      <c r="A3673" s="44"/>
      <c r="DJ3673" s="36"/>
      <c r="DO3673" s="4"/>
    </row>
    <row r="3674" spans="1:119" x14ac:dyDescent="0.25">
      <c r="A3674" s="44"/>
      <c r="DJ3674" s="36"/>
      <c r="DO3674" s="4"/>
    </row>
    <row r="3675" spans="1:119" x14ac:dyDescent="0.25">
      <c r="A3675" s="44"/>
      <c r="DJ3675" s="36"/>
      <c r="DO3675" s="4"/>
    </row>
    <row r="3676" spans="1:119" x14ac:dyDescent="0.25">
      <c r="A3676" s="44"/>
      <c r="DJ3676" s="36"/>
      <c r="DO3676" s="4"/>
    </row>
    <row r="3677" spans="1:119" x14ac:dyDescent="0.25">
      <c r="A3677" s="44"/>
      <c r="DJ3677" s="36"/>
      <c r="DO3677" s="4"/>
    </row>
    <row r="3678" spans="1:119" x14ac:dyDescent="0.25">
      <c r="A3678" s="44"/>
      <c r="DJ3678" s="36"/>
      <c r="DO3678" s="4"/>
    </row>
    <row r="3679" spans="1:119" x14ac:dyDescent="0.25">
      <c r="A3679" s="44"/>
      <c r="DJ3679" s="36"/>
      <c r="DO3679" s="4"/>
    </row>
    <row r="3680" spans="1:119" x14ac:dyDescent="0.25">
      <c r="A3680" s="44"/>
      <c r="DJ3680" s="36"/>
      <c r="DO3680" s="4"/>
    </row>
    <row r="3681" spans="1:119" x14ac:dyDescent="0.25">
      <c r="A3681" s="44"/>
      <c r="DJ3681" s="36"/>
      <c r="DO3681" s="4"/>
    </row>
    <row r="3682" spans="1:119" x14ac:dyDescent="0.25">
      <c r="A3682" s="44"/>
      <c r="DJ3682" s="36"/>
      <c r="DO3682" s="4"/>
    </row>
    <row r="3683" spans="1:119" x14ac:dyDescent="0.25">
      <c r="A3683" s="44"/>
      <c r="DJ3683" s="36"/>
      <c r="DO3683" s="4"/>
    </row>
    <row r="3684" spans="1:119" x14ac:dyDescent="0.25">
      <c r="A3684" s="45"/>
      <c r="DJ3684" s="36"/>
      <c r="DO3684" s="4"/>
    </row>
    <row r="3685" spans="1:119" x14ac:dyDescent="0.25">
      <c r="A3685" s="44"/>
      <c r="DJ3685" s="36"/>
      <c r="DO3685" s="4"/>
    </row>
    <row r="3686" spans="1:119" x14ac:dyDescent="0.25">
      <c r="A3686" s="44"/>
      <c r="DJ3686" s="36"/>
      <c r="DO3686" s="4"/>
    </row>
    <row r="3687" spans="1:119" x14ac:dyDescent="0.25">
      <c r="A3687" s="44"/>
      <c r="DJ3687" s="36"/>
      <c r="DO3687" s="4"/>
    </row>
    <row r="3688" spans="1:119" x14ac:dyDescent="0.25">
      <c r="A3688" s="44"/>
      <c r="DJ3688" s="36"/>
      <c r="DO3688" s="4"/>
    </row>
    <row r="3689" spans="1:119" x14ac:dyDescent="0.25">
      <c r="A3689" s="44"/>
      <c r="DJ3689" s="36"/>
      <c r="DO3689" s="4"/>
    </row>
    <row r="3690" spans="1:119" x14ac:dyDescent="0.25">
      <c r="A3690" s="44"/>
      <c r="DJ3690" s="36"/>
      <c r="DO3690" s="4"/>
    </row>
    <row r="3691" spans="1:119" x14ac:dyDescent="0.25">
      <c r="A3691" s="44"/>
      <c r="DJ3691" s="36"/>
      <c r="DO3691" s="4"/>
    </row>
    <row r="3692" spans="1:119" x14ac:dyDescent="0.25">
      <c r="A3692" s="44"/>
      <c r="DJ3692" s="36"/>
      <c r="DO3692" s="4"/>
    </row>
    <row r="3693" spans="1:119" x14ac:dyDescent="0.25">
      <c r="A3693" s="44"/>
      <c r="DJ3693" s="36"/>
      <c r="DO3693" s="4"/>
    </row>
    <row r="3694" spans="1:119" x14ac:dyDescent="0.25">
      <c r="A3694" s="44"/>
      <c r="DJ3694" s="36"/>
      <c r="DO3694" s="4"/>
    </row>
    <row r="3695" spans="1:119" x14ac:dyDescent="0.25">
      <c r="A3695" s="44"/>
      <c r="DJ3695" s="36"/>
      <c r="DO3695" s="4"/>
    </row>
    <row r="3696" spans="1:119" x14ac:dyDescent="0.25">
      <c r="A3696" s="44"/>
      <c r="DJ3696" s="36"/>
      <c r="DO3696" s="4"/>
    </row>
    <row r="3697" spans="1:119" x14ac:dyDescent="0.25">
      <c r="A3697" s="44"/>
      <c r="DJ3697" s="36"/>
      <c r="DO3697" s="4"/>
    </row>
    <row r="3698" spans="1:119" x14ac:dyDescent="0.25">
      <c r="A3698" s="44"/>
      <c r="DJ3698" s="36"/>
      <c r="DO3698" s="4"/>
    </row>
    <row r="3699" spans="1:119" x14ac:dyDescent="0.25">
      <c r="A3699" s="44"/>
      <c r="DJ3699" s="36"/>
      <c r="DO3699" s="4"/>
    </row>
    <row r="3700" spans="1:119" x14ac:dyDescent="0.25">
      <c r="A3700" s="44"/>
      <c r="DJ3700" s="36"/>
      <c r="DO3700" s="4"/>
    </row>
    <row r="3701" spans="1:119" x14ac:dyDescent="0.25">
      <c r="A3701" s="44"/>
      <c r="DJ3701" s="36"/>
      <c r="DO3701" s="4"/>
    </row>
    <row r="3702" spans="1:119" x14ac:dyDescent="0.25">
      <c r="A3702" s="44"/>
      <c r="DJ3702" s="36"/>
      <c r="DO3702" s="4"/>
    </row>
    <row r="3703" spans="1:119" x14ac:dyDescent="0.25">
      <c r="A3703" s="44"/>
      <c r="DJ3703" s="36"/>
      <c r="DO3703" s="4"/>
    </row>
    <row r="3704" spans="1:119" x14ac:dyDescent="0.25">
      <c r="A3704" s="44"/>
      <c r="DJ3704" s="36"/>
      <c r="DO3704" s="4"/>
    </row>
    <row r="3705" spans="1:119" x14ac:dyDescent="0.25">
      <c r="A3705" s="44"/>
      <c r="DJ3705" s="36"/>
      <c r="DO3705" s="4"/>
    </row>
    <row r="3706" spans="1:119" x14ac:dyDescent="0.25">
      <c r="A3706" s="44"/>
      <c r="DJ3706" s="36"/>
      <c r="DO3706" s="4"/>
    </row>
    <row r="3707" spans="1:119" x14ac:dyDescent="0.25">
      <c r="A3707" s="44"/>
      <c r="DJ3707" s="36"/>
      <c r="DO3707" s="4"/>
    </row>
    <row r="3708" spans="1:119" x14ac:dyDescent="0.25">
      <c r="A3708" s="44"/>
      <c r="DJ3708" s="36"/>
      <c r="DO3708" s="4"/>
    </row>
    <row r="3709" spans="1:119" x14ac:dyDescent="0.25">
      <c r="A3709" s="44"/>
      <c r="DJ3709" s="36"/>
      <c r="DO3709" s="4"/>
    </row>
    <row r="3710" spans="1:119" x14ac:dyDescent="0.25">
      <c r="A3710" s="44"/>
      <c r="DJ3710" s="36"/>
      <c r="DO3710" s="4"/>
    </row>
    <row r="3711" spans="1:119" x14ac:dyDescent="0.25">
      <c r="A3711" s="44"/>
      <c r="DJ3711" s="36"/>
      <c r="DO3711" s="4"/>
    </row>
    <row r="3712" spans="1:119" x14ac:dyDescent="0.25">
      <c r="A3712" s="44"/>
      <c r="DJ3712" s="36"/>
      <c r="DO3712" s="4"/>
    </row>
    <row r="3713" spans="1:119" x14ac:dyDescent="0.25">
      <c r="A3713" s="44"/>
      <c r="DJ3713" s="36"/>
      <c r="DO3713" s="4"/>
    </row>
    <row r="3714" spans="1:119" x14ac:dyDescent="0.25">
      <c r="A3714" s="44"/>
      <c r="DJ3714" s="36"/>
      <c r="DO3714" s="4"/>
    </row>
    <row r="3715" spans="1:119" x14ac:dyDescent="0.25">
      <c r="A3715" s="44"/>
      <c r="DJ3715" s="36"/>
      <c r="DO3715" s="4"/>
    </row>
    <row r="3716" spans="1:119" x14ac:dyDescent="0.25">
      <c r="A3716" s="44"/>
      <c r="DJ3716" s="36"/>
      <c r="DO3716" s="4"/>
    </row>
    <row r="3717" spans="1:119" x14ac:dyDescent="0.25">
      <c r="A3717" s="44"/>
      <c r="DJ3717" s="36"/>
      <c r="DO3717" s="4"/>
    </row>
    <row r="3718" spans="1:119" x14ac:dyDescent="0.25">
      <c r="A3718" s="44"/>
      <c r="DJ3718" s="36"/>
      <c r="DO3718" s="4"/>
    </row>
    <row r="3719" spans="1:119" x14ac:dyDescent="0.25">
      <c r="A3719" s="44"/>
      <c r="DJ3719" s="36"/>
      <c r="DO3719" s="4"/>
    </row>
    <row r="3720" spans="1:119" x14ac:dyDescent="0.25">
      <c r="A3720" s="44"/>
      <c r="DJ3720" s="36"/>
      <c r="DO3720" s="4"/>
    </row>
    <row r="3721" spans="1:119" x14ac:dyDescent="0.25">
      <c r="A3721" s="44"/>
      <c r="DJ3721" s="36"/>
      <c r="DO3721" s="4"/>
    </row>
    <row r="3722" spans="1:119" x14ac:dyDescent="0.25">
      <c r="A3722" s="44"/>
      <c r="DJ3722" s="36"/>
      <c r="DO3722" s="4"/>
    </row>
    <row r="3723" spans="1:119" x14ac:dyDescent="0.25">
      <c r="A3723" s="44"/>
      <c r="DJ3723" s="36"/>
      <c r="DO3723" s="4"/>
    </row>
    <row r="3724" spans="1:119" x14ac:dyDescent="0.25">
      <c r="A3724" s="44"/>
      <c r="DJ3724" s="36"/>
      <c r="DO3724" s="4"/>
    </row>
    <row r="3725" spans="1:119" x14ac:dyDescent="0.25">
      <c r="A3725" s="44"/>
      <c r="DJ3725" s="36"/>
      <c r="DO3725" s="4"/>
    </row>
    <row r="3726" spans="1:119" x14ac:dyDescent="0.25">
      <c r="A3726" s="44"/>
      <c r="DJ3726" s="36"/>
      <c r="DO3726" s="4"/>
    </row>
    <row r="3727" spans="1:119" x14ac:dyDescent="0.25">
      <c r="A3727" s="44"/>
      <c r="DJ3727" s="36"/>
      <c r="DO3727" s="4"/>
    </row>
    <row r="3728" spans="1:119" x14ac:dyDescent="0.25">
      <c r="A3728" s="44"/>
      <c r="DJ3728" s="36"/>
      <c r="DO3728" s="4"/>
    </row>
    <row r="3729" spans="1:119" x14ac:dyDescent="0.25">
      <c r="A3729" s="44"/>
      <c r="DJ3729" s="36"/>
      <c r="DO3729" s="4"/>
    </row>
    <row r="3730" spans="1:119" x14ac:dyDescent="0.25">
      <c r="A3730" s="44"/>
      <c r="DJ3730" s="36"/>
      <c r="DO3730" s="4"/>
    </row>
    <row r="3731" spans="1:119" x14ac:dyDescent="0.25">
      <c r="A3731" s="44"/>
      <c r="DJ3731" s="36"/>
      <c r="DO3731" s="4"/>
    </row>
    <row r="3732" spans="1:119" x14ac:dyDescent="0.25">
      <c r="A3732" s="44"/>
      <c r="DJ3732" s="36"/>
      <c r="DO3732" s="4"/>
    </row>
    <row r="3733" spans="1:119" x14ac:dyDescent="0.25">
      <c r="A3733" s="44"/>
      <c r="DJ3733" s="36"/>
      <c r="DO3733" s="4"/>
    </row>
    <row r="3734" spans="1:119" x14ac:dyDescent="0.25">
      <c r="A3734" s="44"/>
      <c r="DJ3734" s="36"/>
      <c r="DO3734" s="4"/>
    </row>
    <row r="3735" spans="1:119" x14ac:dyDescent="0.25">
      <c r="A3735" s="44"/>
      <c r="DJ3735" s="36"/>
      <c r="DO3735" s="4"/>
    </row>
    <row r="3736" spans="1:119" x14ac:dyDescent="0.25">
      <c r="A3736" s="44"/>
      <c r="DJ3736" s="36"/>
      <c r="DO3736" s="4"/>
    </row>
    <row r="3737" spans="1:119" x14ac:dyDescent="0.25">
      <c r="A3737" s="44"/>
      <c r="DJ3737" s="36"/>
      <c r="DO3737" s="4"/>
    </row>
    <row r="3738" spans="1:119" x14ac:dyDescent="0.25">
      <c r="A3738" s="45"/>
      <c r="DJ3738" s="36"/>
      <c r="DO3738" s="4"/>
    </row>
    <row r="3739" spans="1:119" x14ac:dyDescent="0.25">
      <c r="A3739" s="44"/>
      <c r="DJ3739" s="36"/>
      <c r="DO3739" s="4"/>
    </row>
    <row r="3740" spans="1:119" x14ac:dyDescent="0.25">
      <c r="A3740" s="44"/>
      <c r="DJ3740" s="36"/>
      <c r="DO3740" s="4"/>
    </row>
    <row r="3741" spans="1:119" x14ac:dyDescent="0.25">
      <c r="A3741" s="44"/>
      <c r="DJ3741" s="36"/>
      <c r="DO3741" s="4"/>
    </row>
    <row r="3742" spans="1:119" x14ac:dyDescent="0.25">
      <c r="A3742" s="44"/>
      <c r="DJ3742" s="36"/>
      <c r="DO3742" s="4"/>
    </row>
    <row r="3743" spans="1:119" x14ac:dyDescent="0.25">
      <c r="A3743" s="44"/>
      <c r="DJ3743" s="36"/>
      <c r="DO3743" s="4"/>
    </row>
    <row r="3744" spans="1:119" x14ac:dyDescent="0.25">
      <c r="A3744" s="44"/>
      <c r="DJ3744" s="36"/>
      <c r="DO3744" s="4"/>
    </row>
    <row r="3745" spans="1:119" x14ac:dyDescent="0.25">
      <c r="A3745" s="44"/>
      <c r="DJ3745" s="36"/>
      <c r="DO3745" s="4"/>
    </row>
    <row r="3746" spans="1:119" x14ac:dyDescent="0.25">
      <c r="A3746" s="44"/>
      <c r="DJ3746" s="36"/>
      <c r="DO3746" s="4"/>
    </row>
    <row r="3747" spans="1:119" x14ac:dyDescent="0.25">
      <c r="A3747" s="44"/>
      <c r="DJ3747" s="36"/>
      <c r="DO3747" s="4"/>
    </row>
    <row r="3748" spans="1:119" x14ac:dyDescent="0.25">
      <c r="A3748" s="44"/>
      <c r="DJ3748" s="36"/>
      <c r="DO3748" s="4"/>
    </row>
    <row r="3749" spans="1:119" x14ac:dyDescent="0.25">
      <c r="A3749" s="44"/>
      <c r="DJ3749" s="36"/>
      <c r="DO3749" s="4"/>
    </row>
    <row r="3750" spans="1:119" x14ac:dyDescent="0.25">
      <c r="A3750" s="44"/>
      <c r="DJ3750" s="36"/>
      <c r="DO3750" s="4"/>
    </row>
    <row r="3751" spans="1:119" x14ac:dyDescent="0.25">
      <c r="A3751" s="44"/>
      <c r="DJ3751" s="36"/>
      <c r="DO3751" s="4"/>
    </row>
    <row r="3752" spans="1:119" x14ac:dyDescent="0.25">
      <c r="A3752" s="44"/>
      <c r="DJ3752" s="36"/>
      <c r="DO3752" s="4"/>
    </row>
    <row r="3753" spans="1:119" x14ac:dyDescent="0.25">
      <c r="A3753" s="44"/>
      <c r="DJ3753" s="36"/>
      <c r="DO3753" s="4"/>
    </row>
    <row r="3754" spans="1:119" x14ac:dyDescent="0.25">
      <c r="A3754" s="44"/>
      <c r="DJ3754" s="36"/>
      <c r="DO3754" s="4"/>
    </row>
    <row r="3755" spans="1:119" x14ac:dyDescent="0.25">
      <c r="A3755" s="44"/>
      <c r="DJ3755" s="36"/>
      <c r="DO3755" s="4"/>
    </row>
    <row r="3756" spans="1:119" x14ac:dyDescent="0.25">
      <c r="A3756" s="44"/>
      <c r="DJ3756" s="36"/>
      <c r="DO3756" s="4"/>
    </row>
    <row r="3757" spans="1:119" x14ac:dyDescent="0.25">
      <c r="A3757" s="44"/>
      <c r="DJ3757" s="36"/>
      <c r="DO3757" s="4"/>
    </row>
    <row r="3758" spans="1:119" x14ac:dyDescent="0.25">
      <c r="A3758" s="44"/>
      <c r="DJ3758" s="36"/>
      <c r="DO3758" s="4"/>
    </row>
    <row r="3759" spans="1:119" x14ac:dyDescent="0.25">
      <c r="A3759" s="44"/>
      <c r="DJ3759" s="36"/>
      <c r="DO3759" s="4"/>
    </row>
    <row r="3760" spans="1:119" x14ac:dyDescent="0.25">
      <c r="A3760" s="44"/>
      <c r="DJ3760" s="36"/>
      <c r="DO3760" s="4"/>
    </row>
    <row r="3761" spans="1:119" x14ac:dyDescent="0.25">
      <c r="A3761" s="44"/>
      <c r="DJ3761" s="36"/>
      <c r="DO3761" s="4"/>
    </row>
    <row r="3762" spans="1:119" x14ac:dyDescent="0.25">
      <c r="A3762" s="44"/>
      <c r="DJ3762" s="36"/>
      <c r="DO3762" s="4"/>
    </row>
    <row r="3763" spans="1:119" x14ac:dyDescent="0.25">
      <c r="A3763" s="44"/>
      <c r="DJ3763" s="36"/>
      <c r="DO3763" s="4"/>
    </row>
    <row r="3764" spans="1:119" x14ac:dyDescent="0.25">
      <c r="A3764" s="44"/>
      <c r="DJ3764" s="36"/>
      <c r="DO3764" s="4"/>
    </row>
    <row r="3765" spans="1:119" x14ac:dyDescent="0.25">
      <c r="A3765" s="44"/>
      <c r="DJ3765" s="36"/>
      <c r="DO3765" s="4"/>
    </row>
    <row r="3766" spans="1:119" x14ac:dyDescent="0.25">
      <c r="A3766" s="44"/>
      <c r="DJ3766" s="36"/>
      <c r="DO3766" s="4"/>
    </row>
    <row r="3767" spans="1:119" x14ac:dyDescent="0.25">
      <c r="A3767" s="44"/>
      <c r="DJ3767" s="36"/>
      <c r="DO3767" s="4"/>
    </row>
    <row r="3768" spans="1:119" x14ac:dyDescent="0.25">
      <c r="A3768" s="44"/>
      <c r="DJ3768" s="36"/>
      <c r="DO3768" s="4"/>
    </row>
    <row r="3769" spans="1:119" x14ac:dyDescent="0.25">
      <c r="A3769" s="44"/>
      <c r="DJ3769" s="36"/>
      <c r="DO3769" s="4"/>
    </row>
    <row r="3770" spans="1:119" x14ac:dyDescent="0.25">
      <c r="A3770" s="44"/>
      <c r="DJ3770" s="36"/>
      <c r="DO3770" s="4"/>
    </row>
    <row r="3771" spans="1:119" x14ac:dyDescent="0.25">
      <c r="A3771" s="44"/>
      <c r="DJ3771" s="36"/>
      <c r="DO3771" s="4"/>
    </row>
    <row r="3772" spans="1:119" x14ac:dyDescent="0.25">
      <c r="A3772" s="44"/>
      <c r="DJ3772" s="37"/>
      <c r="DO3772" s="4"/>
    </row>
    <row r="3773" spans="1:119" x14ac:dyDescent="0.25">
      <c r="A3773" s="44"/>
      <c r="DJ3773" s="36"/>
      <c r="DO3773" s="4"/>
    </row>
    <row r="3774" spans="1:119" x14ac:dyDescent="0.25">
      <c r="A3774" s="44"/>
      <c r="DJ3774" s="36"/>
      <c r="DO3774" s="4"/>
    </row>
    <row r="3775" spans="1:119" x14ac:dyDescent="0.25">
      <c r="A3775" s="44"/>
      <c r="DJ3775" s="36"/>
      <c r="DO3775" s="4"/>
    </row>
    <row r="3776" spans="1:119" x14ac:dyDescent="0.25">
      <c r="A3776" s="44"/>
      <c r="DJ3776" s="36"/>
      <c r="DO3776" s="4"/>
    </row>
    <row r="3777" spans="1:119" x14ac:dyDescent="0.25">
      <c r="A3777" s="44"/>
      <c r="DJ3777" s="36"/>
      <c r="DO3777" s="4"/>
    </row>
    <row r="3778" spans="1:119" x14ac:dyDescent="0.25">
      <c r="A3778" s="44"/>
      <c r="DJ3778" s="36"/>
      <c r="DO3778" s="4"/>
    </row>
    <row r="3779" spans="1:119" x14ac:dyDescent="0.25">
      <c r="A3779" s="44"/>
      <c r="DJ3779" s="36"/>
      <c r="DO3779" s="4"/>
    </row>
    <row r="3780" spans="1:119" x14ac:dyDescent="0.25">
      <c r="A3780" s="44"/>
      <c r="DJ3780" s="36"/>
      <c r="DO3780" s="4"/>
    </row>
    <row r="3781" spans="1:119" x14ac:dyDescent="0.25">
      <c r="A3781" s="44"/>
      <c r="DJ3781" s="36"/>
      <c r="DO3781" s="4"/>
    </row>
    <row r="3782" spans="1:119" x14ac:dyDescent="0.25">
      <c r="A3782" s="44"/>
      <c r="DJ3782" s="36"/>
      <c r="DO3782" s="4"/>
    </row>
    <row r="3783" spans="1:119" x14ac:dyDescent="0.25">
      <c r="A3783" s="44"/>
      <c r="DJ3783" s="36"/>
      <c r="DO3783" s="4"/>
    </row>
    <row r="3784" spans="1:119" x14ac:dyDescent="0.25">
      <c r="A3784" s="44"/>
      <c r="DJ3784" s="36"/>
      <c r="DO3784" s="4"/>
    </row>
    <row r="3785" spans="1:119" x14ac:dyDescent="0.25">
      <c r="A3785" s="44"/>
      <c r="DJ3785" s="36"/>
      <c r="DO3785" s="4"/>
    </row>
    <row r="3786" spans="1:119" x14ac:dyDescent="0.25">
      <c r="A3786" s="44"/>
      <c r="DJ3786" s="36"/>
      <c r="DO3786" s="4"/>
    </row>
    <row r="3787" spans="1:119" x14ac:dyDescent="0.25">
      <c r="A3787" s="44"/>
      <c r="DJ3787" s="36"/>
      <c r="DO3787" s="4"/>
    </row>
    <row r="3788" spans="1:119" x14ac:dyDescent="0.25">
      <c r="A3788" s="44"/>
      <c r="DJ3788" s="36"/>
      <c r="DO3788" s="4"/>
    </row>
    <row r="3789" spans="1:119" x14ac:dyDescent="0.25">
      <c r="A3789" s="44"/>
      <c r="DJ3789" s="36"/>
      <c r="DO3789" s="4"/>
    </row>
    <row r="3790" spans="1:119" x14ac:dyDescent="0.25">
      <c r="A3790" s="44"/>
      <c r="DJ3790" s="37"/>
      <c r="DO3790" s="4"/>
    </row>
    <row r="3791" spans="1:119" x14ac:dyDescent="0.25">
      <c r="A3791" s="44"/>
      <c r="DJ3791" s="36"/>
      <c r="DO3791" s="4"/>
    </row>
    <row r="3792" spans="1:119" x14ac:dyDescent="0.25">
      <c r="A3792" s="44"/>
      <c r="DJ3792" s="36"/>
      <c r="DO3792" s="4"/>
    </row>
    <row r="3793" spans="1:119" x14ac:dyDescent="0.25">
      <c r="A3793" s="44"/>
      <c r="DJ3793" s="36"/>
      <c r="DO3793" s="4"/>
    </row>
    <row r="3794" spans="1:119" x14ac:dyDescent="0.25">
      <c r="A3794" s="44"/>
      <c r="DJ3794" s="36"/>
      <c r="DO3794" s="4"/>
    </row>
    <row r="3795" spans="1:119" x14ac:dyDescent="0.25">
      <c r="A3795" s="44"/>
      <c r="DJ3795" s="36"/>
      <c r="DO3795" s="4"/>
    </row>
    <row r="3796" spans="1:119" x14ac:dyDescent="0.25">
      <c r="A3796" s="44"/>
      <c r="DJ3796" s="36"/>
      <c r="DO3796" s="4"/>
    </row>
    <row r="3797" spans="1:119" x14ac:dyDescent="0.25">
      <c r="A3797" s="44"/>
      <c r="DJ3797" s="36"/>
      <c r="DO3797" s="4"/>
    </row>
    <row r="3798" spans="1:119" x14ac:dyDescent="0.25">
      <c r="A3798" s="44"/>
      <c r="DJ3798" s="36"/>
      <c r="DO3798" s="4"/>
    </row>
    <row r="3799" spans="1:119" x14ac:dyDescent="0.25">
      <c r="A3799" s="44"/>
      <c r="DJ3799" s="36"/>
      <c r="DO3799" s="4"/>
    </row>
    <row r="3800" spans="1:119" x14ac:dyDescent="0.25">
      <c r="A3800" s="44"/>
      <c r="DJ3800" s="36"/>
      <c r="DO3800" s="4"/>
    </row>
    <row r="3801" spans="1:119" x14ac:dyDescent="0.25">
      <c r="A3801" s="44"/>
      <c r="DJ3801" s="36"/>
      <c r="DO3801" s="4"/>
    </row>
    <row r="3802" spans="1:119" x14ac:dyDescent="0.25">
      <c r="A3802" s="44"/>
      <c r="DJ3802" s="36"/>
      <c r="DO3802" s="4"/>
    </row>
    <row r="3803" spans="1:119" x14ac:dyDescent="0.25">
      <c r="A3803" s="44"/>
      <c r="DJ3803" s="36"/>
      <c r="DO3803" s="4"/>
    </row>
    <row r="3804" spans="1:119" x14ac:dyDescent="0.25">
      <c r="A3804" s="44"/>
      <c r="DJ3804" s="36"/>
      <c r="DO3804" s="4"/>
    </row>
    <row r="3805" spans="1:119" x14ac:dyDescent="0.25">
      <c r="A3805" s="44"/>
      <c r="DJ3805" s="36"/>
      <c r="DO3805" s="4"/>
    </row>
    <row r="3806" spans="1:119" x14ac:dyDescent="0.25">
      <c r="A3806" s="44"/>
      <c r="DJ3806" s="36"/>
      <c r="DO3806" s="4"/>
    </row>
    <row r="3807" spans="1:119" x14ac:dyDescent="0.25">
      <c r="A3807" s="44"/>
      <c r="DJ3807" s="36"/>
      <c r="DO3807" s="4"/>
    </row>
    <row r="3808" spans="1:119" x14ac:dyDescent="0.25">
      <c r="A3808" s="44"/>
      <c r="DJ3808" s="36"/>
      <c r="DO3808" s="4"/>
    </row>
    <row r="3809" spans="1:119" x14ac:dyDescent="0.25">
      <c r="A3809" s="44"/>
      <c r="DJ3809" s="36"/>
      <c r="DO3809" s="4"/>
    </row>
    <row r="3810" spans="1:119" x14ac:dyDescent="0.25">
      <c r="A3810" s="44"/>
      <c r="DJ3810" s="36"/>
      <c r="DO3810" s="4"/>
    </row>
    <row r="3811" spans="1:119" x14ac:dyDescent="0.25">
      <c r="A3811" s="44"/>
      <c r="DJ3811" s="36"/>
      <c r="DO3811" s="4"/>
    </row>
    <row r="3812" spans="1:119" x14ac:dyDescent="0.25">
      <c r="A3812" s="44"/>
      <c r="DJ3812" s="36"/>
      <c r="DO3812" s="4"/>
    </row>
    <row r="3813" spans="1:119" x14ac:dyDescent="0.25">
      <c r="A3813" s="44"/>
      <c r="DJ3813" s="36"/>
      <c r="DO3813" s="4"/>
    </row>
    <row r="3814" spans="1:119" x14ac:dyDescent="0.25">
      <c r="A3814" s="44"/>
      <c r="DJ3814" s="36"/>
      <c r="DO3814" s="4"/>
    </row>
    <row r="3815" spans="1:119" x14ac:dyDescent="0.25">
      <c r="A3815" s="44"/>
      <c r="DJ3815" s="36"/>
      <c r="DO3815" s="4"/>
    </row>
    <row r="3816" spans="1:119" x14ac:dyDescent="0.25">
      <c r="A3816" s="44"/>
      <c r="DJ3816" s="36"/>
      <c r="DO3816" s="4"/>
    </row>
    <row r="3817" spans="1:119" x14ac:dyDescent="0.25">
      <c r="A3817" s="44"/>
      <c r="DJ3817" s="36"/>
      <c r="DO3817" s="4"/>
    </row>
    <row r="3818" spans="1:119" x14ac:dyDescent="0.25">
      <c r="A3818" s="44"/>
      <c r="DJ3818" s="36"/>
      <c r="DO3818" s="4"/>
    </row>
    <row r="3819" spans="1:119" x14ac:dyDescent="0.25">
      <c r="A3819" s="45"/>
      <c r="DJ3819" s="36"/>
      <c r="DO3819" s="4"/>
    </row>
    <row r="3820" spans="1:119" x14ac:dyDescent="0.25">
      <c r="A3820" s="44"/>
      <c r="DJ3820" s="36"/>
      <c r="DO3820" s="4"/>
    </row>
    <row r="3821" spans="1:119" x14ac:dyDescent="0.25">
      <c r="A3821" s="44"/>
      <c r="DJ3821" s="36"/>
      <c r="DO3821" s="4"/>
    </row>
    <row r="3822" spans="1:119" x14ac:dyDescent="0.25">
      <c r="A3822" s="44"/>
      <c r="DJ3822" s="36"/>
      <c r="DO3822" s="4"/>
    </row>
    <row r="3823" spans="1:119" x14ac:dyDescent="0.25">
      <c r="A3823" s="44"/>
      <c r="DJ3823" s="36"/>
      <c r="DO3823" s="4"/>
    </row>
    <row r="3824" spans="1:119" x14ac:dyDescent="0.25">
      <c r="A3824" s="44"/>
      <c r="DJ3824" s="36"/>
      <c r="DO3824" s="4"/>
    </row>
    <row r="3825" spans="1:119" x14ac:dyDescent="0.25">
      <c r="A3825" s="44"/>
      <c r="DJ3825" s="36"/>
      <c r="DO3825" s="4"/>
    </row>
    <row r="3826" spans="1:119" x14ac:dyDescent="0.25">
      <c r="A3826" s="44"/>
      <c r="DJ3826" s="36"/>
      <c r="DO3826" s="4"/>
    </row>
    <row r="3827" spans="1:119" x14ac:dyDescent="0.25">
      <c r="A3827" s="44"/>
      <c r="DJ3827" s="36"/>
      <c r="DO3827" s="4"/>
    </row>
    <row r="3828" spans="1:119" x14ac:dyDescent="0.25">
      <c r="A3828" s="44"/>
      <c r="DJ3828" s="36"/>
      <c r="DO3828" s="4"/>
    </row>
    <row r="3829" spans="1:119" x14ac:dyDescent="0.25">
      <c r="A3829" s="45"/>
      <c r="DJ3829" s="36"/>
      <c r="DO3829" s="4"/>
    </row>
    <row r="3830" spans="1:119" x14ac:dyDescent="0.25">
      <c r="A3830" s="44"/>
      <c r="DJ3830" s="36"/>
      <c r="DO3830" s="4"/>
    </row>
    <row r="3831" spans="1:119" x14ac:dyDescent="0.25">
      <c r="A3831" s="44"/>
      <c r="DJ3831" s="36"/>
      <c r="DO3831" s="4"/>
    </row>
    <row r="3832" spans="1:119" x14ac:dyDescent="0.25">
      <c r="A3832" s="44"/>
      <c r="DJ3832" s="36"/>
      <c r="DO3832" s="4"/>
    </row>
    <row r="3833" spans="1:119" x14ac:dyDescent="0.25">
      <c r="A3833" s="44"/>
      <c r="DJ3833" s="36"/>
      <c r="DO3833" s="4"/>
    </row>
    <row r="3834" spans="1:119" x14ac:dyDescent="0.25">
      <c r="A3834" s="44"/>
      <c r="DJ3834" s="36"/>
      <c r="DO3834" s="4"/>
    </row>
    <row r="3835" spans="1:119" x14ac:dyDescent="0.25">
      <c r="A3835" s="44"/>
      <c r="DJ3835" s="36"/>
      <c r="DO3835" s="4"/>
    </row>
    <row r="3836" spans="1:119" x14ac:dyDescent="0.25">
      <c r="A3836" s="44"/>
      <c r="DJ3836" s="36"/>
      <c r="DO3836" s="4"/>
    </row>
    <row r="3837" spans="1:119" x14ac:dyDescent="0.25">
      <c r="A3837" s="44"/>
      <c r="DJ3837" s="36"/>
      <c r="DO3837" s="4"/>
    </row>
    <row r="3838" spans="1:119" x14ac:dyDescent="0.25">
      <c r="A3838" s="44"/>
      <c r="DJ3838" s="36"/>
      <c r="DO3838" s="4"/>
    </row>
    <row r="3839" spans="1:119" x14ac:dyDescent="0.25">
      <c r="A3839" s="44"/>
      <c r="DJ3839" s="36"/>
      <c r="DO3839" s="4"/>
    </row>
    <row r="3840" spans="1:119" x14ac:dyDescent="0.25">
      <c r="A3840" s="44"/>
      <c r="DJ3840" s="36"/>
      <c r="DO3840" s="4"/>
    </row>
    <row r="3841" spans="1:119" x14ac:dyDescent="0.25">
      <c r="A3841" s="44"/>
      <c r="DJ3841" s="36"/>
      <c r="DO3841" s="4"/>
    </row>
    <row r="3842" spans="1:119" x14ac:dyDescent="0.25">
      <c r="A3842" s="44"/>
      <c r="DJ3842" s="36"/>
      <c r="DO3842" s="4"/>
    </row>
    <row r="3843" spans="1:119" x14ac:dyDescent="0.25">
      <c r="A3843" s="44"/>
      <c r="DJ3843" s="36"/>
      <c r="DO3843" s="4"/>
    </row>
    <row r="3844" spans="1:119" x14ac:dyDescent="0.25">
      <c r="A3844" s="44"/>
      <c r="DJ3844" s="36"/>
      <c r="DO3844" s="4"/>
    </row>
    <row r="3845" spans="1:119" x14ac:dyDescent="0.25">
      <c r="A3845" s="44"/>
      <c r="DJ3845" s="36"/>
      <c r="DO3845" s="4"/>
    </row>
    <row r="3846" spans="1:119" x14ac:dyDescent="0.25">
      <c r="A3846" s="44"/>
      <c r="DJ3846" s="36"/>
      <c r="DO3846" s="4"/>
    </row>
    <row r="3847" spans="1:119" x14ac:dyDescent="0.25">
      <c r="A3847" s="44"/>
      <c r="DJ3847" s="36"/>
      <c r="DO3847" s="4"/>
    </row>
    <row r="3848" spans="1:119" x14ac:dyDescent="0.25">
      <c r="A3848" s="44"/>
      <c r="DJ3848" s="36"/>
      <c r="DO3848" s="4"/>
    </row>
    <row r="3849" spans="1:119" x14ac:dyDescent="0.25">
      <c r="A3849" s="44"/>
      <c r="DJ3849" s="36"/>
      <c r="DO3849" s="4"/>
    </row>
    <row r="3850" spans="1:119" x14ac:dyDescent="0.25">
      <c r="A3850" s="44"/>
      <c r="DJ3850" s="36"/>
      <c r="DO3850" s="4"/>
    </row>
    <row r="3851" spans="1:119" x14ac:dyDescent="0.25">
      <c r="A3851" s="44"/>
      <c r="DJ3851" s="36"/>
      <c r="DO3851" s="4"/>
    </row>
    <row r="3852" spans="1:119" x14ac:dyDescent="0.25">
      <c r="A3852" s="44"/>
      <c r="DJ3852" s="36"/>
      <c r="DO3852" s="4"/>
    </row>
    <row r="3853" spans="1:119" x14ac:dyDescent="0.25">
      <c r="A3853" s="44"/>
      <c r="DJ3853" s="36"/>
      <c r="DO3853" s="4"/>
    </row>
    <row r="3854" spans="1:119" x14ac:dyDescent="0.25">
      <c r="A3854" s="44"/>
      <c r="DJ3854" s="36"/>
      <c r="DO3854" s="4"/>
    </row>
    <row r="3855" spans="1:119" x14ac:dyDescent="0.25">
      <c r="A3855" s="44"/>
      <c r="DJ3855" s="36"/>
      <c r="DO3855" s="4"/>
    </row>
    <row r="3856" spans="1:119" x14ac:dyDescent="0.25">
      <c r="A3856" s="44"/>
      <c r="DJ3856" s="36"/>
      <c r="DO3856" s="4"/>
    </row>
    <row r="3857" spans="1:119" x14ac:dyDescent="0.25">
      <c r="A3857" s="44"/>
      <c r="DJ3857" s="36"/>
      <c r="DO3857" s="4"/>
    </row>
    <row r="3858" spans="1:119" x14ac:dyDescent="0.25">
      <c r="A3858" s="44"/>
      <c r="DJ3858" s="36"/>
      <c r="DO3858" s="4"/>
    </row>
    <row r="3859" spans="1:119" x14ac:dyDescent="0.25">
      <c r="A3859" s="44"/>
      <c r="DJ3859" s="36"/>
      <c r="DO3859" s="4"/>
    </row>
    <row r="3860" spans="1:119" x14ac:dyDescent="0.25">
      <c r="A3860" s="44"/>
      <c r="DJ3860" s="36"/>
      <c r="DO3860" s="4"/>
    </row>
    <row r="3861" spans="1:119" x14ac:dyDescent="0.25">
      <c r="A3861" s="44"/>
      <c r="DJ3861" s="36"/>
      <c r="DO3861" s="4"/>
    </row>
    <row r="3862" spans="1:119" x14ac:dyDescent="0.25">
      <c r="A3862" s="44"/>
      <c r="DJ3862" s="36"/>
      <c r="DO3862" s="4"/>
    </row>
    <row r="3863" spans="1:119" x14ac:dyDescent="0.25">
      <c r="A3863" s="44"/>
      <c r="DJ3863" s="36"/>
      <c r="DO3863" s="4"/>
    </row>
    <row r="3864" spans="1:119" x14ac:dyDescent="0.25">
      <c r="A3864" s="44"/>
      <c r="DJ3864" s="36"/>
      <c r="DO3864" s="4"/>
    </row>
    <row r="3865" spans="1:119" x14ac:dyDescent="0.25">
      <c r="A3865" s="44"/>
      <c r="DJ3865" s="36"/>
      <c r="DO3865" s="4"/>
    </row>
    <row r="3866" spans="1:119" x14ac:dyDescent="0.25">
      <c r="A3866" s="44"/>
      <c r="DJ3866" s="36"/>
      <c r="DO3866" s="4"/>
    </row>
    <row r="3867" spans="1:119" x14ac:dyDescent="0.25">
      <c r="A3867" s="44"/>
      <c r="DJ3867" s="36"/>
      <c r="DO3867" s="4"/>
    </row>
    <row r="3868" spans="1:119" x14ac:dyDescent="0.25">
      <c r="A3868" s="44"/>
      <c r="DJ3868" s="36"/>
      <c r="DO3868" s="4"/>
    </row>
    <row r="3869" spans="1:119" x14ac:dyDescent="0.25">
      <c r="A3869" s="44"/>
      <c r="DJ3869" s="36"/>
      <c r="DO3869" s="4"/>
    </row>
    <row r="3870" spans="1:119" x14ac:dyDescent="0.25">
      <c r="A3870" s="44"/>
      <c r="DJ3870" s="36"/>
      <c r="DO3870" s="4"/>
    </row>
    <row r="3871" spans="1:119" x14ac:dyDescent="0.25">
      <c r="A3871" s="44"/>
      <c r="DJ3871" s="36"/>
      <c r="DO3871" s="4"/>
    </row>
    <row r="3872" spans="1:119" x14ac:dyDescent="0.25">
      <c r="A3872" s="44"/>
      <c r="DJ3872" s="36"/>
      <c r="DO3872" s="4"/>
    </row>
    <row r="3873" spans="1:119" x14ac:dyDescent="0.25">
      <c r="A3873" s="44"/>
      <c r="DJ3873" s="36"/>
      <c r="DO3873" s="4"/>
    </row>
    <row r="3874" spans="1:119" x14ac:dyDescent="0.25">
      <c r="A3874" s="44"/>
      <c r="DJ3874" s="37"/>
      <c r="DO3874" s="4"/>
    </row>
    <row r="3875" spans="1:119" x14ac:dyDescent="0.25">
      <c r="A3875" s="44"/>
      <c r="DJ3875" s="36"/>
      <c r="DO3875" s="4"/>
    </row>
    <row r="3876" spans="1:119" x14ac:dyDescent="0.25">
      <c r="A3876" s="44"/>
      <c r="DJ3876" s="36"/>
      <c r="DO3876" s="4"/>
    </row>
    <row r="3877" spans="1:119" x14ac:dyDescent="0.25">
      <c r="A3877" s="44"/>
      <c r="DJ3877" s="36"/>
      <c r="DO3877" s="4"/>
    </row>
    <row r="3878" spans="1:119" x14ac:dyDescent="0.25">
      <c r="A3878" s="44"/>
      <c r="DJ3878" s="36"/>
      <c r="DO3878" s="4"/>
    </row>
    <row r="3879" spans="1:119" x14ac:dyDescent="0.25">
      <c r="A3879" s="44"/>
      <c r="DJ3879" s="36"/>
      <c r="DO3879" s="4"/>
    </row>
    <row r="3880" spans="1:119" x14ac:dyDescent="0.25">
      <c r="A3880" s="44"/>
      <c r="DJ3880" s="36"/>
      <c r="DO3880" s="4"/>
    </row>
    <row r="3881" spans="1:119" x14ac:dyDescent="0.25">
      <c r="A3881" s="44"/>
      <c r="DJ3881" s="36"/>
      <c r="DO3881" s="4"/>
    </row>
    <row r="3882" spans="1:119" x14ac:dyDescent="0.25">
      <c r="A3882" s="44"/>
      <c r="DJ3882" s="36"/>
      <c r="DO3882" s="4"/>
    </row>
    <row r="3883" spans="1:119" x14ac:dyDescent="0.25">
      <c r="A3883" s="44"/>
      <c r="DJ3883" s="36"/>
      <c r="DO3883" s="4"/>
    </row>
    <row r="3884" spans="1:119" x14ac:dyDescent="0.25">
      <c r="A3884" s="44"/>
      <c r="DJ3884" s="36"/>
      <c r="DO3884" s="4"/>
    </row>
    <row r="3885" spans="1:119" x14ac:dyDescent="0.25">
      <c r="A3885" s="44"/>
      <c r="DJ3885" s="36"/>
      <c r="DO3885" s="4"/>
    </row>
    <row r="3886" spans="1:119" x14ac:dyDescent="0.25">
      <c r="A3886" s="44"/>
      <c r="DJ3886" s="36"/>
      <c r="DO3886" s="4"/>
    </row>
    <row r="3887" spans="1:119" x14ac:dyDescent="0.25">
      <c r="A3887" s="44"/>
      <c r="DJ3887" s="36"/>
      <c r="DO3887" s="4"/>
    </row>
    <row r="3888" spans="1:119" x14ac:dyDescent="0.25">
      <c r="A3888" s="44"/>
      <c r="DJ3888" s="36"/>
      <c r="DO3888" s="4"/>
    </row>
    <row r="3889" spans="1:119" x14ac:dyDescent="0.25">
      <c r="A3889" s="44"/>
      <c r="DJ3889" s="36"/>
      <c r="DO3889" s="4"/>
    </row>
    <row r="3890" spans="1:119" x14ac:dyDescent="0.25">
      <c r="A3890" s="44"/>
      <c r="DJ3890" s="36"/>
      <c r="DO3890" s="4"/>
    </row>
    <row r="3891" spans="1:119" x14ac:dyDescent="0.25">
      <c r="A3891" s="44"/>
      <c r="DJ3891" s="36"/>
      <c r="DO3891" s="4"/>
    </row>
    <row r="3892" spans="1:119" x14ac:dyDescent="0.25">
      <c r="A3892" s="44"/>
      <c r="DJ3892" s="36"/>
      <c r="DO3892" s="4"/>
    </row>
    <row r="3893" spans="1:119" x14ac:dyDescent="0.25">
      <c r="A3893" s="44"/>
      <c r="DJ3893" s="36"/>
      <c r="DO3893" s="4"/>
    </row>
    <row r="3894" spans="1:119" x14ac:dyDescent="0.25">
      <c r="A3894" s="44"/>
      <c r="DJ3894" s="36"/>
      <c r="DO3894" s="4"/>
    </row>
    <row r="3895" spans="1:119" x14ac:dyDescent="0.25">
      <c r="A3895" s="44"/>
      <c r="DJ3895" s="36"/>
      <c r="DO3895" s="4"/>
    </row>
    <row r="3896" spans="1:119" x14ac:dyDescent="0.25">
      <c r="A3896" s="44"/>
      <c r="DJ3896" s="36"/>
      <c r="DO3896" s="4"/>
    </row>
    <row r="3897" spans="1:119" x14ac:dyDescent="0.25">
      <c r="A3897" s="44"/>
      <c r="DJ3897" s="36"/>
      <c r="DO3897" s="4"/>
    </row>
    <row r="3898" spans="1:119" x14ac:dyDescent="0.25">
      <c r="A3898" s="44"/>
      <c r="DJ3898" s="36"/>
      <c r="DO3898" s="4"/>
    </row>
    <row r="3899" spans="1:119" x14ac:dyDescent="0.25">
      <c r="A3899" s="44"/>
      <c r="DJ3899" s="36"/>
      <c r="DO3899" s="4"/>
    </row>
    <row r="3900" spans="1:119" x14ac:dyDescent="0.25">
      <c r="A3900" s="44"/>
      <c r="DJ3900" s="36"/>
      <c r="DO3900" s="4"/>
    </row>
    <row r="3901" spans="1:119" x14ac:dyDescent="0.25">
      <c r="A3901" s="44"/>
      <c r="DJ3901" s="36"/>
      <c r="DO3901" s="4"/>
    </row>
    <row r="3902" spans="1:119" x14ac:dyDescent="0.25">
      <c r="A3902" s="44"/>
      <c r="DJ3902" s="36"/>
      <c r="DO3902" s="4"/>
    </row>
    <row r="3903" spans="1:119" x14ac:dyDescent="0.25">
      <c r="A3903" s="44"/>
      <c r="DJ3903" s="36"/>
      <c r="DO3903" s="4"/>
    </row>
    <row r="3904" spans="1:119" x14ac:dyDescent="0.25">
      <c r="A3904" s="44"/>
      <c r="DJ3904" s="36"/>
      <c r="DO3904" s="4"/>
    </row>
    <row r="3905" spans="1:119" x14ac:dyDescent="0.25">
      <c r="A3905" s="44"/>
      <c r="DJ3905" s="36"/>
      <c r="DO3905" s="4"/>
    </row>
    <row r="3906" spans="1:119" x14ac:dyDescent="0.25">
      <c r="A3906" s="44"/>
      <c r="DJ3906" s="36"/>
      <c r="DO3906" s="4"/>
    </row>
    <row r="3907" spans="1:119" x14ac:dyDescent="0.25">
      <c r="A3907" s="44"/>
      <c r="DJ3907" s="36"/>
      <c r="DO3907" s="4"/>
    </row>
    <row r="3908" spans="1:119" x14ac:dyDescent="0.25">
      <c r="A3908" s="44"/>
      <c r="DJ3908" s="36"/>
      <c r="DO3908" s="4"/>
    </row>
    <row r="3909" spans="1:119" x14ac:dyDescent="0.25">
      <c r="A3909" s="44"/>
      <c r="DJ3909" s="36"/>
      <c r="DO3909" s="4"/>
    </row>
    <row r="3910" spans="1:119" x14ac:dyDescent="0.25">
      <c r="A3910" s="44"/>
      <c r="DJ3910" s="36"/>
      <c r="DO3910" s="4"/>
    </row>
    <row r="3911" spans="1:119" x14ac:dyDescent="0.25">
      <c r="A3911" s="44"/>
      <c r="DJ3911" s="36"/>
      <c r="DO3911" s="4"/>
    </row>
    <row r="3912" spans="1:119" x14ac:dyDescent="0.25">
      <c r="A3912" s="44"/>
      <c r="DJ3912" s="36"/>
      <c r="DO3912" s="4"/>
    </row>
    <row r="3913" spans="1:119" x14ac:dyDescent="0.25">
      <c r="A3913" s="44"/>
      <c r="DJ3913" s="36"/>
      <c r="DO3913" s="4"/>
    </row>
    <row r="3914" spans="1:119" x14ac:dyDescent="0.25">
      <c r="A3914" s="44"/>
      <c r="DJ3914" s="36"/>
      <c r="DO3914" s="4"/>
    </row>
    <row r="3915" spans="1:119" x14ac:dyDescent="0.25">
      <c r="A3915" s="44"/>
      <c r="DJ3915" s="36"/>
      <c r="DO3915" s="4"/>
    </row>
    <row r="3916" spans="1:119" x14ac:dyDescent="0.25">
      <c r="A3916" s="44"/>
      <c r="DJ3916" s="36"/>
      <c r="DO3916" s="4"/>
    </row>
    <row r="3917" spans="1:119" x14ac:dyDescent="0.25">
      <c r="A3917" s="44"/>
      <c r="DJ3917" s="36"/>
      <c r="DO3917" s="4"/>
    </row>
    <row r="3918" spans="1:119" x14ac:dyDescent="0.25">
      <c r="A3918" s="44"/>
      <c r="DJ3918" s="36"/>
      <c r="DO3918" s="4"/>
    </row>
    <row r="3919" spans="1:119" x14ac:dyDescent="0.25">
      <c r="A3919" s="44"/>
      <c r="DJ3919" s="36"/>
      <c r="DO3919" s="4"/>
    </row>
    <row r="3920" spans="1:119" x14ac:dyDescent="0.25">
      <c r="A3920" s="44"/>
      <c r="DJ3920" s="36"/>
      <c r="DO3920" s="4"/>
    </row>
    <row r="3921" spans="1:119" x14ac:dyDescent="0.25">
      <c r="A3921" s="44"/>
      <c r="DJ3921" s="36"/>
      <c r="DO3921" s="4"/>
    </row>
    <row r="3922" spans="1:119" x14ac:dyDescent="0.25">
      <c r="A3922" s="44"/>
      <c r="DJ3922" s="36"/>
      <c r="DO3922" s="4"/>
    </row>
    <row r="3923" spans="1:119" x14ac:dyDescent="0.25">
      <c r="A3923" s="44"/>
      <c r="DJ3923" s="36"/>
      <c r="DO3923" s="4"/>
    </row>
    <row r="3924" spans="1:119" x14ac:dyDescent="0.25">
      <c r="A3924" s="44"/>
      <c r="DJ3924" s="36"/>
      <c r="DO3924" s="4"/>
    </row>
    <row r="3925" spans="1:119" x14ac:dyDescent="0.25">
      <c r="A3925" s="44"/>
      <c r="DJ3925" s="36"/>
      <c r="DO3925" s="4"/>
    </row>
    <row r="3926" spans="1:119" x14ac:dyDescent="0.25">
      <c r="A3926" s="44"/>
      <c r="DJ3926" s="36"/>
      <c r="DO3926" s="4"/>
    </row>
    <row r="3927" spans="1:119" x14ac:dyDescent="0.25">
      <c r="A3927" s="44"/>
      <c r="DJ3927" s="36"/>
      <c r="DO3927" s="4"/>
    </row>
    <row r="3928" spans="1:119" x14ac:dyDescent="0.25">
      <c r="A3928" s="44"/>
      <c r="DJ3928" s="37"/>
      <c r="DO3928" s="4"/>
    </row>
    <row r="3929" spans="1:119" x14ac:dyDescent="0.25">
      <c r="A3929" s="44"/>
      <c r="DJ3929" s="36"/>
      <c r="DO3929" s="4"/>
    </row>
    <row r="3930" spans="1:119" x14ac:dyDescent="0.25">
      <c r="A3930" s="44"/>
      <c r="DJ3930" s="36"/>
      <c r="DO3930" s="4"/>
    </row>
    <row r="3931" spans="1:119" x14ac:dyDescent="0.25">
      <c r="A3931" s="44"/>
      <c r="DJ3931" s="36"/>
      <c r="DO3931" s="4"/>
    </row>
    <row r="3932" spans="1:119" x14ac:dyDescent="0.25">
      <c r="A3932" s="44"/>
      <c r="DJ3932" s="36"/>
      <c r="DO3932" s="4"/>
    </row>
    <row r="3933" spans="1:119" x14ac:dyDescent="0.25">
      <c r="A3933" s="44"/>
      <c r="DJ3933" s="36"/>
      <c r="DO3933" s="4"/>
    </row>
    <row r="3934" spans="1:119" x14ac:dyDescent="0.25">
      <c r="A3934" s="44"/>
      <c r="DJ3934" s="36"/>
      <c r="DO3934" s="4"/>
    </row>
    <row r="3935" spans="1:119" x14ac:dyDescent="0.25">
      <c r="A3935" s="44"/>
      <c r="DJ3935" s="36"/>
      <c r="DO3935" s="4"/>
    </row>
    <row r="3936" spans="1:119" x14ac:dyDescent="0.25">
      <c r="A3936" s="44"/>
      <c r="DJ3936" s="36"/>
      <c r="DO3936" s="4"/>
    </row>
    <row r="3937" spans="1:119" x14ac:dyDescent="0.25">
      <c r="A3937" s="44"/>
      <c r="DJ3937" s="36"/>
      <c r="DO3937" s="4"/>
    </row>
    <row r="3938" spans="1:119" x14ac:dyDescent="0.25">
      <c r="A3938" s="44"/>
      <c r="DJ3938" s="36"/>
      <c r="DO3938" s="4"/>
    </row>
    <row r="3939" spans="1:119" x14ac:dyDescent="0.25">
      <c r="A3939" s="44"/>
      <c r="DJ3939" s="36"/>
      <c r="DO3939" s="4"/>
    </row>
    <row r="3940" spans="1:119" x14ac:dyDescent="0.25">
      <c r="A3940" s="44"/>
      <c r="DJ3940" s="36"/>
      <c r="DO3940" s="4"/>
    </row>
    <row r="3941" spans="1:119" x14ac:dyDescent="0.25">
      <c r="A3941" s="44"/>
      <c r="DJ3941" s="36"/>
      <c r="DO3941" s="4"/>
    </row>
    <row r="3942" spans="1:119" x14ac:dyDescent="0.25">
      <c r="A3942" s="44"/>
      <c r="DJ3942" s="36"/>
      <c r="DO3942" s="4"/>
    </row>
    <row r="3943" spans="1:119" x14ac:dyDescent="0.25">
      <c r="A3943" s="44"/>
      <c r="DJ3943" s="36"/>
      <c r="DO3943" s="4"/>
    </row>
    <row r="3944" spans="1:119" x14ac:dyDescent="0.25">
      <c r="A3944" s="44"/>
      <c r="DJ3944" s="36"/>
      <c r="DO3944" s="4"/>
    </row>
    <row r="3945" spans="1:119" x14ac:dyDescent="0.25">
      <c r="A3945" s="44"/>
      <c r="DJ3945" s="36"/>
      <c r="DO3945" s="4"/>
    </row>
    <row r="3946" spans="1:119" x14ac:dyDescent="0.25">
      <c r="A3946" s="44"/>
      <c r="DJ3946" s="36"/>
      <c r="DO3946" s="4"/>
    </row>
    <row r="3947" spans="1:119" x14ac:dyDescent="0.25">
      <c r="A3947" s="44"/>
      <c r="DJ3947" s="36"/>
      <c r="DO3947" s="4"/>
    </row>
    <row r="3948" spans="1:119" x14ac:dyDescent="0.25">
      <c r="A3948" s="44"/>
      <c r="DJ3948" s="36"/>
      <c r="DO3948" s="4"/>
    </row>
    <row r="3949" spans="1:119" x14ac:dyDescent="0.25">
      <c r="A3949" s="44"/>
      <c r="DJ3949" s="36"/>
      <c r="DO3949" s="4"/>
    </row>
    <row r="3950" spans="1:119" x14ac:dyDescent="0.25">
      <c r="A3950" s="44"/>
      <c r="DJ3950" s="36"/>
      <c r="DO3950" s="4"/>
    </row>
    <row r="3951" spans="1:119" x14ac:dyDescent="0.25">
      <c r="A3951" s="44"/>
      <c r="DJ3951" s="36"/>
      <c r="DO3951" s="4"/>
    </row>
    <row r="3952" spans="1:119" x14ac:dyDescent="0.25">
      <c r="A3952" s="44"/>
      <c r="DJ3952" s="36"/>
      <c r="DO3952" s="4"/>
    </row>
    <row r="3953" spans="1:119" x14ac:dyDescent="0.25">
      <c r="A3953" s="44"/>
      <c r="DJ3953" s="36"/>
      <c r="DO3953" s="4"/>
    </row>
    <row r="3954" spans="1:119" x14ac:dyDescent="0.25">
      <c r="A3954" s="44"/>
      <c r="DJ3954" s="36"/>
      <c r="DO3954" s="4"/>
    </row>
    <row r="3955" spans="1:119" x14ac:dyDescent="0.25">
      <c r="A3955" s="44"/>
      <c r="DJ3955" s="36"/>
      <c r="DO3955" s="4"/>
    </row>
    <row r="3956" spans="1:119" x14ac:dyDescent="0.25">
      <c r="A3956" s="44"/>
      <c r="DJ3956" s="36"/>
      <c r="DO3956" s="4"/>
    </row>
    <row r="3957" spans="1:119" x14ac:dyDescent="0.25">
      <c r="A3957" s="44"/>
      <c r="DJ3957" s="36"/>
      <c r="DO3957" s="4"/>
    </row>
    <row r="3958" spans="1:119" x14ac:dyDescent="0.25">
      <c r="A3958" s="44"/>
      <c r="DJ3958" s="36"/>
      <c r="DO3958" s="4"/>
    </row>
    <row r="3959" spans="1:119" x14ac:dyDescent="0.25">
      <c r="A3959" s="44"/>
      <c r="DJ3959" s="36"/>
      <c r="DO3959" s="4"/>
    </row>
    <row r="3960" spans="1:119" x14ac:dyDescent="0.25">
      <c r="A3960" s="44"/>
      <c r="DJ3960" s="36"/>
      <c r="DO3960" s="4"/>
    </row>
    <row r="3961" spans="1:119" x14ac:dyDescent="0.25">
      <c r="A3961" s="44"/>
      <c r="DJ3961" s="36"/>
      <c r="DO3961" s="4"/>
    </row>
    <row r="3962" spans="1:119" x14ac:dyDescent="0.25">
      <c r="A3962" s="44"/>
      <c r="DJ3962" s="36"/>
      <c r="DO3962" s="4"/>
    </row>
    <row r="3963" spans="1:119" x14ac:dyDescent="0.25">
      <c r="A3963" s="44"/>
      <c r="DJ3963" s="36"/>
      <c r="DO3963" s="4"/>
    </row>
    <row r="3964" spans="1:119" x14ac:dyDescent="0.25">
      <c r="A3964" s="44"/>
      <c r="DJ3964" s="36"/>
      <c r="DO3964" s="4"/>
    </row>
    <row r="3965" spans="1:119" x14ac:dyDescent="0.25">
      <c r="A3965" s="44"/>
      <c r="DJ3965" s="36"/>
      <c r="DO3965" s="4"/>
    </row>
    <row r="3966" spans="1:119" x14ac:dyDescent="0.25">
      <c r="A3966" s="44"/>
      <c r="DJ3966" s="36"/>
      <c r="DO3966" s="4"/>
    </row>
    <row r="3967" spans="1:119" x14ac:dyDescent="0.25">
      <c r="A3967" s="44"/>
      <c r="DJ3967" s="36"/>
      <c r="DO3967" s="4"/>
    </row>
    <row r="3968" spans="1:119" x14ac:dyDescent="0.25">
      <c r="A3968" s="44"/>
      <c r="DJ3968" s="36"/>
      <c r="DO3968" s="4"/>
    </row>
    <row r="3969" spans="1:119" x14ac:dyDescent="0.25">
      <c r="A3969" s="44"/>
      <c r="DJ3969" s="36"/>
      <c r="DO3969" s="4"/>
    </row>
    <row r="3970" spans="1:119" x14ac:dyDescent="0.25">
      <c r="A3970" s="44"/>
      <c r="DJ3970" s="36"/>
      <c r="DO3970" s="4"/>
    </row>
    <row r="3971" spans="1:119" x14ac:dyDescent="0.25">
      <c r="A3971" s="44"/>
      <c r="DJ3971" s="36"/>
      <c r="DO3971" s="4"/>
    </row>
    <row r="3972" spans="1:119" x14ac:dyDescent="0.25">
      <c r="A3972" s="44"/>
      <c r="DJ3972" s="36"/>
      <c r="DO3972" s="4"/>
    </row>
    <row r="3973" spans="1:119" x14ac:dyDescent="0.25">
      <c r="A3973" s="44"/>
      <c r="DJ3973" s="36"/>
      <c r="DO3973" s="4"/>
    </row>
    <row r="3974" spans="1:119" x14ac:dyDescent="0.25">
      <c r="A3974" s="44"/>
      <c r="DJ3974" s="36"/>
      <c r="DO3974" s="4"/>
    </row>
    <row r="3975" spans="1:119" x14ac:dyDescent="0.25">
      <c r="A3975" s="44"/>
      <c r="DJ3975" s="36"/>
      <c r="DO3975" s="4"/>
    </row>
    <row r="3976" spans="1:119" x14ac:dyDescent="0.25">
      <c r="A3976" s="44"/>
      <c r="DJ3976" s="36"/>
      <c r="DO3976" s="4"/>
    </row>
    <row r="3977" spans="1:119" x14ac:dyDescent="0.25">
      <c r="A3977" s="44"/>
      <c r="DJ3977" s="36"/>
      <c r="DO3977" s="4"/>
    </row>
    <row r="3978" spans="1:119" x14ac:dyDescent="0.25">
      <c r="A3978" s="44"/>
      <c r="DJ3978" s="36"/>
      <c r="DO3978" s="4"/>
    </row>
    <row r="3979" spans="1:119" x14ac:dyDescent="0.25">
      <c r="A3979" s="44"/>
      <c r="DJ3979" s="36"/>
      <c r="DO3979" s="4"/>
    </row>
    <row r="3980" spans="1:119" x14ac:dyDescent="0.25">
      <c r="A3980" s="44"/>
      <c r="DJ3980" s="36"/>
      <c r="DO3980" s="4"/>
    </row>
    <row r="3981" spans="1:119" x14ac:dyDescent="0.25">
      <c r="A3981" s="44"/>
      <c r="DJ3981" s="36"/>
      <c r="DO3981" s="4"/>
    </row>
    <row r="3982" spans="1:119" x14ac:dyDescent="0.25">
      <c r="A3982" s="44"/>
      <c r="DJ3982" s="36"/>
      <c r="DO3982" s="4"/>
    </row>
    <row r="3983" spans="1:119" x14ac:dyDescent="0.25">
      <c r="A3983" s="44"/>
      <c r="DJ3983" s="36"/>
      <c r="DO3983" s="4"/>
    </row>
    <row r="3984" spans="1:119" x14ac:dyDescent="0.25">
      <c r="A3984" s="44"/>
      <c r="DJ3984" s="36"/>
      <c r="DO3984" s="4"/>
    </row>
    <row r="3985" spans="1:119" x14ac:dyDescent="0.25">
      <c r="A3985" s="44"/>
      <c r="DJ3985" s="36"/>
      <c r="DO3985" s="4"/>
    </row>
    <row r="3986" spans="1:119" x14ac:dyDescent="0.25">
      <c r="A3986" s="44"/>
      <c r="DJ3986" s="36"/>
      <c r="DO3986" s="4"/>
    </row>
    <row r="3987" spans="1:119" x14ac:dyDescent="0.25">
      <c r="A3987" s="44"/>
      <c r="DJ3987" s="36"/>
      <c r="DO3987" s="4"/>
    </row>
    <row r="3988" spans="1:119" x14ac:dyDescent="0.25">
      <c r="A3988" s="44"/>
      <c r="DJ3988" s="36"/>
      <c r="DO3988" s="4"/>
    </row>
    <row r="3989" spans="1:119" x14ac:dyDescent="0.25">
      <c r="A3989" s="44"/>
      <c r="DJ3989" s="36"/>
      <c r="DO3989" s="4"/>
    </row>
    <row r="3990" spans="1:119" x14ac:dyDescent="0.25">
      <c r="A3990" s="44"/>
      <c r="DJ3990" s="36"/>
      <c r="DO3990" s="4"/>
    </row>
    <row r="3991" spans="1:119" x14ac:dyDescent="0.25">
      <c r="A3991" s="44"/>
      <c r="DJ3991" s="36"/>
      <c r="DO3991" s="4"/>
    </row>
    <row r="3992" spans="1:119" x14ac:dyDescent="0.25">
      <c r="A3992" s="44"/>
      <c r="DJ3992" s="36"/>
      <c r="DO3992" s="4"/>
    </row>
    <row r="3993" spans="1:119" x14ac:dyDescent="0.25">
      <c r="A3993" s="44"/>
      <c r="DJ3993" s="36"/>
      <c r="DO3993" s="4"/>
    </row>
    <row r="3994" spans="1:119" x14ac:dyDescent="0.25">
      <c r="A3994" s="44"/>
      <c r="DJ3994" s="36"/>
      <c r="DO3994" s="4"/>
    </row>
    <row r="3995" spans="1:119" x14ac:dyDescent="0.25">
      <c r="A3995" s="44"/>
      <c r="DJ3995" s="36"/>
      <c r="DO3995" s="4"/>
    </row>
    <row r="3996" spans="1:119" x14ac:dyDescent="0.25">
      <c r="A3996" s="44"/>
      <c r="DJ3996" s="36"/>
      <c r="DO3996" s="4"/>
    </row>
    <row r="3997" spans="1:119" x14ac:dyDescent="0.25">
      <c r="A3997" s="44"/>
      <c r="DJ3997" s="36"/>
      <c r="DO3997" s="4"/>
    </row>
    <row r="3998" spans="1:119" x14ac:dyDescent="0.25">
      <c r="A3998" s="44"/>
      <c r="DJ3998" s="36"/>
      <c r="DO3998" s="4"/>
    </row>
    <row r="3999" spans="1:119" x14ac:dyDescent="0.25">
      <c r="A3999" s="44"/>
      <c r="DJ3999" s="36"/>
      <c r="DO3999" s="4"/>
    </row>
    <row r="4000" spans="1:119" x14ac:dyDescent="0.25">
      <c r="A4000" s="44"/>
      <c r="DJ4000" s="36"/>
      <c r="DO4000" s="4"/>
    </row>
    <row r="4001" spans="1:119" x14ac:dyDescent="0.25">
      <c r="A4001" s="44"/>
      <c r="DJ4001" s="36"/>
      <c r="DO4001" s="4"/>
    </row>
    <row r="4002" spans="1:119" x14ac:dyDescent="0.25">
      <c r="A4002" s="44"/>
      <c r="DJ4002" s="36"/>
      <c r="DO4002" s="4"/>
    </row>
    <row r="4003" spans="1:119" x14ac:dyDescent="0.25">
      <c r="A4003" s="44"/>
      <c r="DJ4003" s="36"/>
      <c r="DO4003" s="4"/>
    </row>
    <row r="4004" spans="1:119" x14ac:dyDescent="0.25">
      <c r="A4004" s="44"/>
      <c r="DJ4004" s="36"/>
      <c r="DO4004" s="4"/>
    </row>
    <row r="4005" spans="1:119" x14ac:dyDescent="0.25">
      <c r="A4005" s="44"/>
      <c r="DJ4005" s="36"/>
      <c r="DO4005" s="4"/>
    </row>
    <row r="4006" spans="1:119" x14ac:dyDescent="0.25">
      <c r="A4006" s="44"/>
      <c r="DJ4006" s="36"/>
      <c r="DO4006" s="4"/>
    </row>
    <row r="4007" spans="1:119" x14ac:dyDescent="0.25">
      <c r="A4007" s="44"/>
      <c r="DJ4007" s="36"/>
      <c r="DO4007" s="4"/>
    </row>
    <row r="4008" spans="1:119" x14ac:dyDescent="0.25">
      <c r="A4008" s="44"/>
      <c r="DJ4008" s="36"/>
      <c r="DO4008" s="4"/>
    </row>
    <row r="4009" spans="1:119" x14ac:dyDescent="0.25">
      <c r="A4009" s="44"/>
      <c r="DJ4009" s="37"/>
      <c r="DO4009" s="4"/>
    </row>
    <row r="4010" spans="1:119" x14ac:dyDescent="0.25">
      <c r="A4010" s="44"/>
      <c r="DJ4010" s="36"/>
      <c r="DO4010" s="4"/>
    </row>
    <row r="4011" spans="1:119" x14ac:dyDescent="0.25">
      <c r="A4011" s="44"/>
      <c r="DJ4011" s="36"/>
      <c r="DO4011" s="4"/>
    </row>
    <row r="4012" spans="1:119" x14ac:dyDescent="0.25">
      <c r="A4012" s="44"/>
      <c r="DJ4012" s="36"/>
      <c r="DO4012" s="4"/>
    </row>
    <row r="4013" spans="1:119" x14ac:dyDescent="0.25">
      <c r="A4013" s="44"/>
      <c r="DJ4013" s="36"/>
      <c r="DO4013" s="4"/>
    </row>
    <row r="4014" spans="1:119" x14ac:dyDescent="0.25">
      <c r="A4014" s="44"/>
      <c r="DJ4014" s="36"/>
      <c r="DO4014" s="4"/>
    </row>
    <row r="4015" spans="1:119" x14ac:dyDescent="0.25">
      <c r="A4015" s="44"/>
      <c r="DJ4015" s="36"/>
      <c r="DO4015" s="4"/>
    </row>
    <row r="4016" spans="1:119" x14ac:dyDescent="0.25">
      <c r="A4016" s="44"/>
      <c r="DJ4016" s="36"/>
      <c r="DO4016" s="4"/>
    </row>
    <row r="4017" spans="1:119" x14ac:dyDescent="0.25">
      <c r="A4017" s="44"/>
      <c r="DJ4017" s="36"/>
      <c r="DO4017" s="4"/>
    </row>
    <row r="4018" spans="1:119" x14ac:dyDescent="0.25">
      <c r="A4018" s="44"/>
      <c r="DJ4018" s="36"/>
      <c r="DO4018" s="4"/>
    </row>
    <row r="4019" spans="1:119" x14ac:dyDescent="0.25">
      <c r="A4019" s="44"/>
      <c r="DJ4019" s="37"/>
      <c r="DO4019" s="4"/>
    </row>
    <row r="4020" spans="1:119" x14ac:dyDescent="0.25">
      <c r="A4020" s="44"/>
      <c r="DJ4020" s="36"/>
      <c r="DO4020" s="4"/>
    </row>
    <row r="4021" spans="1:119" x14ac:dyDescent="0.25">
      <c r="A4021" s="44"/>
      <c r="DJ4021" s="36"/>
      <c r="DO4021" s="4"/>
    </row>
    <row r="4022" spans="1:119" x14ac:dyDescent="0.25">
      <c r="A4022" s="44"/>
      <c r="DJ4022" s="36"/>
      <c r="DO4022" s="4"/>
    </row>
    <row r="4023" spans="1:119" x14ac:dyDescent="0.25">
      <c r="A4023" s="44"/>
      <c r="DJ4023" s="36"/>
      <c r="DO4023" s="4"/>
    </row>
    <row r="4024" spans="1:119" x14ac:dyDescent="0.25">
      <c r="A4024" s="44"/>
      <c r="DJ4024" s="36"/>
      <c r="DO4024" s="4"/>
    </row>
    <row r="4025" spans="1:119" x14ac:dyDescent="0.25">
      <c r="A4025" s="44"/>
      <c r="DJ4025" s="36"/>
      <c r="DO4025" s="4"/>
    </row>
    <row r="4026" spans="1:119" x14ac:dyDescent="0.25">
      <c r="A4026" s="44"/>
      <c r="DJ4026" s="36"/>
      <c r="DO4026" s="4"/>
    </row>
    <row r="4027" spans="1:119" x14ac:dyDescent="0.25">
      <c r="A4027" s="44"/>
      <c r="DJ4027" s="36"/>
      <c r="DO4027" s="4"/>
    </row>
    <row r="4028" spans="1:119" x14ac:dyDescent="0.25">
      <c r="A4028" s="44"/>
      <c r="DJ4028" s="36"/>
      <c r="DO4028" s="4"/>
    </row>
    <row r="4029" spans="1:119" x14ac:dyDescent="0.25">
      <c r="A4029" s="44"/>
      <c r="DJ4029" s="36"/>
      <c r="DO4029" s="4"/>
    </row>
    <row r="4030" spans="1:119" x14ac:dyDescent="0.25">
      <c r="A4030" s="44"/>
      <c r="DJ4030" s="36"/>
      <c r="DO4030" s="4"/>
    </row>
    <row r="4031" spans="1:119" x14ac:dyDescent="0.25">
      <c r="A4031" s="44"/>
      <c r="DJ4031" s="36"/>
      <c r="DO4031" s="4"/>
    </row>
    <row r="4032" spans="1:119" x14ac:dyDescent="0.25">
      <c r="A4032" s="44"/>
      <c r="DJ4032" s="36"/>
      <c r="DO4032" s="4"/>
    </row>
    <row r="4033" spans="1:119" x14ac:dyDescent="0.25">
      <c r="A4033" s="44"/>
      <c r="DJ4033" s="36"/>
      <c r="DO4033" s="4"/>
    </row>
    <row r="4034" spans="1:119" x14ac:dyDescent="0.25">
      <c r="A4034" s="44"/>
      <c r="DJ4034" s="36"/>
      <c r="DO4034" s="4"/>
    </row>
    <row r="4035" spans="1:119" x14ac:dyDescent="0.25">
      <c r="A4035" s="44"/>
      <c r="DJ4035" s="36"/>
      <c r="DO4035" s="4"/>
    </row>
    <row r="4036" spans="1:119" x14ac:dyDescent="0.25">
      <c r="A4036" s="44"/>
      <c r="DJ4036" s="36"/>
      <c r="DO4036" s="4"/>
    </row>
    <row r="4037" spans="1:119" x14ac:dyDescent="0.25">
      <c r="A4037" s="44"/>
      <c r="DJ4037" s="36"/>
      <c r="DO4037" s="4"/>
    </row>
    <row r="4038" spans="1:119" x14ac:dyDescent="0.25">
      <c r="A4038" s="44"/>
      <c r="DJ4038" s="36"/>
      <c r="DO4038" s="4"/>
    </row>
    <row r="4039" spans="1:119" x14ac:dyDescent="0.25">
      <c r="A4039" s="44"/>
      <c r="DJ4039" s="36"/>
      <c r="DO4039" s="4"/>
    </row>
    <row r="4040" spans="1:119" x14ac:dyDescent="0.25">
      <c r="A4040" s="44"/>
      <c r="DJ4040" s="36"/>
      <c r="DO4040" s="4"/>
    </row>
    <row r="4041" spans="1:119" x14ac:dyDescent="0.25">
      <c r="A4041" s="44"/>
      <c r="DJ4041" s="36"/>
      <c r="DO4041" s="4"/>
    </row>
    <row r="4042" spans="1:119" x14ac:dyDescent="0.25">
      <c r="A4042" s="44"/>
      <c r="DJ4042" s="36"/>
      <c r="DO4042" s="4"/>
    </row>
    <row r="4043" spans="1:119" x14ac:dyDescent="0.25">
      <c r="A4043" s="44"/>
      <c r="DJ4043" s="36"/>
      <c r="DO4043" s="4"/>
    </row>
    <row r="4044" spans="1:119" x14ac:dyDescent="0.25">
      <c r="A4044" s="44"/>
      <c r="DJ4044" s="36"/>
      <c r="DO4044" s="4"/>
    </row>
    <row r="4045" spans="1:119" x14ac:dyDescent="0.25">
      <c r="A4045" s="44"/>
      <c r="DJ4045" s="36"/>
      <c r="DO4045" s="4"/>
    </row>
    <row r="4046" spans="1:119" x14ac:dyDescent="0.25">
      <c r="A4046" s="44"/>
      <c r="DJ4046" s="36"/>
      <c r="DO4046" s="4"/>
    </row>
    <row r="4047" spans="1:119" x14ac:dyDescent="0.25">
      <c r="A4047" s="44"/>
      <c r="DJ4047" s="36"/>
      <c r="DO4047" s="4"/>
    </row>
    <row r="4048" spans="1:119" x14ac:dyDescent="0.25">
      <c r="A4048" s="44"/>
      <c r="DJ4048" s="36"/>
      <c r="DO4048" s="4"/>
    </row>
    <row r="4049" spans="1:119" x14ac:dyDescent="0.25">
      <c r="A4049" s="44"/>
      <c r="DJ4049" s="36"/>
      <c r="DO4049" s="4"/>
    </row>
    <row r="4050" spans="1:119" x14ac:dyDescent="0.25">
      <c r="A4050" s="44"/>
      <c r="DJ4050" s="36"/>
      <c r="DO4050" s="4"/>
    </row>
    <row r="4051" spans="1:119" x14ac:dyDescent="0.25">
      <c r="A4051" s="44"/>
      <c r="DJ4051" s="36"/>
      <c r="DO4051" s="4"/>
    </row>
    <row r="4052" spans="1:119" x14ac:dyDescent="0.25">
      <c r="A4052" s="44"/>
      <c r="DJ4052" s="36"/>
      <c r="DO4052" s="4"/>
    </row>
    <row r="4053" spans="1:119" x14ac:dyDescent="0.25">
      <c r="A4053" s="44"/>
      <c r="DJ4053" s="36"/>
      <c r="DO4053" s="4"/>
    </row>
    <row r="4054" spans="1:119" x14ac:dyDescent="0.25">
      <c r="A4054" s="44"/>
      <c r="DJ4054" s="36"/>
      <c r="DO4054" s="4"/>
    </row>
    <row r="4055" spans="1:119" x14ac:dyDescent="0.25">
      <c r="A4055" s="44"/>
      <c r="DJ4055" s="36"/>
      <c r="DO4055" s="4"/>
    </row>
    <row r="4056" spans="1:119" x14ac:dyDescent="0.25">
      <c r="A4056" s="44"/>
      <c r="DJ4056" s="36"/>
      <c r="DO4056" s="4"/>
    </row>
    <row r="4057" spans="1:119" x14ac:dyDescent="0.25">
      <c r="A4057" s="44"/>
      <c r="DJ4057" s="36"/>
      <c r="DO4057" s="4"/>
    </row>
    <row r="4058" spans="1:119" x14ac:dyDescent="0.25">
      <c r="A4058" s="44"/>
      <c r="DJ4058" s="36"/>
      <c r="DO4058" s="4"/>
    </row>
    <row r="4059" spans="1:119" x14ac:dyDescent="0.25">
      <c r="A4059" s="44"/>
      <c r="DJ4059" s="36"/>
      <c r="DO4059" s="4"/>
    </row>
    <row r="4060" spans="1:119" x14ac:dyDescent="0.25">
      <c r="A4060" s="44"/>
      <c r="DJ4060" s="36"/>
      <c r="DO4060" s="4"/>
    </row>
    <row r="4061" spans="1:119" x14ac:dyDescent="0.25">
      <c r="A4061" s="44"/>
      <c r="DJ4061" s="36"/>
      <c r="DO4061" s="4"/>
    </row>
    <row r="4062" spans="1:119" x14ac:dyDescent="0.25">
      <c r="A4062" s="44"/>
      <c r="DJ4062" s="36"/>
      <c r="DO4062" s="4"/>
    </row>
    <row r="4063" spans="1:119" x14ac:dyDescent="0.25">
      <c r="A4063" s="44"/>
      <c r="DJ4063" s="36"/>
      <c r="DO4063" s="4"/>
    </row>
    <row r="4064" spans="1:119" x14ac:dyDescent="0.25">
      <c r="A4064" s="44"/>
      <c r="DJ4064" s="36"/>
      <c r="DO4064" s="4"/>
    </row>
    <row r="4065" spans="1:119" x14ac:dyDescent="0.25">
      <c r="A4065" s="44"/>
      <c r="DJ4065" s="36"/>
      <c r="DO4065" s="4"/>
    </row>
    <row r="4066" spans="1:119" x14ac:dyDescent="0.25">
      <c r="A4066" s="44"/>
      <c r="DJ4066" s="36"/>
      <c r="DO4066" s="4"/>
    </row>
    <row r="4067" spans="1:119" x14ac:dyDescent="0.25">
      <c r="A4067" s="44"/>
      <c r="DJ4067" s="36"/>
      <c r="DO4067" s="4"/>
    </row>
    <row r="4068" spans="1:119" x14ac:dyDescent="0.25">
      <c r="A4068" s="44"/>
      <c r="DJ4068" s="36"/>
      <c r="DO4068" s="4"/>
    </row>
    <row r="4069" spans="1:119" x14ac:dyDescent="0.25">
      <c r="A4069" s="44"/>
      <c r="DJ4069" s="36"/>
      <c r="DO4069" s="4"/>
    </row>
    <row r="4070" spans="1:119" x14ac:dyDescent="0.25">
      <c r="A4070" s="44"/>
      <c r="DJ4070" s="36"/>
      <c r="DO4070" s="4"/>
    </row>
    <row r="4071" spans="1:119" x14ac:dyDescent="0.25">
      <c r="A4071" s="44"/>
      <c r="DJ4071" s="36"/>
      <c r="DO4071" s="4"/>
    </row>
    <row r="4072" spans="1:119" x14ac:dyDescent="0.25">
      <c r="A4072" s="44"/>
      <c r="DJ4072" s="36"/>
      <c r="DO4072" s="4"/>
    </row>
    <row r="4073" spans="1:119" x14ac:dyDescent="0.25">
      <c r="A4073" s="44"/>
      <c r="DJ4073" s="36"/>
      <c r="DO4073" s="4"/>
    </row>
    <row r="4074" spans="1:119" x14ac:dyDescent="0.25">
      <c r="A4074" s="44"/>
      <c r="DJ4074" s="36"/>
      <c r="DO4074" s="4"/>
    </row>
    <row r="4075" spans="1:119" x14ac:dyDescent="0.25">
      <c r="A4075" s="44"/>
      <c r="DJ4075" s="36"/>
      <c r="DO4075" s="4"/>
    </row>
    <row r="4076" spans="1:119" x14ac:dyDescent="0.25">
      <c r="A4076" s="44"/>
      <c r="DJ4076" s="36"/>
      <c r="DO4076" s="4"/>
    </row>
    <row r="4077" spans="1:119" x14ac:dyDescent="0.25">
      <c r="A4077" s="44"/>
      <c r="DJ4077" s="36"/>
      <c r="DO4077" s="4"/>
    </row>
    <row r="4078" spans="1:119" x14ac:dyDescent="0.25">
      <c r="A4078" s="44"/>
      <c r="DJ4078" s="36"/>
      <c r="DO4078" s="4"/>
    </row>
    <row r="4079" spans="1:119" x14ac:dyDescent="0.25">
      <c r="A4079" s="44"/>
      <c r="DJ4079" s="36"/>
      <c r="DO4079" s="4"/>
    </row>
    <row r="4080" spans="1:119" x14ac:dyDescent="0.25">
      <c r="A4080" s="44"/>
      <c r="DJ4080" s="36"/>
      <c r="DO4080" s="4"/>
    </row>
    <row r="4081" spans="1:119" x14ac:dyDescent="0.25">
      <c r="A4081" s="44"/>
      <c r="DJ4081" s="36"/>
      <c r="DO4081" s="4"/>
    </row>
    <row r="4082" spans="1:119" x14ac:dyDescent="0.25">
      <c r="A4082" s="44"/>
      <c r="DJ4082" s="36"/>
      <c r="DO4082" s="4"/>
    </row>
    <row r="4083" spans="1:119" x14ac:dyDescent="0.25">
      <c r="A4083" s="44"/>
      <c r="DJ4083" s="36"/>
      <c r="DO4083" s="4"/>
    </row>
    <row r="4084" spans="1:119" x14ac:dyDescent="0.25">
      <c r="A4084" s="44"/>
      <c r="DJ4084" s="36"/>
      <c r="DO4084" s="4"/>
    </row>
    <row r="4085" spans="1:119" x14ac:dyDescent="0.25">
      <c r="A4085" s="44"/>
      <c r="DJ4085" s="36"/>
      <c r="DO4085" s="4"/>
    </row>
    <row r="4086" spans="1:119" x14ac:dyDescent="0.25">
      <c r="A4086" s="44"/>
      <c r="DJ4086" s="36"/>
      <c r="DO4086" s="4"/>
    </row>
    <row r="4087" spans="1:119" x14ac:dyDescent="0.25">
      <c r="A4087" s="44"/>
      <c r="DJ4087" s="36"/>
      <c r="DO4087" s="4"/>
    </row>
    <row r="4088" spans="1:119" x14ac:dyDescent="0.25">
      <c r="A4088" s="44"/>
      <c r="DJ4088" s="36"/>
      <c r="DO4088" s="4"/>
    </row>
    <row r="4089" spans="1:119" x14ac:dyDescent="0.25">
      <c r="A4089" s="44"/>
      <c r="DJ4089" s="36"/>
      <c r="DO4089" s="4"/>
    </row>
    <row r="4090" spans="1:119" x14ac:dyDescent="0.25">
      <c r="A4090" s="44"/>
      <c r="DJ4090" s="36"/>
      <c r="DO4090" s="4"/>
    </row>
    <row r="4091" spans="1:119" x14ac:dyDescent="0.25">
      <c r="A4091" s="44"/>
      <c r="DJ4091" s="36"/>
      <c r="DO4091" s="4"/>
    </row>
    <row r="4092" spans="1:119" x14ac:dyDescent="0.25">
      <c r="A4092" s="44"/>
      <c r="DJ4092" s="36"/>
      <c r="DO4092" s="4"/>
    </row>
    <row r="4093" spans="1:119" x14ac:dyDescent="0.25">
      <c r="A4093" s="44"/>
      <c r="DJ4093" s="36"/>
      <c r="DO4093" s="4"/>
    </row>
    <row r="4094" spans="1:119" x14ac:dyDescent="0.25">
      <c r="A4094" s="44"/>
      <c r="DJ4094" s="36"/>
      <c r="DO4094" s="4"/>
    </row>
    <row r="4095" spans="1:119" x14ac:dyDescent="0.25">
      <c r="A4095" s="44"/>
      <c r="DJ4095" s="36"/>
      <c r="DO4095" s="4"/>
    </row>
    <row r="4096" spans="1:119" x14ac:dyDescent="0.25">
      <c r="A4096" s="44"/>
      <c r="DJ4096" s="36"/>
      <c r="DO4096" s="4"/>
    </row>
    <row r="4097" spans="1:119" x14ac:dyDescent="0.25">
      <c r="A4097" s="44"/>
      <c r="DJ4097" s="36"/>
      <c r="DO4097" s="4"/>
    </row>
    <row r="4098" spans="1:119" x14ac:dyDescent="0.25">
      <c r="A4098" s="44"/>
      <c r="DJ4098" s="36"/>
      <c r="DO4098" s="4"/>
    </row>
    <row r="4099" spans="1:119" x14ac:dyDescent="0.25">
      <c r="A4099" s="44"/>
      <c r="DJ4099" s="36"/>
      <c r="DO4099" s="4"/>
    </row>
    <row r="4100" spans="1:119" x14ac:dyDescent="0.25">
      <c r="A4100" s="44"/>
      <c r="DJ4100" s="36"/>
      <c r="DO4100" s="4"/>
    </row>
    <row r="4101" spans="1:119" x14ac:dyDescent="0.25">
      <c r="A4101" s="44"/>
      <c r="DJ4101" s="36"/>
      <c r="DO4101" s="4"/>
    </row>
    <row r="4102" spans="1:119" x14ac:dyDescent="0.25">
      <c r="A4102" s="44"/>
      <c r="DJ4102" s="36"/>
      <c r="DO4102" s="4"/>
    </row>
    <row r="4103" spans="1:119" x14ac:dyDescent="0.25">
      <c r="A4103" s="44"/>
      <c r="DJ4103" s="36"/>
      <c r="DO4103" s="4"/>
    </row>
    <row r="4104" spans="1:119" x14ac:dyDescent="0.25">
      <c r="A4104" s="44"/>
      <c r="DJ4104" s="36"/>
      <c r="DO4104" s="4"/>
    </row>
    <row r="4105" spans="1:119" x14ac:dyDescent="0.25">
      <c r="A4105" s="44"/>
      <c r="DJ4105" s="36"/>
      <c r="DO4105" s="4"/>
    </row>
    <row r="4106" spans="1:119" x14ac:dyDescent="0.25">
      <c r="A4106" s="44"/>
      <c r="DJ4106" s="36"/>
      <c r="DO4106" s="4"/>
    </row>
    <row r="4107" spans="1:119" x14ac:dyDescent="0.25">
      <c r="A4107" s="44"/>
      <c r="DJ4107" s="36"/>
      <c r="DO4107" s="4"/>
    </row>
    <row r="4108" spans="1:119" x14ac:dyDescent="0.25">
      <c r="A4108" s="44"/>
      <c r="DJ4108" s="36"/>
      <c r="DO4108" s="4"/>
    </row>
    <row r="4109" spans="1:119" x14ac:dyDescent="0.25">
      <c r="A4109" s="44"/>
      <c r="DJ4109" s="36"/>
      <c r="DO4109" s="4"/>
    </row>
    <row r="4110" spans="1:119" x14ac:dyDescent="0.25">
      <c r="A4110" s="44"/>
      <c r="DJ4110" s="36"/>
      <c r="DO4110" s="4"/>
    </row>
    <row r="4111" spans="1:119" x14ac:dyDescent="0.25">
      <c r="A4111" s="44"/>
      <c r="DJ4111" s="36"/>
      <c r="DO4111" s="4"/>
    </row>
    <row r="4112" spans="1:119" x14ac:dyDescent="0.25">
      <c r="A4112" s="44"/>
      <c r="DJ4112" s="36"/>
      <c r="DO4112" s="4"/>
    </row>
    <row r="4113" spans="1:119" x14ac:dyDescent="0.25">
      <c r="A4113" s="44"/>
      <c r="DJ4113" s="36"/>
      <c r="DO4113" s="4"/>
    </row>
    <row r="4114" spans="1:119" x14ac:dyDescent="0.25">
      <c r="A4114" s="44"/>
      <c r="DJ4114" s="36"/>
      <c r="DO4114" s="4"/>
    </row>
    <row r="4115" spans="1:119" x14ac:dyDescent="0.25">
      <c r="A4115" s="44"/>
      <c r="DJ4115" s="36"/>
      <c r="DO4115" s="4"/>
    </row>
    <row r="4116" spans="1:119" x14ac:dyDescent="0.25">
      <c r="A4116" s="44"/>
      <c r="DJ4116" s="36"/>
      <c r="DO4116" s="4"/>
    </row>
    <row r="4117" spans="1:119" x14ac:dyDescent="0.25">
      <c r="A4117" s="44"/>
      <c r="DJ4117" s="36"/>
      <c r="DO4117" s="4"/>
    </row>
    <row r="4118" spans="1:119" x14ac:dyDescent="0.25">
      <c r="A4118" s="44"/>
      <c r="DJ4118" s="36"/>
      <c r="DO4118" s="4"/>
    </row>
    <row r="4119" spans="1:119" x14ac:dyDescent="0.25">
      <c r="A4119" s="44"/>
      <c r="DJ4119" s="36"/>
      <c r="DO4119" s="4"/>
    </row>
    <row r="4120" spans="1:119" x14ac:dyDescent="0.25">
      <c r="A4120" s="44"/>
      <c r="DJ4120" s="36"/>
      <c r="DO4120" s="4"/>
    </row>
    <row r="4121" spans="1:119" x14ac:dyDescent="0.25">
      <c r="A4121" s="44"/>
      <c r="DJ4121" s="36"/>
      <c r="DO4121" s="4"/>
    </row>
    <row r="4122" spans="1:119" x14ac:dyDescent="0.25">
      <c r="A4122" s="44"/>
      <c r="DJ4122" s="36"/>
      <c r="DO4122" s="4"/>
    </row>
    <row r="4123" spans="1:119" x14ac:dyDescent="0.25">
      <c r="A4123" s="44"/>
      <c r="DJ4123" s="36"/>
      <c r="DO4123" s="4"/>
    </row>
    <row r="4124" spans="1:119" x14ac:dyDescent="0.25">
      <c r="A4124" s="44"/>
      <c r="DJ4124" s="36"/>
      <c r="DO4124" s="4"/>
    </row>
    <row r="4125" spans="1:119" x14ac:dyDescent="0.25">
      <c r="A4125" s="44"/>
      <c r="DJ4125" s="36"/>
      <c r="DO4125" s="4"/>
    </row>
    <row r="4126" spans="1:119" x14ac:dyDescent="0.25">
      <c r="A4126" s="44"/>
      <c r="DJ4126" s="36"/>
      <c r="DO4126" s="4"/>
    </row>
    <row r="4127" spans="1:119" x14ac:dyDescent="0.25">
      <c r="A4127" s="44"/>
      <c r="DJ4127" s="36"/>
      <c r="DO4127" s="4"/>
    </row>
    <row r="4128" spans="1:119" x14ac:dyDescent="0.25">
      <c r="A4128" s="44"/>
      <c r="DJ4128" s="36"/>
      <c r="DO4128" s="4"/>
    </row>
    <row r="4129" spans="1:119" x14ac:dyDescent="0.25">
      <c r="A4129" s="44"/>
      <c r="DJ4129" s="36"/>
      <c r="DO4129" s="4"/>
    </row>
    <row r="4130" spans="1:119" x14ac:dyDescent="0.25">
      <c r="A4130" s="44"/>
      <c r="DJ4130" s="36"/>
      <c r="DO4130" s="4"/>
    </row>
    <row r="4131" spans="1:119" x14ac:dyDescent="0.25">
      <c r="A4131" s="44"/>
      <c r="DJ4131" s="36"/>
      <c r="DO4131" s="4"/>
    </row>
    <row r="4132" spans="1:119" x14ac:dyDescent="0.25">
      <c r="A4132" s="44"/>
      <c r="DJ4132" s="36"/>
      <c r="DO4132" s="4"/>
    </row>
    <row r="4133" spans="1:119" x14ac:dyDescent="0.25">
      <c r="A4133" s="44"/>
      <c r="DJ4133" s="36"/>
      <c r="DO4133" s="4"/>
    </row>
    <row r="4134" spans="1:119" x14ac:dyDescent="0.25">
      <c r="A4134" s="44"/>
      <c r="DJ4134" s="36"/>
      <c r="DO4134" s="4"/>
    </row>
    <row r="4135" spans="1:119" x14ac:dyDescent="0.25">
      <c r="A4135" s="44"/>
      <c r="DJ4135" s="36"/>
      <c r="DO4135" s="4"/>
    </row>
    <row r="4136" spans="1:119" x14ac:dyDescent="0.25">
      <c r="A4136" s="44"/>
      <c r="DJ4136" s="36"/>
      <c r="DO4136" s="4"/>
    </row>
    <row r="4137" spans="1:119" x14ac:dyDescent="0.25">
      <c r="A4137" s="44"/>
      <c r="DJ4137" s="36"/>
      <c r="DO4137" s="4"/>
    </row>
    <row r="4138" spans="1:119" x14ac:dyDescent="0.25">
      <c r="A4138" s="44"/>
      <c r="DJ4138" s="36"/>
      <c r="DO4138" s="4"/>
    </row>
    <row r="4139" spans="1:119" x14ac:dyDescent="0.25">
      <c r="A4139" s="44"/>
      <c r="DJ4139" s="36"/>
      <c r="DO4139" s="4"/>
    </row>
    <row r="4140" spans="1:119" x14ac:dyDescent="0.25">
      <c r="A4140" s="44"/>
      <c r="DJ4140" s="36"/>
      <c r="DO4140" s="4"/>
    </row>
    <row r="4141" spans="1:119" x14ac:dyDescent="0.25">
      <c r="A4141" s="44"/>
      <c r="DJ4141" s="36"/>
      <c r="DO4141" s="4"/>
    </row>
    <row r="4142" spans="1:119" x14ac:dyDescent="0.25">
      <c r="A4142" s="44"/>
      <c r="DJ4142" s="36"/>
      <c r="DO4142" s="4"/>
    </row>
    <row r="4143" spans="1:119" x14ac:dyDescent="0.25">
      <c r="A4143" s="44"/>
      <c r="DJ4143" s="36"/>
      <c r="DO4143" s="4"/>
    </row>
    <row r="4144" spans="1:119" x14ac:dyDescent="0.25">
      <c r="A4144" s="44"/>
      <c r="DJ4144" s="36"/>
      <c r="DO4144" s="4"/>
    </row>
    <row r="4145" spans="1:119" x14ac:dyDescent="0.25">
      <c r="A4145" s="44"/>
      <c r="DJ4145" s="36"/>
      <c r="DO4145" s="4"/>
    </row>
    <row r="4146" spans="1:119" x14ac:dyDescent="0.25">
      <c r="A4146" s="44"/>
      <c r="DJ4146" s="36"/>
      <c r="DO4146" s="4"/>
    </row>
    <row r="4147" spans="1:119" x14ac:dyDescent="0.25">
      <c r="A4147" s="44"/>
      <c r="DJ4147" s="36"/>
      <c r="DO4147" s="4"/>
    </row>
    <row r="4148" spans="1:119" x14ac:dyDescent="0.25">
      <c r="A4148" s="44"/>
      <c r="DJ4148" s="36"/>
      <c r="DO4148" s="4"/>
    </row>
    <row r="4149" spans="1:119" x14ac:dyDescent="0.25">
      <c r="A4149" s="44"/>
      <c r="DJ4149" s="36"/>
      <c r="DO4149" s="4"/>
    </row>
    <row r="4150" spans="1:119" x14ac:dyDescent="0.25">
      <c r="A4150" s="44"/>
      <c r="DJ4150" s="36"/>
      <c r="DO4150" s="4"/>
    </row>
    <row r="4151" spans="1:119" x14ac:dyDescent="0.25">
      <c r="A4151" s="44"/>
      <c r="DJ4151" s="36"/>
      <c r="DO4151" s="4"/>
    </row>
    <row r="4152" spans="1:119" x14ac:dyDescent="0.25">
      <c r="A4152" s="44"/>
      <c r="DJ4152" s="36"/>
      <c r="DO4152" s="4"/>
    </row>
    <row r="4153" spans="1:119" x14ac:dyDescent="0.25">
      <c r="A4153" s="44"/>
      <c r="DJ4153" s="36"/>
      <c r="DO4153" s="4"/>
    </row>
    <row r="4154" spans="1:119" x14ac:dyDescent="0.25">
      <c r="A4154" s="44"/>
      <c r="DJ4154" s="36"/>
      <c r="DO4154" s="4"/>
    </row>
    <row r="4155" spans="1:119" x14ac:dyDescent="0.25">
      <c r="A4155" s="44"/>
      <c r="DJ4155" s="36"/>
      <c r="DO4155" s="4"/>
    </row>
    <row r="4156" spans="1:119" x14ac:dyDescent="0.25">
      <c r="A4156" s="44"/>
      <c r="DJ4156" s="36"/>
      <c r="DO4156" s="4"/>
    </row>
    <row r="4157" spans="1:119" x14ac:dyDescent="0.25">
      <c r="A4157" s="44"/>
      <c r="DJ4157" s="36"/>
      <c r="DO4157" s="4"/>
    </row>
    <row r="4158" spans="1:119" x14ac:dyDescent="0.25">
      <c r="A4158" s="44"/>
      <c r="DJ4158" s="36"/>
      <c r="DO4158" s="4"/>
    </row>
    <row r="4159" spans="1:119" x14ac:dyDescent="0.25">
      <c r="A4159" s="44"/>
      <c r="DJ4159" s="36"/>
      <c r="DO4159" s="4"/>
    </row>
    <row r="4160" spans="1:119" x14ac:dyDescent="0.25">
      <c r="A4160" s="44"/>
      <c r="DJ4160" s="36"/>
      <c r="DO4160" s="4"/>
    </row>
    <row r="4161" spans="1:119" x14ac:dyDescent="0.25">
      <c r="A4161" s="44"/>
      <c r="DJ4161" s="36"/>
      <c r="DO4161" s="4"/>
    </row>
    <row r="4162" spans="1:119" x14ac:dyDescent="0.25">
      <c r="A4162" s="44"/>
      <c r="DJ4162" s="36"/>
      <c r="DO4162" s="4"/>
    </row>
    <row r="4163" spans="1:119" x14ac:dyDescent="0.25">
      <c r="A4163" s="44"/>
      <c r="DJ4163" s="36"/>
      <c r="DO4163" s="4"/>
    </row>
    <row r="4164" spans="1:119" x14ac:dyDescent="0.25">
      <c r="A4164" s="44"/>
      <c r="DJ4164" s="36"/>
      <c r="DO4164" s="4"/>
    </row>
    <row r="4165" spans="1:119" x14ac:dyDescent="0.25">
      <c r="A4165" s="44"/>
      <c r="DJ4165" s="36"/>
      <c r="DO4165" s="4"/>
    </row>
    <row r="4166" spans="1:119" x14ac:dyDescent="0.25">
      <c r="A4166" s="44"/>
      <c r="DJ4166" s="36"/>
      <c r="DO4166" s="4"/>
    </row>
    <row r="4167" spans="1:119" x14ac:dyDescent="0.25">
      <c r="A4167" s="44"/>
      <c r="DJ4167" s="36"/>
      <c r="DO4167" s="4"/>
    </row>
    <row r="4168" spans="1:119" x14ac:dyDescent="0.25">
      <c r="A4168" s="44"/>
      <c r="DJ4168" s="36"/>
      <c r="DO4168" s="4"/>
    </row>
    <row r="4169" spans="1:119" x14ac:dyDescent="0.25">
      <c r="A4169" s="44"/>
      <c r="DJ4169" s="36"/>
      <c r="DO4169" s="4"/>
    </row>
    <row r="4170" spans="1:119" x14ac:dyDescent="0.25">
      <c r="A4170" s="44"/>
      <c r="DJ4170" s="36"/>
      <c r="DO4170" s="4"/>
    </row>
    <row r="4171" spans="1:119" x14ac:dyDescent="0.25">
      <c r="A4171" s="44"/>
      <c r="DJ4171" s="36"/>
      <c r="DO4171" s="4"/>
    </row>
    <row r="4172" spans="1:119" x14ac:dyDescent="0.25">
      <c r="A4172" s="44"/>
      <c r="DJ4172" s="36"/>
      <c r="DO4172" s="4"/>
    </row>
    <row r="4173" spans="1:119" x14ac:dyDescent="0.25">
      <c r="A4173" s="44"/>
      <c r="DJ4173" s="36"/>
      <c r="DO4173" s="4"/>
    </row>
    <row r="4174" spans="1:119" x14ac:dyDescent="0.25">
      <c r="A4174" s="44"/>
      <c r="DJ4174" s="36"/>
      <c r="DO4174" s="4"/>
    </row>
    <row r="4175" spans="1:119" x14ac:dyDescent="0.25">
      <c r="A4175" s="44"/>
      <c r="DJ4175" s="36"/>
      <c r="DO4175" s="4"/>
    </row>
    <row r="4176" spans="1:119" x14ac:dyDescent="0.25">
      <c r="A4176" s="44"/>
      <c r="DJ4176" s="36"/>
      <c r="DO4176" s="4"/>
    </row>
    <row r="4177" spans="1:119" x14ac:dyDescent="0.25">
      <c r="A4177" s="44"/>
      <c r="DJ4177" s="36"/>
      <c r="DO4177" s="4"/>
    </row>
    <row r="4178" spans="1:119" x14ac:dyDescent="0.25">
      <c r="A4178" s="44"/>
      <c r="DJ4178" s="36"/>
      <c r="DO4178" s="4"/>
    </row>
    <row r="4179" spans="1:119" x14ac:dyDescent="0.25">
      <c r="A4179" s="44"/>
      <c r="DJ4179" s="36"/>
      <c r="DO4179" s="4"/>
    </row>
    <row r="4180" spans="1:119" x14ac:dyDescent="0.25">
      <c r="A4180" s="44"/>
      <c r="DJ4180" s="36"/>
      <c r="DO4180" s="4"/>
    </row>
    <row r="4181" spans="1:119" x14ac:dyDescent="0.25">
      <c r="A4181" s="44"/>
      <c r="DJ4181" s="36"/>
      <c r="DO4181" s="4"/>
    </row>
    <row r="4182" spans="1:119" x14ac:dyDescent="0.25">
      <c r="A4182" s="44"/>
      <c r="DJ4182" s="36"/>
      <c r="DO4182" s="4"/>
    </row>
    <row r="4183" spans="1:119" x14ac:dyDescent="0.25">
      <c r="A4183" s="44"/>
      <c r="DJ4183" s="36"/>
      <c r="DO4183" s="4"/>
    </row>
    <row r="4184" spans="1:119" x14ac:dyDescent="0.25">
      <c r="A4184" s="44"/>
      <c r="DJ4184" s="36"/>
      <c r="DO4184" s="4"/>
    </row>
    <row r="4185" spans="1:119" x14ac:dyDescent="0.25">
      <c r="A4185" s="44"/>
      <c r="DJ4185" s="36"/>
      <c r="DO4185" s="4"/>
    </row>
    <row r="4186" spans="1:119" x14ac:dyDescent="0.25">
      <c r="A4186" s="44"/>
      <c r="DJ4186" s="36"/>
      <c r="DO4186" s="4"/>
    </row>
    <row r="4187" spans="1:119" x14ac:dyDescent="0.25">
      <c r="A4187" s="44"/>
      <c r="DJ4187" s="36"/>
      <c r="DO4187" s="4"/>
    </row>
    <row r="4188" spans="1:119" x14ac:dyDescent="0.25">
      <c r="A4188" s="44"/>
      <c r="DJ4188" s="36"/>
      <c r="DO4188" s="4"/>
    </row>
    <row r="4189" spans="1:119" x14ac:dyDescent="0.25">
      <c r="A4189" s="44"/>
      <c r="DJ4189" s="36"/>
      <c r="DO4189" s="4"/>
    </row>
    <row r="4190" spans="1:119" x14ac:dyDescent="0.25">
      <c r="A4190" s="44"/>
      <c r="DJ4190" s="36"/>
      <c r="DO4190" s="4"/>
    </row>
    <row r="4191" spans="1:119" x14ac:dyDescent="0.25">
      <c r="A4191" s="44"/>
      <c r="DJ4191" s="36"/>
      <c r="DO4191" s="4"/>
    </row>
    <row r="4192" spans="1:119" x14ac:dyDescent="0.25">
      <c r="A4192" s="44"/>
      <c r="DJ4192" s="36"/>
      <c r="DO4192" s="4"/>
    </row>
    <row r="4193" spans="1:119" x14ac:dyDescent="0.25">
      <c r="A4193" s="44"/>
      <c r="DJ4193" s="36"/>
      <c r="DO4193" s="4"/>
    </row>
    <row r="4194" spans="1:119" x14ac:dyDescent="0.25">
      <c r="A4194" s="44"/>
      <c r="DJ4194" s="36"/>
      <c r="DO4194" s="4"/>
    </row>
    <row r="4195" spans="1:119" x14ac:dyDescent="0.25">
      <c r="A4195" s="44"/>
      <c r="DJ4195" s="36"/>
      <c r="DO4195" s="4"/>
    </row>
    <row r="4196" spans="1:119" x14ac:dyDescent="0.25">
      <c r="A4196" s="44"/>
      <c r="DJ4196" s="36"/>
      <c r="DO4196" s="4"/>
    </row>
    <row r="4197" spans="1:119" x14ac:dyDescent="0.25">
      <c r="A4197" s="44"/>
      <c r="DJ4197" s="36"/>
      <c r="DO4197" s="4"/>
    </row>
    <row r="4198" spans="1:119" x14ac:dyDescent="0.25">
      <c r="A4198" s="44"/>
      <c r="DJ4198" s="36"/>
      <c r="DO4198" s="4"/>
    </row>
    <row r="4199" spans="1:119" x14ac:dyDescent="0.25">
      <c r="A4199" s="44"/>
      <c r="DJ4199" s="36"/>
      <c r="DO4199" s="4"/>
    </row>
    <row r="4200" spans="1:119" x14ac:dyDescent="0.25">
      <c r="A4200" s="44"/>
      <c r="DJ4200" s="36"/>
      <c r="DO4200" s="4"/>
    </row>
    <row r="4201" spans="1:119" x14ac:dyDescent="0.25">
      <c r="A4201" s="44"/>
      <c r="DJ4201" s="36"/>
      <c r="DO4201" s="4"/>
    </row>
    <row r="4202" spans="1:119" x14ac:dyDescent="0.25">
      <c r="A4202" s="44"/>
      <c r="DJ4202" s="36"/>
      <c r="DO4202" s="4"/>
    </row>
    <row r="4203" spans="1:119" x14ac:dyDescent="0.25">
      <c r="A4203" s="44"/>
      <c r="DJ4203" s="36"/>
      <c r="DO4203" s="4"/>
    </row>
    <row r="4204" spans="1:119" x14ac:dyDescent="0.25">
      <c r="A4204" s="44"/>
      <c r="DJ4204" s="36"/>
      <c r="DO4204" s="4"/>
    </row>
    <row r="4205" spans="1:119" x14ac:dyDescent="0.25">
      <c r="A4205" s="44"/>
      <c r="DJ4205" s="36"/>
      <c r="DO4205" s="4"/>
    </row>
    <row r="4206" spans="1:119" x14ac:dyDescent="0.25">
      <c r="A4206" s="44"/>
      <c r="DJ4206" s="36"/>
      <c r="DO4206" s="4"/>
    </row>
    <row r="4207" spans="1:119" x14ac:dyDescent="0.25">
      <c r="A4207" s="44"/>
      <c r="DJ4207" s="36"/>
      <c r="DO4207" s="4"/>
    </row>
    <row r="4208" spans="1:119" x14ac:dyDescent="0.25">
      <c r="A4208" s="44"/>
      <c r="DJ4208" s="36"/>
      <c r="DO4208" s="4"/>
    </row>
    <row r="4209" spans="1:119" x14ac:dyDescent="0.25">
      <c r="A4209" s="44"/>
      <c r="DJ4209" s="36"/>
      <c r="DO4209" s="4"/>
    </row>
    <row r="4210" spans="1:119" x14ac:dyDescent="0.25">
      <c r="A4210" s="44"/>
      <c r="DJ4210" s="36"/>
      <c r="DO4210" s="4"/>
    </row>
    <row r="4211" spans="1:119" x14ac:dyDescent="0.25">
      <c r="A4211" s="44"/>
      <c r="DJ4211" s="36"/>
      <c r="DO4211" s="4"/>
    </row>
    <row r="4212" spans="1:119" x14ac:dyDescent="0.25">
      <c r="A4212" s="44"/>
      <c r="DJ4212" s="36"/>
      <c r="DO4212" s="4"/>
    </row>
    <row r="4213" spans="1:119" x14ac:dyDescent="0.25">
      <c r="A4213" s="44"/>
      <c r="DJ4213" s="36"/>
      <c r="DO4213" s="4"/>
    </row>
    <row r="4214" spans="1:119" x14ac:dyDescent="0.25">
      <c r="A4214" s="44"/>
      <c r="DJ4214" s="36"/>
      <c r="DO4214" s="4"/>
    </row>
    <row r="4215" spans="1:119" x14ac:dyDescent="0.25">
      <c r="A4215" s="44"/>
      <c r="DJ4215" s="36"/>
      <c r="DO4215" s="4"/>
    </row>
    <row r="4216" spans="1:119" x14ac:dyDescent="0.25">
      <c r="A4216" s="44"/>
      <c r="DJ4216" s="36"/>
      <c r="DO4216" s="4"/>
    </row>
    <row r="4217" spans="1:119" x14ac:dyDescent="0.25">
      <c r="A4217" s="44"/>
      <c r="DJ4217" s="36"/>
      <c r="DO4217" s="4"/>
    </row>
    <row r="4218" spans="1:119" x14ac:dyDescent="0.25">
      <c r="A4218" s="44"/>
      <c r="DJ4218" s="36"/>
      <c r="DO4218" s="4"/>
    </row>
    <row r="4219" spans="1:119" x14ac:dyDescent="0.25">
      <c r="A4219" s="44"/>
      <c r="DJ4219" s="36"/>
      <c r="DO4219" s="4"/>
    </row>
    <row r="4220" spans="1:119" x14ac:dyDescent="0.25">
      <c r="A4220" s="44"/>
      <c r="DJ4220" s="36"/>
      <c r="DO4220" s="4"/>
    </row>
    <row r="4221" spans="1:119" x14ac:dyDescent="0.25">
      <c r="A4221" s="44"/>
      <c r="DJ4221" s="36"/>
      <c r="DO4221" s="4"/>
    </row>
    <row r="4222" spans="1:119" x14ac:dyDescent="0.25">
      <c r="A4222" s="44"/>
      <c r="DJ4222" s="36"/>
      <c r="DO4222" s="4"/>
    </row>
    <row r="4223" spans="1:119" x14ac:dyDescent="0.25">
      <c r="A4223" s="44"/>
      <c r="DJ4223" s="36"/>
      <c r="DO4223" s="4"/>
    </row>
    <row r="4224" spans="1:119" x14ac:dyDescent="0.25">
      <c r="A4224" s="44"/>
      <c r="DJ4224" s="36"/>
      <c r="DO4224" s="4"/>
    </row>
    <row r="4225" spans="1:119" x14ac:dyDescent="0.25">
      <c r="A4225" s="44"/>
      <c r="DJ4225" s="36"/>
      <c r="DO4225" s="4"/>
    </row>
    <row r="4226" spans="1:119" x14ac:dyDescent="0.25">
      <c r="A4226" s="44"/>
      <c r="DJ4226" s="36"/>
      <c r="DO4226" s="4"/>
    </row>
    <row r="4227" spans="1:119" x14ac:dyDescent="0.25">
      <c r="A4227" s="44"/>
      <c r="DJ4227" s="36"/>
      <c r="DO4227" s="4"/>
    </row>
    <row r="4228" spans="1:119" x14ac:dyDescent="0.25">
      <c r="A4228" s="44"/>
      <c r="DJ4228" s="36"/>
      <c r="DO4228" s="4"/>
    </row>
    <row r="4229" spans="1:119" x14ac:dyDescent="0.25">
      <c r="A4229" s="44"/>
      <c r="DJ4229" s="36"/>
      <c r="DO4229" s="4"/>
    </row>
    <row r="4230" spans="1:119" x14ac:dyDescent="0.25">
      <c r="A4230" s="44"/>
      <c r="DJ4230" s="36"/>
      <c r="DO4230" s="4"/>
    </row>
    <row r="4231" spans="1:119" x14ac:dyDescent="0.25">
      <c r="A4231" s="44"/>
      <c r="DJ4231" s="36"/>
      <c r="DO4231" s="4"/>
    </row>
    <row r="4232" spans="1:119" x14ac:dyDescent="0.25">
      <c r="A4232" s="44"/>
      <c r="DJ4232" s="36"/>
      <c r="DO4232" s="4"/>
    </row>
    <row r="4233" spans="1:119" x14ac:dyDescent="0.25">
      <c r="A4233" s="44"/>
      <c r="DJ4233" s="36"/>
      <c r="DO4233" s="4"/>
    </row>
    <row r="4234" spans="1:119" x14ac:dyDescent="0.25">
      <c r="A4234" s="44"/>
      <c r="DJ4234" s="36"/>
      <c r="DO4234" s="4"/>
    </row>
    <row r="4235" spans="1:119" x14ac:dyDescent="0.25">
      <c r="A4235" s="44"/>
      <c r="DJ4235" s="36"/>
      <c r="DO4235" s="4"/>
    </row>
    <row r="4236" spans="1:119" x14ac:dyDescent="0.25">
      <c r="A4236" s="44"/>
      <c r="DJ4236" s="36"/>
      <c r="DO4236" s="4"/>
    </row>
    <row r="4237" spans="1:119" x14ac:dyDescent="0.25">
      <c r="A4237" s="44"/>
      <c r="DJ4237" s="36"/>
      <c r="DO4237" s="4"/>
    </row>
    <row r="4238" spans="1:119" x14ac:dyDescent="0.25">
      <c r="A4238" s="44"/>
      <c r="DJ4238" s="36"/>
      <c r="DO4238" s="4"/>
    </row>
    <row r="4239" spans="1:119" x14ac:dyDescent="0.25">
      <c r="A4239" s="44"/>
      <c r="DJ4239" s="36"/>
      <c r="DO4239" s="4"/>
    </row>
    <row r="4240" spans="1:119" x14ac:dyDescent="0.25">
      <c r="A4240" s="44"/>
      <c r="DJ4240" s="36"/>
      <c r="DO4240" s="4"/>
    </row>
    <row r="4241" spans="1:119" x14ac:dyDescent="0.25">
      <c r="A4241" s="44"/>
      <c r="DJ4241" s="36"/>
      <c r="DO4241" s="4"/>
    </row>
    <row r="4242" spans="1:119" x14ac:dyDescent="0.25">
      <c r="A4242" s="44"/>
      <c r="DJ4242" s="36"/>
      <c r="DO4242" s="4"/>
    </row>
    <row r="4243" spans="1:119" x14ac:dyDescent="0.25">
      <c r="A4243" s="44"/>
      <c r="DJ4243" s="36"/>
      <c r="DO4243" s="4"/>
    </row>
    <row r="4244" spans="1:119" x14ac:dyDescent="0.25">
      <c r="A4244" s="44"/>
      <c r="DJ4244" s="36"/>
      <c r="DO4244" s="4"/>
    </row>
    <row r="4245" spans="1:119" x14ac:dyDescent="0.25">
      <c r="A4245" s="44"/>
      <c r="DJ4245" s="36"/>
      <c r="DO4245" s="4"/>
    </row>
    <row r="4246" spans="1:119" x14ac:dyDescent="0.25">
      <c r="A4246" s="44"/>
      <c r="DJ4246" s="36"/>
      <c r="DO4246" s="4"/>
    </row>
    <row r="4247" spans="1:119" x14ac:dyDescent="0.25">
      <c r="A4247" s="44"/>
      <c r="DJ4247" s="36"/>
      <c r="DO4247" s="4"/>
    </row>
    <row r="4248" spans="1:119" x14ac:dyDescent="0.25">
      <c r="A4248" s="44"/>
      <c r="DJ4248" s="36"/>
      <c r="DO4248" s="4"/>
    </row>
    <row r="4249" spans="1:119" x14ac:dyDescent="0.25">
      <c r="A4249" s="44"/>
      <c r="DJ4249" s="36"/>
      <c r="DO4249" s="4"/>
    </row>
    <row r="4250" spans="1:119" x14ac:dyDescent="0.25">
      <c r="A4250" s="44"/>
      <c r="DJ4250" s="36"/>
      <c r="DO4250" s="4"/>
    </row>
    <row r="4251" spans="1:119" x14ac:dyDescent="0.25">
      <c r="A4251" s="44"/>
      <c r="DJ4251" s="36"/>
      <c r="DO4251" s="4"/>
    </row>
    <row r="4252" spans="1:119" x14ac:dyDescent="0.25">
      <c r="A4252" s="44"/>
      <c r="DJ4252" s="36"/>
      <c r="DO4252" s="4"/>
    </row>
    <row r="4253" spans="1:119" x14ac:dyDescent="0.25">
      <c r="A4253" s="44"/>
      <c r="DJ4253" s="36"/>
      <c r="DO4253" s="4"/>
    </row>
    <row r="4254" spans="1:119" x14ac:dyDescent="0.25">
      <c r="A4254" s="44"/>
      <c r="DJ4254" s="36"/>
      <c r="DO4254" s="4"/>
    </row>
    <row r="4255" spans="1:119" x14ac:dyDescent="0.25">
      <c r="A4255" s="44"/>
      <c r="DJ4255" s="36"/>
      <c r="DO4255" s="4"/>
    </row>
    <row r="4256" spans="1:119" x14ac:dyDescent="0.25">
      <c r="A4256" s="44"/>
      <c r="DJ4256" s="36"/>
      <c r="DO4256" s="4"/>
    </row>
    <row r="4257" spans="1:119" x14ac:dyDescent="0.25">
      <c r="A4257" s="44"/>
      <c r="DJ4257" s="36"/>
      <c r="DO4257" s="4"/>
    </row>
    <row r="4258" spans="1:119" x14ac:dyDescent="0.25">
      <c r="A4258" s="44"/>
      <c r="DJ4258" s="36"/>
      <c r="DO4258" s="4"/>
    </row>
    <row r="4259" spans="1:119" x14ac:dyDescent="0.25">
      <c r="A4259" s="44"/>
      <c r="DJ4259" s="36"/>
      <c r="DO4259" s="4"/>
    </row>
    <row r="4260" spans="1:119" x14ac:dyDescent="0.25">
      <c r="A4260" s="44"/>
      <c r="DJ4260" s="36"/>
      <c r="DO4260" s="4"/>
    </row>
    <row r="4261" spans="1:119" x14ac:dyDescent="0.25">
      <c r="A4261" s="44"/>
      <c r="DJ4261" s="36"/>
      <c r="DO4261" s="4"/>
    </row>
    <row r="4262" spans="1:119" x14ac:dyDescent="0.25">
      <c r="A4262" s="44"/>
      <c r="DJ4262" s="36"/>
      <c r="DO4262" s="4"/>
    </row>
    <row r="4263" spans="1:119" x14ac:dyDescent="0.25">
      <c r="A4263" s="44"/>
      <c r="DJ4263" s="36"/>
      <c r="DO4263" s="4"/>
    </row>
    <row r="4264" spans="1:119" x14ac:dyDescent="0.25">
      <c r="A4264" s="44"/>
      <c r="DJ4264" s="36"/>
      <c r="DO4264" s="4"/>
    </row>
    <row r="4265" spans="1:119" x14ac:dyDescent="0.25">
      <c r="A4265" s="44"/>
      <c r="DJ4265" s="36"/>
      <c r="DO4265" s="4"/>
    </row>
    <row r="4266" spans="1:119" x14ac:dyDescent="0.25">
      <c r="A4266" s="44"/>
      <c r="DJ4266" s="36"/>
      <c r="DO4266" s="4"/>
    </row>
    <row r="4267" spans="1:119" x14ac:dyDescent="0.25">
      <c r="A4267" s="44"/>
      <c r="DJ4267" s="36"/>
      <c r="DO4267" s="4"/>
    </row>
    <row r="4268" spans="1:119" x14ac:dyDescent="0.25">
      <c r="A4268" s="44"/>
      <c r="DJ4268" s="36"/>
      <c r="DO4268" s="4"/>
    </row>
    <row r="4269" spans="1:119" x14ac:dyDescent="0.25">
      <c r="A4269" s="44"/>
      <c r="DJ4269" s="36"/>
      <c r="DO4269" s="4"/>
    </row>
    <row r="4270" spans="1:119" x14ac:dyDescent="0.25">
      <c r="A4270" s="44"/>
      <c r="DJ4270" s="36"/>
      <c r="DO4270" s="4"/>
    </row>
    <row r="4271" spans="1:119" x14ac:dyDescent="0.25">
      <c r="A4271" s="44"/>
      <c r="DJ4271" s="36"/>
      <c r="DO4271" s="4"/>
    </row>
    <row r="4272" spans="1:119" x14ac:dyDescent="0.25">
      <c r="A4272" s="44"/>
      <c r="DJ4272" s="36"/>
      <c r="DO4272" s="4"/>
    </row>
    <row r="4273" spans="1:119" x14ac:dyDescent="0.25">
      <c r="A4273" s="44"/>
      <c r="DJ4273" s="36"/>
      <c r="DO4273" s="4"/>
    </row>
    <row r="4274" spans="1:119" x14ac:dyDescent="0.25">
      <c r="A4274" s="44"/>
      <c r="DJ4274" s="36"/>
      <c r="DO4274" s="4"/>
    </row>
    <row r="4275" spans="1:119" x14ac:dyDescent="0.25">
      <c r="A4275" s="44"/>
      <c r="DJ4275" s="36"/>
      <c r="DO4275" s="4"/>
    </row>
    <row r="4276" spans="1:119" x14ac:dyDescent="0.25">
      <c r="A4276" s="44"/>
      <c r="DJ4276" s="36"/>
      <c r="DO4276" s="4"/>
    </row>
    <row r="4277" spans="1:119" x14ac:dyDescent="0.25">
      <c r="A4277" s="44"/>
      <c r="DJ4277" s="36"/>
      <c r="DO4277" s="4"/>
    </row>
    <row r="4278" spans="1:119" x14ac:dyDescent="0.25">
      <c r="A4278" s="44"/>
      <c r="DJ4278" s="36"/>
      <c r="DO4278" s="4"/>
    </row>
    <row r="4279" spans="1:119" x14ac:dyDescent="0.25">
      <c r="A4279" s="44"/>
      <c r="DJ4279" s="36"/>
      <c r="DO4279" s="4"/>
    </row>
    <row r="4280" spans="1:119" x14ac:dyDescent="0.25">
      <c r="A4280" s="44"/>
      <c r="DJ4280" s="36"/>
      <c r="DO4280" s="4"/>
    </row>
    <row r="4281" spans="1:119" x14ac:dyDescent="0.25">
      <c r="A4281" s="44"/>
      <c r="DJ4281" s="36"/>
      <c r="DO4281" s="4"/>
    </row>
    <row r="4282" spans="1:119" x14ac:dyDescent="0.25">
      <c r="A4282" s="44"/>
      <c r="DJ4282" s="36"/>
      <c r="DO4282" s="4"/>
    </row>
    <row r="4283" spans="1:119" x14ac:dyDescent="0.25">
      <c r="A4283" s="44"/>
      <c r="DJ4283" s="36"/>
      <c r="DO4283" s="4"/>
    </row>
    <row r="4284" spans="1:119" x14ac:dyDescent="0.25">
      <c r="A4284" s="44"/>
      <c r="DJ4284" s="36"/>
      <c r="DO4284" s="4"/>
    </row>
    <row r="4285" spans="1:119" x14ac:dyDescent="0.25">
      <c r="A4285" s="44"/>
      <c r="DJ4285" s="36"/>
      <c r="DO4285" s="4"/>
    </row>
    <row r="4286" spans="1:119" x14ac:dyDescent="0.25">
      <c r="A4286" s="44"/>
      <c r="DJ4286" s="36"/>
      <c r="DO4286" s="4"/>
    </row>
    <row r="4287" spans="1:119" x14ac:dyDescent="0.25">
      <c r="A4287" s="44"/>
      <c r="DJ4287" s="36"/>
      <c r="DO4287" s="4"/>
    </row>
    <row r="4288" spans="1:119" x14ac:dyDescent="0.25">
      <c r="A4288" s="44"/>
      <c r="DJ4288" s="36"/>
      <c r="DO4288" s="4"/>
    </row>
    <row r="4289" spans="1:119" x14ac:dyDescent="0.25">
      <c r="A4289" s="44"/>
      <c r="DJ4289" s="36"/>
      <c r="DO4289" s="4"/>
    </row>
    <row r="4290" spans="1:119" x14ac:dyDescent="0.25">
      <c r="A4290" s="44"/>
      <c r="DJ4290" s="36"/>
      <c r="DO4290" s="4"/>
    </row>
    <row r="4291" spans="1:119" x14ac:dyDescent="0.25">
      <c r="A4291" s="44"/>
      <c r="DJ4291" s="36"/>
      <c r="DO4291" s="4"/>
    </row>
    <row r="4292" spans="1:119" x14ac:dyDescent="0.25">
      <c r="A4292" s="44"/>
      <c r="DJ4292" s="36"/>
      <c r="DO4292" s="4"/>
    </row>
    <row r="4293" spans="1:119" x14ac:dyDescent="0.25">
      <c r="A4293" s="44"/>
      <c r="DJ4293" s="36"/>
      <c r="DO4293" s="4"/>
    </row>
    <row r="4294" spans="1:119" x14ac:dyDescent="0.25">
      <c r="A4294" s="44"/>
      <c r="DJ4294" s="36"/>
      <c r="DO4294" s="4"/>
    </row>
    <row r="4295" spans="1:119" x14ac:dyDescent="0.25">
      <c r="A4295" s="44"/>
      <c r="DJ4295" s="36"/>
      <c r="DO4295" s="4"/>
    </row>
    <row r="4296" spans="1:119" x14ac:dyDescent="0.25">
      <c r="A4296" s="44"/>
      <c r="DJ4296" s="36"/>
      <c r="DO4296" s="4"/>
    </row>
    <row r="4297" spans="1:119" x14ac:dyDescent="0.25">
      <c r="A4297" s="44"/>
      <c r="DJ4297" s="36"/>
      <c r="DO4297" s="4"/>
    </row>
    <row r="4298" spans="1:119" x14ac:dyDescent="0.25">
      <c r="A4298" s="44"/>
      <c r="DJ4298" s="36"/>
      <c r="DO4298" s="4"/>
    </row>
    <row r="4299" spans="1:119" x14ac:dyDescent="0.25">
      <c r="A4299" s="44"/>
      <c r="DJ4299" s="36"/>
      <c r="DO4299" s="4"/>
    </row>
    <row r="4300" spans="1:119" x14ac:dyDescent="0.25">
      <c r="A4300" s="44"/>
      <c r="DJ4300" s="36"/>
      <c r="DO4300" s="4"/>
    </row>
    <row r="4301" spans="1:119" x14ac:dyDescent="0.25">
      <c r="A4301" s="44"/>
      <c r="DJ4301" s="36"/>
      <c r="DO4301" s="4"/>
    </row>
    <row r="4302" spans="1:119" x14ac:dyDescent="0.25">
      <c r="A4302" s="44"/>
      <c r="DJ4302" s="36"/>
      <c r="DO4302" s="4"/>
    </row>
    <row r="4303" spans="1:119" x14ac:dyDescent="0.25">
      <c r="A4303" s="44"/>
      <c r="DJ4303" s="36"/>
      <c r="DO4303" s="4"/>
    </row>
    <row r="4304" spans="1:119" x14ac:dyDescent="0.25">
      <c r="A4304" s="44"/>
      <c r="DJ4304" s="36"/>
      <c r="DO4304" s="4"/>
    </row>
    <row r="4305" spans="1:119" x14ac:dyDescent="0.25">
      <c r="A4305" s="44"/>
      <c r="DJ4305" s="36"/>
      <c r="DO4305" s="4"/>
    </row>
    <row r="4306" spans="1:119" x14ac:dyDescent="0.25">
      <c r="A4306" s="44"/>
      <c r="DJ4306" s="36"/>
      <c r="DO4306" s="4"/>
    </row>
    <row r="4307" spans="1:119" x14ac:dyDescent="0.25">
      <c r="A4307" s="44"/>
      <c r="DJ4307" s="36"/>
      <c r="DO4307" s="4"/>
    </row>
    <row r="4308" spans="1:119" x14ac:dyDescent="0.25">
      <c r="A4308" s="44"/>
      <c r="DJ4308" s="36"/>
      <c r="DO4308" s="4"/>
    </row>
    <row r="4309" spans="1:119" x14ac:dyDescent="0.25">
      <c r="A4309" s="44"/>
      <c r="DJ4309" s="36"/>
      <c r="DO4309" s="4"/>
    </row>
    <row r="4310" spans="1:119" x14ac:dyDescent="0.25">
      <c r="A4310" s="44"/>
      <c r="DJ4310" s="36"/>
      <c r="DO4310" s="4"/>
    </row>
    <row r="4311" spans="1:119" x14ac:dyDescent="0.25">
      <c r="A4311" s="44"/>
      <c r="DJ4311" s="36"/>
      <c r="DO4311" s="4"/>
    </row>
    <row r="4312" spans="1:119" x14ac:dyDescent="0.25">
      <c r="A4312" s="44"/>
      <c r="DJ4312" s="36"/>
      <c r="DO4312" s="4"/>
    </row>
    <row r="4313" spans="1:119" x14ac:dyDescent="0.25">
      <c r="A4313" s="44"/>
      <c r="DJ4313" s="36"/>
      <c r="DO4313" s="4"/>
    </row>
    <row r="4314" spans="1:119" x14ac:dyDescent="0.25">
      <c r="A4314" s="44"/>
      <c r="DJ4314" s="36"/>
      <c r="DO4314" s="4"/>
    </row>
    <row r="4315" spans="1:119" x14ac:dyDescent="0.25">
      <c r="A4315" s="44"/>
      <c r="DJ4315" s="36"/>
      <c r="DO4315" s="4"/>
    </row>
    <row r="4316" spans="1:119" x14ac:dyDescent="0.25">
      <c r="A4316" s="44"/>
      <c r="DJ4316" s="36"/>
      <c r="DO4316" s="4"/>
    </row>
    <row r="4317" spans="1:119" x14ac:dyDescent="0.25">
      <c r="A4317" s="44"/>
      <c r="DJ4317" s="36"/>
      <c r="DO4317" s="4"/>
    </row>
    <row r="4318" spans="1:119" x14ac:dyDescent="0.25">
      <c r="A4318" s="44"/>
      <c r="DJ4318" s="36"/>
      <c r="DO4318" s="4"/>
    </row>
    <row r="4319" spans="1:119" x14ac:dyDescent="0.25">
      <c r="A4319" s="44"/>
      <c r="DJ4319" s="36"/>
      <c r="DO4319" s="4"/>
    </row>
    <row r="4320" spans="1:119" x14ac:dyDescent="0.25">
      <c r="A4320" s="44"/>
      <c r="DJ4320" s="36"/>
      <c r="DO4320" s="4"/>
    </row>
    <row r="4321" spans="1:119" x14ac:dyDescent="0.25">
      <c r="A4321" s="44"/>
      <c r="DJ4321" s="36"/>
      <c r="DO4321" s="4"/>
    </row>
    <row r="4322" spans="1:119" x14ac:dyDescent="0.25">
      <c r="A4322" s="44"/>
      <c r="DJ4322" s="36"/>
      <c r="DO4322" s="4"/>
    </row>
    <row r="4323" spans="1:119" x14ac:dyDescent="0.25">
      <c r="A4323" s="45"/>
      <c r="DJ4323" s="36"/>
      <c r="DO4323" s="4"/>
    </row>
    <row r="4324" spans="1:119" x14ac:dyDescent="0.25">
      <c r="A4324" s="44"/>
      <c r="DJ4324" s="36"/>
      <c r="DO4324" s="4"/>
    </row>
    <row r="4325" spans="1:119" x14ac:dyDescent="0.25">
      <c r="A4325" s="44"/>
      <c r="DJ4325" s="36"/>
      <c r="DO4325" s="4"/>
    </row>
    <row r="4326" spans="1:119" x14ac:dyDescent="0.25">
      <c r="A4326" s="44"/>
      <c r="DJ4326" s="36"/>
      <c r="DO4326" s="4"/>
    </row>
    <row r="4327" spans="1:119" x14ac:dyDescent="0.25">
      <c r="A4327" s="44"/>
      <c r="DJ4327" s="36"/>
      <c r="DO4327" s="4"/>
    </row>
    <row r="4328" spans="1:119" x14ac:dyDescent="0.25">
      <c r="A4328" s="44"/>
      <c r="DJ4328" s="36"/>
      <c r="DO4328" s="4"/>
    </row>
    <row r="4329" spans="1:119" x14ac:dyDescent="0.25">
      <c r="A4329" s="44"/>
      <c r="DJ4329" s="36"/>
      <c r="DO4329" s="4"/>
    </row>
    <row r="4330" spans="1:119" x14ac:dyDescent="0.25">
      <c r="A4330" s="44"/>
      <c r="DJ4330" s="36"/>
      <c r="DO4330" s="4"/>
    </row>
    <row r="4331" spans="1:119" x14ac:dyDescent="0.25">
      <c r="A4331" s="44"/>
      <c r="DJ4331" s="36"/>
      <c r="DO4331" s="4"/>
    </row>
    <row r="4332" spans="1:119" x14ac:dyDescent="0.25">
      <c r="A4332" s="44"/>
      <c r="DJ4332" s="36"/>
      <c r="DO4332" s="4"/>
    </row>
    <row r="4333" spans="1:119" x14ac:dyDescent="0.25">
      <c r="A4333" s="44"/>
      <c r="DJ4333" s="36"/>
      <c r="DO4333" s="4"/>
    </row>
    <row r="4334" spans="1:119" x14ac:dyDescent="0.25">
      <c r="A4334" s="44"/>
      <c r="DJ4334" s="36"/>
      <c r="DO4334" s="4"/>
    </row>
    <row r="4335" spans="1:119" x14ac:dyDescent="0.25">
      <c r="A4335" s="44"/>
      <c r="DJ4335" s="36"/>
      <c r="DO4335" s="4"/>
    </row>
    <row r="4336" spans="1:119" x14ac:dyDescent="0.25">
      <c r="A4336" s="44"/>
      <c r="DJ4336" s="36"/>
      <c r="DO4336" s="4"/>
    </row>
    <row r="4337" spans="1:119" x14ac:dyDescent="0.25">
      <c r="A4337" s="44"/>
      <c r="DJ4337" s="36"/>
      <c r="DO4337" s="4"/>
    </row>
    <row r="4338" spans="1:119" x14ac:dyDescent="0.25">
      <c r="A4338" s="44"/>
      <c r="DJ4338" s="36"/>
      <c r="DO4338" s="4"/>
    </row>
    <row r="4339" spans="1:119" x14ac:dyDescent="0.25">
      <c r="A4339" s="44"/>
      <c r="DJ4339" s="36"/>
      <c r="DO4339" s="4"/>
    </row>
    <row r="4340" spans="1:119" x14ac:dyDescent="0.25">
      <c r="A4340" s="44"/>
      <c r="DJ4340" s="36"/>
      <c r="DO4340" s="4"/>
    </row>
    <row r="4341" spans="1:119" x14ac:dyDescent="0.25">
      <c r="A4341" s="44"/>
      <c r="DJ4341" s="36"/>
      <c r="DO4341" s="4"/>
    </row>
    <row r="4342" spans="1:119" x14ac:dyDescent="0.25">
      <c r="A4342" s="44"/>
      <c r="DJ4342" s="36"/>
      <c r="DO4342" s="4"/>
    </row>
    <row r="4343" spans="1:119" x14ac:dyDescent="0.25">
      <c r="A4343" s="44"/>
      <c r="DJ4343" s="36"/>
      <c r="DO4343" s="4"/>
    </row>
    <row r="4344" spans="1:119" x14ac:dyDescent="0.25">
      <c r="A4344" s="44"/>
      <c r="DJ4344" s="36"/>
      <c r="DO4344" s="4"/>
    </row>
    <row r="4345" spans="1:119" x14ac:dyDescent="0.25">
      <c r="A4345" s="44"/>
      <c r="DJ4345" s="36"/>
      <c r="DO4345" s="4"/>
    </row>
    <row r="4346" spans="1:119" x14ac:dyDescent="0.25">
      <c r="A4346" s="44"/>
      <c r="DJ4346" s="36"/>
      <c r="DO4346" s="4"/>
    </row>
    <row r="4347" spans="1:119" x14ac:dyDescent="0.25">
      <c r="A4347" s="44"/>
      <c r="DJ4347" s="36"/>
      <c r="DO4347" s="4"/>
    </row>
    <row r="4348" spans="1:119" x14ac:dyDescent="0.25">
      <c r="A4348" s="44"/>
      <c r="DJ4348" s="36"/>
      <c r="DO4348" s="4"/>
    </row>
    <row r="4349" spans="1:119" x14ac:dyDescent="0.25">
      <c r="A4349" s="44"/>
      <c r="DJ4349" s="36"/>
      <c r="DO4349" s="4"/>
    </row>
    <row r="4350" spans="1:119" x14ac:dyDescent="0.25">
      <c r="A4350" s="44"/>
      <c r="DJ4350" s="36"/>
      <c r="DO4350" s="4"/>
    </row>
    <row r="4351" spans="1:119" x14ac:dyDescent="0.25">
      <c r="A4351" s="44"/>
      <c r="DJ4351" s="36"/>
      <c r="DO4351" s="4"/>
    </row>
    <row r="4352" spans="1:119" x14ac:dyDescent="0.25">
      <c r="A4352" s="44"/>
      <c r="DJ4352" s="36"/>
      <c r="DO4352" s="4"/>
    </row>
    <row r="4353" spans="1:119" x14ac:dyDescent="0.25">
      <c r="A4353" s="44"/>
      <c r="DJ4353" s="36"/>
      <c r="DO4353" s="4"/>
    </row>
    <row r="4354" spans="1:119" x14ac:dyDescent="0.25">
      <c r="A4354" s="44"/>
      <c r="DJ4354" s="36"/>
      <c r="DO4354" s="4"/>
    </row>
    <row r="4355" spans="1:119" x14ac:dyDescent="0.25">
      <c r="A4355" s="44"/>
      <c r="DJ4355" s="36"/>
      <c r="DO4355" s="4"/>
    </row>
    <row r="4356" spans="1:119" x14ac:dyDescent="0.25">
      <c r="A4356" s="44"/>
      <c r="DJ4356" s="36"/>
      <c r="DO4356" s="4"/>
    </row>
    <row r="4357" spans="1:119" x14ac:dyDescent="0.25">
      <c r="A4357" s="44"/>
      <c r="DJ4357" s="36"/>
      <c r="DO4357" s="4"/>
    </row>
    <row r="4358" spans="1:119" x14ac:dyDescent="0.25">
      <c r="A4358" s="44"/>
      <c r="DJ4358" s="36"/>
      <c r="DO4358" s="4"/>
    </row>
    <row r="4359" spans="1:119" x14ac:dyDescent="0.25">
      <c r="A4359" s="44"/>
      <c r="DJ4359" s="36"/>
      <c r="DO4359" s="4"/>
    </row>
    <row r="4360" spans="1:119" x14ac:dyDescent="0.25">
      <c r="A4360" s="44"/>
      <c r="DJ4360" s="36"/>
      <c r="DO4360" s="4"/>
    </row>
    <row r="4361" spans="1:119" x14ac:dyDescent="0.25">
      <c r="A4361" s="44"/>
      <c r="DJ4361" s="36"/>
      <c r="DO4361" s="4"/>
    </row>
    <row r="4362" spans="1:119" x14ac:dyDescent="0.25">
      <c r="A4362" s="44"/>
      <c r="DJ4362" s="36"/>
      <c r="DO4362" s="4"/>
    </row>
    <row r="4363" spans="1:119" x14ac:dyDescent="0.25">
      <c r="A4363" s="44"/>
      <c r="DJ4363" s="36"/>
      <c r="DO4363" s="4"/>
    </row>
    <row r="4364" spans="1:119" x14ac:dyDescent="0.25">
      <c r="A4364" s="44"/>
      <c r="DJ4364" s="36"/>
      <c r="DO4364" s="4"/>
    </row>
    <row r="4365" spans="1:119" x14ac:dyDescent="0.25">
      <c r="A4365" s="44"/>
      <c r="DJ4365" s="36"/>
      <c r="DO4365" s="4"/>
    </row>
    <row r="4366" spans="1:119" x14ac:dyDescent="0.25">
      <c r="A4366" s="44"/>
      <c r="DJ4366" s="36"/>
      <c r="DO4366" s="4"/>
    </row>
    <row r="4367" spans="1:119" x14ac:dyDescent="0.25">
      <c r="A4367" s="44"/>
      <c r="DJ4367" s="36"/>
      <c r="DO4367" s="4"/>
    </row>
    <row r="4368" spans="1:119" x14ac:dyDescent="0.25">
      <c r="A4368" s="44"/>
      <c r="DJ4368" s="36"/>
      <c r="DO4368" s="4"/>
    </row>
    <row r="4369" spans="1:119" x14ac:dyDescent="0.25">
      <c r="A4369" s="44"/>
      <c r="DJ4369" s="36"/>
      <c r="DO4369" s="4"/>
    </row>
    <row r="4370" spans="1:119" x14ac:dyDescent="0.25">
      <c r="A4370" s="44"/>
      <c r="DJ4370" s="36"/>
      <c r="DO4370" s="4"/>
    </row>
    <row r="4371" spans="1:119" x14ac:dyDescent="0.25">
      <c r="A4371" s="44"/>
      <c r="DJ4371" s="36"/>
      <c r="DO4371" s="4"/>
    </row>
    <row r="4372" spans="1:119" x14ac:dyDescent="0.25">
      <c r="A4372" s="44"/>
      <c r="DJ4372" s="36"/>
      <c r="DO4372" s="4"/>
    </row>
    <row r="4373" spans="1:119" x14ac:dyDescent="0.25">
      <c r="A4373" s="44"/>
      <c r="DJ4373" s="36"/>
      <c r="DO4373" s="4"/>
    </row>
    <row r="4374" spans="1:119" x14ac:dyDescent="0.25">
      <c r="A4374" s="44"/>
      <c r="DJ4374" s="36"/>
      <c r="DO4374" s="4"/>
    </row>
    <row r="4375" spans="1:119" x14ac:dyDescent="0.25">
      <c r="A4375" s="44"/>
      <c r="DJ4375" s="36"/>
      <c r="DO4375" s="4"/>
    </row>
    <row r="4376" spans="1:119" x14ac:dyDescent="0.25">
      <c r="A4376" s="44"/>
      <c r="DJ4376" s="36"/>
      <c r="DO4376" s="4"/>
    </row>
    <row r="4377" spans="1:119" x14ac:dyDescent="0.25">
      <c r="A4377" s="44"/>
      <c r="DJ4377" s="36"/>
      <c r="DO4377" s="4"/>
    </row>
    <row r="4378" spans="1:119" x14ac:dyDescent="0.25">
      <c r="A4378" s="44"/>
      <c r="DJ4378" s="36"/>
      <c r="DO4378" s="4"/>
    </row>
    <row r="4379" spans="1:119" x14ac:dyDescent="0.25">
      <c r="A4379" s="44"/>
      <c r="DJ4379" s="36"/>
      <c r="DO4379" s="4"/>
    </row>
    <row r="4380" spans="1:119" x14ac:dyDescent="0.25">
      <c r="A4380" s="44"/>
      <c r="DJ4380" s="36"/>
      <c r="DO4380" s="4"/>
    </row>
    <row r="4381" spans="1:119" x14ac:dyDescent="0.25">
      <c r="A4381" s="44"/>
      <c r="DJ4381" s="36"/>
      <c r="DO4381" s="4"/>
    </row>
    <row r="4382" spans="1:119" x14ac:dyDescent="0.25">
      <c r="A4382" s="44"/>
      <c r="DJ4382" s="36"/>
      <c r="DO4382" s="4"/>
    </row>
    <row r="4383" spans="1:119" x14ac:dyDescent="0.25">
      <c r="A4383" s="44"/>
      <c r="DJ4383" s="36"/>
      <c r="DO4383" s="4"/>
    </row>
    <row r="4384" spans="1:119" x14ac:dyDescent="0.25">
      <c r="A4384" s="44"/>
      <c r="DJ4384" s="36"/>
      <c r="DO4384" s="4"/>
    </row>
    <row r="4385" spans="1:119" x14ac:dyDescent="0.25">
      <c r="A4385" s="44"/>
      <c r="DJ4385" s="36"/>
      <c r="DO4385" s="4"/>
    </row>
    <row r="4386" spans="1:119" x14ac:dyDescent="0.25">
      <c r="A4386" s="44"/>
      <c r="DJ4386" s="36"/>
      <c r="DO4386" s="4"/>
    </row>
    <row r="4387" spans="1:119" x14ac:dyDescent="0.25">
      <c r="A4387" s="44"/>
      <c r="DJ4387" s="36"/>
      <c r="DO4387" s="4"/>
    </row>
    <row r="4388" spans="1:119" x14ac:dyDescent="0.25">
      <c r="A4388" s="44"/>
      <c r="DJ4388" s="36"/>
      <c r="DO4388" s="4"/>
    </row>
    <row r="4389" spans="1:119" x14ac:dyDescent="0.25">
      <c r="A4389" s="44"/>
      <c r="DJ4389" s="36"/>
      <c r="DO4389" s="4"/>
    </row>
    <row r="4390" spans="1:119" x14ac:dyDescent="0.25">
      <c r="A4390" s="44"/>
      <c r="DJ4390" s="36"/>
      <c r="DO4390" s="4"/>
    </row>
    <row r="4391" spans="1:119" x14ac:dyDescent="0.25">
      <c r="A4391" s="44"/>
      <c r="DJ4391" s="36"/>
      <c r="DO4391" s="4"/>
    </row>
    <row r="4392" spans="1:119" x14ac:dyDescent="0.25">
      <c r="A4392" s="44"/>
      <c r="DJ4392" s="36"/>
      <c r="DO4392" s="4"/>
    </row>
    <row r="4393" spans="1:119" x14ac:dyDescent="0.25">
      <c r="A4393" s="44"/>
      <c r="DJ4393" s="36"/>
      <c r="DO4393" s="4"/>
    </row>
    <row r="4394" spans="1:119" x14ac:dyDescent="0.25">
      <c r="A4394" s="44"/>
      <c r="DJ4394" s="36"/>
      <c r="DO4394" s="4"/>
    </row>
    <row r="4395" spans="1:119" x14ac:dyDescent="0.25">
      <c r="A4395" s="44"/>
      <c r="DJ4395" s="36"/>
      <c r="DO4395" s="4"/>
    </row>
    <row r="4396" spans="1:119" x14ac:dyDescent="0.25">
      <c r="A4396" s="44"/>
      <c r="DJ4396" s="36"/>
      <c r="DO4396" s="4"/>
    </row>
    <row r="4397" spans="1:119" x14ac:dyDescent="0.25">
      <c r="A4397" s="44"/>
      <c r="DJ4397" s="36"/>
      <c r="DO4397" s="4"/>
    </row>
    <row r="4398" spans="1:119" x14ac:dyDescent="0.25">
      <c r="A4398" s="44"/>
      <c r="DJ4398" s="36"/>
      <c r="DO4398" s="4"/>
    </row>
    <row r="4399" spans="1:119" x14ac:dyDescent="0.25">
      <c r="A4399" s="44"/>
      <c r="DJ4399" s="36"/>
      <c r="DO4399" s="4"/>
    </row>
    <row r="4400" spans="1:119" x14ac:dyDescent="0.25">
      <c r="A4400" s="44"/>
      <c r="DJ4400" s="36"/>
      <c r="DO4400" s="4"/>
    </row>
    <row r="4401" spans="1:119" x14ac:dyDescent="0.25">
      <c r="A4401" s="44"/>
      <c r="DJ4401" s="36"/>
      <c r="DO4401" s="4"/>
    </row>
    <row r="4402" spans="1:119" x14ac:dyDescent="0.25">
      <c r="A4402" s="44"/>
      <c r="DJ4402" s="36"/>
      <c r="DO4402" s="4"/>
    </row>
    <row r="4403" spans="1:119" x14ac:dyDescent="0.25">
      <c r="A4403" s="44"/>
      <c r="DJ4403" s="36"/>
      <c r="DO4403" s="4"/>
    </row>
    <row r="4404" spans="1:119" x14ac:dyDescent="0.25">
      <c r="A4404" s="44"/>
      <c r="DJ4404" s="36"/>
      <c r="DO4404" s="4"/>
    </row>
    <row r="4405" spans="1:119" x14ac:dyDescent="0.25">
      <c r="A4405" s="44"/>
      <c r="DJ4405" s="36"/>
      <c r="DO4405" s="4"/>
    </row>
    <row r="4406" spans="1:119" x14ac:dyDescent="0.25">
      <c r="A4406" s="44"/>
      <c r="DJ4406" s="36"/>
      <c r="DO4406" s="4"/>
    </row>
    <row r="4407" spans="1:119" x14ac:dyDescent="0.25">
      <c r="A4407" s="44"/>
      <c r="DJ4407" s="36"/>
      <c r="DO4407" s="4"/>
    </row>
    <row r="4408" spans="1:119" x14ac:dyDescent="0.25">
      <c r="A4408" s="44"/>
      <c r="DJ4408" s="36"/>
      <c r="DO4408" s="4"/>
    </row>
    <row r="4409" spans="1:119" x14ac:dyDescent="0.25">
      <c r="A4409" s="44"/>
      <c r="DJ4409" s="36"/>
      <c r="DO4409" s="4"/>
    </row>
    <row r="4410" spans="1:119" x14ac:dyDescent="0.25">
      <c r="A4410" s="44"/>
      <c r="DJ4410" s="36"/>
      <c r="DO4410" s="4"/>
    </row>
    <row r="4411" spans="1:119" x14ac:dyDescent="0.25">
      <c r="A4411" s="44"/>
      <c r="DJ4411" s="36"/>
      <c r="DO4411" s="4"/>
    </row>
    <row r="4412" spans="1:119" x14ac:dyDescent="0.25">
      <c r="A4412" s="44"/>
      <c r="DJ4412" s="36"/>
      <c r="DO4412" s="4"/>
    </row>
    <row r="4413" spans="1:119" x14ac:dyDescent="0.25">
      <c r="A4413" s="44"/>
      <c r="DJ4413" s="36"/>
      <c r="DO4413" s="4"/>
    </row>
    <row r="4414" spans="1:119" x14ac:dyDescent="0.25">
      <c r="A4414" s="44"/>
      <c r="DJ4414" s="36"/>
      <c r="DO4414" s="4"/>
    </row>
    <row r="4415" spans="1:119" x14ac:dyDescent="0.25">
      <c r="A4415" s="44"/>
      <c r="DJ4415" s="36"/>
      <c r="DO4415" s="4"/>
    </row>
    <row r="4416" spans="1:119" x14ac:dyDescent="0.25">
      <c r="A4416" s="44"/>
      <c r="DJ4416" s="36"/>
      <c r="DO4416" s="4"/>
    </row>
    <row r="4417" spans="1:119" x14ac:dyDescent="0.25">
      <c r="A4417" s="44"/>
      <c r="DJ4417" s="36"/>
      <c r="DO4417" s="4"/>
    </row>
    <row r="4418" spans="1:119" x14ac:dyDescent="0.25">
      <c r="A4418" s="44"/>
      <c r="DJ4418" s="36"/>
      <c r="DO4418" s="4"/>
    </row>
    <row r="4419" spans="1:119" x14ac:dyDescent="0.25">
      <c r="A4419" s="44"/>
      <c r="DJ4419" s="36"/>
      <c r="DO4419" s="4"/>
    </row>
    <row r="4420" spans="1:119" x14ac:dyDescent="0.25">
      <c r="A4420" s="44"/>
      <c r="DJ4420" s="36"/>
      <c r="DO4420" s="4"/>
    </row>
    <row r="4421" spans="1:119" x14ac:dyDescent="0.25">
      <c r="A4421" s="45"/>
      <c r="DJ4421" s="36"/>
      <c r="DO4421" s="4"/>
    </row>
    <row r="4422" spans="1:119" x14ac:dyDescent="0.25">
      <c r="A4422" s="44"/>
      <c r="DJ4422" s="36"/>
      <c r="DO4422" s="4"/>
    </row>
    <row r="4423" spans="1:119" x14ac:dyDescent="0.25">
      <c r="A4423" s="44"/>
      <c r="DJ4423" s="36"/>
      <c r="DO4423" s="4"/>
    </row>
    <row r="4424" spans="1:119" x14ac:dyDescent="0.25">
      <c r="A4424" s="44"/>
      <c r="DJ4424" s="36"/>
      <c r="DO4424" s="4"/>
    </row>
    <row r="4425" spans="1:119" x14ac:dyDescent="0.25">
      <c r="A4425" s="44"/>
      <c r="DJ4425" s="36"/>
      <c r="DO4425" s="4"/>
    </row>
    <row r="4426" spans="1:119" x14ac:dyDescent="0.25">
      <c r="A4426" s="44"/>
      <c r="DJ4426" s="36"/>
      <c r="DO4426" s="4"/>
    </row>
    <row r="4427" spans="1:119" x14ac:dyDescent="0.25">
      <c r="A4427" s="44"/>
      <c r="DJ4427" s="36"/>
      <c r="DO4427" s="4"/>
    </row>
    <row r="4428" spans="1:119" x14ac:dyDescent="0.25">
      <c r="A4428" s="44"/>
      <c r="DJ4428" s="36"/>
      <c r="DO4428" s="4"/>
    </row>
    <row r="4429" spans="1:119" x14ac:dyDescent="0.25">
      <c r="A4429" s="44"/>
      <c r="DJ4429" s="36"/>
      <c r="DO4429" s="4"/>
    </row>
    <row r="4430" spans="1:119" x14ac:dyDescent="0.25">
      <c r="A4430" s="44"/>
      <c r="DJ4430" s="36"/>
      <c r="DO4430" s="4"/>
    </row>
    <row r="4431" spans="1:119" x14ac:dyDescent="0.25">
      <c r="A4431" s="44"/>
      <c r="DJ4431" s="36"/>
      <c r="DO4431" s="4"/>
    </row>
    <row r="4432" spans="1:119" x14ac:dyDescent="0.25">
      <c r="A4432" s="44"/>
      <c r="DJ4432" s="36"/>
      <c r="DO4432" s="4"/>
    </row>
    <row r="4433" spans="1:119" x14ac:dyDescent="0.25">
      <c r="A4433" s="44"/>
      <c r="DJ4433" s="36"/>
      <c r="DO4433" s="4"/>
    </row>
    <row r="4434" spans="1:119" x14ac:dyDescent="0.25">
      <c r="A4434" s="44"/>
      <c r="DJ4434" s="36"/>
      <c r="DO4434" s="4"/>
    </row>
    <row r="4435" spans="1:119" x14ac:dyDescent="0.25">
      <c r="A4435" s="44"/>
      <c r="DJ4435" s="36"/>
      <c r="DO4435" s="4"/>
    </row>
    <row r="4436" spans="1:119" x14ac:dyDescent="0.25">
      <c r="A4436" s="44"/>
      <c r="DJ4436" s="36"/>
      <c r="DO4436" s="4"/>
    </row>
    <row r="4437" spans="1:119" x14ac:dyDescent="0.25">
      <c r="A4437" s="44"/>
      <c r="DJ4437" s="36"/>
      <c r="DO4437" s="4"/>
    </row>
    <row r="4438" spans="1:119" x14ac:dyDescent="0.25">
      <c r="A4438" s="44"/>
      <c r="DJ4438" s="36"/>
      <c r="DO4438" s="4"/>
    </row>
    <row r="4439" spans="1:119" x14ac:dyDescent="0.25">
      <c r="A4439" s="44"/>
      <c r="DJ4439" s="36"/>
      <c r="DO4439" s="4"/>
    </row>
    <row r="4440" spans="1:119" x14ac:dyDescent="0.25">
      <c r="A4440" s="44"/>
      <c r="DJ4440" s="36"/>
      <c r="DO4440" s="4"/>
    </row>
    <row r="4441" spans="1:119" x14ac:dyDescent="0.25">
      <c r="A4441" s="44"/>
      <c r="DJ4441" s="36"/>
      <c r="DO4441" s="4"/>
    </row>
    <row r="4442" spans="1:119" x14ac:dyDescent="0.25">
      <c r="A4442" s="44"/>
      <c r="DJ4442" s="36"/>
      <c r="DO4442" s="4"/>
    </row>
    <row r="4443" spans="1:119" x14ac:dyDescent="0.25">
      <c r="A4443" s="44"/>
      <c r="DJ4443" s="36"/>
      <c r="DO4443" s="4"/>
    </row>
    <row r="4444" spans="1:119" x14ac:dyDescent="0.25">
      <c r="A4444" s="44"/>
      <c r="DJ4444" s="36"/>
      <c r="DO4444" s="4"/>
    </row>
    <row r="4445" spans="1:119" x14ac:dyDescent="0.25">
      <c r="A4445" s="44"/>
      <c r="DJ4445" s="36"/>
      <c r="DO4445" s="4"/>
    </row>
    <row r="4446" spans="1:119" x14ac:dyDescent="0.25">
      <c r="A4446" s="44"/>
      <c r="DJ4446" s="36"/>
      <c r="DO4446" s="4"/>
    </row>
    <row r="4447" spans="1:119" x14ac:dyDescent="0.25">
      <c r="A4447" s="44"/>
      <c r="DJ4447" s="36"/>
      <c r="DO4447" s="4"/>
    </row>
    <row r="4448" spans="1:119" x14ac:dyDescent="0.25">
      <c r="A4448" s="44"/>
      <c r="DJ4448" s="36"/>
      <c r="DO4448" s="4"/>
    </row>
    <row r="4449" spans="1:119" x14ac:dyDescent="0.25">
      <c r="A4449" s="44"/>
      <c r="DJ4449" s="36"/>
      <c r="DO4449" s="4"/>
    </row>
    <row r="4450" spans="1:119" x14ac:dyDescent="0.25">
      <c r="A4450" s="44"/>
      <c r="DJ4450" s="36"/>
      <c r="DO4450" s="4"/>
    </row>
    <row r="4451" spans="1:119" x14ac:dyDescent="0.25">
      <c r="A4451" s="44"/>
      <c r="DJ4451" s="36"/>
      <c r="DO4451" s="4"/>
    </row>
    <row r="4452" spans="1:119" x14ac:dyDescent="0.25">
      <c r="A4452" s="44"/>
      <c r="DJ4452" s="36"/>
      <c r="DO4452" s="4"/>
    </row>
    <row r="4453" spans="1:119" x14ac:dyDescent="0.25">
      <c r="A4453" s="44"/>
      <c r="DJ4453" s="36"/>
      <c r="DO4453" s="4"/>
    </row>
    <row r="4454" spans="1:119" x14ac:dyDescent="0.25">
      <c r="A4454" s="44"/>
      <c r="DJ4454" s="36"/>
      <c r="DO4454" s="4"/>
    </row>
    <row r="4455" spans="1:119" x14ac:dyDescent="0.25">
      <c r="A4455" s="44"/>
      <c r="DJ4455" s="36"/>
      <c r="DO4455" s="4"/>
    </row>
    <row r="4456" spans="1:119" x14ac:dyDescent="0.25">
      <c r="A4456" s="44"/>
      <c r="DJ4456" s="36"/>
      <c r="DO4456" s="4"/>
    </row>
    <row r="4457" spans="1:119" x14ac:dyDescent="0.25">
      <c r="A4457" s="44"/>
      <c r="DJ4457" s="36"/>
      <c r="DO4457" s="4"/>
    </row>
    <row r="4458" spans="1:119" x14ac:dyDescent="0.25">
      <c r="A4458" s="44"/>
      <c r="DJ4458" s="36"/>
      <c r="DO4458" s="4"/>
    </row>
    <row r="4459" spans="1:119" x14ac:dyDescent="0.25">
      <c r="A4459" s="44"/>
      <c r="DJ4459" s="36"/>
      <c r="DO4459" s="4"/>
    </row>
    <row r="4460" spans="1:119" x14ac:dyDescent="0.25">
      <c r="A4460" s="44"/>
      <c r="DJ4460" s="36"/>
      <c r="DO4460" s="4"/>
    </row>
    <row r="4461" spans="1:119" x14ac:dyDescent="0.25">
      <c r="A4461" s="44"/>
      <c r="DJ4461" s="36"/>
      <c r="DO4461" s="4"/>
    </row>
    <row r="4462" spans="1:119" x14ac:dyDescent="0.25">
      <c r="A4462" s="44"/>
      <c r="DJ4462" s="36"/>
      <c r="DO4462" s="4"/>
    </row>
    <row r="4463" spans="1:119" x14ac:dyDescent="0.25">
      <c r="A4463" s="44"/>
      <c r="DJ4463" s="36"/>
      <c r="DO4463" s="4"/>
    </row>
    <row r="4464" spans="1:119" x14ac:dyDescent="0.25">
      <c r="A4464" s="44"/>
      <c r="DJ4464" s="36"/>
      <c r="DO4464" s="4"/>
    </row>
    <row r="4465" spans="1:119" x14ac:dyDescent="0.25">
      <c r="A4465" s="44"/>
      <c r="DJ4465" s="36"/>
      <c r="DO4465" s="4"/>
    </row>
    <row r="4466" spans="1:119" x14ac:dyDescent="0.25">
      <c r="A4466" s="44"/>
      <c r="DJ4466" s="36"/>
      <c r="DO4466" s="4"/>
    </row>
    <row r="4467" spans="1:119" x14ac:dyDescent="0.25">
      <c r="A4467" s="44"/>
      <c r="DJ4467" s="36"/>
      <c r="DO4467" s="4"/>
    </row>
    <row r="4468" spans="1:119" x14ac:dyDescent="0.25">
      <c r="A4468" s="44"/>
      <c r="DJ4468" s="36"/>
      <c r="DO4468" s="4"/>
    </row>
    <row r="4469" spans="1:119" x14ac:dyDescent="0.25">
      <c r="A4469" s="44"/>
      <c r="DJ4469" s="36"/>
      <c r="DO4469" s="4"/>
    </row>
    <row r="4470" spans="1:119" x14ac:dyDescent="0.25">
      <c r="A4470" s="44"/>
      <c r="DJ4470" s="36"/>
      <c r="DO4470" s="4"/>
    </row>
    <row r="4471" spans="1:119" x14ac:dyDescent="0.25">
      <c r="A4471" s="44"/>
      <c r="DJ4471" s="36"/>
      <c r="DO4471" s="4"/>
    </row>
    <row r="4472" spans="1:119" x14ac:dyDescent="0.25">
      <c r="A4472" s="44"/>
      <c r="DJ4472" s="36"/>
      <c r="DO4472" s="4"/>
    </row>
    <row r="4473" spans="1:119" x14ac:dyDescent="0.25">
      <c r="A4473" s="44"/>
      <c r="DJ4473" s="36"/>
      <c r="DO4473" s="4"/>
    </row>
    <row r="4474" spans="1:119" x14ac:dyDescent="0.25">
      <c r="A4474" s="44"/>
      <c r="DJ4474" s="36"/>
      <c r="DO4474" s="4"/>
    </row>
    <row r="4475" spans="1:119" x14ac:dyDescent="0.25">
      <c r="A4475" s="44"/>
      <c r="DJ4475" s="36"/>
      <c r="DO4475" s="4"/>
    </row>
    <row r="4476" spans="1:119" x14ac:dyDescent="0.25">
      <c r="A4476" s="44"/>
      <c r="DJ4476" s="36"/>
      <c r="DO4476" s="4"/>
    </row>
    <row r="4477" spans="1:119" x14ac:dyDescent="0.25">
      <c r="A4477" s="44"/>
      <c r="DJ4477" s="36"/>
      <c r="DO4477" s="4"/>
    </row>
    <row r="4478" spans="1:119" x14ac:dyDescent="0.25">
      <c r="A4478" s="44"/>
      <c r="DJ4478" s="36"/>
      <c r="DO4478" s="4"/>
    </row>
    <row r="4479" spans="1:119" x14ac:dyDescent="0.25">
      <c r="A4479" s="44"/>
      <c r="DJ4479" s="36"/>
      <c r="DO4479" s="4"/>
    </row>
    <row r="4480" spans="1:119" x14ac:dyDescent="0.25">
      <c r="A4480" s="44"/>
      <c r="DJ4480" s="36"/>
      <c r="DO4480" s="4"/>
    </row>
    <row r="4481" spans="1:119" x14ac:dyDescent="0.25">
      <c r="A4481" s="44"/>
      <c r="DJ4481" s="36"/>
      <c r="DO4481" s="4"/>
    </row>
    <row r="4482" spans="1:119" x14ac:dyDescent="0.25">
      <c r="A4482" s="44"/>
      <c r="DJ4482" s="36"/>
      <c r="DO4482" s="4"/>
    </row>
    <row r="4483" spans="1:119" x14ac:dyDescent="0.25">
      <c r="A4483" s="44"/>
      <c r="DJ4483" s="36"/>
      <c r="DO4483" s="4"/>
    </row>
    <row r="4484" spans="1:119" x14ac:dyDescent="0.25">
      <c r="A4484" s="44"/>
      <c r="DJ4484" s="36"/>
      <c r="DO4484" s="4"/>
    </row>
    <row r="4485" spans="1:119" x14ac:dyDescent="0.25">
      <c r="A4485" s="44"/>
      <c r="DJ4485" s="36"/>
      <c r="DO4485" s="4"/>
    </row>
    <row r="4486" spans="1:119" x14ac:dyDescent="0.25">
      <c r="A4486" s="44"/>
      <c r="DJ4486" s="36"/>
      <c r="DO4486" s="4"/>
    </row>
    <row r="4487" spans="1:119" x14ac:dyDescent="0.25">
      <c r="A4487" s="44"/>
      <c r="DJ4487" s="36"/>
      <c r="DO4487" s="4"/>
    </row>
    <row r="4488" spans="1:119" x14ac:dyDescent="0.25">
      <c r="A4488" s="44"/>
      <c r="DJ4488" s="36"/>
      <c r="DO4488" s="4"/>
    </row>
    <row r="4489" spans="1:119" x14ac:dyDescent="0.25">
      <c r="A4489" s="44"/>
      <c r="DJ4489" s="36"/>
      <c r="DO4489" s="4"/>
    </row>
    <row r="4490" spans="1:119" x14ac:dyDescent="0.25">
      <c r="A4490" s="44"/>
      <c r="DJ4490" s="36"/>
      <c r="DO4490" s="4"/>
    </row>
    <row r="4491" spans="1:119" x14ac:dyDescent="0.25">
      <c r="A4491" s="44"/>
      <c r="DJ4491" s="36"/>
      <c r="DO4491" s="4"/>
    </row>
    <row r="4492" spans="1:119" x14ac:dyDescent="0.25">
      <c r="A4492" s="44"/>
      <c r="DJ4492" s="36"/>
      <c r="DO4492" s="4"/>
    </row>
    <row r="4493" spans="1:119" x14ac:dyDescent="0.25">
      <c r="A4493" s="44"/>
      <c r="DJ4493" s="36"/>
      <c r="DO4493" s="4"/>
    </row>
    <row r="4494" spans="1:119" x14ac:dyDescent="0.25">
      <c r="A4494" s="44"/>
      <c r="DJ4494" s="36"/>
      <c r="DO4494" s="4"/>
    </row>
    <row r="4495" spans="1:119" x14ac:dyDescent="0.25">
      <c r="A4495" s="44"/>
      <c r="DJ4495" s="36"/>
      <c r="DO4495" s="4"/>
    </row>
    <row r="4496" spans="1:119" x14ac:dyDescent="0.25">
      <c r="A4496" s="44"/>
      <c r="DJ4496" s="36"/>
      <c r="DO4496" s="4"/>
    </row>
    <row r="4497" spans="1:119" x14ac:dyDescent="0.25">
      <c r="A4497" s="44"/>
      <c r="DJ4497" s="36"/>
      <c r="DO4497" s="4"/>
    </row>
    <row r="4498" spans="1:119" x14ac:dyDescent="0.25">
      <c r="A4498" s="44"/>
      <c r="DJ4498" s="36"/>
      <c r="DO4498" s="4"/>
    </row>
    <row r="4499" spans="1:119" x14ac:dyDescent="0.25">
      <c r="A4499" s="44"/>
      <c r="DJ4499" s="36"/>
      <c r="DO4499" s="4"/>
    </row>
    <row r="4500" spans="1:119" x14ac:dyDescent="0.25">
      <c r="A4500" s="44"/>
      <c r="DJ4500" s="36"/>
      <c r="DO4500" s="4"/>
    </row>
    <row r="4501" spans="1:119" x14ac:dyDescent="0.25">
      <c r="A4501" s="44"/>
      <c r="DJ4501" s="36"/>
      <c r="DO4501" s="4"/>
    </row>
    <row r="4502" spans="1:119" x14ac:dyDescent="0.25">
      <c r="A4502" s="44"/>
      <c r="DJ4502" s="36"/>
      <c r="DO4502" s="4"/>
    </row>
    <row r="4503" spans="1:119" x14ac:dyDescent="0.25">
      <c r="A4503" s="44"/>
      <c r="DJ4503" s="36"/>
      <c r="DO4503" s="4"/>
    </row>
    <row r="4504" spans="1:119" x14ac:dyDescent="0.25">
      <c r="A4504" s="44"/>
      <c r="DJ4504" s="36"/>
      <c r="DO4504" s="4"/>
    </row>
    <row r="4505" spans="1:119" x14ac:dyDescent="0.25">
      <c r="A4505" s="44"/>
      <c r="DJ4505" s="36"/>
      <c r="DO4505" s="4"/>
    </row>
    <row r="4506" spans="1:119" x14ac:dyDescent="0.25">
      <c r="A4506" s="44"/>
      <c r="DJ4506" s="36"/>
      <c r="DO4506" s="4"/>
    </row>
    <row r="4507" spans="1:119" x14ac:dyDescent="0.25">
      <c r="A4507" s="44"/>
      <c r="DJ4507" s="36"/>
      <c r="DO4507" s="4"/>
    </row>
    <row r="4508" spans="1:119" x14ac:dyDescent="0.25">
      <c r="A4508" s="44"/>
      <c r="DJ4508" s="36"/>
      <c r="DO4508" s="4"/>
    </row>
    <row r="4509" spans="1:119" x14ac:dyDescent="0.25">
      <c r="A4509" s="44"/>
      <c r="DJ4509" s="36"/>
      <c r="DO4509" s="4"/>
    </row>
    <row r="4510" spans="1:119" x14ac:dyDescent="0.25">
      <c r="A4510" s="44"/>
      <c r="DJ4510" s="36"/>
      <c r="DO4510" s="4"/>
    </row>
    <row r="4511" spans="1:119" x14ac:dyDescent="0.25">
      <c r="A4511" s="44"/>
      <c r="DJ4511" s="36"/>
      <c r="DO4511" s="4"/>
    </row>
    <row r="4512" spans="1:119" x14ac:dyDescent="0.25">
      <c r="A4512" s="44"/>
      <c r="DJ4512" s="36"/>
      <c r="DO4512" s="4"/>
    </row>
    <row r="4513" spans="1:119" x14ac:dyDescent="0.25">
      <c r="A4513" s="44"/>
      <c r="DJ4513" s="37"/>
      <c r="DO4513" s="4"/>
    </row>
    <row r="4514" spans="1:119" x14ac:dyDescent="0.25">
      <c r="A4514" s="44"/>
      <c r="DJ4514" s="36"/>
      <c r="DO4514" s="4"/>
    </row>
    <row r="4515" spans="1:119" x14ac:dyDescent="0.25">
      <c r="A4515" s="44"/>
      <c r="DJ4515" s="36"/>
      <c r="DO4515" s="4"/>
    </row>
    <row r="4516" spans="1:119" x14ac:dyDescent="0.25">
      <c r="A4516" s="44"/>
      <c r="DJ4516" s="36"/>
      <c r="DO4516" s="4"/>
    </row>
    <row r="4517" spans="1:119" x14ac:dyDescent="0.25">
      <c r="A4517" s="44"/>
      <c r="DJ4517" s="36"/>
      <c r="DO4517" s="4"/>
    </row>
    <row r="4518" spans="1:119" x14ac:dyDescent="0.25">
      <c r="A4518" s="44"/>
      <c r="DJ4518" s="36"/>
      <c r="DO4518" s="4"/>
    </row>
    <row r="4519" spans="1:119" x14ac:dyDescent="0.25">
      <c r="A4519" s="44"/>
      <c r="DJ4519" s="36"/>
      <c r="DO4519" s="4"/>
    </row>
    <row r="4520" spans="1:119" x14ac:dyDescent="0.25">
      <c r="A4520" s="44"/>
      <c r="DJ4520" s="36"/>
      <c r="DO4520" s="4"/>
    </row>
    <row r="4521" spans="1:119" x14ac:dyDescent="0.25">
      <c r="A4521" s="44"/>
      <c r="DJ4521" s="36"/>
      <c r="DO4521" s="4"/>
    </row>
    <row r="4522" spans="1:119" x14ac:dyDescent="0.25">
      <c r="A4522" s="44"/>
      <c r="DJ4522" s="36"/>
      <c r="DO4522" s="4"/>
    </row>
    <row r="4523" spans="1:119" x14ac:dyDescent="0.25">
      <c r="A4523" s="44"/>
      <c r="DJ4523" s="36"/>
      <c r="DO4523" s="4"/>
    </row>
    <row r="4524" spans="1:119" x14ac:dyDescent="0.25">
      <c r="A4524" s="44"/>
      <c r="DJ4524" s="36"/>
      <c r="DO4524" s="4"/>
    </row>
    <row r="4525" spans="1:119" x14ac:dyDescent="0.25">
      <c r="A4525" s="44"/>
      <c r="DJ4525" s="36"/>
      <c r="DO4525" s="4"/>
    </row>
    <row r="4526" spans="1:119" x14ac:dyDescent="0.25">
      <c r="A4526" s="44"/>
      <c r="DJ4526" s="36"/>
      <c r="DO4526" s="4"/>
    </row>
    <row r="4527" spans="1:119" x14ac:dyDescent="0.25">
      <c r="A4527" s="44"/>
      <c r="DJ4527" s="36"/>
      <c r="DO4527" s="4"/>
    </row>
    <row r="4528" spans="1:119" x14ac:dyDescent="0.25">
      <c r="A4528" s="44"/>
      <c r="DJ4528" s="36"/>
      <c r="DO4528" s="4"/>
    </row>
    <row r="4529" spans="1:119" x14ac:dyDescent="0.25">
      <c r="A4529" s="44"/>
      <c r="DJ4529" s="36"/>
      <c r="DO4529" s="4"/>
    </row>
    <row r="4530" spans="1:119" x14ac:dyDescent="0.25">
      <c r="A4530" s="44"/>
      <c r="DJ4530" s="36"/>
      <c r="DO4530" s="4"/>
    </row>
    <row r="4531" spans="1:119" x14ac:dyDescent="0.25">
      <c r="A4531" s="44"/>
      <c r="DJ4531" s="36"/>
      <c r="DO4531" s="4"/>
    </row>
    <row r="4532" spans="1:119" x14ac:dyDescent="0.25">
      <c r="A4532" s="44"/>
      <c r="DJ4532" s="36"/>
      <c r="DO4532" s="4"/>
    </row>
    <row r="4533" spans="1:119" x14ac:dyDescent="0.25">
      <c r="A4533" s="44"/>
      <c r="DJ4533" s="36"/>
      <c r="DO4533" s="4"/>
    </row>
    <row r="4534" spans="1:119" x14ac:dyDescent="0.25">
      <c r="A4534" s="44"/>
      <c r="DJ4534" s="36"/>
      <c r="DO4534" s="4"/>
    </row>
    <row r="4535" spans="1:119" x14ac:dyDescent="0.25">
      <c r="A4535" s="44"/>
      <c r="DJ4535" s="36"/>
      <c r="DO4535" s="4"/>
    </row>
    <row r="4536" spans="1:119" x14ac:dyDescent="0.25">
      <c r="A4536" s="44"/>
      <c r="DJ4536" s="36"/>
      <c r="DO4536" s="4"/>
    </row>
    <row r="4537" spans="1:119" x14ac:dyDescent="0.25">
      <c r="A4537" s="44"/>
      <c r="DJ4537" s="36"/>
      <c r="DO4537" s="4"/>
    </row>
    <row r="4538" spans="1:119" x14ac:dyDescent="0.25">
      <c r="A4538" s="44"/>
      <c r="DJ4538" s="36"/>
      <c r="DO4538" s="4"/>
    </row>
    <row r="4539" spans="1:119" x14ac:dyDescent="0.25">
      <c r="A4539" s="44"/>
      <c r="DJ4539" s="36"/>
      <c r="DO4539" s="4"/>
    </row>
    <row r="4540" spans="1:119" x14ac:dyDescent="0.25">
      <c r="A4540" s="44"/>
      <c r="DJ4540" s="36"/>
      <c r="DO4540" s="4"/>
    </row>
    <row r="4541" spans="1:119" x14ac:dyDescent="0.25">
      <c r="A4541" s="44"/>
      <c r="DJ4541" s="36"/>
      <c r="DO4541" s="4"/>
    </row>
    <row r="4542" spans="1:119" x14ac:dyDescent="0.25">
      <c r="A4542" s="44"/>
      <c r="DJ4542" s="36"/>
      <c r="DO4542" s="4"/>
    </row>
    <row r="4543" spans="1:119" x14ac:dyDescent="0.25">
      <c r="A4543" s="44"/>
      <c r="DJ4543" s="36"/>
      <c r="DO4543" s="4"/>
    </row>
    <row r="4544" spans="1:119" x14ac:dyDescent="0.25">
      <c r="A4544" s="44"/>
      <c r="DJ4544" s="36"/>
      <c r="DO4544" s="4"/>
    </row>
    <row r="4545" spans="1:119" x14ac:dyDescent="0.25">
      <c r="A4545" s="44"/>
      <c r="DJ4545" s="36"/>
      <c r="DO4545" s="4"/>
    </row>
    <row r="4546" spans="1:119" x14ac:dyDescent="0.25">
      <c r="A4546" s="44"/>
      <c r="DJ4546" s="36"/>
      <c r="DO4546" s="4"/>
    </row>
    <row r="4547" spans="1:119" x14ac:dyDescent="0.25">
      <c r="A4547" s="44"/>
      <c r="DJ4547" s="36"/>
      <c r="DO4547" s="4"/>
    </row>
    <row r="4548" spans="1:119" x14ac:dyDescent="0.25">
      <c r="A4548" s="44"/>
      <c r="DJ4548" s="36"/>
      <c r="DO4548" s="4"/>
    </row>
    <row r="4549" spans="1:119" x14ac:dyDescent="0.25">
      <c r="A4549" s="44"/>
      <c r="DJ4549" s="36"/>
      <c r="DO4549" s="4"/>
    </row>
    <row r="4550" spans="1:119" x14ac:dyDescent="0.25">
      <c r="A4550" s="44"/>
      <c r="DJ4550" s="36"/>
      <c r="DO4550" s="4"/>
    </row>
    <row r="4551" spans="1:119" x14ac:dyDescent="0.25">
      <c r="A4551" s="44"/>
      <c r="DJ4551" s="36"/>
      <c r="DO4551" s="4"/>
    </row>
    <row r="4552" spans="1:119" x14ac:dyDescent="0.25">
      <c r="A4552" s="44"/>
      <c r="DJ4552" s="36"/>
      <c r="DO4552" s="4"/>
    </row>
    <row r="4553" spans="1:119" x14ac:dyDescent="0.25">
      <c r="A4553" s="44"/>
      <c r="DJ4553" s="36"/>
      <c r="DO4553" s="4"/>
    </row>
    <row r="4554" spans="1:119" x14ac:dyDescent="0.25">
      <c r="A4554" s="44"/>
      <c r="DJ4554" s="36"/>
      <c r="DO4554" s="4"/>
    </row>
    <row r="4555" spans="1:119" x14ac:dyDescent="0.25">
      <c r="A4555" s="44"/>
      <c r="DJ4555" s="36"/>
      <c r="DO4555" s="4"/>
    </row>
    <row r="4556" spans="1:119" x14ac:dyDescent="0.25">
      <c r="A4556" s="44"/>
      <c r="DJ4556" s="36"/>
      <c r="DO4556" s="4"/>
    </row>
    <row r="4557" spans="1:119" x14ac:dyDescent="0.25">
      <c r="A4557" s="44"/>
      <c r="DJ4557" s="36"/>
      <c r="DO4557" s="4"/>
    </row>
    <row r="4558" spans="1:119" x14ac:dyDescent="0.25">
      <c r="A4558" s="44"/>
      <c r="DJ4558" s="36"/>
      <c r="DO4558" s="4"/>
    </row>
    <row r="4559" spans="1:119" x14ac:dyDescent="0.25">
      <c r="A4559" s="44"/>
      <c r="DJ4559" s="36"/>
      <c r="DO4559" s="4"/>
    </row>
    <row r="4560" spans="1:119" x14ac:dyDescent="0.25">
      <c r="A4560" s="44"/>
      <c r="DJ4560" s="36"/>
      <c r="DO4560" s="4"/>
    </row>
    <row r="4561" spans="1:119" x14ac:dyDescent="0.25">
      <c r="A4561" s="44"/>
      <c r="DJ4561" s="36"/>
      <c r="DO4561" s="4"/>
    </row>
    <row r="4562" spans="1:119" x14ac:dyDescent="0.25">
      <c r="A4562" s="44"/>
      <c r="DJ4562" s="36"/>
      <c r="DO4562" s="4"/>
    </row>
    <row r="4563" spans="1:119" x14ac:dyDescent="0.25">
      <c r="A4563" s="44"/>
      <c r="DJ4563" s="36"/>
      <c r="DO4563" s="4"/>
    </row>
    <row r="4564" spans="1:119" x14ac:dyDescent="0.25">
      <c r="A4564" s="44"/>
      <c r="DJ4564" s="36"/>
      <c r="DO4564" s="4"/>
    </row>
    <row r="4565" spans="1:119" x14ac:dyDescent="0.25">
      <c r="A4565" s="44"/>
      <c r="DJ4565" s="36"/>
      <c r="DO4565" s="4"/>
    </row>
    <row r="4566" spans="1:119" x14ac:dyDescent="0.25">
      <c r="A4566" s="44"/>
      <c r="DJ4566" s="36"/>
      <c r="DO4566" s="4"/>
    </row>
    <row r="4567" spans="1:119" x14ac:dyDescent="0.25">
      <c r="A4567" s="44"/>
      <c r="DJ4567" s="36"/>
      <c r="DO4567" s="4"/>
    </row>
    <row r="4568" spans="1:119" x14ac:dyDescent="0.25">
      <c r="A4568" s="44"/>
      <c r="DJ4568" s="36"/>
      <c r="DO4568" s="4"/>
    </row>
    <row r="4569" spans="1:119" x14ac:dyDescent="0.25">
      <c r="A4569" s="44"/>
      <c r="DJ4569" s="36"/>
      <c r="DO4569" s="4"/>
    </row>
    <row r="4570" spans="1:119" x14ac:dyDescent="0.25">
      <c r="A4570" s="44"/>
      <c r="DJ4570" s="36"/>
      <c r="DO4570" s="4"/>
    </row>
    <row r="4571" spans="1:119" x14ac:dyDescent="0.25">
      <c r="A4571" s="44"/>
      <c r="DJ4571" s="36"/>
      <c r="DO4571" s="4"/>
    </row>
    <row r="4572" spans="1:119" x14ac:dyDescent="0.25">
      <c r="A4572" s="44"/>
      <c r="DJ4572" s="36"/>
      <c r="DO4572" s="4"/>
    </row>
    <row r="4573" spans="1:119" x14ac:dyDescent="0.25">
      <c r="A4573" s="44"/>
      <c r="DJ4573" s="36"/>
      <c r="DO4573" s="4"/>
    </row>
    <row r="4574" spans="1:119" x14ac:dyDescent="0.25">
      <c r="A4574" s="44"/>
      <c r="DJ4574" s="36"/>
      <c r="DO4574" s="4"/>
    </row>
    <row r="4575" spans="1:119" x14ac:dyDescent="0.25">
      <c r="A4575" s="44"/>
      <c r="DJ4575" s="36"/>
      <c r="DO4575" s="4"/>
    </row>
    <row r="4576" spans="1:119" x14ac:dyDescent="0.25">
      <c r="A4576" s="44"/>
      <c r="DJ4576" s="36"/>
      <c r="DO4576" s="4"/>
    </row>
    <row r="4577" spans="1:119" x14ac:dyDescent="0.25">
      <c r="A4577" s="44"/>
      <c r="DJ4577" s="36"/>
      <c r="DO4577" s="4"/>
    </row>
    <row r="4578" spans="1:119" x14ac:dyDescent="0.25">
      <c r="A4578" s="44"/>
      <c r="DJ4578" s="36"/>
      <c r="DO4578" s="4"/>
    </row>
    <row r="4579" spans="1:119" x14ac:dyDescent="0.25">
      <c r="A4579" s="44"/>
      <c r="DJ4579" s="36"/>
      <c r="DO4579" s="4"/>
    </row>
    <row r="4580" spans="1:119" x14ac:dyDescent="0.25">
      <c r="A4580" s="44"/>
      <c r="DJ4580" s="36"/>
      <c r="DO4580" s="4"/>
    </row>
    <row r="4581" spans="1:119" x14ac:dyDescent="0.25">
      <c r="A4581" s="44"/>
      <c r="DJ4581" s="36"/>
      <c r="DO4581" s="4"/>
    </row>
    <row r="4582" spans="1:119" x14ac:dyDescent="0.25">
      <c r="A4582" s="44"/>
      <c r="DJ4582" s="36"/>
      <c r="DO4582" s="4"/>
    </row>
    <row r="4583" spans="1:119" x14ac:dyDescent="0.25">
      <c r="A4583" s="44"/>
      <c r="DJ4583" s="36"/>
      <c r="DO4583" s="4"/>
    </row>
    <row r="4584" spans="1:119" x14ac:dyDescent="0.25">
      <c r="A4584" s="44"/>
      <c r="DJ4584" s="36"/>
      <c r="DO4584" s="4"/>
    </row>
    <row r="4585" spans="1:119" x14ac:dyDescent="0.25">
      <c r="A4585" s="44"/>
      <c r="DJ4585" s="36"/>
      <c r="DO4585" s="4"/>
    </row>
    <row r="4586" spans="1:119" x14ac:dyDescent="0.25">
      <c r="A4586" s="44"/>
      <c r="DJ4586" s="36"/>
      <c r="DO4586" s="4"/>
    </row>
    <row r="4587" spans="1:119" x14ac:dyDescent="0.25">
      <c r="A4587" s="44"/>
      <c r="DJ4587" s="36"/>
      <c r="DO4587" s="4"/>
    </row>
    <row r="4588" spans="1:119" x14ac:dyDescent="0.25">
      <c r="A4588" s="44"/>
      <c r="DJ4588" s="36"/>
      <c r="DO4588" s="4"/>
    </row>
    <row r="4589" spans="1:119" x14ac:dyDescent="0.25">
      <c r="A4589" s="44"/>
      <c r="DJ4589" s="36"/>
      <c r="DO4589" s="4"/>
    </row>
    <row r="4590" spans="1:119" x14ac:dyDescent="0.25">
      <c r="A4590" s="44"/>
      <c r="DJ4590" s="36"/>
      <c r="DO4590" s="4"/>
    </row>
    <row r="4591" spans="1:119" x14ac:dyDescent="0.25">
      <c r="A4591" s="44"/>
      <c r="DJ4591" s="36"/>
      <c r="DO4591" s="4"/>
    </row>
    <row r="4592" spans="1:119" x14ac:dyDescent="0.25">
      <c r="A4592" s="44"/>
      <c r="DJ4592" s="36"/>
      <c r="DO4592" s="4"/>
    </row>
    <row r="4593" spans="1:119" x14ac:dyDescent="0.25">
      <c r="A4593" s="44"/>
      <c r="DJ4593" s="36"/>
      <c r="DO4593" s="4"/>
    </row>
    <row r="4594" spans="1:119" x14ac:dyDescent="0.25">
      <c r="A4594" s="44"/>
      <c r="DJ4594" s="36"/>
      <c r="DO4594" s="4"/>
    </row>
    <row r="4595" spans="1:119" x14ac:dyDescent="0.25">
      <c r="A4595" s="44"/>
      <c r="DJ4595" s="36"/>
      <c r="DO4595" s="4"/>
    </row>
    <row r="4596" spans="1:119" x14ac:dyDescent="0.25">
      <c r="A4596" s="44"/>
      <c r="DJ4596" s="36"/>
      <c r="DO4596" s="4"/>
    </row>
    <row r="4597" spans="1:119" x14ac:dyDescent="0.25">
      <c r="A4597" s="44"/>
      <c r="DJ4597" s="36"/>
      <c r="DO4597" s="4"/>
    </row>
    <row r="4598" spans="1:119" x14ac:dyDescent="0.25">
      <c r="A4598" s="44"/>
      <c r="DJ4598" s="36"/>
      <c r="DO4598" s="4"/>
    </row>
    <row r="4599" spans="1:119" x14ac:dyDescent="0.25">
      <c r="A4599" s="44"/>
      <c r="DJ4599" s="36"/>
      <c r="DO4599" s="4"/>
    </row>
    <row r="4600" spans="1:119" x14ac:dyDescent="0.25">
      <c r="A4600" s="44"/>
      <c r="DJ4600" s="36"/>
      <c r="DO4600" s="4"/>
    </row>
    <row r="4601" spans="1:119" x14ac:dyDescent="0.25">
      <c r="A4601" s="44"/>
      <c r="DJ4601" s="36"/>
      <c r="DO4601" s="4"/>
    </row>
    <row r="4602" spans="1:119" x14ac:dyDescent="0.25">
      <c r="A4602" s="44"/>
      <c r="DJ4602" s="36"/>
      <c r="DO4602" s="4"/>
    </row>
    <row r="4603" spans="1:119" x14ac:dyDescent="0.25">
      <c r="A4603" s="44"/>
      <c r="DJ4603" s="36"/>
      <c r="DO4603" s="4"/>
    </row>
    <row r="4604" spans="1:119" x14ac:dyDescent="0.25">
      <c r="A4604" s="44"/>
      <c r="DJ4604" s="36"/>
      <c r="DO4604" s="4"/>
    </row>
    <row r="4605" spans="1:119" x14ac:dyDescent="0.25">
      <c r="A4605" s="44"/>
      <c r="DJ4605" s="36"/>
      <c r="DO4605" s="4"/>
    </row>
    <row r="4606" spans="1:119" x14ac:dyDescent="0.25">
      <c r="A4606" s="44"/>
      <c r="DJ4606" s="36"/>
      <c r="DO4606" s="4"/>
    </row>
    <row r="4607" spans="1:119" x14ac:dyDescent="0.25">
      <c r="A4607" s="44"/>
      <c r="DJ4607" s="36"/>
      <c r="DO4607" s="4"/>
    </row>
    <row r="4608" spans="1:119" x14ac:dyDescent="0.25">
      <c r="A4608" s="44"/>
      <c r="DJ4608" s="36"/>
      <c r="DO4608" s="4"/>
    </row>
    <row r="4609" spans="1:119" x14ac:dyDescent="0.25">
      <c r="A4609" s="44"/>
      <c r="DJ4609" s="36"/>
      <c r="DO4609" s="4"/>
    </row>
    <row r="4610" spans="1:119" x14ac:dyDescent="0.25">
      <c r="A4610" s="44"/>
      <c r="DJ4610" s="36"/>
      <c r="DO4610" s="4"/>
    </row>
    <row r="4611" spans="1:119" x14ac:dyDescent="0.25">
      <c r="A4611" s="44"/>
      <c r="DJ4611" s="37"/>
      <c r="DO4611" s="4"/>
    </row>
    <row r="4612" spans="1:119" x14ac:dyDescent="0.25">
      <c r="A4612" s="44"/>
      <c r="DJ4612" s="36"/>
      <c r="DO4612" s="4"/>
    </row>
    <row r="4613" spans="1:119" x14ac:dyDescent="0.25">
      <c r="A4613" s="44"/>
      <c r="DJ4613" s="36"/>
      <c r="DO4613" s="4"/>
    </row>
    <row r="4614" spans="1:119" x14ac:dyDescent="0.25">
      <c r="A4614" s="44"/>
      <c r="DJ4614" s="36"/>
      <c r="DO4614" s="4"/>
    </row>
    <row r="4615" spans="1:119" x14ac:dyDescent="0.25">
      <c r="A4615" s="44"/>
      <c r="DJ4615" s="36"/>
      <c r="DO4615" s="4"/>
    </row>
    <row r="4616" spans="1:119" x14ac:dyDescent="0.25">
      <c r="A4616" s="44"/>
      <c r="DJ4616" s="36"/>
      <c r="DO4616" s="4"/>
    </row>
    <row r="4617" spans="1:119" x14ac:dyDescent="0.25">
      <c r="A4617" s="44"/>
      <c r="DJ4617" s="36"/>
      <c r="DO4617" s="4"/>
    </row>
    <row r="4618" spans="1:119" x14ac:dyDescent="0.25">
      <c r="A4618" s="44"/>
      <c r="DJ4618" s="36"/>
      <c r="DO4618" s="4"/>
    </row>
    <row r="4619" spans="1:119" x14ac:dyDescent="0.25">
      <c r="A4619" s="44"/>
      <c r="DJ4619" s="36"/>
      <c r="DO4619" s="4"/>
    </row>
    <row r="4620" spans="1:119" x14ac:dyDescent="0.25">
      <c r="A4620" s="44"/>
      <c r="DJ4620" s="36"/>
      <c r="DO4620" s="4"/>
    </row>
    <row r="4621" spans="1:119" x14ac:dyDescent="0.25">
      <c r="A4621" s="44"/>
      <c r="DJ4621" s="36"/>
      <c r="DO4621" s="4"/>
    </row>
    <row r="4622" spans="1:119" x14ac:dyDescent="0.25">
      <c r="A4622" s="44"/>
      <c r="DJ4622" s="36"/>
      <c r="DO4622" s="4"/>
    </row>
    <row r="4623" spans="1:119" x14ac:dyDescent="0.25">
      <c r="A4623" s="44"/>
      <c r="DJ4623" s="36"/>
      <c r="DO4623" s="4"/>
    </row>
    <row r="4624" spans="1:119" x14ac:dyDescent="0.25">
      <c r="A4624" s="44"/>
      <c r="DJ4624" s="36"/>
      <c r="DO4624" s="4"/>
    </row>
    <row r="4625" spans="1:119" x14ac:dyDescent="0.25">
      <c r="A4625" s="44"/>
      <c r="DJ4625" s="36"/>
      <c r="DO4625" s="4"/>
    </row>
    <row r="4626" spans="1:119" x14ac:dyDescent="0.25">
      <c r="A4626" s="44"/>
      <c r="DJ4626" s="36"/>
      <c r="DO4626" s="4"/>
    </row>
    <row r="4627" spans="1:119" x14ac:dyDescent="0.25">
      <c r="A4627" s="44"/>
      <c r="DJ4627" s="36"/>
      <c r="DO4627" s="4"/>
    </row>
    <row r="4628" spans="1:119" x14ac:dyDescent="0.25">
      <c r="A4628" s="44"/>
      <c r="DJ4628" s="36"/>
      <c r="DO4628" s="4"/>
    </row>
    <row r="4629" spans="1:119" x14ac:dyDescent="0.25">
      <c r="A4629" s="44"/>
      <c r="DJ4629" s="36"/>
      <c r="DO4629" s="4"/>
    </row>
    <row r="4630" spans="1:119" x14ac:dyDescent="0.25">
      <c r="A4630" s="44"/>
      <c r="DJ4630" s="36"/>
      <c r="DO4630" s="4"/>
    </row>
    <row r="4631" spans="1:119" x14ac:dyDescent="0.25">
      <c r="A4631" s="44"/>
      <c r="DJ4631" s="36"/>
      <c r="DO4631" s="4"/>
    </row>
    <row r="4632" spans="1:119" x14ac:dyDescent="0.25">
      <c r="A4632" s="44"/>
      <c r="DJ4632" s="36"/>
      <c r="DO4632" s="4"/>
    </row>
    <row r="4633" spans="1:119" x14ac:dyDescent="0.25">
      <c r="A4633" s="44"/>
      <c r="DJ4633" s="36"/>
      <c r="DO4633" s="4"/>
    </row>
    <row r="4634" spans="1:119" x14ac:dyDescent="0.25">
      <c r="A4634" s="44"/>
      <c r="DJ4634" s="36"/>
      <c r="DO4634" s="4"/>
    </row>
    <row r="4635" spans="1:119" x14ac:dyDescent="0.25">
      <c r="A4635" s="44"/>
      <c r="DJ4635" s="36"/>
      <c r="DO4635" s="4"/>
    </row>
    <row r="4636" spans="1:119" x14ac:dyDescent="0.25">
      <c r="A4636" s="44"/>
      <c r="DJ4636" s="36"/>
      <c r="DO4636" s="4"/>
    </row>
    <row r="4637" spans="1:119" x14ac:dyDescent="0.25">
      <c r="A4637" s="44"/>
      <c r="DJ4637" s="36"/>
      <c r="DO4637" s="4"/>
    </row>
    <row r="4638" spans="1:119" x14ac:dyDescent="0.25">
      <c r="A4638" s="44"/>
      <c r="DJ4638" s="36"/>
      <c r="DO4638" s="4"/>
    </row>
    <row r="4639" spans="1:119" x14ac:dyDescent="0.25">
      <c r="A4639" s="44"/>
      <c r="DJ4639" s="36"/>
      <c r="DO4639" s="4"/>
    </row>
    <row r="4640" spans="1:119" x14ac:dyDescent="0.25">
      <c r="A4640" s="44"/>
      <c r="DJ4640" s="36"/>
      <c r="DO4640" s="4"/>
    </row>
    <row r="4641" spans="1:119" x14ac:dyDescent="0.25">
      <c r="A4641" s="44"/>
      <c r="DJ4641" s="36"/>
      <c r="DO4641" s="4"/>
    </row>
    <row r="4642" spans="1:119" x14ac:dyDescent="0.25">
      <c r="A4642" s="44"/>
      <c r="DJ4642" s="36"/>
      <c r="DO4642" s="4"/>
    </row>
    <row r="4643" spans="1:119" x14ac:dyDescent="0.25">
      <c r="A4643" s="44"/>
      <c r="DJ4643" s="36"/>
      <c r="DO4643" s="4"/>
    </row>
    <row r="4644" spans="1:119" x14ac:dyDescent="0.25">
      <c r="A4644" s="44"/>
      <c r="DJ4644" s="36"/>
      <c r="DO4644" s="4"/>
    </row>
    <row r="4645" spans="1:119" x14ac:dyDescent="0.25">
      <c r="A4645" s="44"/>
      <c r="DJ4645" s="36"/>
      <c r="DO4645" s="4"/>
    </row>
    <row r="4646" spans="1:119" x14ac:dyDescent="0.25">
      <c r="A4646" s="44"/>
      <c r="DJ4646" s="36"/>
      <c r="DO4646" s="4"/>
    </row>
    <row r="4647" spans="1:119" x14ac:dyDescent="0.25">
      <c r="A4647" s="44"/>
      <c r="DJ4647" s="36"/>
      <c r="DO4647" s="4"/>
    </row>
    <row r="4648" spans="1:119" x14ac:dyDescent="0.25">
      <c r="A4648" s="44"/>
      <c r="DJ4648" s="36"/>
      <c r="DO4648" s="4"/>
    </row>
    <row r="4649" spans="1:119" x14ac:dyDescent="0.25">
      <c r="A4649" s="44"/>
      <c r="DJ4649" s="36"/>
      <c r="DO4649" s="4"/>
    </row>
    <row r="4650" spans="1:119" x14ac:dyDescent="0.25">
      <c r="A4650" s="44"/>
      <c r="DJ4650" s="36"/>
      <c r="DO4650" s="4"/>
    </row>
    <row r="4651" spans="1:119" x14ac:dyDescent="0.25">
      <c r="A4651" s="44"/>
      <c r="DJ4651" s="36"/>
      <c r="DO4651" s="4"/>
    </row>
    <row r="4652" spans="1:119" x14ac:dyDescent="0.25">
      <c r="A4652" s="44"/>
      <c r="DJ4652" s="36"/>
      <c r="DO4652" s="4"/>
    </row>
    <row r="4653" spans="1:119" x14ac:dyDescent="0.25">
      <c r="A4653" s="44"/>
      <c r="DJ4653" s="36"/>
      <c r="DO4653" s="4"/>
    </row>
    <row r="4654" spans="1:119" x14ac:dyDescent="0.25">
      <c r="A4654" s="44"/>
      <c r="DJ4654" s="36"/>
      <c r="DO4654" s="4"/>
    </row>
    <row r="4655" spans="1:119" x14ac:dyDescent="0.25">
      <c r="A4655" s="44"/>
      <c r="DJ4655" s="36"/>
      <c r="DO4655" s="4"/>
    </row>
    <row r="4656" spans="1:119" x14ac:dyDescent="0.25">
      <c r="A4656" s="44"/>
      <c r="DJ4656" s="36"/>
      <c r="DO4656" s="4"/>
    </row>
    <row r="4657" spans="1:119" x14ac:dyDescent="0.25">
      <c r="A4657" s="44"/>
      <c r="DJ4657" s="36"/>
      <c r="DO4657" s="4"/>
    </row>
    <row r="4658" spans="1:119" x14ac:dyDescent="0.25">
      <c r="A4658" s="44"/>
      <c r="DJ4658" s="36"/>
      <c r="DO4658" s="4"/>
    </row>
    <row r="4659" spans="1:119" x14ac:dyDescent="0.25">
      <c r="A4659" s="44"/>
      <c r="DJ4659" s="36"/>
      <c r="DO4659" s="4"/>
    </row>
    <row r="4660" spans="1:119" x14ac:dyDescent="0.25">
      <c r="A4660" s="44"/>
      <c r="DJ4660" s="36"/>
      <c r="DO4660" s="4"/>
    </row>
    <row r="4661" spans="1:119" x14ac:dyDescent="0.25">
      <c r="A4661" s="44"/>
      <c r="DJ4661" s="36"/>
      <c r="DO4661" s="4"/>
    </row>
    <row r="4662" spans="1:119" x14ac:dyDescent="0.25">
      <c r="A4662" s="44"/>
      <c r="DJ4662" s="36"/>
      <c r="DO4662" s="4"/>
    </row>
    <row r="4663" spans="1:119" x14ac:dyDescent="0.25">
      <c r="A4663" s="44"/>
      <c r="DJ4663" s="36"/>
      <c r="DO4663" s="4"/>
    </row>
    <row r="4664" spans="1:119" x14ac:dyDescent="0.25">
      <c r="A4664" s="44"/>
      <c r="DJ4664" s="36"/>
      <c r="DO4664" s="4"/>
    </row>
    <row r="4665" spans="1:119" x14ac:dyDescent="0.25">
      <c r="A4665" s="44"/>
      <c r="DJ4665" s="36"/>
      <c r="DO4665" s="4"/>
    </row>
    <row r="4666" spans="1:119" x14ac:dyDescent="0.25">
      <c r="A4666" s="44"/>
      <c r="DJ4666" s="36"/>
      <c r="DO4666" s="4"/>
    </row>
    <row r="4667" spans="1:119" x14ac:dyDescent="0.25">
      <c r="A4667" s="44"/>
      <c r="DJ4667" s="36"/>
      <c r="DO4667" s="4"/>
    </row>
    <row r="4668" spans="1:119" x14ac:dyDescent="0.25">
      <c r="A4668" s="44"/>
      <c r="DJ4668" s="36"/>
      <c r="DO4668" s="4"/>
    </row>
    <row r="4669" spans="1:119" x14ac:dyDescent="0.25">
      <c r="A4669" s="44"/>
      <c r="DJ4669" s="36"/>
      <c r="DO4669" s="4"/>
    </row>
    <row r="4670" spans="1:119" x14ac:dyDescent="0.25">
      <c r="A4670" s="44"/>
      <c r="DJ4670" s="36"/>
      <c r="DO4670" s="4"/>
    </row>
    <row r="4671" spans="1:119" x14ac:dyDescent="0.25">
      <c r="A4671" s="44"/>
      <c r="DJ4671" s="36"/>
      <c r="DO4671" s="4"/>
    </row>
    <row r="4672" spans="1:119" x14ac:dyDescent="0.25">
      <c r="A4672" s="44"/>
      <c r="DJ4672" s="36"/>
      <c r="DO4672" s="4"/>
    </row>
    <row r="4673" spans="1:119" x14ac:dyDescent="0.25">
      <c r="A4673" s="44"/>
      <c r="DJ4673" s="36"/>
      <c r="DO4673" s="4"/>
    </row>
    <row r="4674" spans="1:119" x14ac:dyDescent="0.25">
      <c r="A4674" s="44"/>
      <c r="DJ4674" s="36"/>
      <c r="DO4674" s="4"/>
    </row>
    <row r="4675" spans="1:119" x14ac:dyDescent="0.25">
      <c r="A4675" s="44"/>
      <c r="DJ4675" s="36"/>
      <c r="DO4675" s="4"/>
    </row>
    <row r="4676" spans="1:119" x14ac:dyDescent="0.25">
      <c r="A4676" s="44"/>
      <c r="DJ4676" s="36"/>
      <c r="DO4676" s="4"/>
    </row>
    <row r="4677" spans="1:119" x14ac:dyDescent="0.25">
      <c r="A4677" s="44"/>
      <c r="DJ4677" s="36"/>
      <c r="DO4677" s="4"/>
    </row>
    <row r="4678" spans="1:119" x14ac:dyDescent="0.25">
      <c r="A4678" s="44"/>
      <c r="DJ4678" s="36"/>
      <c r="DO4678" s="4"/>
    </row>
    <row r="4679" spans="1:119" x14ac:dyDescent="0.25">
      <c r="A4679" s="44"/>
      <c r="DJ4679" s="36"/>
      <c r="DO4679" s="4"/>
    </row>
    <row r="4680" spans="1:119" x14ac:dyDescent="0.25">
      <c r="A4680" s="44"/>
      <c r="DJ4680" s="36"/>
      <c r="DO4680" s="4"/>
    </row>
    <row r="4681" spans="1:119" x14ac:dyDescent="0.25">
      <c r="A4681" s="44"/>
      <c r="DJ4681" s="36"/>
      <c r="DO4681" s="4"/>
    </row>
    <row r="4682" spans="1:119" x14ac:dyDescent="0.25">
      <c r="A4682" s="44"/>
      <c r="DJ4682" s="36"/>
      <c r="DO4682" s="4"/>
    </row>
    <row r="4683" spans="1:119" x14ac:dyDescent="0.25">
      <c r="A4683" s="44"/>
      <c r="DJ4683" s="36"/>
      <c r="DO4683" s="4"/>
    </row>
    <row r="4684" spans="1:119" x14ac:dyDescent="0.25">
      <c r="A4684" s="44"/>
      <c r="DJ4684" s="36"/>
      <c r="DO4684" s="4"/>
    </row>
    <row r="4685" spans="1:119" x14ac:dyDescent="0.25">
      <c r="A4685" s="44"/>
      <c r="DJ4685" s="36"/>
      <c r="DO4685" s="4"/>
    </row>
    <row r="4686" spans="1:119" x14ac:dyDescent="0.25">
      <c r="A4686" s="44"/>
      <c r="DJ4686" s="36"/>
      <c r="DO4686" s="4"/>
    </row>
    <row r="4687" spans="1:119" x14ac:dyDescent="0.25">
      <c r="A4687" s="44"/>
      <c r="DJ4687" s="36"/>
      <c r="DO4687" s="4"/>
    </row>
    <row r="4688" spans="1:119" x14ac:dyDescent="0.25">
      <c r="A4688" s="44"/>
      <c r="DJ4688" s="36"/>
      <c r="DO4688" s="4"/>
    </row>
    <row r="4689" spans="1:119" x14ac:dyDescent="0.25">
      <c r="A4689" s="44"/>
      <c r="DJ4689" s="36"/>
      <c r="DO4689" s="4"/>
    </row>
    <row r="4690" spans="1:119" x14ac:dyDescent="0.25">
      <c r="A4690" s="44"/>
      <c r="DJ4690" s="36"/>
      <c r="DO4690" s="4"/>
    </row>
    <row r="4691" spans="1:119" x14ac:dyDescent="0.25">
      <c r="A4691" s="44"/>
      <c r="DJ4691" s="36"/>
      <c r="DO4691" s="4"/>
    </row>
    <row r="4692" spans="1:119" x14ac:dyDescent="0.25">
      <c r="A4692" s="44"/>
      <c r="DJ4692" s="36"/>
      <c r="DO4692" s="4"/>
    </row>
    <row r="4693" spans="1:119" x14ac:dyDescent="0.25">
      <c r="A4693" s="44"/>
      <c r="DJ4693" s="36"/>
      <c r="DO4693" s="4"/>
    </row>
    <row r="4694" spans="1:119" x14ac:dyDescent="0.25">
      <c r="A4694" s="44"/>
      <c r="DJ4694" s="36"/>
      <c r="DO4694" s="4"/>
    </row>
    <row r="4695" spans="1:119" x14ac:dyDescent="0.25">
      <c r="A4695" s="44"/>
      <c r="DJ4695" s="36"/>
      <c r="DO4695" s="4"/>
    </row>
    <row r="4696" spans="1:119" x14ac:dyDescent="0.25">
      <c r="A4696" s="44"/>
      <c r="DJ4696" s="36"/>
      <c r="DO4696" s="4"/>
    </row>
    <row r="4697" spans="1:119" x14ac:dyDescent="0.25">
      <c r="A4697" s="44"/>
      <c r="DJ4697" s="36"/>
      <c r="DO4697" s="4"/>
    </row>
    <row r="4698" spans="1:119" x14ac:dyDescent="0.25">
      <c r="A4698" s="44"/>
      <c r="DJ4698" s="36"/>
      <c r="DO4698" s="4"/>
    </row>
    <row r="4699" spans="1:119" x14ac:dyDescent="0.25">
      <c r="A4699" s="44"/>
      <c r="DJ4699" s="36"/>
      <c r="DO4699" s="4"/>
    </row>
    <row r="4700" spans="1:119" x14ac:dyDescent="0.25">
      <c r="A4700" s="44"/>
      <c r="DJ4700" s="36"/>
      <c r="DO4700" s="4"/>
    </row>
    <row r="4701" spans="1:119" x14ac:dyDescent="0.25">
      <c r="A4701" s="44"/>
      <c r="DJ4701" s="36"/>
      <c r="DO4701" s="4"/>
    </row>
    <row r="4702" spans="1:119" x14ac:dyDescent="0.25">
      <c r="A4702" s="44"/>
      <c r="DJ4702" s="36"/>
      <c r="DO4702" s="4"/>
    </row>
    <row r="4703" spans="1:119" x14ac:dyDescent="0.25">
      <c r="A4703" s="44"/>
      <c r="DJ4703" s="36"/>
      <c r="DO4703" s="4"/>
    </row>
    <row r="4704" spans="1:119" x14ac:dyDescent="0.25">
      <c r="A4704" s="44"/>
      <c r="DJ4704" s="36"/>
      <c r="DO4704" s="4"/>
    </row>
    <row r="4705" spans="1:119" x14ac:dyDescent="0.25">
      <c r="A4705" s="44"/>
      <c r="DJ4705" s="36"/>
      <c r="DO4705" s="4"/>
    </row>
    <row r="4706" spans="1:119" x14ac:dyDescent="0.25">
      <c r="A4706" s="44"/>
      <c r="DJ4706" s="36"/>
      <c r="DO4706" s="4"/>
    </row>
    <row r="4707" spans="1:119" x14ac:dyDescent="0.25">
      <c r="A4707" s="44"/>
      <c r="DJ4707" s="36"/>
      <c r="DO4707" s="4"/>
    </row>
    <row r="4708" spans="1:119" x14ac:dyDescent="0.25">
      <c r="A4708" s="44"/>
      <c r="DJ4708" s="36"/>
      <c r="DO4708" s="4"/>
    </row>
    <row r="4709" spans="1:119" x14ac:dyDescent="0.25">
      <c r="A4709" s="44"/>
      <c r="DJ4709" s="36"/>
      <c r="DO4709" s="4"/>
    </row>
    <row r="4710" spans="1:119" x14ac:dyDescent="0.25">
      <c r="A4710" s="44"/>
      <c r="DJ4710" s="36"/>
      <c r="DO4710" s="4"/>
    </row>
    <row r="4711" spans="1:119" x14ac:dyDescent="0.25">
      <c r="A4711" s="44"/>
      <c r="DJ4711" s="36"/>
      <c r="DO4711" s="4"/>
    </row>
    <row r="4712" spans="1:119" x14ac:dyDescent="0.25">
      <c r="A4712" s="44"/>
      <c r="DJ4712" s="36"/>
      <c r="DO4712" s="4"/>
    </row>
    <row r="4713" spans="1:119" x14ac:dyDescent="0.25">
      <c r="A4713" s="44"/>
      <c r="DJ4713" s="36"/>
      <c r="DO4713" s="4"/>
    </row>
    <row r="4714" spans="1:119" x14ac:dyDescent="0.25">
      <c r="A4714" s="44"/>
      <c r="DJ4714" s="36"/>
      <c r="DO4714" s="4"/>
    </row>
    <row r="4715" spans="1:119" x14ac:dyDescent="0.25">
      <c r="A4715" s="44"/>
      <c r="DJ4715" s="36"/>
      <c r="DO4715" s="4"/>
    </row>
    <row r="4716" spans="1:119" x14ac:dyDescent="0.25">
      <c r="A4716" s="44"/>
      <c r="DJ4716" s="36"/>
      <c r="DO4716" s="4"/>
    </row>
    <row r="4717" spans="1:119" x14ac:dyDescent="0.25">
      <c r="A4717" s="44"/>
      <c r="DJ4717" s="36"/>
      <c r="DO4717" s="4"/>
    </row>
    <row r="4718" spans="1:119" x14ac:dyDescent="0.25">
      <c r="A4718" s="44"/>
      <c r="DJ4718" s="36"/>
      <c r="DO4718" s="4"/>
    </row>
    <row r="4719" spans="1:119" x14ac:dyDescent="0.25">
      <c r="A4719" s="44"/>
      <c r="DJ4719" s="36"/>
      <c r="DO4719" s="4"/>
    </row>
    <row r="4720" spans="1:119" x14ac:dyDescent="0.25">
      <c r="A4720" s="44"/>
      <c r="DJ4720" s="36"/>
      <c r="DO4720" s="4"/>
    </row>
    <row r="4721" spans="1:119" x14ac:dyDescent="0.25">
      <c r="A4721" s="44"/>
      <c r="DJ4721" s="36"/>
      <c r="DO4721" s="4"/>
    </row>
    <row r="4722" spans="1:119" x14ac:dyDescent="0.25">
      <c r="A4722" s="44"/>
      <c r="DJ4722" s="36"/>
      <c r="DO4722" s="4"/>
    </row>
    <row r="4723" spans="1:119" x14ac:dyDescent="0.25">
      <c r="A4723" s="44"/>
      <c r="DJ4723" s="36"/>
      <c r="DO4723" s="4"/>
    </row>
    <row r="4724" spans="1:119" x14ac:dyDescent="0.25">
      <c r="A4724" s="44"/>
      <c r="DJ4724" s="36"/>
      <c r="DO4724" s="4"/>
    </row>
    <row r="4725" spans="1:119" x14ac:dyDescent="0.25">
      <c r="A4725" s="44"/>
      <c r="DJ4725" s="36"/>
      <c r="DO4725" s="4"/>
    </row>
    <row r="4726" spans="1:119" x14ac:dyDescent="0.25">
      <c r="A4726" s="44"/>
      <c r="DJ4726" s="36"/>
      <c r="DO4726" s="4"/>
    </row>
    <row r="4727" spans="1:119" x14ac:dyDescent="0.25">
      <c r="A4727" s="44"/>
      <c r="DJ4727" s="36"/>
      <c r="DO4727" s="4"/>
    </row>
    <row r="4728" spans="1:119" x14ac:dyDescent="0.25">
      <c r="A4728" s="44"/>
      <c r="DJ4728" s="36"/>
      <c r="DO4728" s="4"/>
    </row>
    <row r="4729" spans="1:119" x14ac:dyDescent="0.25">
      <c r="A4729" s="44"/>
      <c r="DJ4729" s="36"/>
      <c r="DO4729" s="4"/>
    </row>
    <row r="4730" spans="1:119" x14ac:dyDescent="0.25">
      <c r="A4730" s="44"/>
      <c r="DJ4730" s="36"/>
      <c r="DO4730" s="4"/>
    </row>
    <row r="4731" spans="1:119" x14ac:dyDescent="0.25">
      <c r="A4731" s="44"/>
      <c r="DJ4731" s="36"/>
      <c r="DO4731" s="4"/>
    </row>
    <row r="4732" spans="1:119" x14ac:dyDescent="0.25">
      <c r="A4732" s="44"/>
      <c r="DJ4732" s="36"/>
      <c r="DO4732" s="4"/>
    </row>
    <row r="4733" spans="1:119" x14ac:dyDescent="0.25">
      <c r="A4733" s="44"/>
      <c r="DJ4733" s="36"/>
      <c r="DO4733" s="4"/>
    </row>
    <row r="4734" spans="1:119" x14ac:dyDescent="0.25">
      <c r="A4734" s="44"/>
      <c r="DJ4734" s="36"/>
      <c r="DO4734" s="4"/>
    </row>
    <row r="4735" spans="1:119" x14ac:dyDescent="0.25">
      <c r="A4735" s="44"/>
      <c r="DJ4735" s="36"/>
      <c r="DO4735" s="4"/>
    </row>
    <row r="4736" spans="1:119" x14ac:dyDescent="0.25">
      <c r="A4736" s="44"/>
      <c r="DJ4736" s="36"/>
      <c r="DO4736" s="4"/>
    </row>
    <row r="4737" spans="1:119" x14ac:dyDescent="0.25">
      <c r="A4737" s="44"/>
      <c r="DJ4737" s="36"/>
      <c r="DO4737" s="4"/>
    </row>
    <row r="4738" spans="1:119" x14ac:dyDescent="0.25">
      <c r="A4738" s="44"/>
      <c r="DJ4738" s="36"/>
      <c r="DO4738" s="4"/>
    </row>
    <row r="4739" spans="1:119" x14ac:dyDescent="0.25">
      <c r="A4739" s="44"/>
      <c r="DJ4739" s="36"/>
      <c r="DO4739" s="4"/>
    </row>
    <row r="4740" spans="1:119" x14ac:dyDescent="0.25">
      <c r="A4740" s="44"/>
      <c r="DJ4740" s="36"/>
      <c r="DO4740" s="4"/>
    </row>
    <row r="4741" spans="1:119" x14ac:dyDescent="0.25">
      <c r="A4741" s="44"/>
      <c r="DJ4741" s="36"/>
      <c r="DO4741" s="4"/>
    </row>
    <row r="4742" spans="1:119" x14ac:dyDescent="0.25">
      <c r="A4742" s="44"/>
      <c r="DJ4742" s="36"/>
      <c r="DO4742" s="4"/>
    </row>
    <row r="4743" spans="1:119" x14ac:dyDescent="0.25">
      <c r="A4743" s="44"/>
      <c r="DJ4743" s="36"/>
      <c r="DO4743" s="4"/>
    </row>
    <row r="4744" spans="1:119" x14ac:dyDescent="0.25">
      <c r="A4744" s="44"/>
      <c r="DJ4744" s="36"/>
      <c r="DO4744" s="4"/>
    </row>
    <row r="4745" spans="1:119" x14ac:dyDescent="0.25">
      <c r="A4745" s="44"/>
      <c r="DJ4745" s="36"/>
      <c r="DO4745" s="4"/>
    </row>
    <row r="4746" spans="1:119" x14ac:dyDescent="0.25">
      <c r="A4746" s="44"/>
      <c r="DJ4746" s="36"/>
      <c r="DO4746" s="4"/>
    </row>
    <row r="4747" spans="1:119" x14ac:dyDescent="0.25">
      <c r="A4747" s="44"/>
      <c r="DJ4747" s="36"/>
      <c r="DO4747" s="4"/>
    </row>
    <row r="4748" spans="1:119" x14ac:dyDescent="0.25">
      <c r="A4748" s="44"/>
      <c r="DJ4748" s="36"/>
      <c r="DO4748" s="4"/>
    </row>
    <row r="4749" spans="1:119" x14ac:dyDescent="0.25">
      <c r="A4749" s="44"/>
      <c r="DJ4749" s="36"/>
      <c r="DO4749" s="4"/>
    </row>
    <row r="4750" spans="1:119" x14ac:dyDescent="0.25">
      <c r="A4750" s="44"/>
      <c r="DJ4750" s="36"/>
      <c r="DO4750" s="4"/>
    </row>
    <row r="4751" spans="1:119" x14ac:dyDescent="0.25">
      <c r="A4751" s="44"/>
      <c r="DJ4751" s="36"/>
      <c r="DO4751" s="4"/>
    </row>
    <row r="4752" spans="1:119" x14ac:dyDescent="0.25">
      <c r="A4752" s="44"/>
      <c r="DJ4752" s="36"/>
      <c r="DO4752" s="4"/>
    </row>
    <row r="4753" spans="1:119" x14ac:dyDescent="0.25">
      <c r="A4753" s="44"/>
      <c r="DJ4753" s="36"/>
      <c r="DO4753" s="4"/>
    </row>
    <row r="4754" spans="1:119" x14ac:dyDescent="0.25">
      <c r="A4754" s="44"/>
      <c r="DJ4754" s="36"/>
      <c r="DO4754" s="4"/>
    </row>
    <row r="4755" spans="1:119" x14ac:dyDescent="0.25">
      <c r="A4755" s="44"/>
      <c r="DJ4755" s="36"/>
      <c r="DO4755" s="4"/>
    </row>
    <row r="4756" spans="1:119" x14ac:dyDescent="0.25">
      <c r="A4756" s="44"/>
      <c r="DJ4756" s="36"/>
      <c r="DO4756" s="4"/>
    </row>
    <row r="4757" spans="1:119" x14ac:dyDescent="0.25">
      <c r="A4757" s="44"/>
      <c r="DJ4757" s="36"/>
      <c r="DO4757" s="4"/>
    </row>
    <row r="4758" spans="1:119" x14ac:dyDescent="0.25">
      <c r="A4758" s="44"/>
      <c r="DJ4758" s="36"/>
      <c r="DO4758" s="4"/>
    </row>
    <row r="4759" spans="1:119" x14ac:dyDescent="0.25">
      <c r="A4759" s="44"/>
      <c r="DJ4759" s="36"/>
      <c r="DO4759" s="4"/>
    </row>
    <row r="4760" spans="1:119" x14ac:dyDescent="0.25">
      <c r="A4760" s="44"/>
      <c r="DJ4760" s="36"/>
      <c r="DO4760" s="4"/>
    </row>
    <row r="4761" spans="1:119" x14ac:dyDescent="0.25">
      <c r="A4761" s="44"/>
      <c r="DJ4761" s="36"/>
      <c r="DO4761" s="4"/>
    </row>
    <row r="4762" spans="1:119" x14ac:dyDescent="0.25">
      <c r="A4762" s="44"/>
      <c r="DJ4762" s="36"/>
      <c r="DO4762" s="4"/>
    </row>
    <row r="4763" spans="1:119" x14ac:dyDescent="0.25">
      <c r="A4763" s="44"/>
      <c r="DJ4763" s="36"/>
      <c r="DO4763" s="4"/>
    </row>
    <row r="4764" spans="1:119" x14ac:dyDescent="0.25">
      <c r="A4764" s="44"/>
      <c r="DJ4764" s="36"/>
      <c r="DO4764" s="4"/>
    </row>
    <row r="4765" spans="1:119" x14ac:dyDescent="0.25">
      <c r="A4765" s="44"/>
      <c r="DJ4765" s="36"/>
      <c r="DO4765" s="4"/>
    </row>
    <row r="4766" spans="1:119" x14ac:dyDescent="0.25">
      <c r="A4766" s="44"/>
      <c r="DJ4766" s="36"/>
      <c r="DO4766" s="4"/>
    </row>
    <row r="4767" spans="1:119" x14ac:dyDescent="0.25">
      <c r="A4767" s="44"/>
      <c r="DJ4767" s="36"/>
      <c r="DO4767" s="4"/>
    </row>
    <row r="4768" spans="1:119" x14ac:dyDescent="0.25">
      <c r="A4768" s="44"/>
      <c r="DJ4768" s="36"/>
      <c r="DO4768" s="4"/>
    </row>
    <row r="4769" spans="1:119" x14ac:dyDescent="0.25">
      <c r="A4769" s="45"/>
      <c r="DJ4769" s="36"/>
      <c r="DO4769" s="4"/>
    </row>
    <row r="4770" spans="1:119" x14ac:dyDescent="0.25">
      <c r="A4770" s="44"/>
      <c r="DJ4770" s="36"/>
      <c r="DO4770" s="4"/>
    </row>
    <row r="4771" spans="1:119" x14ac:dyDescent="0.25">
      <c r="A4771" s="44"/>
      <c r="DJ4771" s="36"/>
      <c r="DO4771" s="4"/>
    </row>
    <row r="4772" spans="1:119" x14ac:dyDescent="0.25">
      <c r="A4772" s="44"/>
      <c r="DJ4772" s="36"/>
      <c r="DO4772" s="4"/>
    </row>
    <row r="4773" spans="1:119" x14ac:dyDescent="0.25">
      <c r="A4773" s="44"/>
      <c r="DJ4773" s="36"/>
      <c r="DO4773" s="4"/>
    </row>
    <row r="4774" spans="1:119" x14ac:dyDescent="0.25">
      <c r="A4774" s="44"/>
      <c r="DJ4774" s="36"/>
      <c r="DO4774" s="4"/>
    </row>
    <row r="4775" spans="1:119" x14ac:dyDescent="0.25">
      <c r="A4775" s="44"/>
      <c r="DJ4775" s="36"/>
      <c r="DO4775" s="4"/>
    </row>
    <row r="4776" spans="1:119" x14ac:dyDescent="0.25">
      <c r="A4776" s="44"/>
      <c r="DJ4776" s="36"/>
      <c r="DO4776" s="4"/>
    </row>
    <row r="4777" spans="1:119" x14ac:dyDescent="0.25">
      <c r="A4777" s="44"/>
      <c r="DJ4777" s="36"/>
      <c r="DO4777" s="4"/>
    </row>
    <row r="4778" spans="1:119" x14ac:dyDescent="0.25">
      <c r="A4778" s="44"/>
      <c r="DJ4778" s="36"/>
      <c r="DO4778" s="4"/>
    </row>
    <row r="4779" spans="1:119" x14ac:dyDescent="0.25">
      <c r="A4779" s="44"/>
      <c r="DJ4779" s="36"/>
      <c r="DO4779" s="4"/>
    </row>
    <row r="4780" spans="1:119" x14ac:dyDescent="0.25">
      <c r="A4780" s="44"/>
      <c r="DJ4780" s="36"/>
      <c r="DO4780" s="4"/>
    </row>
    <row r="4781" spans="1:119" x14ac:dyDescent="0.25">
      <c r="A4781" s="44"/>
      <c r="DJ4781" s="36"/>
      <c r="DO4781" s="4"/>
    </row>
    <row r="4782" spans="1:119" x14ac:dyDescent="0.25">
      <c r="A4782" s="44"/>
      <c r="DJ4782" s="36"/>
      <c r="DO4782" s="4"/>
    </row>
    <row r="4783" spans="1:119" x14ac:dyDescent="0.25">
      <c r="A4783" s="44"/>
      <c r="DJ4783" s="36"/>
      <c r="DO4783" s="4"/>
    </row>
    <row r="4784" spans="1:119" x14ac:dyDescent="0.25">
      <c r="A4784" s="44"/>
      <c r="DJ4784" s="36"/>
      <c r="DO4784" s="4"/>
    </row>
    <row r="4785" spans="1:119" x14ac:dyDescent="0.25">
      <c r="A4785" s="44"/>
      <c r="DJ4785" s="36"/>
      <c r="DO4785" s="4"/>
    </row>
    <row r="4786" spans="1:119" x14ac:dyDescent="0.25">
      <c r="A4786" s="44"/>
      <c r="DJ4786" s="36"/>
      <c r="DO4786" s="4"/>
    </row>
    <row r="4787" spans="1:119" x14ac:dyDescent="0.25">
      <c r="A4787" s="44"/>
      <c r="DJ4787" s="36"/>
      <c r="DO4787" s="4"/>
    </row>
    <row r="4788" spans="1:119" x14ac:dyDescent="0.25">
      <c r="A4788" s="44"/>
      <c r="DJ4788" s="36"/>
      <c r="DO4788" s="4"/>
    </row>
    <row r="4789" spans="1:119" x14ac:dyDescent="0.25">
      <c r="A4789" s="44"/>
      <c r="DJ4789" s="36"/>
      <c r="DO4789" s="4"/>
    </row>
    <row r="4790" spans="1:119" x14ac:dyDescent="0.25">
      <c r="A4790" s="44"/>
      <c r="DJ4790" s="36"/>
      <c r="DO4790" s="4"/>
    </row>
    <row r="4791" spans="1:119" x14ac:dyDescent="0.25">
      <c r="A4791" s="44"/>
      <c r="DJ4791" s="36"/>
      <c r="DO4791" s="4"/>
    </row>
    <row r="4792" spans="1:119" x14ac:dyDescent="0.25">
      <c r="A4792" s="44"/>
      <c r="DJ4792" s="36"/>
      <c r="DO4792" s="4"/>
    </row>
    <row r="4793" spans="1:119" x14ac:dyDescent="0.25">
      <c r="A4793" s="44"/>
      <c r="DJ4793" s="36"/>
      <c r="DO4793" s="4"/>
    </row>
    <row r="4794" spans="1:119" x14ac:dyDescent="0.25">
      <c r="A4794" s="44"/>
      <c r="DJ4794" s="36"/>
      <c r="DO4794" s="4"/>
    </row>
    <row r="4795" spans="1:119" x14ac:dyDescent="0.25">
      <c r="A4795" s="44"/>
      <c r="DJ4795" s="36"/>
      <c r="DO4795" s="4"/>
    </row>
    <row r="4796" spans="1:119" x14ac:dyDescent="0.25">
      <c r="A4796" s="44"/>
      <c r="DJ4796" s="36"/>
      <c r="DO4796" s="4"/>
    </row>
    <row r="4797" spans="1:119" x14ac:dyDescent="0.25">
      <c r="A4797" s="44"/>
      <c r="DJ4797" s="36"/>
      <c r="DO4797" s="4"/>
    </row>
    <row r="4798" spans="1:119" x14ac:dyDescent="0.25">
      <c r="A4798" s="44"/>
      <c r="DJ4798" s="36"/>
      <c r="DO4798" s="4"/>
    </row>
    <row r="4799" spans="1:119" x14ac:dyDescent="0.25">
      <c r="A4799" s="44"/>
      <c r="DJ4799" s="36"/>
      <c r="DO4799" s="4"/>
    </row>
    <row r="4800" spans="1:119" x14ac:dyDescent="0.25">
      <c r="A4800" s="44"/>
      <c r="DJ4800" s="36"/>
      <c r="DO4800" s="4"/>
    </row>
    <row r="4801" spans="1:119" x14ac:dyDescent="0.25">
      <c r="A4801" s="44"/>
      <c r="DJ4801" s="36"/>
      <c r="DO4801" s="4"/>
    </row>
    <row r="4802" spans="1:119" x14ac:dyDescent="0.25">
      <c r="A4802" s="44"/>
      <c r="DJ4802" s="36"/>
      <c r="DO4802" s="4"/>
    </row>
    <row r="4803" spans="1:119" x14ac:dyDescent="0.25">
      <c r="A4803" s="44"/>
      <c r="DJ4803" s="36"/>
      <c r="DO4803" s="4"/>
    </row>
    <row r="4804" spans="1:119" x14ac:dyDescent="0.25">
      <c r="A4804" s="44"/>
      <c r="DJ4804" s="36"/>
      <c r="DO4804" s="4"/>
    </row>
    <row r="4805" spans="1:119" x14ac:dyDescent="0.25">
      <c r="A4805" s="44"/>
      <c r="DJ4805" s="36"/>
      <c r="DO4805" s="4"/>
    </row>
    <row r="4806" spans="1:119" x14ac:dyDescent="0.25">
      <c r="A4806" s="44"/>
      <c r="DJ4806" s="36"/>
      <c r="DO4806" s="4"/>
    </row>
    <row r="4807" spans="1:119" x14ac:dyDescent="0.25">
      <c r="A4807" s="44"/>
      <c r="DJ4807" s="36"/>
      <c r="DO4807" s="4"/>
    </row>
    <row r="4808" spans="1:119" x14ac:dyDescent="0.25">
      <c r="A4808" s="44"/>
      <c r="DJ4808" s="36"/>
      <c r="DO4808" s="4"/>
    </row>
    <row r="4809" spans="1:119" x14ac:dyDescent="0.25">
      <c r="A4809" s="44"/>
      <c r="DJ4809" s="36"/>
      <c r="DO4809" s="4"/>
    </row>
    <row r="4810" spans="1:119" x14ac:dyDescent="0.25">
      <c r="A4810" s="44"/>
      <c r="DJ4810" s="36"/>
      <c r="DO4810" s="4"/>
    </row>
    <row r="4811" spans="1:119" x14ac:dyDescent="0.25">
      <c r="A4811" s="44"/>
      <c r="DJ4811" s="36"/>
      <c r="DO4811" s="4"/>
    </row>
    <row r="4812" spans="1:119" x14ac:dyDescent="0.25">
      <c r="A4812" s="44"/>
      <c r="DJ4812" s="36"/>
      <c r="DO4812" s="4"/>
    </row>
    <row r="4813" spans="1:119" x14ac:dyDescent="0.25">
      <c r="A4813" s="44"/>
      <c r="DJ4813" s="36"/>
      <c r="DO4813" s="4"/>
    </row>
    <row r="4814" spans="1:119" x14ac:dyDescent="0.25">
      <c r="A4814" s="44"/>
      <c r="DJ4814" s="36"/>
      <c r="DO4814" s="4"/>
    </row>
    <row r="4815" spans="1:119" x14ac:dyDescent="0.25">
      <c r="A4815" s="44"/>
      <c r="DJ4815" s="36"/>
      <c r="DO4815" s="4"/>
    </row>
    <row r="4816" spans="1:119" x14ac:dyDescent="0.25">
      <c r="A4816" s="44"/>
      <c r="DJ4816" s="36"/>
      <c r="DO4816" s="4"/>
    </row>
    <row r="4817" spans="1:119" x14ac:dyDescent="0.25">
      <c r="A4817" s="44"/>
      <c r="DJ4817" s="36"/>
      <c r="DO4817" s="4"/>
    </row>
    <row r="4818" spans="1:119" x14ac:dyDescent="0.25">
      <c r="A4818" s="44"/>
      <c r="DJ4818" s="36"/>
      <c r="DO4818" s="4"/>
    </row>
    <row r="4819" spans="1:119" x14ac:dyDescent="0.25">
      <c r="A4819" s="44"/>
      <c r="DJ4819" s="36"/>
      <c r="DO4819" s="4"/>
    </row>
    <row r="4820" spans="1:119" x14ac:dyDescent="0.25">
      <c r="A4820" s="44"/>
      <c r="DJ4820" s="36"/>
      <c r="DO4820" s="4"/>
    </row>
    <row r="4821" spans="1:119" x14ac:dyDescent="0.25">
      <c r="A4821" s="44"/>
      <c r="DJ4821" s="36"/>
      <c r="DO4821" s="4"/>
    </row>
    <row r="4822" spans="1:119" x14ac:dyDescent="0.25">
      <c r="A4822" s="44"/>
      <c r="DJ4822" s="36"/>
      <c r="DO4822" s="4"/>
    </row>
    <row r="4823" spans="1:119" x14ac:dyDescent="0.25">
      <c r="A4823" s="44"/>
      <c r="DJ4823" s="36"/>
      <c r="DO4823" s="4"/>
    </row>
    <row r="4824" spans="1:119" x14ac:dyDescent="0.25">
      <c r="A4824" s="44"/>
      <c r="DJ4824" s="36"/>
      <c r="DO4824" s="4"/>
    </row>
    <row r="4825" spans="1:119" x14ac:dyDescent="0.25">
      <c r="A4825" s="44"/>
      <c r="DJ4825" s="36"/>
      <c r="DO4825" s="4"/>
    </row>
    <row r="4826" spans="1:119" x14ac:dyDescent="0.25">
      <c r="A4826" s="44"/>
      <c r="DJ4826" s="36"/>
      <c r="DO4826" s="4"/>
    </row>
    <row r="4827" spans="1:119" x14ac:dyDescent="0.25">
      <c r="A4827" s="44"/>
      <c r="DJ4827" s="36"/>
      <c r="DO4827" s="4"/>
    </row>
    <row r="4828" spans="1:119" x14ac:dyDescent="0.25">
      <c r="A4828" s="44"/>
      <c r="DJ4828" s="36"/>
      <c r="DO4828" s="4"/>
    </row>
    <row r="4829" spans="1:119" x14ac:dyDescent="0.25">
      <c r="A4829" s="44"/>
      <c r="DJ4829" s="36"/>
      <c r="DO4829" s="4"/>
    </row>
    <row r="4830" spans="1:119" x14ac:dyDescent="0.25">
      <c r="A4830" s="44"/>
      <c r="DJ4830" s="36"/>
      <c r="DO4830" s="4"/>
    </row>
    <row r="4831" spans="1:119" x14ac:dyDescent="0.25">
      <c r="A4831" s="44"/>
      <c r="DJ4831" s="36"/>
      <c r="DO4831" s="4"/>
    </row>
    <row r="4832" spans="1:119" x14ac:dyDescent="0.25">
      <c r="A4832" s="44"/>
      <c r="DJ4832" s="36"/>
      <c r="DO4832" s="4"/>
    </row>
    <row r="4833" spans="1:119" x14ac:dyDescent="0.25">
      <c r="A4833" s="44"/>
      <c r="DJ4833" s="36"/>
      <c r="DO4833" s="4"/>
    </row>
    <row r="4834" spans="1:119" x14ac:dyDescent="0.25">
      <c r="A4834" s="44"/>
      <c r="DJ4834" s="36"/>
      <c r="DO4834" s="4"/>
    </row>
    <row r="4835" spans="1:119" x14ac:dyDescent="0.25">
      <c r="A4835" s="44"/>
      <c r="DJ4835" s="36"/>
      <c r="DO4835" s="4"/>
    </row>
    <row r="4836" spans="1:119" x14ac:dyDescent="0.25">
      <c r="A4836" s="44"/>
      <c r="DJ4836" s="36"/>
      <c r="DO4836" s="4"/>
    </row>
    <row r="4837" spans="1:119" x14ac:dyDescent="0.25">
      <c r="A4837" s="44"/>
      <c r="DJ4837" s="36"/>
      <c r="DO4837" s="4"/>
    </row>
    <row r="4838" spans="1:119" x14ac:dyDescent="0.25">
      <c r="A4838" s="44"/>
      <c r="DJ4838" s="36"/>
      <c r="DO4838" s="4"/>
    </row>
    <row r="4839" spans="1:119" x14ac:dyDescent="0.25">
      <c r="A4839" s="44"/>
      <c r="DJ4839" s="36"/>
      <c r="DO4839" s="4"/>
    </row>
    <row r="4840" spans="1:119" x14ac:dyDescent="0.25">
      <c r="A4840" s="44"/>
      <c r="DJ4840" s="36"/>
      <c r="DO4840" s="4"/>
    </row>
    <row r="4841" spans="1:119" x14ac:dyDescent="0.25">
      <c r="A4841" s="44"/>
      <c r="DJ4841" s="36"/>
      <c r="DO4841" s="4"/>
    </row>
    <row r="4842" spans="1:119" x14ac:dyDescent="0.25">
      <c r="A4842" s="44"/>
      <c r="DJ4842" s="36"/>
      <c r="DO4842" s="4"/>
    </row>
    <row r="4843" spans="1:119" x14ac:dyDescent="0.25">
      <c r="A4843" s="44"/>
      <c r="DJ4843" s="36"/>
      <c r="DO4843" s="4"/>
    </row>
    <row r="4844" spans="1:119" x14ac:dyDescent="0.25">
      <c r="A4844" s="44"/>
      <c r="DJ4844" s="36"/>
      <c r="DO4844" s="4"/>
    </row>
    <row r="4845" spans="1:119" x14ac:dyDescent="0.25">
      <c r="A4845" s="44"/>
      <c r="DJ4845" s="36"/>
      <c r="DO4845" s="4"/>
    </row>
    <row r="4846" spans="1:119" x14ac:dyDescent="0.25">
      <c r="A4846" s="44"/>
      <c r="DJ4846" s="36"/>
      <c r="DO4846" s="4"/>
    </row>
    <row r="4847" spans="1:119" x14ac:dyDescent="0.25">
      <c r="A4847" s="45"/>
      <c r="DJ4847" s="36"/>
      <c r="DO4847" s="4"/>
    </row>
    <row r="4848" spans="1:119" x14ac:dyDescent="0.25">
      <c r="A4848" s="44"/>
      <c r="DJ4848" s="36"/>
      <c r="DO4848" s="4"/>
    </row>
    <row r="4849" spans="1:119" x14ac:dyDescent="0.25">
      <c r="A4849" s="44"/>
      <c r="DJ4849" s="36"/>
      <c r="DO4849" s="4"/>
    </row>
    <row r="4850" spans="1:119" x14ac:dyDescent="0.25">
      <c r="A4850" s="44"/>
      <c r="DJ4850" s="36"/>
      <c r="DO4850" s="4"/>
    </row>
    <row r="4851" spans="1:119" x14ac:dyDescent="0.25">
      <c r="A4851" s="44"/>
      <c r="DJ4851" s="36"/>
      <c r="DO4851" s="4"/>
    </row>
    <row r="4852" spans="1:119" x14ac:dyDescent="0.25">
      <c r="A4852" s="44"/>
      <c r="DJ4852" s="36"/>
      <c r="DO4852" s="4"/>
    </row>
    <row r="4853" spans="1:119" x14ac:dyDescent="0.25">
      <c r="A4853" s="45"/>
      <c r="DJ4853" s="36"/>
      <c r="DO4853" s="4"/>
    </row>
    <row r="4854" spans="1:119" x14ac:dyDescent="0.25">
      <c r="A4854" s="44"/>
      <c r="DJ4854" s="36"/>
      <c r="DO4854" s="4"/>
    </row>
    <row r="4855" spans="1:119" x14ac:dyDescent="0.25">
      <c r="A4855" s="44"/>
      <c r="DJ4855" s="36"/>
      <c r="DO4855" s="4"/>
    </row>
    <row r="4856" spans="1:119" x14ac:dyDescent="0.25">
      <c r="A4856" s="44"/>
      <c r="DJ4856" s="36"/>
      <c r="DO4856" s="4"/>
    </row>
    <row r="4857" spans="1:119" x14ac:dyDescent="0.25">
      <c r="A4857" s="44"/>
      <c r="DJ4857" s="36"/>
      <c r="DO4857" s="4"/>
    </row>
    <row r="4858" spans="1:119" x14ac:dyDescent="0.25">
      <c r="A4858" s="44"/>
      <c r="DJ4858" s="36"/>
      <c r="DO4858" s="4"/>
    </row>
    <row r="4859" spans="1:119" x14ac:dyDescent="0.25">
      <c r="A4859" s="44"/>
      <c r="DJ4859" s="36"/>
      <c r="DO4859" s="4"/>
    </row>
    <row r="4860" spans="1:119" x14ac:dyDescent="0.25">
      <c r="A4860" s="44"/>
      <c r="DJ4860" s="36"/>
      <c r="DO4860" s="4"/>
    </row>
    <row r="4861" spans="1:119" x14ac:dyDescent="0.25">
      <c r="A4861" s="44"/>
      <c r="DJ4861" s="36"/>
      <c r="DO4861" s="4"/>
    </row>
    <row r="4862" spans="1:119" x14ac:dyDescent="0.25">
      <c r="A4862" s="44"/>
      <c r="DJ4862" s="36"/>
      <c r="DO4862" s="4"/>
    </row>
    <row r="4863" spans="1:119" x14ac:dyDescent="0.25">
      <c r="A4863" s="44"/>
      <c r="DJ4863" s="36"/>
      <c r="DO4863" s="4"/>
    </row>
    <row r="4864" spans="1:119" x14ac:dyDescent="0.25">
      <c r="A4864" s="44"/>
      <c r="DJ4864" s="36"/>
      <c r="DO4864" s="4"/>
    </row>
    <row r="4865" spans="1:119" x14ac:dyDescent="0.25">
      <c r="A4865" s="44"/>
      <c r="DJ4865" s="36"/>
      <c r="DO4865" s="4"/>
    </row>
    <row r="4866" spans="1:119" x14ac:dyDescent="0.25">
      <c r="A4866" s="44"/>
      <c r="DJ4866" s="36"/>
      <c r="DO4866" s="4"/>
    </row>
    <row r="4867" spans="1:119" x14ac:dyDescent="0.25">
      <c r="A4867" s="44"/>
      <c r="DJ4867" s="36"/>
      <c r="DO4867" s="4"/>
    </row>
    <row r="4868" spans="1:119" x14ac:dyDescent="0.25">
      <c r="A4868" s="44"/>
      <c r="DJ4868" s="36"/>
      <c r="DO4868" s="4"/>
    </row>
    <row r="4869" spans="1:119" x14ac:dyDescent="0.25">
      <c r="A4869" s="45"/>
      <c r="DJ4869" s="36"/>
      <c r="DO4869" s="4"/>
    </row>
    <row r="4870" spans="1:119" x14ac:dyDescent="0.25">
      <c r="A4870" s="44"/>
      <c r="DJ4870" s="36"/>
      <c r="DO4870" s="4"/>
    </row>
    <row r="4871" spans="1:119" x14ac:dyDescent="0.25">
      <c r="A4871" s="44"/>
      <c r="DJ4871" s="36"/>
      <c r="DO4871" s="4"/>
    </row>
    <row r="4872" spans="1:119" x14ac:dyDescent="0.25">
      <c r="A4872" s="44"/>
      <c r="DJ4872" s="36"/>
      <c r="DO4872" s="4"/>
    </row>
    <row r="4873" spans="1:119" x14ac:dyDescent="0.25">
      <c r="A4873" s="44"/>
      <c r="DJ4873" s="36"/>
      <c r="DO4873" s="4"/>
    </row>
    <row r="4874" spans="1:119" x14ac:dyDescent="0.25">
      <c r="A4874" s="44"/>
      <c r="DJ4874" s="36"/>
      <c r="DO4874" s="4"/>
    </row>
    <row r="4875" spans="1:119" x14ac:dyDescent="0.25">
      <c r="A4875" s="44"/>
      <c r="DJ4875" s="36"/>
      <c r="DO4875" s="4"/>
    </row>
    <row r="4876" spans="1:119" x14ac:dyDescent="0.25">
      <c r="A4876" s="44"/>
      <c r="DJ4876" s="36"/>
      <c r="DO4876" s="4"/>
    </row>
    <row r="4877" spans="1:119" x14ac:dyDescent="0.25">
      <c r="A4877" s="44"/>
      <c r="DJ4877" s="36"/>
      <c r="DO4877" s="4"/>
    </row>
    <row r="4878" spans="1:119" x14ac:dyDescent="0.25">
      <c r="A4878" s="44"/>
      <c r="DJ4878" s="36"/>
      <c r="DO4878" s="4"/>
    </row>
    <row r="4879" spans="1:119" x14ac:dyDescent="0.25">
      <c r="A4879" s="44"/>
      <c r="DJ4879" s="36"/>
      <c r="DO4879" s="4"/>
    </row>
    <row r="4880" spans="1:119" x14ac:dyDescent="0.25">
      <c r="A4880" s="44"/>
      <c r="DJ4880" s="36"/>
      <c r="DO4880" s="4"/>
    </row>
    <row r="4881" spans="1:119" x14ac:dyDescent="0.25">
      <c r="A4881" s="44"/>
      <c r="DJ4881" s="36"/>
      <c r="DO4881" s="4"/>
    </row>
    <row r="4882" spans="1:119" x14ac:dyDescent="0.25">
      <c r="A4882" s="44"/>
      <c r="DJ4882" s="36"/>
      <c r="DO4882" s="4"/>
    </row>
    <row r="4883" spans="1:119" x14ac:dyDescent="0.25">
      <c r="A4883" s="44"/>
      <c r="DJ4883" s="36"/>
      <c r="DO4883" s="4"/>
    </row>
    <row r="4884" spans="1:119" x14ac:dyDescent="0.25">
      <c r="A4884" s="44"/>
      <c r="DJ4884" s="36"/>
      <c r="DO4884" s="4"/>
    </row>
    <row r="4885" spans="1:119" x14ac:dyDescent="0.25">
      <c r="A4885" s="44"/>
      <c r="DJ4885" s="36"/>
      <c r="DO4885" s="4"/>
    </row>
    <row r="4886" spans="1:119" x14ac:dyDescent="0.25">
      <c r="A4886" s="44"/>
      <c r="DJ4886" s="36"/>
      <c r="DO4886" s="4"/>
    </row>
    <row r="4887" spans="1:119" x14ac:dyDescent="0.25">
      <c r="A4887" s="44"/>
      <c r="DJ4887" s="36"/>
      <c r="DO4887" s="4"/>
    </row>
    <row r="4888" spans="1:119" x14ac:dyDescent="0.25">
      <c r="A4888" s="44"/>
      <c r="DJ4888" s="36"/>
      <c r="DO4888" s="4"/>
    </row>
    <row r="4889" spans="1:119" x14ac:dyDescent="0.25">
      <c r="A4889" s="44"/>
      <c r="DJ4889" s="36"/>
      <c r="DO4889" s="4"/>
    </row>
    <row r="4890" spans="1:119" x14ac:dyDescent="0.25">
      <c r="A4890" s="44"/>
      <c r="DJ4890" s="36"/>
      <c r="DO4890" s="4"/>
    </row>
    <row r="4891" spans="1:119" x14ac:dyDescent="0.25">
      <c r="A4891" s="44"/>
      <c r="DJ4891" s="36"/>
      <c r="DO4891" s="4"/>
    </row>
    <row r="4892" spans="1:119" x14ac:dyDescent="0.25">
      <c r="A4892" s="44"/>
      <c r="DJ4892" s="36"/>
      <c r="DO4892" s="4"/>
    </row>
    <row r="4893" spans="1:119" x14ac:dyDescent="0.25">
      <c r="A4893" s="44"/>
      <c r="DJ4893" s="36"/>
      <c r="DO4893" s="4"/>
    </row>
    <row r="4894" spans="1:119" x14ac:dyDescent="0.25">
      <c r="A4894" s="44"/>
      <c r="DJ4894" s="36"/>
      <c r="DO4894" s="4"/>
    </row>
    <row r="4895" spans="1:119" x14ac:dyDescent="0.25">
      <c r="A4895" s="44"/>
      <c r="DJ4895" s="36"/>
      <c r="DO4895" s="4"/>
    </row>
    <row r="4896" spans="1:119" x14ac:dyDescent="0.25">
      <c r="A4896" s="44"/>
      <c r="DJ4896" s="36"/>
      <c r="DO4896" s="4"/>
    </row>
    <row r="4897" spans="1:119" x14ac:dyDescent="0.25">
      <c r="A4897" s="44"/>
      <c r="DJ4897" s="36"/>
      <c r="DO4897" s="4"/>
    </row>
    <row r="4898" spans="1:119" x14ac:dyDescent="0.25">
      <c r="A4898" s="44"/>
      <c r="DJ4898" s="36"/>
      <c r="DO4898" s="4"/>
    </row>
    <row r="4899" spans="1:119" x14ac:dyDescent="0.25">
      <c r="A4899" s="44"/>
      <c r="DJ4899" s="36"/>
      <c r="DO4899" s="4"/>
    </row>
    <row r="4900" spans="1:119" x14ac:dyDescent="0.25">
      <c r="A4900" s="44"/>
      <c r="DJ4900" s="36"/>
      <c r="DO4900" s="4"/>
    </row>
    <row r="4901" spans="1:119" x14ac:dyDescent="0.25">
      <c r="A4901" s="44"/>
      <c r="DJ4901" s="36"/>
      <c r="DO4901" s="4"/>
    </row>
    <row r="4902" spans="1:119" x14ac:dyDescent="0.25">
      <c r="A4902" s="44"/>
      <c r="DJ4902" s="36"/>
      <c r="DO4902" s="4"/>
    </row>
    <row r="4903" spans="1:119" x14ac:dyDescent="0.25">
      <c r="A4903" s="44"/>
      <c r="DJ4903" s="36"/>
      <c r="DO4903" s="4"/>
    </row>
    <row r="4904" spans="1:119" x14ac:dyDescent="0.25">
      <c r="A4904" s="44"/>
      <c r="DJ4904" s="36"/>
      <c r="DO4904" s="4"/>
    </row>
    <row r="4905" spans="1:119" x14ac:dyDescent="0.25">
      <c r="A4905" s="44"/>
      <c r="DJ4905" s="36"/>
      <c r="DO4905" s="4"/>
    </row>
    <row r="4906" spans="1:119" x14ac:dyDescent="0.25">
      <c r="A4906" s="44"/>
      <c r="DJ4906" s="36"/>
      <c r="DO4906" s="4"/>
    </row>
    <row r="4907" spans="1:119" x14ac:dyDescent="0.25">
      <c r="A4907" s="44"/>
      <c r="DJ4907" s="36"/>
      <c r="DO4907" s="4"/>
    </row>
    <row r="4908" spans="1:119" x14ac:dyDescent="0.25">
      <c r="A4908" s="44"/>
      <c r="DJ4908" s="36"/>
      <c r="DO4908" s="4"/>
    </row>
    <row r="4909" spans="1:119" x14ac:dyDescent="0.25">
      <c r="A4909" s="44"/>
      <c r="DJ4909" s="36"/>
      <c r="DO4909" s="4"/>
    </row>
    <row r="4910" spans="1:119" x14ac:dyDescent="0.25">
      <c r="A4910" s="44"/>
      <c r="DJ4910" s="36"/>
      <c r="DO4910" s="4"/>
    </row>
    <row r="4911" spans="1:119" x14ac:dyDescent="0.25">
      <c r="A4911" s="44"/>
      <c r="DJ4911" s="36"/>
      <c r="DO4911" s="4"/>
    </row>
    <row r="4912" spans="1:119" x14ac:dyDescent="0.25">
      <c r="A4912" s="44"/>
      <c r="DJ4912" s="36"/>
      <c r="DO4912" s="4"/>
    </row>
    <row r="4913" spans="1:119" x14ac:dyDescent="0.25">
      <c r="A4913" s="44"/>
      <c r="DJ4913" s="36"/>
      <c r="DO4913" s="4"/>
    </row>
    <row r="4914" spans="1:119" x14ac:dyDescent="0.25">
      <c r="A4914" s="44"/>
      <c r="DJ4914" s="36"/>
      <c r="DO4914" s="4"/>
    </row>
    <row r="4915" spans="1:119" x14ac:dyDescent="0.25">
      <c r="A4915" s="44"/>
      <c r="DJ4915" s="36"/>
      <c r="DO4915" s="4"/>
    </row>
    <row r="4916" spans="1:119" x14ac:dyDescent="0.25">
      <c r="A4916" s="44"/>
      <c r="DJ4916" s="36"/>
      <c r="DO4916" s="4"/>
    </row>
    <row r="4917" spans="1:119" x14ac:dyDescent="0.25">
      <c r="A4917" s="44"/>
      <c r="DJ4917" s="36"/>
      <c r="DO4917" s="4"/>
    </row>
    <row r="4918" spans="1:119" x14ac:dyDescent="0.25">
      <c r="A4918" s="44"/>
      <c r="DJ4918" s="36"/>
      <c r="DO4918" s="4"/>
    </row>
    <row r="4919" spans="1:119" x14ac:dyDescent="0.25">
      <c r="A4919" s="44"/>
      <c r="DJ4919" s="36"/>
      <c r="DO4919" s="4"/>
    </row>
    <row r="4920" spans="1:119" x14ac:dyDescent="0.25">
      <c r="A4920" s="44"/>
      <c r="DJ4920" s="36"/>
      <c r="DO4920" s="4"/>
    </row>
    <row r="4921" spans="1:119" x14ac:dyDescent="0.25">
      <c r="A4921" s="44"/>
      <c r="DJ4921" s="36"/>
      <c r="DO4921" s="4"/>
    </row>
    <row r="4922" spans="1:119" x14ac:dyDescent="0.25">
      <c r="A4922" s="44"/>
      <c r="DJ4922" s="36"/>
      <c r="DO4922" s="4"/>
    </row>
    <row r="4923" spans="1:119" x14ac:dyDescent="0.25">
      <c r="A4923" s="44"/>
      <c r="DJ4923" s="36"/>
      <c r="DO4923" s="4"/>
    </row>
    <row r="4924" spans="1:119" x14ac:dyDescent="0.25">
      <c r="A4924" s="44"/>
      <c r="DJ4924" s="36"/>
      <c r="DO4924" s="4"/>
    </row>
    <row r="4925" spans="1:119" x14ac:dyDescent="0.25">
      <c r="A4925" s="44"/>
      <c r="DJ4925" s="36"/>
      <c r="DO4925" s="4"/>
    </row>
    <row r="4926" spans="1:119" x14ac:dyDescent="0.25">
      <c r="A4926" s="44"/>
      <c r="DJ4926" s="36"/>
      <c r="DO4926" s="4"/>
    </row>
    <row r="4927" spans="1:119" x14ac:dyDescent="0.25">
      <c r="A4927" s="44"/>
      <c r="DJ4927" s="36"/>
      <c r="DO4927" s="4"/>
    </row>
    <row r="4928" spans="1:119" x14ac:dyDescent="0.25">
      <c r="A4928" s="45"/>
      <c r="DJ4928" s="36"/>
      <c r="DO4928" s="4"/>
    </row>
    <row r="4929" spans="1:119" x14ac:dyDescent="0.25">
      <c r="A4929" s="44"/>
      <c r="DJ4929" s="36"/>
      <c r="DO4929" s="4"/>
    </row>
    <row r="4930" spans="1:119" x14ac:dyDescent="0.25">
      <c r="A4930" s="44"/>
      <c r="DJ4930" s="36"/>
      <c r="DO4930" s="4"/>
    </row>
    <row r="4931" spans="1:119" x14ac:dyDescent="0.25">
      <c r="A4931" s="44"/>
      <c r="DJ4931" s="36"/>
      <c r="DO4931" s="4"/>
    </row>
    <row r="4932" spans="1:119" x14ac:dyDescent="0.25">
      <c r="A4932" s="44"/>
      <c r="DJ4932" s="36"/>
      <c r="DO4932" s="4"/>
    </row>
    <row r="4933" spans="1:119" x14ac:dyDescent="0.25">
      <c r="A4933" s="44"/>
      <c r="DJ4933" s="36"/>
      <c r="DO4933" s="4"/>
    </row>
    <row r="4934" spans="1:119" x14ac:dyDescent="0.25">
      <c r="A4934" s="44"/>
      <c r="DJ4934" s="36"/>
      <c r="DO4934" s="4"/>
    </row>
    <row r="4935" spans="1:119" x14ac:dyDescent="0.25">
      <c r="A4935" s="44"/>
      <c r="DJ4935" s="36"/>
      <c r="DO4935" s="4"/>
    </row>
    <row r="4936" spans="1:119" x14ac:dyDescent="0.25">
      <c r="A4936" s="44"/>
      <c r="DJ4936" s="36"/>
      <c r="DO4936" s="4"/>
    </row>
    <row r="4937" spans="1:119" x14ac:dyDescent="0.25">
      <c r="A4937" s="45"/>
      <c r="DJ4937" s="36"/>
      <c r="DO4937" s="4"/>
    </row>
    <row r="4938" spans="1:119" x14ac:dyDescent="0.25">
      <c r="A4938" s="44"/>
      <c r="DJ4938" s="36"/>
      <c r="DO4938" s="4"/>
    </row>
    <row r="4939" spans="1:119" x14ac:dyDescent="0.25">
      <c r="A4939" s="44"/>
      <c r="DJ4939" s="36"/>
      <c r="DO4939" s="4"/>
    </row>
    <row r="4940" spans="1:119" x14ac:dyDescent="0.25">
      <c r="A4940" s="44"/>
      <c r="DJ4940" s="36"/>
      <c r="DO4940" s="4"/>
    </row>
    <row r="4941" spans="1:119" x14ac:dyDescent="0.25">
      <c r="A4941" s="44"/>
      <c r="DJ4941" s="36"/>
      <c r="DO4941" s="4"/>
    </row>
    <row r="4942" spans="1:119" x14ac:dyDescent="0.25">
      <c r="A4942" s="44"/>
      <c r="DJ4942" s="36"/>
      <c r="DO4942" s="4"/>
    </row>
    <row r="4943" spans="1:119" x14ac:dyDescent="0.25">
      <c r="A4943" s="44"/>
      <c r="DJ4943" s="36"/>
      <c r="DO4943" s="4"/>
    </row>
    <row r="4944" spans="1:119" x14ac:dyDescent="0.25">
      <c r="A4944" s="44"/>
      <c r="DJ4944" s="36"/>
      <c r="DO4944" s="4"/>
    </row>
    <row r="4945" spans="1:119" x14ac:dyDescent="0.25">
      <c r="A4945" s="44"/>
      <c r="DJ4945" s="36"/>
      <c r="DO4945" s="4"/>
    </row>
    <row r="4946" spans="1:119" x14ac:dyDescent="0.25">
      <c r="A4946" s="44"/>
      <c r="DJ4946" s="36"/>
      <c r="DO4946" s="4"/>
    </row>
    <row r="4947" spans="1:119" x14ac:dyDescent="0.25">
      <c r="A4947" s="44"/>
      <c r="DJ4947" s="36"/>
      <c r="DO4947" s="4"/>
    </row>
    <row r="4948" spans="1:119" x14ac:dyDescent="0.25">
      <c r="A4948" s="44"/>
      <c r="DJ4948" s="36"/>
      <c r="DO4948" s="4"/>
    </row>
    <row r="4949" spans="1:119" x14ac:dyDescent="0.25">
      <c r="A4949" s="44"/>
      <c r="DJ4949" s="36"/>
      <c r="DO4949" s="4"/>
    </row>
    <row r="4950" spans="1:119" x14ac:dyDescent="0.25">
      <c r="A4950" s="44"/>
      <c r="DJ4950" s="36"/>
      <c r="DO4950" s="4"/>
    </row>
    <row r="4951" spans="1:119" x14ac:dyDescent="0.25">
      <c r="A4951" s="44"/>
      <c r="DJ4951" s="36"/>
      <c r="DO4951" s="4"/>
    </row>
    <row r="4952" spans="1:119" x14ac:dyDescent="0.25">
      <c r="A4952" s="44"/>
      <c r="DJ4952" s="36"/>
      <c r="DO4952" s="4"/>
    </row>
    <row r="4953" spans="1:119" x14ac:dyDescent="0.25">
      <c r="A4953" s="44"/>
      <c r="DJ4953" s="36"/>
      <c r="DO4953" s="4"/>
    </row>
    <row r="4954" spans="1:119" x14ac:dyDescent="0.25">
      <c r="A4954" s="44"/>
      <c r="DJ4954" s="36"/>
      <c r="DO4954" s="4"/>
    </row>
    <row r="4955" spans="1:119" x14ac:dyDescent="0.25">
      <c r="A4955" s="44"/>
      <c r="DJ4955" s="36"/>
      <c r="DO4955" s="4"/>
    </row>
    <row r="4956" spans="1:119" x14ac:dyDescent="0.25">
      <c r="A4956" s="44"/>
      <c r="DJ4956" s="36"/>
      <c r="DO4956" s="4"/>
    </row>
    <row r="4957" spans="1:119" x14ac:dyDescent="0.25">
      <c r="A4957" s="44"/>
      <c r="DJ4957" s="36"/>
      <c r="DO4957" s="4"/>
    </row>
    <row r="4958" spans="1:119" x14ac:dyDescent="0.25">
      <c r="A4958" s="44"/>
      <c r="DJ4958" s="36"/>
      <c r="DO4958" s="4"/>
    </row>
    <row r="4959" spans="1:119" x14ac:dyDescent="0.25">
      <c r="A4959" s="44"/>
      <c r="DJ4959" s="37"/>
      <c r="DO4959" s="4"/>
    </row>
    <row r="4960" spans="1:119" x14ac:dyDescent="0.25">
      <c r="A4960" s="44"/>
      <c r="DJ4960" s="36"/>
      <c r="DO4960" s="4"/>
    </row>
    <row r="4961" spans="1:119" x14ac:dyDescent="0.25">
      <c r="A4961" s="44"/>
      <c r="DJ4961" s="36"/>
      <c r="DO4961" s="4"/>
    </row>
    <row r="4962" spans="1:119" x14ac:dyDescent="0.25">
      <c r="A4962" s="44"/>
      <c r="DJ4962" s="36"/>
      <c r="DO4962" s="4"/>
    </row>
    <row r="4963" spans="1:119" x14ac:dyDescent="0.25">
      <c r="A4963" s="44"/>
      <c r="DJ4963" s="36"/>
      <c r="DO4963" s="4"/>
    </row>
    <row r="4964" spans="1:119" x14ac:dyDescent="0.25">
      <c r="A4964" s="44"/>
      <c r="DJ4964" s="36"/>
      <c r="DO4964" s="4"/>
    </row>
    <row r="4965" spans="1:119" x14ac:dyDescent="0.25">
      <c r="A4965" s="44"/>
      <c r="DJ4965" s="36"/>
      <c r="DO4965" s="4"/>
    </row>
    <row r="4966" spans="1:119" x14ac:dyDescent="0.25">
      <c r="A4966" s="44"/>
      <c r="DJ4966" s="36"/>
      <c r="DO4966" s="4"/>
    </row>
    <row r="4967" spans="1:119" x14ac:dyDescent="0.25">
      <c r="A4967" s="44"/>
      <c r="DJ4967" s="36"/>
      <c r="DO4967" s="4"/>
    </row>
    <row r="4968" spans="1:119" x14ac:dyDescent="0.25">
      <c r="A4968" s="44"/>
      <c r="DJ4968" s="36"/>
      <c r="DO4968" s="4"/>
    </row>
    <row r="4969" spans="1:119" x14ac:dyDescent="0.25">
      <c r="A4969" s="44"/>
      <c r="DJ4969" s="36"/>
      <c r="DO4969" s="4"/>
    </row>
    <row r="4970" spans="1:119" x14ac:dyDescent="0.25">
      <c r="A4970" s="44"/>
      <c r="DJ4970" s="36"/>
      <c r="DO4970" s="4"/>
    </row>
    <row r="4971" spans="1:119" x14ac:dyDescent="0.25">
      <c r="A4971" s="44"/>
      <c r="DJ4971" s="36"/>
      <c r="DO4971" s="4"/>
    </row>
    <row r="4972" spans="1:119" x14ac:dyDescent="0.25">
      <c r="A4972" s="44"/>
      <c r="DJ4972" s="36"/>
      <c r="DO4972" s="4"/>
    </row>
    <row r="4973" spans="1:119" x14ac:dyDescent="0.25">
      <c r="A4973" s="44"/>
      <c r="DJ4973" s="36"/>
      <c r="DO4973" s="4"/>
    </row>
    <row r="4974" spans="1:119" x14ac:dyDescent="0.25">
      <c r="A4974" s="44"/>
      <c r="DJ4974" s="36"/>
      <c r="DO4974" s="4"/>
    </row>
    <row r="4975" spans="1:119" x14ac:dyDescent="0.25">
      <c r="A4975" s="44"/>
      <c r="DJ4975" s="36"/>
      <c r="DO4975" s="4"/>
    </row>
    <row r="4976" spans="1:119" x14ac:dyDescent="0.25">
      <c r="A4976" s="44"/>
      <c r="DJ4976" s="36"/>
      <c r="DO4976" s="4"/>
    </row>
    <row r="4977" spans="1:119" x14ac:dyDescent="0.25">
      <c r="A4977" s="44"/>
      <c r="DJ4977" s="36"/>
      <c r="DO4977" s="4"/>
    </row>
    <row r="4978" spans="1:119" x14ac:dyDescent="0.25">
      <c r="A4978" s="44"/>
      <c r="DJ4978" s="36"/>
      <c r="DO4978" s="4"/>
    </row>
    <row r="4979" spans="1:119" x14ac:dyDescent="0.25">
      <c r="A4979" s="44"/>
      <c r="DJ4979" s="36"/>
      <c r="DO4979" s="4"/>
    </row>
    <row r="4980" spans="1:119" x14ac:dyDescent="0.25">
      <c r="A4980" s="44"/>
      <c r="DJ4980" s="36"/>
      <c r="DO4980" s="4"/>
    </row>
    <row r="4981" spans="1:119" x14ac:dyDescent="0.25">
      <c r="A4981" s="44"/>
      <c r="DJ4981" s="36"/>
      <c r="DO4981" s="4"/>
    </row>
    <row r="4982" spans="1:119" x14ac:dyDescent="0.25">
      <c r="A4982" s="44"/>
      <c r="DJ4982" s="36"/>
      <c r="DO4982" s="4"/>
    </row>
    <row r="4983" spans="1:119" x14ac:dyDescent="0.25">
      <c r="A4983" s="44"/>
      <c r="DJ4983" s="36"/>
      <c r="DO4983" s="4"/>
    </row>
    <row r="4984" spans="1:119" x14ac:dyDescent="0.25">
      <c r="A4984" s="44"/>
      <c r="DJ4984" s="36"/>
      <c r="DO4984" s="4"/>
    </row>
    <row r="4985" spans="1:119" x14ac:dyDescent="0.25">
      <c r="A4985" s="44"/>
      <c r="DJ4985" s="36"/>
      <c r="DO4985" s="4"/>
    </row>
    <row r="4986" spans="1:119" x14ac:dyDescent="0.25">
      <c r="A4986" s="44"/>
      <c r="DJ4986" s="36"/>
      <c r="DO4986" s="4"/>
    </row>
    <row r="4987" spans="1:119" x14ac:dyDescent="0.25">
      <c r="A4987" s="44"/>
      <c r="DJ4987" s="36"/>
      <c r="DO4987" s="4"/>
    </row>
    <row r="4988" spans="1:119" x14ac:dyDescent="0.25">
      <c r="A4988" s="44"/>
      <c r="DJ4988" s="36"/>
      <c r="DO4988" s="4"/>
    </row>
    <row r="4989" spans="1:119" x14ac:dyDescent="0.25">
      <c r="A4989" s="44"/>
      <c r="DJ4989" s="36"/>
      <c r="DO4989" s="4"/>
    </row>
    <row r="4990" spans="1:119" x14ac:dyDescent="0.25">
      <c r="A4990" s="44"/>
      <c r="DJ4990" s="36"/>
      <c r="DO4990" s="4"/>
    </row>
    <row r="4991" spans="1:119" x14ac:dyDescent="0.25">
      <c r="A4991" s="44"/>
      <c r="DJ4991" s="36"/>
      <c r="DO4991" s="4"/>
    </row>
    <row r="4992" spans="1:119" x14ac:dyDescent="0.25">
      <c r="A4992" s="44"/>
      <c r="DJ4992" s="36"/>
      <c r="DO4992" s="4"/>
    </row>
    <row r="4993" spans="1:119" x14ac:dyDescent="0.25">
      <c r="A4993" s="44"/>
      <c r="DJ4993" s="36"/>
      <c r="DO4993" s="4"/>
    </row>
    <row r="4994" spans="1:119" x14ac:dyDescent="0.25">
      <c r="A4994" s="44"/>
      <c r="DJ4994" s="36"/>
      <c r="DO4994" s="4"/>
    </row>
    <row r="4995" spans="1:119" x14ac:dyDescent="0.25">
      <c r="A4995" s="44"/>
      <c r="DJ4995" s="36"/>
      <c r="DO4995" s="4"/>
    </row>
    <row r="4996" spans="1:119" x14ac:dyDescent="0.25">
      <c r="A4996" s="44"/>
      <c r="DJ4996" s="36"/>
      <c r="DO4996" s="4"/>
    </row>
    <row r="4997" spans="1:119" x14ac:dyDescent="0.25">
      <c r="A4997" s="44"/>
      <c r="DJ4997" s="36"/>
      <c r="DO4997" s="4"/>
    </row>
    <row r="4998" spans="1:119" x14ac:dyDescent="0.25">
      <c r="A4998" s="44"/>
      <c r="DJ4998" s="36"/>
      <c r="DO4998" s="4"/>
    </row>
    <row r="4999" spans="1:119" x14ac:dyDescent="0.25">
      <c r="A4999" s="44"/>
      <c r="DJ4999" s="36"/>
      <c r="DO4999" s="4"/>
    </row>
    <row r="5000" spans="1:119" x14ac:dyDescent="0.25">
      <c r="A5000" s="44"/>
      <c r="DJ5000" s="36"/>
      <c r="DO5000" s="4"/>
    </row>
    <row r="5001" spans="1:119" x14ac:dyDescent="0.25">
      <c r="A5001" s="44"/>
      <c r="DJ5001" s="36"/>
      <c r="DO5001" s="4"/>
    </row>
    <row r="5002" spans="1:119" x14ac:dyDescent="0.25">
      <c r="A5002" s="44"/>
      <c r="DJ5002" s="36"/>
      <c r="DO5002" s="4"/>
    </row>
    <row r="5003" spans="1:119" x14ac:dyDescent="0.25">
      <c r="A5003" s="44"/>
      <c r="DJ5003" s="36"/>
      <c r="DO5003" s="4"/>
    </row>
    <row r="5004" spans="1:119" x14ac:dyDescent="0.25">
      <c r="A5004" s="44"/>
      <c r="DJ5004" s="36"/>
      <c r="DO5004" s="4"/>
    </row>
    <row r="5005" spans="1:119" x14ac:dyDescent="0.25">
      <c r="A5005" s="44"/>
      <c r="DJ5005" s="36"/>
      <c r="DO5005" s="4"/>
    </row>
    <row r="5006" spans="1:119" x14ac:dyDescent="0.25">
      <c r="A5006" s="44"/>
      <c r="DJ5006" s="36"/>
      <c r="DO5006" s="4"/>
    </row>
    <row r="5007" spans="1:119" x14ac:dyDescent="0.25">
      <c r="A5007" s="44"/>
      <c r="DJ5007" s="36"/>
      <c r="DO5007" s="4"/>
    </row>
    <row r="5008" spans="1:119" x14ac:dyDescent="0.25">
      <c r="A5008" s="44"/>
      <c r="DJ5008" s="36"/>
      <c r="DO5008" s="4"/>
    </row>
    <row r="5009" spans="1:119" x14ac:dyDescent="0.25">
      <c r="A5009" s="44"/>
      <c r="DJ5009" s="36"/>
      <c r="DO5009" s="4"/>
    </row>
    <row r="5010" spans="1:119" x14ac:dyDescent="0.25">
      <c r="A5010" s="44"/>
      <c r="DJ5010" s="36"/>
      <c r="DO5010" s="4"/>
    </row>
    <row r="5011" spans="1:119" x14ac:dyDescent="0.25">
      <c r="A5011" s="44"/>
      <c r="DJ5011" s="36"/>
      <c r="DO5011" s="4"/>
    </row>
    <row r="5012" spans="1:119" x14ac:dyDescent="0.25">
      <c r="A5012" s="44"/>
      <c r="DJ5012" s="36"/>
      <c r="DO5012" s="4"/>
    </row>
    <row r="5013" spans="1:119" x14ac:dyDescent="0.25">
      <c r="A5013" s="44"/>
      <c r="DJ5013" s="36"/>
      <c r="DO5013" s="4"/>
    </row>
    <row r="5014" spans="1:119" x14ac:dyDescent="0.25">
      <c r="A5014" s="44"/>
      <c r="DJ5014" s="36"/>
      <c r="DO5014" s="4"/>
    </row>
    <row r="5015" spans="1:119" x14ac:dyDescent="0.25">
      <c r="A5015" s="44"/>
      <c r="DJ5015" s="36"/>
      <c r="DO5015" s="4"/>
    </row>
    <row r="5016" spans="1:119" x14ac:dyDescent="0.25">
      <c r="A5016" s="44"/>
      <c r="DJ5016" s="36"/>
      <c r="DO5016" s="4"/>
    </row>
    <row r="5017" spans="1:119" x14ac:dyDescent="0.25">
      <c r="A5017" s="44"/>
      <c r="DJ5017" s="36"/>
      <c r="DO5017" s="4"/>
    </row>
    <row r="5018" spans="1:119" x14ac:dyDescent="0.25">
      <c r="A5018" s="44"/>
      <c r="DJ5018" s="36"/>
      <c r="DO5018" s="4"/>
    </row>
    <row r="5019" spans="1:119" x14ac:dyDescent="0.25">
      <c r="A5019" s="45"/>
      <c r="DJ5019" s="36"/>
      <c r="DO5019" s="4"/>
    </row>
    <row r="5020" spans="1:119" x14ac:dyDescent="0.25">
      <c r="A5020" s="44"/>
      <c r="DJ5020" s="36"/>
      <c r="DO5020" s="4"/>
    </row>
    <row r="5021" spans="1:119" x14ac:dyDescent="0.25">
      <c r="A5021" s="44"/>
      <c r="DJ5021" s="36"/>
      <c r="DO5021" s="4"/>
    </row>
    <row r="5022" spans="1:119" x14ac:dyDescent="0.25">
      <c r="A5022" s="44"/>
      <c r="DJ5022" s="36"/>
      <c r="DO5022" s="4"/>
    </row>
    <row r="5023" spans="1:119" x14ac:dyDescent="0.25">
      <c r="A5023" s="44"/>
      <c r="DJ5023" s="36"/>
      <c r="DO5023" s="4"/>
    </row>
    <row r="5024" spans="1:119" x14ac:dyDescent="0.25">
      <c r="A5024" s="44"/>
      <c r="DJ5024" s="36"/>
      <c r="DO5024" s="4"/>
    </row>
    <row r="5025" spans="1:119" x14ac:dyDescent="0.25">
      <c r="A5025" s="44"/>
      <c r="DJ5025" s="36"/>
      <c r="DO5025" s="4"/>
    </row>
    <row r="5026" spans="1:119" x14ac:dyDescent="0.25">
      <c r="A5026" s="44"/>
      <c r="DJ5026" s="36"/>
      <c r="DO5026" s="4"/>
    </row>
    <row r="5027" spans="1:119" x14ac:dyDescent="0.25">
      <c r="A5027" s="44"/>
      <c r="DJ5027" s="36"/>
      <c r="DO5027" s="4"/>
    </row>
    <row r="5028" spans="1:119" x14ac:dyDescent="0.25">
      <c r="A5028" s="44"/>
      <c r="DJ5028" s="36"/>
      <c r="DO5028" s="4"/>
    </row>
    <row r="5029" spans="1:119" x14ac:dyDescent="0.25">
      <c r="A5029" s="44"/>
      <c r="DJ5029" s="36"/>
      <c r="DO5029" s="4"/>
    </row>
    <row r="5030" spans="1:119" x14ac:dyDescent="0.25">
      <c r="A5030" s="44"/>
      <c r="DJ5030" s="36"/>
      <c r="DO5030" s="4"/>
    </row>
    <row r="5031" spans="1:119" x14ac:dyDescent="0.25">
      <c r="A5031" s="44"/>
      <c r="DJ5031" s="36"/>
      <c r="DO5031" s="4"/>
    </row>
    <row r="5032" spans="1:119" x14ac:dyDescent="0.25">
      <c r="A5032" s="44"/>
      <c r="DJ5032" s="36"/>
      <c r="DO5032" s="4"/>
    </row>
    <row r="5033" spans="1:119" x14ac:dyDescent="0.25">
      <c r="A5033" s="44"/>
      <c r="DJ5033" s="36"/>
      <c r="DO5033" s="4"/>
    </row>
    <row r="5034" spans="1:119" x14ac:dyDescent="0.25">
      <c r="A5034" s="44"/>
      <c r="DJ5034" s="36"/>
      <c r="DO5034" s="4"/>
    </row>
    <row r="5035" spans="1:119" x14ac:dyDescent="0.25">
      <c r="A5035" s="44"/>
      <c r="DJ5035" s="36"/>
      <c r="DO5035" s="4"/>
    </row>
    <row r="5036" spans="1:119" x14ac:dyDescent="0.25">
      <c r="A5036" s="44"/>
      <c r="DJ5036" s="36"/>
      <c r="DO5036" s="4"/>
    </row>
    <row r="5037" spans="1:119" x14ac:dyDescent="0.25">
      <c r="A5037" s="44"/>
      <c r="DJ5037" s="37"/>
      <c r="DO5037" s="4"/>
    </row>
    <row r="5038" spans="1:119" x14ac:dyDescent="0.25">
      <c r="A5038" s="44"/>
      <c r="DJ5038" s="36"/>
      <c r="DO5038" s="4"/>
    </row>
    <row r="5039" spans="1:119" x14ac:dyDescent="0.25">
      <c r="A5039" s="44"/>
      <c r="DJ5039" s="36"/>
      <c r="DO5039" s="4"/>
    </row>
    <row r="5040" spans="1:119" x14ac:dyDescent="0.25">
      <c r="A5040" s="44"/>
      <c r="DJ5040" s="36"/>
      <c r="DO5040" s="4"/>
    </row>
    <row r="5041" spans="1:119" x14ac:dyDescent="0.25">
      <c r="A5041" s="44"/>
      <c r="DJ5041" s="36"/>
      <c r="DO5041" s="4"/>
    </row>
    <row r="5042" spans="1:119" x14ac:dyDescent="0.25">
      <c r="A5042" s="44"/>
      <c r="DJ5042" s="36"/>
      <c r="DO5042" s="4"/>
    </row>
    <row r="5043" spans="1:119" x14ac:dyDescent="0.25">
      <c r="A5043" s="44"/>
      <c r="DJ5043" s="37"/>
      <c r="DO5043" s="4"/>
    </row>
    <row r="5044" spans="1:119" x14ac:dyDescent="0.25">
      <c r="A5044" s="44"/>
      <c r="DJ5044" s="36"/>
      <c r="DO5044" s="4"/>
    </row>
    <row r="5045" spans="1:119" x14ac:dyDescent="0.25">
      <c r="A5045" s="44"/>
      <c r="DJ5045" s="36"/>
      <c r="DO5045" s="4"/>
    </row>
    <row r="5046" spans="1:119" x14ac:dyDescent="0.25">
      <c r="A5046" s="44"/>
      <c r="DJ5046" s="36"/>
      <c r="DO5046" s="4"/>
    </row>
    <row r="5047" spans="1:119" x14ac:dyDescent="0.25">
      <c r="A5047" s="44"/>
      <c r="DJ5047" s="36"/>
      <c r="DO5047" s="4"/>
    </row>
    <row r="5048" spans="1:119" x14ac:dyDescent="0.25">
      <c r="A5048" s="44"/>
      <c r="DJ5048" s="36"/>
      <c r="DO5048" s="4"/>
    </row>
    <row r="5049" spans="1:119" x14ac:dyDescent="0.25">
      <c r="A5049" s="44"/>
      <c r="DJ5049" s="36"/>
      <c r="DO5049" s="4"/>
    </row>
    <row r="5050" spans="1:119" x14ac:dyDescent="0.25">
      <c r="A5050" s="44"/>
      <c r="DJ5050" s="36"/>
      <c r="DO5050" s="4"/>
    </row>
    <row r="5051" spans="1:119" x14ac:dyDescent="0.25">
      <c r="A5051" s="44"/>
      <c r="DJ5051" s="36"/>
      <c r="DO5051" s="4"/>
    </row>
    <row r="5052" spans="1:119" x14ac:dyDescent="0.25">
      <c r="A5052" s="44"/>
      <c r="DJ5052" s="36"/>
      <c r="DO5052" s="4"/>
    </row>
    <row r="5053" spans="1:119" x14ac:dyDescent="0.25">
      <c r="A5053" s="44"/>
      <c r="DJ5053" s="36"/>
      <c r="DO5053" s="4"/>
    </row>
    <row r="5054" spans="1:119" x14ac:dyDescent="0.25">
      <c r="A5054" s="44"/>
      <c r="DJ5054" s="36"/>
      <c r="DO5054" s="4"/>
    </row>
    <row r="5055" spans="1:119" x14ac:dyDescent="0.25">
      <c r="A5055" s="44"/>
      <c r="DJ5055" s="36"/>
      <c r="DO5055" s="4"/>
    </row>
    <row r="5056" spans="1:119" x14ac:dyDescent="0.25">
      <c r="A5056" s="44"/>
      <c r="DJ5056" s="36"/>
      <c r="DO5056" s="4"/>
    </row>
    <row r="5057" spans="1:119" x14ac:dyDescent="0.25">
      <c r="A5057" s="44"/>
      <c r="DJ5057" s="36"/>
      <c r="DO5057" s="4"/>
    </row>
    <row r="5058" spans="1:119" x14ac:dyDescent="0.25">
      <c r="A5058" s="44"/>
      <c r="DJ5058" s="36"/>
      <c r="DO5058" s="4"/>
    </row>
    <row r="5059" spans="1:119" x14ac:dyDescent="0.25">
      <c r="A5059" s="44"/>
      <c r="DJ5059" s="37"/>
      <c r="DO5059" s="4"/>
    </row>
    <row r="5060" spans="1:119" x14ac:dyDescent="0.25">
      <c r="A5060" s="44"/>
      <c r="DJ5060" s="36"/>
      <c r="DO5060" s="4"/>
    </row>
    <row r="5061" spans="1:119" x14ac:dyDescent="0.25">
      <c r="A5061" s="44"/>
      <c r="DJ5061" s="36"/>
      <c r="DO5061" s="4"/>
    </row>
    <row r="5062" spans="1:119" x14ac:dyDescent="0.25">
      <c r="A5062" s="44"/>
      <c r="DJ5062" s="36"/>
      <c r="DO5062" s="4"/>
    </row>
    <row r="5063" spans="1:119" x14ac:dyDescent="0.25">
      <c r="A5063" s="44"/>
      <c r="DJ5063" s="36"/>
      <c r="DO5063" s="4"/>
    </row>
    <row r="5064" spans="1:119" x14ac:dyDescent="0.25">
      <c r="A5064" s="44"/>
      <c r="DJ5064" s="36"/>
      <c r="DO5064" s="4"/>
    </row>
    <row r="5065" spans="1:119" x14ac:dyDescent="0.25">
      <c r="A5065" s="44"/>
      <c r="DJ5065" s="36"/>
      <c r="DO5065" s="4"/>
    </row>
    <row r="5066" spans="1:119" x14ac:dyDescent="0.25">
      <c r="A5066" s="44"/>
      <c r="DJ5066" s="36"/>
      <c r="DO5066" s="4"/>
    </row>
    <row r="5067" spans="1:119" x14ac:dyDescent="0.25">
      <c r="A5067" s="44"/>
      <c r="DJ5067" s="36"/>
      <c r="DO5067" s="4"/>
    </row>
    <row r="5068" spans="1:119" x14ac:dyDescent="0.25">
      <c r="A5068" s="44"/>
      <c r="DJ5068" s="36"/>
      <c r="DO5068" s="4"/>
    </row>
    <row r="5069" spans="1:119" x14ac:dyDescent="0.25">
      <c r="A5069" s="44"/>
      <c r="DJ5069" s="36"/>
      <c r="DO5069" s="4"/>
    </row>
    <row r="5070" spans="1:119" x14ac:dyDescent="0.25">
      <c r="A5070" s="44"/>
      <c r="DJ5070" s="36"/>
      <c r="DO5070" s="4"/>
    </row>
    <row r="5071" spans="1:119" x14ac:dyDescent="0.25">
      <c r="A5071" s="44"/>
      <c r="DJ5071" s="36"/>
      <c r="DO5071" s="4"/>
    </row>
    <row r="5072" spans="1:119" x14ac:dyDescent="0.25">
      <c r="A5072" s="44"/>
      <c r="DJ5072" s="36"/>
      <c r="DO5072" s="4"/>
    </row>
    <row r="5073" spans="1:119" x14ac:dyDescent="0.25">
      <c r="A5073" s="44"/>
      <c r="DJ5073" s="36"/>
      <c r="DO5073" s="4"/>
    </row>
    <row r="5074" spans="1:119" x14ac:dyDescent="0.25">
      <c r="A5074" s="44"/>
      <c r="DJ5074" s="36"/>
      <c r="DO5074" s="4"/>
    </row>
    <row r="5075" spans="1:119" x14ac:dyDescent="0.25">
      <c r="A5075" s="44"/>
      <c r="DJ5075" s="36"/>
      <c r="DO5075" s="4"/>
    </row>
    <row r="5076" spans="1:119" x14ac:dyDescent="0.25">
      <c r="A5076" s="44"/>
      <c r="DJ5076" s="36"/>
      <c r="DO5076" s="4"/>
    </row>
    <row r="5077" spans="1:119" x14ac:dyDescent="0.25">
      <c r="A5077" s="44"/>
      <c r="DJ5077" s="36"/>
      <c r="DO5077" s="4"/>
    </row>
    <row r="5078" spans="1:119" x14ac:dyDescent="0.25">
      <c r="A5078" s="44"/>
      <c r="DJ5078" s="36"/>
      <c r="DO5078" s="4"/>
    </row>
    <row r="5079" spans="1:119" x14ac:dyDescent="0.25">
      <c r="A5079" s="44"/>
      <c r="DJ5079" s="36"/>
      <c r="DO5079" s="4"/>
    </row>
    <row r="5080" spans="1:119" x14ac:dyDescent="0.25">
      <c r="A5080" s="44"/>
      <c r="DJ5080" s="36"/>
      <c r="DO5080" s="4"/>
    </row>
    <row r="5081" spans="1:119" x14ac:dyDescent="0.25">
      <c r="A5081" s="44"/>
      <c r="DJ5081" s="36"/>
      <c r="DO5081" s="4"/>
    </row>
    <row r="5082" spans="1:119" x14ac:dyDescent="0.25">
      <c r="A5082" s="44"/>
      <c r="DJ5082" s="36"/>
      <c r="DO5082" s="4"/>
    </row>
    <row r="5083" spans="1:119" x14ac:dyDescent="0.25">
      <c r="A5083" s="44"/>
      <c r="DJ5083" s="36"/>
      <c r="DO5083" s="4"/>
    </row>
    <row r="5084" spans="1:119" x14ac:dyDescent="0.25">
      <c r="A5084" s="44"/>
      <c r="DJ5084" s="36"/>
      <c r="DO5084" s="4"/>
    </row>
    <row r="5085" spans="1:119" x14ac:dyDescent="0.25">
      <c r="A5085" s="44"/>
      <c r="DJ5085" s="36"/>
      <c r="DO5085" s="4"/>
    </row>
    <row r="5086" spans="1:119" x14ac:dyDescent="0.25">
      <c r="A5086" s="44"/>
      <c r="DJ5086" s="36"/>
      <c r="DO5086" s="4"/>
    </row>
    <row r="5087" spans="1:119" x14ac:dyDescent="0.25">
      <c r="A5087" s="44"/>
      <c r="DJ5087" s="36"/>
      <c r="DO5087" s="4"/>
    </row>
    <row r="5088" spans="1:119" x14ac:dyDescent="0.25">
      <c r="A5088" s="44"/>
      <c r="DJ5088" s="36"/>
      <c r="DO5088" s="4"/>
    </row>
    <row r="5089" spans="1:119" x14ac:dyDescent="0.25">
      <c r="A5089" s="44"/>
      <c r="DJ5089" s="36"/>
      <c r="DO5089" s="4"/>
    </row>
    <row r="5090" spans="1:119" x14ac:dyDescent="0.25">
      <c r="A5090" s="44"/>
      <c r="DJ5090" s="36"/>
      <c r="DO5090" s="4"/>
    </row>
    <row r="5091" spans="1:119" x14ac:dyDescent="0.25">
      <c r="A5091" s="44"/>
      <c r="DJ5091" s="36"/>
      <c r="DO5091" s="4"/>
    </row>
    <row r="5092" spans="1:119" x14ac:dyDescent="0.25">
      <c r="A5092" s="44"/>
      <c r="DJ5092" s="36"/>
      <c r="DO5092" s="4"/>
    </row>
    <row r="5093" spans="1:119" x14ac:dyDescent="0.25">
      <c r="A5093" s="44"/>
      <c r="DJ5093" s="36"/>
      <c r="DO5093" s="4"/>
    </row>
    <row r="5094" spans="1:119" x14ac:dyDescent="0.25">
      <c r="A5094" s="44"/>
      <c r="DJ5094" s="36"/>
      <c r="DO5094" s="4"/>
    </row>
    <row r="5095" spans="1:119" x14ac:dyDescent="0.25">
      <c r="A5095" s="44"/>
      <c r="DJ5095" s="36"/>
      <c r="DO5095" s="4"/>
    </row>
    <row r="5096" spans="1:119" x14ac:dyDescent="0.25">
      <c r="A5096" s="44"/>
      <c r="DJ5096" s="36"/>
      <c r="DO5096" s="4"/>
    </row>
    <row r="5097" spans="1:119" x14ac:dyDescent="0.25">
      <c r="A5097" s="44"/>
      <c r="DJ5097" s="36"/>
      <c r="DO5097" s="4"/>
    </row>
    <row r="5098" spans="1:119" x14ac:dyDescent="0.25">
      <c r="A5098" s="44"/>
      <c r="DJ5098" s="36"/>
      <c r="DO5098" s="4"/>
    </row>
    <row r="5099" spans="1:119" x14ac:dyDescent="0.25">
      <c r="A5099" s="44"/>
      <c r="DJ5099" s="36"/>
      <c r="DO5099" s="4"/>
    </row>
    <row r="5100" spans="1:119" x14ac:dyDescent="0.25">
      <c r="A5100" s="44"/>
      <c r="DJ5100" s="36"/>
      <c r="DO5100" s="4"/>
    </row>
    <row r="5101" spans="1:119" x14ac:dyDescent="0.25">
      <c r="A5101" s="44"/>
      <c r="DJ5101" s="36"/>
      <c r="DO5101" s="4"/>
    </row>
    <row r="5102" spans="1:119" x14ac:dyDescent="0.25">
      <c r="A5102" s="44"/>
      <c r="DJ5102" s="36"/>
      <c r="DO5102" s="4"/>
    </row>
    <row r="5103" spans="1:119" x14ac:dyDescent="0.25">
      <c r="A5103" s="44"/>
      <c r="DJ5103" s="36"/>
      <c r="DO5103" s="4"/>
    </row>
    <row r="5104" spans="1:119" x14ac:dyDescent="0.25">
      <c r="A5104" s="44"/>
      <c r="DJ5104" s="36"/>
      <c r="DO5104" s="4"/>
    </row>
    <row r="5105" spans="1:119" x14ac:dyDescent="0.25">
      <c r="A5105" s="44"/>
      <c r="DJ5105" s="36"/>
      <c r="DO5105" s="4"/>
    </row>
    <row r="5106" spans="1:119" x14ac:dyDescent="0.25">
      <c r="A5106" s="44"/>
      <c r="DJ5106" s="36"/>
      <c r="DO5106" s="4"/>
    </row>
    <row r="5107" spans="1:119" x14ac:dyDescent="0.25">
      <c r="A5107" s="44"/>
      <c r="DJ5107" s="36"/>
      <c r="DO5107" s="4"/>
    </row>
    <row r="5108" spans="1:119" x14ac:dyDescent="0.25">
      <c r="A5108" s="44"/>
      <c r="DJ5108" s="36"/>
      <c r="DO5108" s="4"/>
    </row>
    <row r="5109" spans="1:119" x14ac:dyDescent="0.25">
      <c r="A5109" s="44"/>
      <c r="DJ5109" s="36"/>
      <c r="DO5109" s="4"/>
    </row>
    <row r="5110" spans="1:119" x14ac:dyDescent="0.25">
      <c r="A5110" s="45"/>
      <c r="DJ5110" s="36"/>
      <c r="DO5110" s="4"/>
    </row>
    <row r="5111" spans="1:119" x14ac:dyDescent="0.25">
      <c r="A5111" s="44"/>
      <c r="DJ5111" s="36"/>
      <c r="DO5111" s="4"/>
    </row>
    <row r="5112" spans="1:119" x14ac:dyDescent="0.25">
      <c r="A5112" s="44"/>
      <c r="DJ5112" s="36"/>
      <c r="DO5112" s="4"/>
    </row>
    <row r="5113" spans="1:119" x14ac:dyDescent="0.25">
      <c r="A5113" s="44"/>
      <c r="DJ5113" s="36"/>
      <c r="DO5113" s="4"/>
    </row>
    <row r="5114" spans="1:119" x14ac:dyDescent="0.25">
      <c r="A5114" s="44"/>
      <c r="DJ5114" s="36"/>
      <c r="DO5114" s="4"/>
    </row>
    <row r="5115" spans="1:119" x14ac:dyDescent="0.25">
      <c r="A5115" s="44"/>
      <c r="DJ5115" s="36"/>
      <c r="DO5115" s="4"/>
    </row>
    <row r="5116" spans="1:119" x14ac:dyDescent="0.25">
      <c r="A5116" s="44"/>
      <c r="DJ5116" s="36"/>
      <c r="DO5116" s="4"/>
    </row>
    <row r="5117" spans="1:119" x14ac:dyDescent="0.25">
      <c r="A5117" s="44"/>
      <c r="DJ5117" s="36"/>
      <c r="DO5117" s="4"/>
    </row>
    <row r="5118" spans="1:119" x14ac:dyDescent="0.25">
      <c r="A5118" s="44"/>
      <c r="DJ5118" s="37"/>
      <c r="DO5118" s="4"/>
    </row>
    <row r="5119" spans="1:119" x14ac:dyDescent="0.25">
      <c r="A5119" s="44"/>
      <c r="DJ5119" s="36"/>
      <c r="DO5119" s="4"/>
    </row>
    <row r="5120" spans="1:119" x14ac:dyDescent="0.25">
      <c r="A5120" s="44"/>
      <c r="DJ5120" s="36"/>
      <c r="DO5120" s="4"/>
    </row>
    <row r="5121" spans="1:119" x14ac:dyDescent="0.25">
      <c r="A5121" s="44"/>
      <c r="DJ5121" s="36"/>
      <c r="DO5121" s="4"/>
    </row>
    <row r="5122" spans="1:119" x14ac:dyDescent="0.25">
      <c r="A5122" s="44"/>
      <c r="DJ5122" s="36"/>
      <c r="DO5122" s="4"/>
    </row>
    <row r="5123" spans="1:119" x14ac:dyDescent="0.25">
      <c r="A5123" s="44"/>
      <c r="DJ5123" s="36"/>
      <c r="DO5123" s="4"/>
    </row>
    <row r="5124" spans="1:119" x14ac:dyDescent="0.25">
      <c r="A5124" s="44"/>
      <c r="DJ5124" s="36"/>
      <c r="DO5124" s="4"/>
    </row>
    <row r="5125" spans="1:119" x14ac:dyDescent="0.25">
      <c r="A5125" s="44"/>
      <c r="DJ5125" s="36"/>
      <c r="DO5125" s="4"/>
    </row>
    <row r="5126" spans="1:119" x14ac:dyDescent="0.25">
      <c r="A5126" s="44"/>
      <c r="DJ5126" s="36"/>
      <c r="DO5126" s="4"/>
    </row>
    <row r="5127" spans="1:119" x14ac:dyDescent="0.25">
      <c r="A5127" s="44"/>
      <c r="DJ5127" s="37"/>
      <c r="DO5127" s="4"/>
    </row>
    <row r="5128" spans="1:119" x14ac:dyDescent="0.25">
      <c r="A5128" s="44"/>
      <c r="DJ5128" s="36"/>
      <c r="DO5128" s="4"/>
    </row>
    <row r="5129" spans="1:119" x14ac:dyDescent="0.25">
      <c r="A5129" s="44"/>
      <c r="DJ5129" s="36"/>
      <c r="DO5129" s="4"/>
    </row>
    <row r="5130" spans="1:119" x14ac:dyDescent="0.25">
      <c r="A5130" s="44"/>
      <c r="DJ5130" s="36"/>
      <c r="DO5130" s="4"/>
    </row>
    <row r="5131" spans="1:119" x14ac:dyDescent="0.25">
      <c r="A5131" s="45"/>
      <c r="DJ5131" s="36"/>
      <c r="DO5131" s="4"/>
    </row>
    <row r="5132" spans="1:119" x14ac:dyDescent="0.25">
      <c r="A5132" s="44"/>
      <c r="DJ5132" s="36"/>
      <c r="DO5132" s="4"/>
    </row>
    <row r="5133" spans="1:119" x14ac:dyDescent="0.25">
      <c r="A5133" s="44"/>
      <c r="DJ5133" s="36"/>
      <c r="DO5133" s="4"/>
    </row>
    <row r="5134" spans="1:119" x14ac:dyDescent="0.25">
      <c r="A5134" s="44"/>
      <c r="DJ5134" s="36"/>
      <c r="DO5134" s="4"/>
    </row>
    <row r="5135" spans="1:119" x14ac:dyDescent="0.25">
      <c r="A5135" s="44"/>
      <c r="DJ5135" s="36"/>
      <c r="DO5135" s="4"/>
    </row>
    <row r="5136" spans="1:119" x14ac:dyDescent="0.25">
      <c r="A5136" s="44"/>
      <c r="DJ5136" s="36"/>
      <c r="DO5136" s="4"/>
    </row>
    <row r="5137" spans="1:119" x14ac:dyDescent="0.25">
      <c r="A5137" s="44"/>
      <c r="DJ5137" s="36"/>
      <c r="DO5137" s="4"/>
    </row>
    <row r="5138" spans="1:119" x14ac:dyDescent="0.25">
      <c r="A5138" s="44"/>
      <c r="DJ5138" s="36"/>
      <c r="DO5138" s="4"/>
    </row>
    <row r="5139" spans="1:119" x14ac:dyDescent="0.25">
      <c r="A5139" s="44"/>
      <c r="DJ5139" s="36"/>
      <c r="DO5139" s="4"/>
    </row>
    <row r="5140" spans="1:119" x14ac:dyDescent="0.25">
      <c r="A5140" s="44"/>
      <c r="DJ5140" s="36"/>
      <c r="DO5140" s="4"/>
    </row>
    <row r="5141" spans="1:119" x14ac:dyDescent="0.25">
      <c r="A5141" s="44"/>
      <c r="DJ5141" s="36"/>
      <c r="DO5141" s="4"/>
    </row>
    <row r="5142" spans="1:119" x14ac:dyDescent="0.25">
      <c r="A5142" s="44"/>
      <c r="DJ5142" s="36"/>
      <c r="DO5142" s="4"/>
    </row>
    <row r="5143" spans="1:119" x14ac:dyDescent="0.25">
      <c r="A5143" s="44"/>
      <c r="DJ5143" s="36"/>
      <c r="DO5143" s="4"/>
    </row>
    <row r="5144" spans="1:119" x14ac:dyDescent="0.25">
      <c r="A5144" s="44"/>
      <c r="DJ5144" s="36"/>
      <c r="DO5144" s="4"/>
    </row>
    <row r="5145" spans="1:119" x14ac:dyDescent="0.25">
      <c r="A5145" s="44"/>
      <c r="DJ5145" s="36"/>
      <c r="DO5145" s="4"/>
    </row>
    <row r="5146" spans="1:119" x14ac:dyDescent="0.25">
      <c r="A5146" s="44"/>
      <c r="DJ5146" s="36"/>
      <c r="DO5146" s="4"/>
    </row>
    <row r="5147" spans="1:119" x14ac:dyDescent="0.25">
      <c r="A5147" s="44"/>
      <c r="DJ5147" s="36"/>
      <c r="DO5147" s="4"/>
    </row>
    <row r="5148" spans="1:119" x14ac:dyDescent="0.25">
      <c r="A5148" s="44"/>
      <c r="DJ5148" s="36"/>
      <c r="DO5148" s="4"/>
    </row>
    <row r="5149" spans="1:119" x14ac:dyDescent="0.25">
      <c r="A5149" s="44"/>
      <c r="DJ5149" s="36"/>
      <c r="DO5149" s="4"/>
    </row>
    <row r="5150" spans="1:119" x14ac:dyDescent="0.25">
      <c r="A5150" s="45"/>
      <c r="DJ5150" s="36"/>
      <c r="DO5150" s="4"/>
    </row>
    <row r="5151" spans="1:119" x14ac:dyDescent="0.25">
      <c r="A5151" s="44"/>
      <c r="DJ5151" s="36"/>
      <c r="DO5151" s="4"/>
    </row>
    <row r="5152" spans="1:119" x14ac:dyDescent="0.25">
      <c r="A5152" s="44"/>
      <c r="DJ5152" s="36"/>
      <c r="DO5152" s="4"/>
    </row>
    <row r="5153" spans="1:119" x14ac:dyDescent="0.25">
      <c r="A5153" s="44"/>
      <c r="DJ5153" s="36"/>
      <c r="DO5153" s="4"/>
    </row>
    <row r="5154" spans="1:119" x14ac:dyDescent="0.25">
      <c r="A5154" s="44"/>
      <c r="DJ5154" s="36"/>
      <c r="DO5154" s="4"/>
    </row>
    <row r="5155" spans="1:119" x14ac:dyDescent="0.25">
      <c r="A5155" s="44"/>
      <c r="DJ5155" s="36"/>
      <c r="DO5155" s="4"/>
    </row>
    <row r="5156" spans="1:119" x14ac:dyDescent="0.25">
      <c r="A5156" s="44"/>
      <c r="DJ5156" s="36"/>
      <c r="DO5156" s="4"/>
    </row>
    <row r="5157" spans="1:119" x14ac:dyDescent="0.25">
      <c r="A5157" s="44"/>
      <c r="DJ5157" s="36"/>
      <c r="DO5157" s="4"/>
    </row>
    <row r="5158" spans="1:119" x14ac:dyDescent="0.25">
      <c r="A5158" s="44"/>
      <c r="DJ5158" s="36"/>
      <c r="DO5158" s="4"/>
    </row>
    <row r="5159" spans="1:119" x14ac:dyDescent="0.25">
      <c r="A5159" s="44"/>
      <c r="DJ5159" s="36"/>
      <c r="DO5159" s="4"/>
    </row>
    <row r="5160" spans="1:119" x14ac:dyDescent="0.25">
      <c r="A5160" s="44"/>
      <c r="DJ5160" s="36"/>
      <c r="DO5160" s="4"/>
    </row>
    <row r="5161" spans="1:119" x14ac:dyDescent="0.25">
      <c r="A5161" s="44"/>
      <c r="DJ5161" s="36"/>
      <c r="DO5161" s="4"/>
    </row>
    <row r="5162" spans="1:119" x14ac:dyDescent="0.25">
      <c r="A5162" s="44"/>
      <c r="DJ5162" s="36"/>
      <c r="DO5162" s="4"/>
    </row>
    <row r="5163" spans="1:119" x14ac:dyDescent="0.25">
      <c r="A5163" s="44"/>
      <c r="DJ5163" s="36"/>
      <c r="DO5163" s="4"/>
    </row>
    <row r="5164" spans="1:119" x14ac:dyDescent="0.25">
      <c r="A5164" s="44"/>
      <c r="DJ5164" s="36"/>
      <c r="DO5164" s="4"/>
    </row>
    <row r="5165" spans="1:119" x14ac:dyDescent="0.25">
      <c r="A5165" s="44"/>
      <c r="DJ5165" s="36"/>
      <c r="DO5165" s="4"/>
    </row>
    <row r="5166" spans="1:119" x14ac:dyDescent="0.25">
      <c r="A5166" s="44"/>
      <c r="DJ5166" s="36"/>
      <c r="DO5166" s="4"/>
    </row>
    <row r="5167" spans="1:119" x14ac:dyDescent="0.25">
      <c r="A5167" s="44"/>
      <c r="DJ5167" s="36"/>
      <c r="DO5167" s="4"/>
    </row>
    <row r="5168" spans="1:119" x14ac:dyDescent="0.25">
      <c r="A5168" s="44"/>
      <c r="DJ5168" s="36"/>
      <c r="DO5168" s="4"/>
    </row>
    <row r="5169" spans="1:119" x14ac:dyDescent="0.25">
      <c r="A5169" s="44"/>
      <c r="DJ5169" s="36"/>
      <c r="DO5169" s="4"/>
    </row>
    <row r="5170" spans="1:119" x14ac:dyDescent="0.25">
      <c r="A5170" s="44"/>
      <c r="DJ5170" s="36"/>
      <c r="DO5170" s="4"/>
    </row>
    <row r="5171" spans="1:119" x14ac:dyDescent="0.25">
      <c r="A5171" s="44"/>
      <c r="DJ5171" s="36"/>
      <c r="DO5171" s="4"/>
    </row>
    <row r="5172" spans="1:119" x14ac:dyDescent="0.25">
      <c r="A5172" s="44"/>
      <c r="DJ5172" s="36"/>
      <c r="DO5172" s="4"/>
    </row>
    <row r="5173" spans="1:119" x14ac:dyDescent="0.25">
      <c r="A5173" s="44"/>
      <c r="DJ5173" s="36"/>
      <c r="DO5173" s="4"/>
    </row>
    <row r="5174" spans="1:119" x14ac:dyDescent="0.25">
      <c r="A5174" s="44"/>
      <c r="DJ5174" s="36"/>
      <c r="DO5174" s="4"/>
    </row>
    <row r="5175" spans="1:119" x14ac:dyDescent="0.25">
      <c r="A5175" s="44"/>
      <c r="DJ5175" s="36"/>
      <c r="DO5175" s="4"/>
    </row>
    <row r="5176" spans="1:119" x14ac:dyDescent="0.25">
      <c r="A5176" s="44"/>
      <c r="DJ5176" s="36"/>
      <c r="DO5176" s="4"/>
    </row>
    <row r="5177" spans="1:119" x14ac:dyDescent="0.25">
      <c r="A5177" s="44"/>
      <c r="DJ5177" s="36"/>
      <c r="DO5177" s="4"/>
    </row>
    <row r="5178" spans="1:119" x14ac:dyDescent="0.25">
      <c r="A5178" s="44"/>
      <c r="DJ5178" s="36"/>
      <c r="DO5178" s="4"/>
    </row>
    <row r="5179" spans="1:119" x14ac:dyDescent="0.25">
      <c r="A5179" s="44"/>
      <c r="DJ5179" s="36"/>
      <c r="DO5179" s="4"/>
    </row>
    <row r="5180" spans="1:119" x14ac:dyDescent="0.25">
      <c r="A5180" s="44"/>
      <c r="DJ5180" s="36"/>
      <c r="DO5180" s="4"/>
    </row>
    <row r="5181" spans="1:119" x14ac:dyDescent="0.25">
      <c r="A5181" s="44"/>
      <c r="DJ5181" s="36"/>
      <c r="DO5181" s="4"/>
    </row>
    <row r="5182" spans="1:119" x14ac:dyDescent="0.25">
      <c r="A5182" s="44"/>
      <c r="DJ5182" s="36"/>
      <c r="DO5182" s="4"/>
    </row>
    <row r="5183" spans="1:119" x14ac:dyDescent="0.25">
      <c r="A5183" s="44"/>
      <c r="DJ5183" s="36"/>
      <c r="DO5183" s="4"/>
    </row>
    <row r="5184" spans="1:119" x14ac:dyDescent="0.25">
      <c r="A5184" s="44"/>
      <c r="DJ5184" s="36"/>
      <c r="DO5184" s="4"/>
    </row>
    <row r="5185" spans="1:119" x14ac:dyDescent="0.25">
      <c r="A5185" s="44"/>
      <c r="DJ5185" s="36"/>
      <c r="DO5185" s="4"/>
    </row>
    <row r="5186" spans="1:119" x14ac:dyDescent="0.25">
      <c r="A5186" s="44"/>
      <c r="DJ5186" s="36"/>
      <c r="DO5186" s="4"/>
    </row>
    <row r="5187" spans="1:119" x14ac:dyDescent="0.25">
      <c r="A5187" s="44"/>
      <c r="DJ5187" s="36"/>
      <c r="DO5187" s="4"/>
    </row>
    <row r="5188" spans="1:119" x14ac:dyDescent="0.25">
      <c r="A5188" s="44"/>
      <c r="DJ5188" s="36"/>
      <c r="DO5188" s="4"/>
    </row>
    <row r="5189" spans="1:119" x14ac:dyDescent="0.25">
      <c r="A5189" s="44"/>
      <c r="DJ5189" s="36"/>
      <c r="DO5189" s="4"/>
    </row>
    <row r="5190" spans="1:119" x14ac:dyDescent="0.25">
      <c r="A5190" s="44"/>
      <c r="DJ5190" s="36"/>
      <c r="DO5190" s="4"/>
    </row>
    <row r="5191" spans="1:119" x14ac:dyDescent="0.25">
      <c r="A5191" s="44"/>
      <c r="DJ5191" s="36"/>
      <c r="DO5191" s="4"/>
    </row>
    <row r="5192" spans="1:119" x14ac:dyDescent="0.25">
      <c r="A5192" s="44"/>
      <c r="DJ5192" s="36"/>
      <c r="DO5192" s="4"/>
    </row>
    <row r="5193" spans="1:119" x14ac:dyDescent="0.25">
      <c r="A5193" s="44"/>
      <c r="DJ5193" s="36"/>
      <c r="DO5193" s="4"/>
    </row>
    <row r="5194" spans="1:119" x14ac:dyDescent="0.25">
      <c r="A5194" s="44"/>
      <c r="DJ5194" s="36"/>
      <c r="DO5194" s="4"/>
    </row>
    <row r="5195" spans="1:119" x14ac:dyDescent="0.25">
      <c r="A5195" s="44"/>
      <c r="DJ5195" s="36"/>
      <c r="DO5195" s="4"/>
    </row>
    <row r="5196" spans="1:119" x14ac:dyDescent="0.25">
      <c r="A5196" s="44"/>
      <c r="DJ5196" s="36"/>
      <c r="DO5196" s="4"/>
    </row>
    <row r="5197" spans="1:119" x14ac:dyDescent="0.25">
      <c r="A5197" s="44"/>
      <c r="DJ5197" s="36"/>
      <c r="DO5197" s="4"/>
    </row>
    <row r="5198" spans="1:119" x14ac:dyDescent="0.25">
      <c r="A5198" s="44"/>
      <c r="DJ5198" s="36"/>
      <c r="DO5198" s="4"/>
    </row>
    <row r="5199" spans="1:119" x14ac:dyDescent="0.25">
      <c r="A5199" s="44"/>
      <c r="DJ5199" s="36"/>
      <c r="DO5199" s="4"/>
    </row>
    <row r="5200" spans="1:119" x14ac:dyDescent="0.25">
      <c r="A5200" s="44"/>
      <c r="DJ5200" s="36"/>
      <c r="DO5200" s="4"/>
    </row>
    <row r="5201" spans="1:119" x14ac:dyDescent="0.25">
      <c r="A5201" s="44"/>
      <c r="DJ5201" s="36"/>
      <c r="DO5201" s="4"/>
    </row>
    <row r="5202" spans="1:119" x14ac:dyDescent="0.25">
      <c r="A5202" s="44"/>
      <c r="DJ5202" s="36"/>
      <c r="DO5202" s="4"/>
    </row>
    <row r="5203" spans="1:119" x14ac:dyDescent="0.25">
      <c r="A5203" s="44"/>
      <c r="DJ5203" s="36"/>
      <c r="DO5203" s="4"/>
    </row>
    <row r="5204" spans="1:119" x14ac:dyDescent="0.25">
      <c r="A5204" s="44"/>
      <c r="DJ5204" s="36"/>
      <c r="DO5204" s="4"/>
    </row>
    <row r="5205" spans="1:119" x14ac:dyDescent="0.25">
      <c r="A5205" s="44"/>
      <c r="DJ5205" s="36"/>
      <c r="DO5205" s="4"/>
    </row>
    <row r="5206" spans="1:119" x14ac:dyDescent="0.25">
      <c r="A5206" s="44"/>
      <c r="DJ5206" s="36"/>
      <c r="DO5206" s="4"/>
    </row>
    <row r="5207" spans="1:119" x14ac:dyDescent="0.25">
      <c r="A5207" s="44"/>
      <c r="DJ5207" s="36"/>
      <c r="DO5207" s="4"/>
    </row>
    <row r="5208" spans="1:119" x14ac:dyDescent="0.25">
      <c r="A5208" s="44"/>
      <c r="DJ5208" s="36"/>
      <c r="DO5208" s="4"/>
    </row>
    <row r="5209" spans="1:119" x14ac:dyDescent="0.25">
      <c r="A5209" s="44"/>
      <c r="DJ5209" s="37"/>
      <c r="DO5209" s="4"/>
    </row>
    <row r="5210" spans="1:119" x14ac:dyDescent="0.25">
      <c r="A5210" s="44"/>
      <c r="DJ5210" s="36"/>
      <c r="DO5210" s="4"/>
    </row>
    <row r="5211" spans="1:119" x14ac:dyDescent="0.25">
      <c r="A5211" s="44"/>
      <c r="DJ5211" s="36"/>
      <c r="DO5211" s="4"/>
    </row>
    <row r="5212" spans="1:119" x14ac:dyDescent="0.25">
      <c r="A5212" s="44"/>
      <c r="DJ5212" s="36"/>
      <c r="DO5212" s="4"/>
    </row>
    <row r="5213" spans="1:119" x14ac:dyDescent="0.25">
      <c r="A5213" s="44"/>
      <c r="DJ5213" s="36"/>
      <c r="DO5213" s="4"/>
    </row>
    <row r="5214" spans="1:119" x14ac:dyDescent="0.25">
      <c r="A5214" s="44"/>
      <c r="DJ5214" s="36"/>
      <c r="DO5214" s="4"/>
    </row>
    <row r="5215" spans="1:119" x14ac:dyDescent="0.25">
      <c r="A5215" s="44"/>
      <c r="DJ5215" s="36"/>
      <c r="DO5215" s="4"/>
    </row>
    <row r="5216" spans="1:119" x14ac:dyDescent="0.25">
      <c r="A5216" s="44"/>
      <c r="DJ5216" s="36"/>
      <c r="DO5216" s="4"/>
    </row>
    <row r="5217" spans="1:119" x14ac:dyDescent="0.25">
      <c r="A5217" s="44"/>
      <c r="DJ5217" s="36"/>
      <c r="DO5217" s="4"/>
    </row>
    <row r="5218" spans="1:119" x14ac:dyDescent="0.25">
      <c r="A5218" s="44"/>
      <c r="DJ5218" s="36"/>
      <c r="DO5218" s="4"/>
    </row>
    <row r="5219" spans="1:119" x14ac:dyDescent="0.25">
      <c r="A5219" s="44"/>
      <c r="DJ5219" s="36"/>
      <c r="DO5219" s="4"/>
    </row>
    <row r="5220" spans="1:119" x14ac:dyDescent="0.25">
      <c r="A5220" s="44"/>
      <c r="DJ5220" s="36"/>
      <c r="DO5220" s="4"/>
    </row>
    <row r="5221" spans="1:119" x14ac:dyDescent="0.25">
      <c r="A5221" s="44"/>
      <c r="DJ5221" s="36"/>
      <c r="DO5221" s="4"/>
    </row>
    <row r="5222" spans="1:119" x14ac:dyDescent="0.25">
      <c r="A5222" s="44"/>
      <c r="DJ5222" s="36"/>
      <c r="DO5222" s="4"/>
    </row>
    <row r="5223" spans="1:119" x14ac:dyDescent="0.25">
      <c r="A5223" s="44"/>
      <c r="DJ5223" s="36"/>
      <c r="DO5223" s="4"/>
    </row>
    <row r="5224" spans="1:119" x14ac:dyDescent="0.25">
      <c r="A5224" s="44"/>
      <c r="DJ5224" s="36"/>
      <c r="DO5224" s="4"/>
    </row>
    <row r="5225" spans="1:119" x14ac:dyDescent="0.25">
      <c r="A5225" s="44"/>
      <c r="DJ5225" s="36"/>
      <c r="DO5225" s="4"/>
    </row>
    <row r="5226" spans="1:119" x14ac:dyDescent="0.25">
      <c r="A5226" s="44"/>
      <c r="DJ5226" s="36"/>
      <c r="DO5226" s="4"/>
    </row>
    <row r="5227" spans="1:119" x14ac:dyDescent="0.25">
      <c r="A5227" s="44"/>
      <c r="DJ5227" s="36"/>
      <c r="DO5227" s="4"/>
    </row>
    <row r="5228" spans="1:119" x14ac:dyDescent="0.25">
      <c r="A5228" s="44"/>
      <c r="DJ5228" s="36"/>
      <c r="DO5228" s="4"/>
    </row>
    <row r="5229" spans="1:119" x14ac:dyDescent="0.25">
      <c r="A5229" s="44"/>
      <c r="DJ5229" s="36"/>
      <c r="DO5229" s="4"/>
    </row>
    <row r="5230" spans="1:119" x14ac:dyDescent="0.25">
      <c r="A5230" s="44"/>
      <c r="DJ5230" s="36"/>
      <c r="DO5230" s="4"/>
    </row>
    <row r="5231" spans="1:119" x14ac:dyDescent="0.25">
      <c r="A5231" s="44"/>
      <c r="DJ5231" s="36"/>
      <c r="DO5231" s="4"/>
    </row>
    <row r="5232" spans="1:119" x14ac:dyDescent="0.25">
      <c r="A5232" s="44"/>
      <c r="DJ5232" s="36"/>
      <c r="DO5232" s="4"/>
    </row>
    <row r="5233" spans="1:119" x14ac:dyDescent="0.25">
      <c r="A5233" s="44"/>
      <c r="DJ5233" s="36"/>
      <c r="DO5233" s="4"/>
    </row>
    <row r="5234" spans="1:119" x14ac:dyDescent="0.25">
      <c r="A5234" s="44"/>
      <c r="DJ5234" s="36"/>
      <c r="DO5234" s="4"/>
    </row>
    <row r="5235" spans="1:119" x14ac:dyDescent="0.25">
      <c r="A5235" s="44"/>
      <c r="DJ5235" s="36"/>
      <c r="DO5235" s="4"/>
    </row>
    <row r="5236" spans="1:119" x14ac:dyDescent="0.25">
      <c r="A5236" s="44"/>
      <c r="DJ5236" s="36"/>
      <c r="DO5236" s="4"/>
    </row>
    <row r="5237" spans="1:119" x14ac:dyDescent="0.25">
      <c r="A5237" s="44"/>
      <c r="DJ5237" s="36"/>
      <c r="DO5237" s="4"/>
    </row>
    <row r="5238" spans="1:119" x14ac:dyDescent="0.25">
      <c r="A5238" s="44"/>
      <c r="DJ5238" s="36"/>
      <c r="DO5238" s="4"/>
    </row>
    <row r="5239" spans="1:119" x14ac:dyDescent="0.25">
      <c r="A5239" s="44"/>
      <c r="DJ5239" s="36"/>
      <c r="DO5239" s="4"/>
    </row>
    <row r="5240" spans="1:119" x14ac:dyDescent="0.25">
      <c r="A5240" s="44"/>
      <c r="DJ5240" s="36"/>
      <c r="DO5240" s="4"/>
    </row>
    <row r="5241" spans="1:119" x14ac:dyDescent="0.25">
      <c r="A5241" s="44"/>
      <c r="DJ5241" s="36"/>
      <c r="DO5241" s="4"/>
    </row>
    <row r="5242" spans="1:119" x14ac:dyDescent="0.25">
      <c r="A5242" s="44"/>
      <c r="DJ5242" s="36"/>
      <c r="DO5242" s="4"/>
    </row>
    <row r="5243" spans="1:119" x14ac:dyDescent="0.25">
      <c r="A5243" s="44"/>
      <c r="DJ5243" s="36"/>
      <c r="DO5243" s="4"/>
    </row>
    <row r="5244" spans="1:119" x14ac:dyDescent="0.25">
      <c r="A5244" s="45"/>
      <c r="DJ5244" s="36"/>
      <c r="DO5244" s="4"/>
    </row>
    <row r="5245" spans="1:119" x14ac:dyDescent="0.25">
      <c r="A5245" s="44"/>
      <c r="DJ5245" s="36"/>
      <c r="DO5245" s="4"/>
    </row>
    <row r="5246" spans="1:119" x14ac:dyDescent="0.25">
      <c r="A5246" s="44"/>
      <c r="DJ5246" s="36"/>
      <c r="DO5246" s="4"/>
    </row>
    <row r="5247" spans="1:119" x14ac:dyDescent="0.25">
      <c r="A5247" s="44"/>
      <c r="DJ5247" s="36"/>
      <c r="DO5247" s="4"/>
    </row>
    <row r="5248" spans="1:119" x14ac:dyDescent="0.25">
      <c r="A5248" s="44"/>
      <c r="DJ5248" s="36"/>
      <c r="DO5248" s="4"/>
    </row>
    <row r="5249" spans="1:119" x14ac:dyDescent="0.25">
      <c r="A5249" s="44"/>
      <c r="DJ5249" s="36"/>
      <c r="DO5249" s="4"/>
    </row>
    <row r="5250" spans="1:119" x14ac:dyDescent="0.25">
      <c r="A5250" s="44"/>
      <c r="DJ5250" s="36"/>
      <c r="DO5250" s="4"/>
    </row>
    <row r="5251" spans="1:119" x14ac:dyDescent="0.25">
      <c r="A5251" s="44"/>
      <c r="DJ5251" s="36"/>
      <c r="DO5251" s="4"/>
    </row>
    <row r="5252" spans="1:119" x14ac:dyDescent="0.25">
      <c r="A5252" s="44"/>
      <c r="DJ5252" s="36"/>
      <c r="DO5252" s="4"/>
    </row>
    <row r="5253" spans="1:119" x14ac:dyDescent="0.25">
      <c r="A5253" s="44"/>
      <c r="DJ5253" s="36"/>
      <c r="DO5253" s="4"/>
    </row>
    <row r="5254" spans="1:119" x14ac:dyDescent="0.25">
      <c r="A5254" s="44"/>
      <c r="DJ5254" s="36"/>
      <c r="DO5254" s="4"/>
    </row>
    <row r="5255" spans="1:119" x14ac:dyDescent="0.25">
      <c r="A5255" s="44"/>
      <c r="DJ5255" s="36"/>
      <c r="DO5255" s="4"/>
    </row>
    <row r="5256" spans="1:119" x14ac:dyDescent="0.25">
      <c r="A5256" s="44"/>
      <c r="DJ5256" s="36"/>
      <c r="DO5256" s="4"/>
    </row>
    <row r="5257" spans="1:119" x14ac:dyDescent="0.25">
      <c r="A5257" s="44"/>
      <c r="DJ5257" s="36"/>
      <c r="DO5257" s="4"/>
    </row>
    <row r="5258" spans="1:119" x14ac:dyDescent="0.25">
      <c r="A5258" s="44"/>
      <c r="DJ5258" s="36"/>
      <c r="DO5258" s="4"/>
    </row>
    <row r="5259" spans="1:119" x14ac:dyDescent="0.25">
      <c r="A5259" s="44"/>
      <c r="DJ5259" s="36"/>
      <c r="DO5259" s="4"/>
    </row>
    <row r="5260" spans="1:119" x14ac:dyDescent="0.25">
      <c r="A5260" s="44"/>
      <c r="DJ5260" s="36"/>
      <c r="DO5260" s="4"/>
    </row>
    <row r="5261" spans="1:119" x14ac:dyDescent="0.25">
      <c r="A5261" s="44"/>
      <c r="DJ5261" s="36"/>
      <c r="DO5261" s="4"/>
    </row>
    <row r="5262" spans="1:119" x14ac:dyDescent="0.25">
      <c r="A5262" s="44"/>
      <c r="DJ5262" s="36"/>
      <c r="DO5262" s="4"/>
    </row>
    <row r="5263" spans="1:119" x14ac:dyDescent="0.25">
      <c r="A5263" s="44"/>
      <c r="DJ5263" s="36"/>
      <c r="DO5263" s="4"/>
    </row>
    <row r="5264" spans="1:119" x14ac:dyDescent="0.25">
      <c r="A5264" s="44"/>
      <c r="DJ5264" s="36"/>
      <c r="DO5264" s="4"/>
    </row>
    <row r="5265" spans="1:119" x14ac:dyDescent="0.25">
      <c r="A5265" s="44"/>
      <c r="DJ5265" s="36"/>
      <c r="DO5265" s="4"/>
    </row>
    <row r="5266" spans="1:119" x14ac:dyDescent="0.25">
      <c r="A5266" s="44"/>
      <c r="DJ5266" s="36"/>
      <c r="DO5266" s="4"/>
    </row>
    <row r="5267" spans="1:119" x14ac:dyDescent="0.25">
      <c r="A5267" s="44"/>
      <c r="DJ5267" s="36"/>
      <c r="DO5267" s="4"/>
    </row>
    <row r="5268" spans="1:119" x14ac:dyDescent="0.25">
      <c r="A5268" s="44"/>
      <c r="DJ5268" s="36"/>
      <c r="DO5268" s="4"/>
    </row>
    <row r="5269" spans="1:119" x14ac:dyDescent="0.25">
      <c r="A5269" s="44"/>
      <c r="DJ5269" s="36"/>
      <c r="DO5269" s="4"/>
    </row>
    <row r="5270" spans="1:119" x14ac:dyDescent="0.25">
      <c r="A5270" s="44"/>
      <c r="DJ5270" s="36"/>
      <c r="DO5270" s="4"/>
    </row>
    <row r="5271" spans="1:119" x14ac:dyDescent="0.25">
      <c r="A5271" s="44"/>
      <c r="DJ5271" s="36"/>
      <c r="DO5271" s="4"/>
    </row>
    <row r="5272" spans="1:119" x14ac:dyDescent="0.25">
      <c r="A5272" s="44"/>
      <c r="DJ5272" s="36"/>
      <c r="DO5272" s="4"/>
    </row>
    <row r="5273" spans="1:119" x14ac:dyDescent="0.25">
      <c r="A5273" s="44"/>
      <c r="DJ5273" s="36"/>
      <c r="DO5273" s="4"/>
    </row>
    <row r="5274" spans="1:119" x14ac:dyDescent="0.25">
      <c r="A5274" s="44"/>
      <c r="DJ5274" s="36"/>
      <c r="DO5274" s="4"/>
    </row>
    <row r="5275" spans="1:119" x14ac:dyDescent="0.25">
      <c r="A5275" s="44"/>
      <c r="DJ5275" s="36"/>
      <c r="DO5275" s="4"/>
    </row>
    <row r="5276" spans="1:119" x14ac:dyDescent="0.25">
      <c r="A5276" s="44"/>
      <c r="DJ5276" s="36"/>
      <c r="DO5276" s="4"/>
    </row>
    <row r="5277" spans="1:119" x14ac:dyDescent="0.25">
      <c r="A5277" s="44"/>
      <c r="DJ5277" s="36"/>
      <c r="DO5277" s="4"/>
    </row>
    <row r="5278" spans="1:119" x14ac:dyDescent="0.25">
      <c r="A5278" s="44"/>
      <c r="DJ5278" s="36"/>
      <c r="DO5278" s="4"/>
    </row>
    <row r="5279" spans="1:119" x14ac:dyDescent="0.25">
      <c r="A5279" s="44"/>
      <c r="DJ5279" s="36"/>
      <c r="DO5279" s="4"/>
    </row>
    <row r="5280" spans="1:119" x14ac:dyDescent="0.25">
      <c r="A5280" s="44"/>
      <c r="DJ5280" s="36"/>
      <c r="DO5280" s="4"/>
    </row>
    <row r="5281" spans="1:119" x14ac:dyDescent="0.25">
      <c r="A5281" s="44"/>
      <c r="DJ5281" s="36"/>
      <c r="DO5281" s="4"/>
    </row>
    <row r="5282" spans="1:119" x14ac:dyDescent="0.25">
      <c r="A5282" s="44"/>
      <c r="DJ5282" s="36"/>
      <c r="DO5282" s="4"/>
    </row>
    <row r="5283" spans="1:119" x14ac:dyDescent="0.25">
      <c r="A5283" s="44"/>
      <c r="DJ5283" s="36"/>
      <c r="DO5283" s="4"/>
    </row>
    <row r="5284" spans="1:119" x14ac:dyDescent="0.25">
      <c r="A5284" s="44"/>
      <c r="DJ5284" s="36"/>
      <c r="DO5284" s="4"/>
    </row>
    <row r="5285" spans="1:119" x14ac:dyDescent="0.25">
      <c r="A5285" s="44"/>
      <c r="DJ5285" s="36"/>
      <c r="DO5285" s="4"/>
    </row>
    <row r="5286" spans="1:119" x14ac:dyDescent="0.25">
      <c r="A5286" s="44"/>
      <c r="DJ5286" s="36"/>
      <c r="DO5286" s="4"/>
    </row>
    <row r="5287" spans="1:119" x14ac:dyDescent="0.25">
      <c r="A5287" s="44"/>
      <c r="DJ5287" s="36"/>
      <c r="DO5287" s="4"/>
    </row>
    <row r="5288" spans="1:119" x14ac:dyDescent="0.25">
      <c r="A5288" s="44"/>
      <c r="DJ5288" s="36"/>
      <c r="DO5288" s="4"/>
    </row>
    <row r="5289" spans="1:119" x14ac:dyDescent="0.25">
      <c r="A5289" s="44"/>
      <c r="DJ5289" s="36"/>
      <c r="DO5289" s="4"/>
    </row>
    <row r="5290" spans="1:119" x14ac:dyDescent="0.25">
      <c r="A5290" s="44"/>
      <c r="DJ5290" s="36"/>
      <c r="DO5290" s="4"/>
    </row>
    <row r="5291" spans="1:119" x14ac:dyDescent="0.25">
      <c r="A5291" s="44"/>
      <c r="DJ5291" s="36"/>
      <c r="DO5291" s="4"/>
    </row>
    <row r="5292" spans="1:119" x14ac:dyDescent="0.25">
      <c r="A5292" s="44"/>
      <c r="DJ5292" s="36"/>
      <c r="DO5292" s="4"/>
    </row>
    <row r="5293" spans="1:119" x14ac:dyDescent="0.25">
      <c r="A5293" s="44"/>
      <c r="DJ5293" s="36"/>
      <c r="DO5293" s="4"/>
    </row>
    <row r="5294" spans="1:119" x14ac:dyDescent="0.25">
      <c r="A5294" s="44"/>
      <c r="DJ5294" s="36"/>
      <c r="DO5294" s="4"/>
    </row>
    <row r="5295" spans="1:119" x14ac:dyDescent="0.25">
      <c r="A5295" s="44"/>
      <c r="DJ5295" s="36"/>
      <c r="DO5295" s="4"/>
    </row>
    <row r="5296" spans="1:119" x14ac:dyDescent="0.25">
      <c r="A5296" s="44"/>
      <c r="DJ5296" s="36"/>
      <c r="DO5296" s="4"/>
    </row>
    <row r="5297" spans="1:119" x14ac:dyDescent="0.25">
      <c r="A5297" s="44"/>
      <c r="DJ5297" s="36"/>
      <c r="DO5297" s="4"/>
    </row>
    <row r="5298" spans="1:119" x14ac:dyDescent="0.25">
      <c r="A5298" s="44"/>
      <c r="DJ5298" s="36"/>
      <c r="DO5298" s="4"/>
    </row>
    <row r="5299" spans="1:119" x14ac:dyDescent="0.25">
      <c r="A5299" s="44"/>
      <c r="DJ5299" s="36"/>
      <c r="DO5299" s="4"/>
    </row>
    <row r="5300" spans="1:119" x14ac:dyDescent="0.25">
      <c r="A5300" s="44"/>
      <c r="DJ5300" s="37"/>
      <c r="DO5300" s="4"/>
    </row>
    <row r="5301" spans="1:119" x14ac:dyDescent="0.25">
      <c r="A5301" s="44"/>
      <c r="DJ5301" s="36"/>
      <c r="DO5301" s="4"/>
    </row>
    <row r="5302" spans="1:119" x14ac:dyDescent="0.25">
      <c r="A5302" s="44"/>
      <c r="DJ5302" s="36"/>
      <c r="DO5302" s="4"/>
    </row>
    <row r="5303" spans="1:119" x14ac:dyDescent="0.25">
      <c r="A5303" s="44"/>
      <c r="DJ5303" s="36"/>
      <c r="DO5303" s="4"/>
    </row>
    <row r="5304" spans="1:119" x14ac:dyDescent="0.25">
      <c r="A5304" s="44"/>
      <c r="DJ5304" s="36"/>
      <c r="DO5304" s="4"/>
    </row>
    <row r="5305" spans="1:119" x14ac:dyDescent="0.25">
      <c r="A5305" s="44"/>
      <c r="DJ5305" s="36"/>
      <c r="DO5305" s="4"/>
    </row>
    <row r="5306" spans="1:119" x14ac:dyDescent="0.25">
      <c r="A5306" s="44"/>
      <c r="DJ5306" s="36"/>
      <c r="DO5306" s="4"/>
    </row>
    <row r="5307" spans="1:119" x14ac:dyDescent="0.25">
      <c r="A5307" s="44"/>
      <c r="DJ5307" s="36"/>
      <c r="DO5307" s="4"/>
    </row>
    <row r="5308" spans="1:119" x14ac:dyDescent="0.25">
      <c r="A5308" s="44"/>
      <c r="DJ5308" s="36"/>
      <c r="DO5308" s="4"/>
    </row>
    <row r="5309" spans="1:119" x14ac:dyDescent="0.25">
      <c r="A5309" s="44"/>
      <c r="DJ5309" s="36"/>
      <c r="DO5309" s="4"/>
    </row>
    <row r="5310" spans="1:119" x14ac:dyDescent="0.25">
      <c r="A5310" s="44"/>
      <c r="DJ5310" s="36"/>
      <c r="DO5310" s="4"/>
    </row>
    <row r="5311" spans="1:119" x14ac:dyDescent="0.25">
      <c r="A5311" s="44"/>
      <c r="DJ5311" s="36"/>
      <c r="DO5311" s="4"/>
    </row>
    <row r="5312" spans="1:119" x14ac:dyDescent="0.25">
      <c r="A5312" s="44"/>
      <c r="DJ5312" s="36"/>
      <c r="DO5312" s="4"/>
    </row>
    <row r="5313" spans="1:119" x14ac:dyDescent="0.25">
      <c r="A5313" s="44"/>
      <c r="DJ5313" s="36"/>
      <c r="DO5313" s="4"/>
    </row>
    <row r="5314" spans="1:119" x14ac:dyDescent="0.25">
      <c r="A5314" s="44"/>
      <c r="DJ5314" s="36"/>
      <c r="DO5314" s="4"/>
    </row>
    <row r="5315" spans="1:119" x14ac:dyDescent="0.25">
      <c r="A5315" s="44"/>
      <c r="DJ5315" s="36"/>
      <c r="DO5315" s="4"/>
    </row>
    <row r="5316" spans="1:119" x14ac:dyDescent="0.25">
      <c r="A5316" s="44"/>
      <c r="DJ5316" s="36"/>
      <c r="DO5316" s="4"/>
    </row>
    <row r="5317" spans="1:119" x14ac:dyDescent="0.25">
      <c r="A5317" s="44"/>
      <c r="DJ5317" s="36"/>
      <c r="DO5317" s="4"/>
    </row>
    <row r="5318" spans="1:119" x14ac:dyDescent="0.25">
      <c r="A5318" s="44"/>
      <c r="DJ5318" s="36"/>
      <c r="DO5318" s="4"/>
    </row>
    <row r="5319" spans="1:119" x14ac:dyDescent="0.25">
      <c r="A5319" s="44"/>
      <c r="DJ5319" s="36"/>
      <c r="DO5319" s="4"/>
    </row>
    <row r="5320" spans="1:119" x14ac:dyDescent="0.25">
      <c r="A5320" s="44"/>
      <c r="DJ5320" s="36"/>
      <c r="DO5320" s="4"/>
    </row>
    <row r="5321" spans="1:119" x14ac:dyDescent="0.25">
      <c r="A5321" s="44"/>
      <c r="DJ5321" s="37"/>
      <c r="DO5321" s="4"/>
    </row>
    <row r="5322" spans="1:119" x14ac:dyDescent="0.25">
      <c r="A5322" s="44"/>
      <c r="DJ5322" s="36"/>
      <c r="DO5322" s="4"/>
    </row>
    <row r="5323" spans="1:119" x14ac:dyDescent="0.25">
      <c r="A5323" s="44"/>
      <c r="DJ5323" s="36"/>
      <c r="DO5323" s="4"/>
    </row>
    <row r="5324" spans="1:119" x14ac:dyDescent="0.25">
      <c r="A5324" s="44"/>
      <c r="DJ5324" s="36"/>
      <c r="DO5324" s="4"/>
    </row>
    <row r="5325" spans="1:119" x14ac:dyDescent="0.25">
      <c r="A5325" s="44"/>
      <c r="DJ5325" s="36"/>
      <c r="DO5325" s="4"/>
    </row>
    <row r="5326" spans="1:119" x14ac:dyDescent="0.25">
      <c r="A5326" s="44"/>
      <c r="DJ5326" s="36"/>
      <c r="DO5326" s="4"/>
    </row>
    <row r="5327" spans="1:119" x14ac:dyDescent="0.25">
      <c r="A5327" s="44"/>
      <c r="DJ5327" s="36"/>
      <c r="DO5327" s="4"/>
    </row>
    <row r="5328" spans="1:119" x14ac:dyDescent="0.25">
      <c r="A5328" s="44"/>
      <c r="DJ5328" s="36"/>
      <c r="DO5328" s="4"/>
    </row>
    <row r="5329" spans="1:119" x14ac:dyDescent="0.25">
      <c r="A5329" s="44"/>
      <c r="DJ5329" s="36"/>
      <c r="DO5329" s="4"/>
    </row>
    <row r="5330" spans="1:119" x14ac:dyDescent="0.25">
      <c r="A5330" s="44"/>
      <c r="DJ5330" s="36"/>
      <c r="DO5330" s="4"/>
    </row>
    <row r="5331" spans="1:119" x14ac:dyDescent="0.25">
      <c r="A5331" s="44"/>
      <c r="DJ5331" s="36"/>
      <c r="DO5331" s="4"/>
    </row>
    <row r="5332" spans="1:119" x14ac:dyDescent="0.25">
      <c r="A5332" s="44"/>
      <c r="DJ5332" s="36"/>
      <c r="DO5332" s="4"/>
    </row>
    <row r="5333" spans="1:119" x14ac:dyDescent="0.25">
      <c r="A5333" s="44"/>
      <c r="DJ5333" s="36"/>
      <c r="DO5333" s="4"/>
    </row>
    <row r="5334" spans="1:119" x14ac:dyDescent="0.25">
      <c r="A5334" s="44"/>
      <c r="DJ5334" s="36"/>
      <c r="DO5334" s="4"/>
    </row>
    <row r="5335" spans="1:119" x14ac:dyDescent="0.25">
      <c r="A5335" s="44"/>
      <c r="DJ5335" s="36"/>
      <c r="DO5335" s="4"/>
    </row>
    <row r="5336" spans="1:119" x14ac:dyDescent="0.25">
      <c r="A5336" s="44"/>
      <c r="DJ5336" s="36"/>
      <c r="DO5336" s="4"/>
    </row>
    <row r="5337" spans="1:119" x14ac:dyDescent="0.25">
      <c r="A5337" s="44"/>
      <c r="DJ5337" s="36"/>
      <c r="DO5337" s="4"/>
    </row>
    <row r="5338" spans="1:119" x14ac:dyDescent="0.25">
      <c r="A5338" s="44"/>
      <c r="DJ5338" s="36"/>
      <c r="DO5338" s="4"/>
    </row>
    <row r="5339" spans="1:119" x14ac:dyDescent="0.25">
      <c r="A5339" s="44"/>
      <c r="DJ5339" s="36"/>
      <c r="DO5339" s="4"/>
    </row>
    <row r="5340" spans="1:119" x14ac:dyDescent="0.25">
      <c r="A5340" s="44"/>
      <c r="DJ5340" s="37"/>
      <c r="DO5340" s="4"/>
    </row>
    <row r="5341" spans="1:119" x14ac:dyDescent="0.25">
      <c r="A5341" s="44"/>
      <c r="DJ5341" s="36"/>
      <c r="DO5341" s="4"/>
    </row>
    <row r="5342" spans="1:119" x14ac:dyDescent="0.25">
      <c r="A5342" s="44"/>
      <c r="DJ5342" s="36"/>
      <c r="DO5342" s="4"/>
    </row>
    <row r="5343" spans="1:119" x14ac:dyDescent="0.25">
      <c r="A5343" s="44"/>
      <c r="DJ5343" s="36"/>
      <c r="DO5343" s="4"/>
    </row>
    <row r="5344" spans="1:119" x14ac:dyDescent="0.25">
      <c r="A5344" s="44"/>
      <c r="DJ5344" s="36"/>
      <c r="DO5344" s="4"/>
    </row>
    <row r="5345" spans="1:119" x14ac:dyDescent="0.25">
      <c r="A5345" s="44"/>
      <c r="DJ5345" s="36"/>
      <c r="DO5345" s="4"/>
    </row>
    <row r="5346" spans="1:119" x14ac:dyDescent="0.25">
      <c r="A5346" s="44"/>
      <c r="DJ5346" s="36"/>
      <c r="DO5346" s="4"/>
    </row>
    <row r="5347" spans="1:119" x14ac:dyDescent="0.25">
      <c r="A5347" s="44"/>
      <c r="DJ5347" s="36"/>
      <c r="DO5347" s="4"/>
    </row>
    <row r="5348" spans="1:119" x14ac:dyDescent="0.25">
      <c r="A5348" s="44"/>
      <c r="DJ5348" s="36"/>
      <c r="DO5348" s="4"/>
    </row>
    <row r="5349" spans="1:119" x14ac:dyDescent="0.25">
      <c r="A5349" s="44"/>
      <c r="DJ5349" s="36"/>
      <c r="DO5349" s="4"/>
    </row>
    <row r="5350" spans="1:119" x14ac:dyDescent="0.25">
      <c r="A5350" s="44"/>
      <c r="DJ5350" s="36"/>
      <c r="DO5350" s="4"/>
    </row>
    <row r="5351" spans="1:119" x14ac:dyDescent="0.25">
      <c r="A5351" s="44"/>
      <c r="DJ5351" s="36"/>
      <c r="DO5351" s="4"/>
    </row>
    <row r="5352" spans="1:119" x14ac:dyDescent="0.25">
      <c r="A5352" s="44"/>
      <c r="DJ5352" s="36"/>
      <c r="DO5352" s="4"/>
    </row>
    <row r="5353" spans="1:119" x14ac:dyDescent="0.25">
      <c r="A5353" s="44"/>
      <c r="DJ5353" s="36"/>
      <c r="DO5353" s="4"/>
    </row>
    <row r="5354" spans="1:119" x14ac:dyDescent="0.25">
      <c r="A5354" s="44"/>
      <c r="DJ5354" s="36"/>
      <c r="DO5354" s="4"/>
    </row>
    <row r="5355" spans="1:119" x14ac:dyDescent="0.25">
      <c r="A5355" s="44"/>
      <c r="DJ5355" s="36"/>
      <c r="DO5355" s="4"/>
    </row>
    <row r="5356" spans="1:119" x14ac:dyDescent="0.25">
      <c r="A5356" s="44"/>
      <c r="DJ5356" s="36"/>
      <c r="DO5356" s="4"/>
    </row>
    <row r="5357" spans="1:119" x14ac:dyDescent="0.25">
      <c r="A5357" s="44"/>
      <c r="DJ5357" s="36"/>
      <c r="DO5357" s="4"/>
    </row>
    <row r="5358" spans="1:119" x14ac:dyDescent="0.25">
      <c r="A5358" s="44"/>
      <c r="DJ5358" s="36"/>
      <c r="DO5358" s="4"/>
    </row>
    <row r="5359" spans="1:119" x14ac:dyDescent="0.25">
      <c r="A5359" s="44"/>
      <c r="DJ5359" s="36"/>
      <c r="DO5359" s="4"/>
    </row>
    <row r="5360" spans="1:119" x14ac:dyDescent="0.25">
      <c r="A5360" s="44"/>
      <c r="DJ5360" s="36"/>
      <c r="DO5360" s="4"/>
    </row>
    <row r="5361" spans="1:119" x14ac:dyDescent="0.25">
      <c r="A5361" s="44"/>
      <c r="DJ5361" s="36"/>
      <c r="DO5361" s="4"/>
    </row>
    <row r="5362" spans="1:119" x14ac:dyDescent="0.25">
      <c r="A5362" s="44"/>
      <c r="DJ5362" s="36"/>
      <c r="DO5362" s="4"/>
    </row>
    <row r="5363" spans="1:119" x14ac:dyDescent="0.25">
      <c r="A5363" s="44"/>
      <c r="DJ5363" s="36"/>
      <c r="DO5363" s="4"/>
    </row>
    <row r="5364" spans="1:119" x14ac:dyDescent="0.25">
      <c r="A5364" s="44"/>
      <c r="DJ5364" s="36"/>
      <c r="DO5364" s="4"/>
    </row>
    <row r="5365" spans="1:119" x14ac:dyDescent="0.25">
      <c r="A5365" s="44"/>
      <c r="DJ5365" s="36"/>
      <c r="DO5365" s="4"/>
    </row>
    <row r="5366" spans="1:119" x14ac:dyDescent="0.25">
      <c r="A5366" s="44"/>
      <c r="DJ5366" s="36"/>
      <c r="DO5366" s="4"/>
    </row>
    <row r="5367" spans="1:119" x14ac:dyDescent="0.25">
      <c r="A5367" s="44"/>
      <c r="DJ5367" s="36"/>
      <c r="DO5367" s="4"/>
    </row>
    <row r="5368" spans="1:119" x14ac:dyDescent="0.25">
      <c r="A5368" s="44"/>
      <c r="DJ5368" s="36"/>
      <c r="DO5368" s="4"/>
    </row>
    <row r="5369" spans="1:119" x14ac:dyDescent="0.25">
      <c r="A5369" s="44"/>
      <c r="DJ5369" s="36"/>
      <c r="DO5369" s="4"/>
    </row>
    <row r="5370" spans="1:119" x14ac:dyDescent="0.25">
      <c r="A5370" s="44"/>
      <c r="DJ5370" s="36"/>
      <c r="DO5370" s="4"/>
    </row>
    <row r="5371" spans="1:119" x14ac:dyDescent="0.25">
      <c r="A5371" s="44"/>
      <c r="DJ5371" s="36"/>
      <c r="DO5371" s="4"/>
    </row>
    <row r="5372" spans="1:119" x14ac:dyDescent="0.25">
      <c r="A5372" s="44"/>
      <c r="DJ5372" s="36"/>
      <c r="DO5372" s="4"/>
    </row>
    <row r="5373" spans="1:119" x14ac:dyDescent="0.25">
      <c r="A5373" s="44"/>
      <c r="DJ5373" s="36"/>
      <c r="DO5373" s="4"/>
    </row>
    <row r="5374" spans="1:119" x14ac:dyDescent="0.25">
      <c r="A5374" s="44"/>
      <c r="DJ5374" s="36"/>
      <c r="DO5374" s="4"/>
    </row>
    <row r="5375" spans="1:119" x14ac:dyDescent="0.25">
      <c r="A5375" s="44"/>
      <c r="DJ5375" s="36"/>
      <c r="DO5375" s="4"/>
    </row>
    <row r="5376" spans="1:119" x14ac:dyDescent="0.25">
      <c r="A5376" s="44"/>
      <c r="DJ5376" s="36"/>
      <c r="DO5376" s="4"/>
    </row>
    <row r="5377" spans="1:119" x14ac:dyDescent="0.25">
      <c r="A5377" s="44"/>
      <c r="DJ5377" s="36"/>
      <c r="DO5377" s="4"/>
    </row>
    <row r="5378" spans="1:119" x14ac:dyDescent="0.25">
      <c r="A5378" s="44"/>
      <c r="DJ5378" s="36"/>
      <c r="DO5378" s="4"/>
    </row>
    <row r="5379" spans="1:119" x14ac:dyDescent="0.25">
      <c r="A5379" s="44"/>
      <c r="DJ5379" s="36"/>
      <c r="DO5379" s="4"/>
    </row>
    <row r="5380" spans="1:119" x14ac:dyDescent="0.25">
      <c r="A5380" s="44"/>
      <c r="DJ5380" s="36"/>
      <c r="DO5380" s="4"/>
    </row>
    <row r="5381" spans="1:119" x14ac:dyDescent="0.25">
      <c r="A5381" s="44"/>
      <c r="DJ5381" s="36"/>
      <c r="DO5381" s="4"/>
    </row>
    <row r="5382" spans="1:119" x14ac:dyDescent="0.25">
      <c r="A5382" s="44"/>
      <c r="DJ5382" s="36"/>
      <c r="DO5382" s="4"/>
    </row>
    <row r="5383" spans="1:119" x14ac:dyDescent="0.25">
      <c r="A5383" s="44"/>
      <c r="DJ5383" s="36"/>
      <c r="DO5383" s="4"/>
    </row>
    <row r="5384" spans="1:119" x14ac:dyDescent="0.25">
      <c r="A5384" s="44"/>
      <c r="DJ5384" s="36"/>
      <c r="DO5384" s="4"/>
    </row>
    <row r="5385" spans="1:119" x14ac:dyDescent="0.25">
      <c r="A5385" s="44"/>
      <c r="DJ5385" s="36"/>
      <c r="DO5385" s="4"/>
    </row>
    <row r="5386" spans="1:119" x14ac:dyDescent="0.25">
      <c r="A5386" s="44"/>
      <c r="DJ5386" s="36"/>
      <c r="DO5386" s="4"/>
    </row>
    <row r="5387" spans="1:119" x14ac:dyDescent="0.25">
      <c r="A5387" s="44"/>
      <c r="DJ5387" s="36"/>
      <c r="DO5387" s="4"/>
    </row>
    <row r="5388" spans="1:119" x14ac:dyDescent="0.25">
      <c r="A5388" s="44"/>
      <c r="DJ5388" s="36"/>
      <c r="DO5388" s="4"/>
    </row>
    <row r="5389" spans="1:119" x14ac:dyDescent="0.25">
      <c r="A5389" s="44"/>
      <c r="DJ5389" s="36"/>
      <c r="DO5389" s="4"/>
    </row>
    <row r="5390" spans="1:119" x14ac:dyDescent="0.25">
      <c r="A5390" s="44"/>
      <c r="DJ5390" s="36"/>
      <c r="DO5390" s="4"/>
    </row>
    <row r="5391" spans="1:119" x14ac:dyDescent="0.25">
      <c r="A5391" s="44"/>
      <c r="DJ5391" s="36"/>
      <c r="DO5391" s="4"/>
    </row>
    <row r="5392" spans="1:119" x14ac:dyDescent="0.25">
      <c r="A5392" s="44"/>
      <c r="DJ5392" s="36"/>
      <c r="DO5392" s="4"/>
    </row>
    <row r="5393" spans="1:119" x14ac:dyDescent="0.25">
      <c r="A5393" s="44"/>
      <c r="DJ5393" s="36"/>
      <c r="DO5393" s="4"/>
    </row>
    <row r="5394" spans="1:119" x14ac:dyDescent="0.25">
      <c r="A5394" s="44"/>
      <c r="DJ5394" s="36"/>
      <c r="DO5394" s="4"/>
    </row>
    <row r="5395" spans="1:119" x14ac:dyDescent="0.25">
      <c r="A5395" s="44"/>
      <c r="DJ5395" s="36"/>
      <c r="DO5395" s="4"/>
    </row>
    <row r="5396" spans="1:119" x14ac:dyDescent="0.25">
      <c r="A5396" s="44"/>
      <c r="DJ5396" s="36"/>
      <c r="DO5396" s="4"/>
    </row>
    <row r="5397" spans="1:119" x14ac:dyDescent="0.25">
      <c r="A5397" s="44"/>
      <c r="DJ5397" s="36"/>
      <c r="DO5397" s="4"/>
    </row>
    <row r="5398" spans="1:119" x14ac:dyDescent="0.25">
      <c r="A5398" s="44"/>
      <c r="DJ5398" s="36"/>
      <c r="DO5398" s="4"/>
    </row>
    <row r="5399" spans="1:119" x14ac:dyDescent="0.25">
      <c r="A5399" s="44"/>
      <c r="DJ5399" s="36"/>
      <c r="DO5399" s="4"/>
    </row>
    <row r="5400" spans="1:119" x14ac:dyDescent="0.25">
      <c r="A5400" s="44"/>
      <c r="DJ5400" s="36"/>
      <c r="DO5400" s="4"/>
    </row>
    <row r="5401" spans="1:119" x14ac:dyDescent="0.25">
      <c r="A5401" s="44"/>
      <c r="DJ5401" s="36"/>
      <c r="DO5401" s="4"/>
    </row>
    <row r="5402" spans="1:119" x14ac:dyDescent="0.25">
      <c r="A5402" s="44"/>
      <c r="DJ5402" s="36"/>
      <c r="DO5402" s="4"/>
    </row>
    <row r="5403" spans="1:119" x14ac:dyDescent="0.25">
      <c r="A5403" s="44"/>
      <c r="DJ5403" s="36"/>
      <c r="DO5403" s="4"/>
    </row>
    <row r="5404" spans="1:119" x14ac:dyDescent="0.25">
      <c r="A5404" s="44"/>
      <c r="DJ5404" s="36"/>
      <c r="DO5404" s="4"/>
    </row>
    <row r="5405" spans="1:119" x14ac:dyDescent="0.25">
      <c r="A5405" s="44"/>
      <c r="DJ5405" s="36"/>
      <c r="DO5405" s="4"/>
    </row>
    <row r="5406" spans="1:119" x14ac:dyDescent="0.25">
      <c r="A5406" s="44"/>
      <c r="DJ5406" s="36"/>
      <c r="DO5406" s="4"/>
    </row>
    <row r="5407" spans="1:119" x14ac:dyDescent="0.25">
      <c r="A5407" s="44"/>
      <c r="DJ5407" s="36"/>
      <c r="DO5407" s="4"/>
    </row>
    <row r="5408" spans="1:119" x14ac:dyDescent="0.25">
      <c r="A5408" s="45"/>
      <c r="DJ5408" s="36"/>
      <c r="DO5408" s="4"/>
    </row>
    <row r="5409" spans="1:119" x14ac:dyDescent="0.25">
      <c r="A5409" s="44"/>
      <c r="DJ5409" s="36"/>
      <c r="DO5409" s="4"/>
    </row>
    <row r="5410" spans="1:119" x14ac:dyDescent="0.25">
      <c r="A5410" s="44"/>
      <c r="DJ5410" s="36"/>
      <c r="DO5410" s="4"/>
    </row>
    <row r="5411" spans="1:119" x14ac:dyDescent="0.25">
      <c r="A5411" s="44"/>
      <c r="DJ5411" s="36"/>
      <c r="DO5411" s="4"/>
    </row>
    <row r="5412" spans="1:119" x14ac:dyDescent="0.25">
      <c r="A5412" s="44"/>
      <c r="DJ5412" s="36"/>
      <c r="DO5412" s="4"/>
    </row>
    <row r="5413" spans="1:119" x14ac:dyDescent="0.25">
      <c r="A5413" s="44"/>
      <c r="DJ5413" s="36"/>
      <c r="DO5413" s="4"/>
    </row>
    <row r="5414" spans="1:119" x14ac:dyDescent="0.25">
      <c r="A5414" s="44"/>
      <c r="DJ5414" s="36"/>
      <c r="DO5414" s="4"/>
    </row>
    <row r="5415" spans="1:119" x14ac:dyDescent="0.25">
      <c r="A5415" s="44"/>
      <c r="DJ5415" s="36"/>
      <c r="DO5415" s="4"/>
    </row>
    <row r="5416" spans="1:119" x14ac:dyDescent="0.25">
      <c r="A5416" s="44"/>
      <c r="DJ5416" s="36"/>
      <c r="DO5416" s="4"/>
    </row>
    <row r="5417" spans="1:119" x14ac:dyDescent="0.25">
      <c r="A5417" s="44"/>
      <c r="DJ5417" s="36"/>
      <c r="DO5417" s="4"/>
    </row>
    <row r="5418" spans="1:119" x14ac:dyDescent="0.25">
      <c r="A5418" s="44"/>
      <c r="DJ5418" s="36"/>
      <c r="DO5418" s="4"/>
    </row>
    <row r="5419" spans="1:119" x14ac:dyDescent="0.25">
      <c r="A5419" s="44"/>
      <c r="DJ5419" s="36"/>
      <c r="DO5419" s="4"/>
    </row>
    <row r="5420" spans="1:119" x14ac:dyDescent="0.25">
      <c r="A5420" s="44"/>
      <c r="DJ5420" s="36"/>
      <c r="DO5420" s="4"/>
    </row>
    <row r="5421" spans="1:119" x14ac:dyDescent="0.25">
      <c r="A5421" s="44"/>
      <c r="DJ5421" s="36"/>
      <c r="DO5421" s="4"/>
    </row>
    <row r="5422" spans="1:119" x14ac:dyDescent="0.25">
      <c r="A5422" s="44"/>
      <c r="DJ5422" s="36"/>
      <c r="DO5422" s="4"/>
    </row>
    <row r="5423" spans="1:119" x14ac:dyDescent="0.25">
      <c r="A5423" s="44"/>
      <c r="DJ5423" s="36"/>
      <c r="DO5423" s="4"/>
    </row>
    <row r="5424" spans="1:119" x14ac:dyDescent="0.25">
      <c r="A5424" s="44"/>
      <c r="DJ5424" s="36"/>
      <c r="DO5424" s="4"/>
    </row>
    <row r="5425" spans="1:119" x14ac:dyDescent="0.25">
      <c r="A5425" s="44"/>
      <c r="DJ5425" s="36"/>
      <c r="DO5425" s="4"/>
    </row>
    <row r="5426" spans="1:119" x14ac:dyDescent="0.25">
      <c r="A5426" s="44"/>
      <c r="DJ5426" s="36"/>
      <c r="DO5426" s="4"/>
    </row>
    <row r="5427" spans="1:119" x14ac:dyDescent="0.25">
      <c r="A5427" s="44"/>
      <c r="DJ5427" s="36"/>
      <c r="DO5427" s="4"/>
    </row>
    <row r="5428" spans="1:119" x14ac:dyDescent="0.25">
      <c r="A5428" s="44"/>
      <c r="DJ5428" s="36"/>
      <c r="DO5428" s="4"/>
    </row>
    <row r="5429" spans="1:119" x14ac:dyDescent="0.25">
      <c r="A5429" s="44"/>
      <c r="DJ5429" s="36"/>
      <c r="DO5429" s="4"/>
    </row>
    <row r="5430" spans="1:119" x14ac:dyDescent="0.25">
      <c r="A5430" s="44"/>
      <c r="DJ5430" s="36"/>
      <c r="DO5430" s="4"/>
    </row>
    <row r="5431" spans="1:119" x14ac:dyDescent="0.25">
      <c r="A5431" s="44"/>
      <c r="DJ5431" s="36"/>
      <c r="DO5431" s="4"/>
    </row>
    <row r="5432" spans="1:119" x14ac:dyDescent="0.25">
      <c r="A5432" s="44"/>
      <c r="DJ5432" s="36"/>
      <c r="DO5432" s="4"/>
    </row>
    <row r="5433" spans="1:119" x14ac:dyDescent="0.25">
      <c r="A5433" s="44"/>
      <c r="DJ5433" s="36"/>
      <c r="DO5433" s="4"/>
    </row>
    <row r="5434" spans="1:119" x14ac:dyDescent="0.25">
      <c r="A5434" s="44"/>
      <c r="DJ5434" s="37"/>
      <c r="DO5434" s="4"/>
    </row>
    <row r="5435" spans="1:119" x14ac:dyDescent="0.25">
      <c r="A5435" s="44"/>
      <c r="DJ5435" s="36"/>
      <c r="DO5435" s="4"/>
    </row>
    <row r="5436" spans="1:119" x14ac:dyDescent="0.25">
      <c r="A5436" s="44"/>
      <c r="DJ5436" s="36"/>
      <c r="DO5436" s="4"/>
    </row>
    <row r="5437" spans="1:119" x14ac:dyDescent="0.25">
      <c r="A5437" s="44"/>
      <c r="DJ5437" s="36"/>
      <c r="DO5437" s="4"/>
    </row>
    <row r="5438" spans="1:119" x14ac:dyDescent="0.25">
      <c r="A5438" s="44"/>
      <c r="DJ5438" s="36"/>
      <c r="DO5438" s="4"/>
    </row>
    <row r="5439" spans="1:119" x14ac:dyDescent="0.25">
      <c r="A5439" s="44"/>
      <c r="DJ5439" s="36"/>
      <c r="DO5439" s="4"/>
    </row>
    <row r="5440" spans="1:119" x14ac:dyDescent="0.25">
      <c r="A5440" s="44"/>
      <c r="DJ5440" s="36"/>
      <c r="DO5440" s="4"/>
    </row>
    <row r="5441" spans="1:119" x14ac:dyDescent="0.25">
      <c r="A5441" s="44"/>
      <c r="DJ5441" s="36"/>
      <c r="DO5441" s="4"/>
    </row>
    <row r="5442" spans="1:119" x14ac:dyDescent="0.25">
      <c r="A5442" s="44"/>
      <c r="DJ5442" s="36"/>
      <c r="DO5442" s="4"/>
    </row>
    <row r="5443" spans="1:119" x14ac:dyDescent="0.25">
      <c r="A5443" s="44"/>
      <c r="DJ5443" s="36"/>
      <c r="DO5443" s="4"/>
    </row>
    <row r="5444" spans="1:119" x14ac:dyDescent="0.25">
      <c r="A5444" s="44"/>
      <c r="DJ5444" s="36"/>
      <c r="DO5444" s="4"/>
    </row>
    <row r="5445" spans="1:119" x14ac:dyDescent="0.25">
      <c r="A5445" s="44"/>
      <c r="DJ5445" s="36"/>
      <c r="DO5445" s="4"/>
    </row>
    <row r="5446" spans="1:119" x14ac:dyDescent="0.25">
      <c r="A5446" s="44"/>
      <c r="DJ5446" s="36"/>
      <c r="DO5446" s="4"/>
    </row>
    <row r="5447" spans="1:119" x14ac:dyDescent="0.25">
      <c r="A5447" s="44"/>
      <c r="DJ5447" s="36"/>
      <c r="DO5447" s="4"/>
    </row>
    <row r="5448" spans="1:119" x14ac:dyDescent="0.25">
      <c r="A5448" s="44"/>
      <c r="DJ5448" s="36"/>
      <c r="DO5448" s="4"/>
    </row>
    <row r="5449" spans="1:119" x14ac:dyDescent="0.25">
      <c r="A5449" s="44"/>
      <c r="DJ5449" s="36"/>
      <c r="DO5449" s="4"/>
    </row>
    <row r="5450" spans="1:119" x14ac:dyDescent="0.25">
      <c r="A5450" s="44"/>
      <c r="DJ5450" s="36"/>
      <c r="DO5450" s="4"/>
    </row>
    <row r="5451" spans="1:119" x14ac:dyDescent="0.25">
      <c r="A5451" s="44"/>
      <c r="DJ5451" s="36"/>
      <c r="DO5451" s="4"/>
    </row>
    <row r="5452" spans="1:119" x14ac:dyDescent="0.25">
      <c r="A5452" s="44"/>
      <c r="DJ5452" s="36"/>
      <c r="DO5452" s="4"/>
    </row>
    <row r="5453" spans="1:119" x14ac:dyDescent="0.25">
      <c r="A5453" s="44"/>
      <c r="DJ5453" s="36"/>
      <c r="DO5453" s="4"/>
    </row>
    <row r="5454" spans="1:119" x14ac:dyDescent="0.25">
      <c r="A5454" s="44"/>
      <c r="DJ5454" s="36"/>
      <c r="DO5454" s="4"/>
    </row>
    <row r="5455" spans="1:119" x14ac:dyDescent="0.25">
      <c r="A5455" s="44"/>
      <c r="DJ5455" s="36"/>
      <c r="DO5455" s="4"/>
    </row>
    <row r="5456" spans="1:119" x14ac:dyDescent="0.25">
      <c r="A5456" s="44"/>
      <c r="DJ5456" s="36"/>
      <c r="DO5456" s="4"/>
    </row>
    <row r="5457" spans="1:119" x14ac:dyDescent="0.25">
      <c r="A5457" s="44"/>
      <c r="DJ5457" s="36"/>
      <c r="DO5457" s="4"/>
    </row>
    <row r="5458" spans="1:119" x14ac:dyDescent="0.25">
      <c r="A5458" s="44"/>
      <c r="DJ5458" s="36"/>
      <c r="DO5458" s="4"/>
    </row>
    <row r="5459" spans="1:119" x14ac:dyDescent="0.25">
      <c r="A5459" s="44"/>
      <c r="DJ5459" s="36"/>
      <c r="DO5459" s="4"/>
    </row>
    <row r="5460" spans="1:119" x14ac:dyDescent="0.25">
      <c r="A5460" s="44"/>
      <c r="DJ5460" s="36"/>
      <c r="DO5460" s="4"/>
    </row>
    <row r="5461" spans="1:119" x14ac:dyDescent="0.25">
      <c r="A5461" s="44"/>
      <c r="DJ5461" s="36"/>
      <c r="DO5461" s="4"/>
    </row>
    <row r="5462" spans="1:119" x14ac:dyDescent="0.25">
      <c r="A5462" s="44"/>
      <c r="DJ5462" s="36"/>
      <c r="DO5462" s="4"/>
    </row>
    <row r="5463" spans="1:119" x14ac:dyDescent="0.25">
      <c r="A5463" s="44"/>
      <c r="DJ5463" s="36"/>
      <c r="DO5463" s="4"/>
    </row>
    <row r="5464" spans="1:119" x14ac:dyDescent="0.25">
      <c r="A5464" s="44"/>
      <c r="DJ5464" s="36"/>
      <c r="DO5464" s="4"/>
    </row>
    <row r="5465" spans="1:119" x14ac:dyDescent="0.25">
      <c r="A5465" s="44"/>
      <c r="DJ5465" s="36"/>
      <c r="DO5465" s="4"/>
    </row>
    <row r="5466" spans="1:119" x14ac:dyDescent="0.25">
      <c r="A5466" s="44"/>
      <c r="DJ5466" s="36"/>
      <c r="DO5466" s="4"/>
    </row>
    <row r="5467" spans="1:119" x14ac:dyDescent="0.25">
      <c r="A5467" s="44"/>
      <c r="DJ5467" s="36"/>
      <c r="DO5467" s="4"/>
    </row>
    <row r="5468" spans="1:119" x14ac:dyDescent="0.25">
      <c r="A5468" s="44"/>
      <c r="DJ5468" s="36"/>
      <c r="DO5468" s="4"/>
    </row>
    <row r="5469" spans="1:119" x14ac:dyDescent="0.25">
      <c r="A5469" s="44"/>
      <c r="DJ5469" s="36"/>
      <c r="DO5469" s="4"/>
    </row>
    <row r="5470" spans="1:119" x14ac:dyDescent="0.25">
      <c r="A5470" s="44"/>
      <c r="DJ5470" s="36"/>
      <c r="DO5470" s="4"/>
    </row>
    <row r="5471" spans="1:119" x14ac:dyDescent="0.25">
      <c r="A5471" s="44"/>
      <c r="DJ5471" s="36"/>
      <c r="DO5471" s="4"/>
    </row>
    <row r="5472" spans="1:119" x14ac:dyDescent="0.25">
      <c r="A5472" s="44"/>
      <c r="DJ5472" s="36"/>
      <c r="DO5472" s="4"/>
    </row>
    <row r="5473" spans="1:119" x14ac:dyDescent="0.25">
      <c r="A5473" s="44"/>
      <c r="DJ5473" s="36"/>
      <c r="DO5473" s="4"/>
    </row>
    <row r="5474" spans="1:119" x14ac:dyDescent="0.25">
      <c r="A5474" s="44"/>
      <c r="DJ5474" s="36"/>
      <c r="DO5474" s="4"/>
    </row>
    <row r="5475" spans="1:119" x14ac:dyDescent="0.25">
      <c r="A5475" s="44"/>
      <c r="DJ5475" s="36"/>
      <c r="DO5475" s="4"/>
    </row>
    <row r="5476" spans="1:119" x14ac:dyDescent="0.25">
      <c r="A5476" s="44"/>
      <c r="DJ5476" s="36"/>
      <c r="DO5476" s="4"/>
    </row>
    <row r="5477" spans="1:119" x14ac:dyDescent="0.25">
      <c r="A5477" s="44"/>
      <c r="DJ5477" s="36"/>
      <c r="DO5477" s="4"/>
    </row>
    <row r="5478" spans="1:119" x14ac:dyDescent="0.25">
      <c r="A5478" s="44"/>
      <c r="DJ5478" s="36"/>
      <c r="DO5478" s="4"/>
    </row>
    <row r="5479" spans="1:119" x14ac:dyDescent="0.25">
      <c r="A5479" s="44"/>
      <c r="DJ5479" s="36"/>
      <c r="DO5479" s="4"/>
    </row>
    <row r="5480" spans="1:119" x14ac:dyDescent="0.25">
      <c r="A5480" s="44"/>
      <c r="DJ5480" s="36"/>
      <c r="DO5480" s="4"/>
    </row>
    <row r="5481" spans="1:119" x14ac:dyDescent="0.25">
      <c r="A5481" s="44"/>
      <c r="DJ5481" s="36"/>
      <c r="DO5481" s="4"/>
    </row>
    <row r="5482" spans="1:119" x14ac:dyDescent="0.25">
      <c r="A5482" s="44"/>
      <c r="DJ5482" s="36"/>
      <c r="DO5482" s="4"/>
    </row>
    <row r="5483" spans="1:119" x14ac:dyDescent="0.25">
      <c r="A5483" s="44"/>
      <c r="DJ5483" s="36"/>
      <c r="DO5483" s="4"/>
    </row>
    <row r="5484" spans="1:119" x14ac:dyDescent="0.25">
      <c r="A5484" s="44"/>
      <c r="DJ5484" s="36"/>
      <c r="DO5484" s="4"/>
    </row>
    <row r="5485" spans="1:119" x14ac:dyDescent="0.25">
      <c r="A5485" s="44"/>
      <c r="DJ5485" s="36"/>
      <c r="DO5485" s="4"/>
    </row>
    <row r="5486" spans="1:119" x14ac:dyDescent="0.25">
      <c r="A5486" s="44"/>
      <c r="DJ5486" s="36"/>
      <c r="DO5486" s="4"/>
    </row>
    <row r="5487" spans="1:119" x14ac:dyDescent="0.25">
      <c r="A5487" s="44"/>
      <c r="DJ5487" s="36"/>
      <c r="DO5487" s="4"/>
    </row>
    <row r="5488" spans="1:119" x14ac:dyDescent="0.25">
      <c r="A5488" s="44"/>
      <c r="DJ5488" s="36"/>
      <c r="DO5488" s="4"/>
    </row>
    <row r="5489" spans="1:119" x14ac:dyDescent="0.25">
      <c r="A5489" s="44"/>
      <c r="DJ5489" s="36"/>
      <c r="DO5489" s="4"/>
    </row>
    <row r="5490" spans="1:119" x14ac:dyDescent="0.25">
      <c r="A5490" s="44"/>
      <c r="DJ5490" s="36"/>
      <c r="DO5490" s="4"/>
    </row>
    <row r="5491" spans="1:119" x14ac:dyDescent="0.25">
      <c r="A5491" s="44"/>
      <c r="DJ5491" s="36"/>
      <c r="DO5491" s="4"/>
    </row>
    <row r="5492" spans="1:119" x14ac:dyDescent="0.25">
      <c r="A5492" s="44"/>
      <c r="DJ5492" s="36"/>
      <c r="DO5492" s="4"/>
    </row>
    <row r="5493" spans="1:119" x14ac:dyDescent="0.25">
      <c r="A5493" s="44"/>
      <c r="DJ5493" s="36"/>
      <c r="DO5493" s="4"/>
    </row>
    <row r="5494" spans="1:119" x14ac:dyDescent="0.25">
      <c r="A5494" s="44"/>
      <c r="DJ5494" s="36"/>
      <c r="DO5494" s="4"/>
    </row>
    <row r="5495" spans="1:119" x14ac:dyDescent="0.25">
      <c r="A5495" s="44"/>
      <c r="DJ5495" s="36"/>
      <c r="DO5495" s="4"/>
    </row>
    <row r="5496" spans="1:119" x14ac:dyDescent="0.25">
      <c r="A5496" s="44"/>
      <c r="DJ5496" s="36"/>
      <c r="DO5496" s="4"/>
    </row>
    <row r="5497" spans="1:119" x14ac:dyDescent="0.25">
      <c r="A5497" s="44"/>
      <c r="DJ5497" s="36"/>
      <c r="DO5497" s="4"/>
    </row>
    <row r="5498" spans="1:119" x14ac:dyDescent="0.25">
      <c r="A5498" s="44"/>
      <c r="DJ5498" s="36"/>
      <c r="DO5498" s="4"/>
    </row>
    <row r="5499" spans="1:119" x14ac:dyDescent="0.25">
      <c r="A5499" s="44"/>
      <c r="DJ5499" s="36"/>
      <c r="DO5499" s="4"/>
    </row>
    <row r="5500" spans="1:119" x14ac:dyDescent="0.25">
      <c r="A5500" s="44"/>
      <c r="DJ5500" s="36"/>
      <c r="DO5500" s="4"/>
    </row>
    <row r="5501" spans="1:119" x14ac:dyDescent="0.25">
      <c r="A5501" s="44"/>
      <c r="DJ5501" s="36"/>
      <c r="DO5501" s="4"/>
    </row>
    <row r="5502" spans="1:119" x14ac:dyDescent="0.25">
      <c r="A5502" s="44"/>
      <c r="DJ5502" s="36"/>
      <c r="DO5502" s="4"/>
    </row>
    <row r="5503" spans="1:119" x14ac:dyDescent="0.25">
      <c r="A5503" s="44"/>
      <c r="DJ5503" s="36"/>
      <c r="DO5503" s="4"/>
    </row>
    <row r="5504" spans="1:119" x14ac:dyDescent="0.25">
      <c r="A5504" s="44"/>
      <c r="DJ5504" s="36"/>
      <c r="DO5504" s="4"/>
    </row>
    <row r="5505" spans="1:119" x14ac:dyDescent="0.25">
      <c r="A5505" s="44"/>
      <c r="DJ5505" s="36"/>
      <c r="DO5505" s="4"/>
    </row>
    <row r="5506" spans="1:119" x14ac:dyDescent="0.25">
      <c r="A5506" s="44"/>
      <c r="DJ5506" s="36"/>
      <c r="DO5506" s="4"/>
    </row>
    <row r="5507" spans="1:119" x14ac:dyDescent="0.25">
      <c r="A5507" s="44"/>
      <c r="DJ5507" s="36"/>
      <c r="DO5507" s="4"/>
    </row>
    <row r="5508" spans="1:119" x14ac:dyDescent="0.25">
      <c r="A5508" s="44"/>
      <c r="DJ5508" s="36"/>
      <c r="DO5508" s="4"/>
    </row>
    <row r="5509" spans="1:119" x14ac:dyDescent="0.25">
      <c r="A5509" s="44"/>
      <c r="DJ5509" s="36"/>
      <c r="DO5509" s="4"/>
    </row>
    <row r="5510" spans="1:119" x14ac:dyDescent="0.25">
      <c r="A5510" s="44"/>
      <c r="DJ5510" s="36"/>
      <c r="DO5510" s="4"/>
    </row>
    <row r="5511" spans="1:119" x14ac:dyDescent="0.25">
      <c r="A5511" s="44"/>
      <c r="DJ5511" s="36"/>
      <c r="DO5511" s="4"/>
    </row>
    <row r="5512" spans="1:119" x14ac:dyDescent="0.25">
      <c r="A5512" s="44"/>
      <c r="DJ5512" s="36"/>
      <c r="DO5512" s="4"/>
    </row>
    <row r="5513" spans="1:119" x14ac:dyDescent="0.25">
      <c r="A5513" s="44"/>
      <c r="DJ5513" s="36"/>
      <c r="DO5513" s="4"/>
    </row>
    <row r="5514" spans="1:119" x14ac:dyDescent="0.25">
      <c r="A5514" s="44"/>
      <c r="DJ5514" s="36"/>
      <c r="DO5514" s="4"/>
    </row>
    <row r="5515" spans="1:119" x14ac:dyDescent="0.25">
      <c r="A5515" s="44"/>
      <c r="DJ5515" s="36"/>
      <c r="DO5515" s="4"/>
    </row>
    <row r="5516" spans="1:119" x14ac:dyDescent="0.25">
      <c r="A5516" s="44"/>
      <c r="DJ5516" s="36"/>
      <c r="DO5516" s="4"/>
    </row>
    <row r="5517" spans="1:119" x14ac:dyDescent="0.25">
      <c r="A5517" s="44"/>
      <c r="DJ5517" s="36"/>
      <c r="DO5517" s="4"/>
    </row>
    <row r="5518" spans="1:119" x14ac:dyDescent="0.25">
      <c r="A5518" s="44"/>
      <c r="DJ5518" s="36"/>
      <c r="DO5518" s="4"/>
    </row>
    <row r="5519" spans="1:119" x14ac:dyDescent="0.25">
      <c r="A5519" s="44"/>
      <c r="DJ5519" s="36"/>
      <c r="DO5519" s="4"/>
    </row>
    <row r="5520" spans="1:119" x14ac:dyDescent="0.25">
      <c r="A5520" s="44"/>
      <c r="DJ5520" s="36"/>
      <c r="DO5520" s="4"/>
    </row>
    <row r="5521" spans="1:119" x14ac:dyDescent="0.25">
      <c r="A5521" s="44"/>
      <c r="DJ5521" s="36"/>
      <c r="DO5521" s="4"/>
    </row>
    <row r="5522" spans="1:119" x14ac:dyDescent="0.25">
      <c r="A5522" s="44"/>
      <c r="DJ5522" s="36"/>
      <c r="DO5522" s="4"/>
    </row>
    <row r="5523" spans="1:119" x14ac:dyDescent="0.25">
      <c r="A5523" s="44"/>
      <c r="DJ5523" s="36"/>
      <c r="DO5523" s="4"/>
    </row>
    <row r="5524" spans="1:119" x14ac:dyDescent="0.25">
      <c r="A5524" s="44"/>
      <c r="DJ5524" s="36"/>
      <c r="DO5524" s="4"/>
    </row>
    <row r="5525" spans="1:119" x14ac:dyDescent="0.25">
      <c r="A5525" s="44"/>
      <c r="DJ5525" s="36"/>
      <c r="DO5525" s="4"/>
    </row>
    <row r="5526" spans="1:119" x14ac:dyDescent="0.25">
      <c r="A5526" s="44"/>
      <c r="DJ5526" s="36"/>
      <c r="DO5526" s="4"/>
    </row>
    <row r="5527" spans="1:119" x14ac:dyDescent="0.25">
      <c r="A5527" s="44"/>
      <c r="DJ5527" s="36"/>
      <c r="DO5527" s="4"/>
    </row>
    <row r="5528" spans="1:119" x14ac:dyDescent="0.25">
      <c r="A5528" s="44"/>
      <c r="DJ5528" s="36"/>
      <c r="DO5528" s="4"/>
    </row>
    <row r="5529" spans="1:119" x14ac:dyDescent="0.25">
      <c r="A5529" s="44"/>
      <c r="DJ5529" s="36"/>
      <c r="DO5529" s="4"/>
    </row>
    <row r="5530" spans="1:119" x14ac:dyDescent="0.25">
      <c r="A5530" s="44"/>
      <c r="DJ5530" s="36"/>
      <c r="DO5530" s="4"/>
    </row>
    <row r="5531" spans="1:119" x14ac:dyDescent="0.25">
      <c r="A5531" s="44"/>
      <c r="DJ5531" s="36"/>
      <c r="DO5531" s="4"/>
    </row>
    <row r="5532" spans="1:119" x14ac:dyDescent="0.25">
      <c r="A5532" s="44"/>
      <c r="DJ5532" s="36"/>
      <c r="DO5532" s="4"/>
    </row>
    <row r="5533" spans="1:119" x14ac:dyDescent="0.25">
      <c r="A5533" s="44"/>
      <c r="DJ5533" s="36"/>
      <c r="DO5533" s="4"/>
    </row>
    <row r="5534" spans="1:119" x14ac:dyDescent="0.25">
      <c r="A5534" s="44"/>
      <c r="DJ5534" s="36"/>
      <c r="DO5534" s="4"/>
    </row>
    <row r="5535" spans="1:119" x14ac:dyDescent="0.25">
      <c r="A5535" s="44"/>
      <c r="DJ5535" s="36"/>
      <c r="DO5535" s="4"/>
    </row>
    <row r="5536" spans="1:119" x14ac:dyDescent="0.25">
      <c r="A5536" s="44"/>
      <c r="DJ5536" s="36"/>
      <c r="DO5536" s="4"/>
    </row>
    <row r="5537" spans="1:119" x14ac:dyDescent="0.25">
      <c r="A5537" s="44"/>
      <c r="DJ5537" s="36"/>
      <c r="DO5537" s="4"/>
    </row>
    <row r="5538" spans="1:119" x14ac:dyDescent="0.25">
      <c r="A5538" s="44"/>
      <c r="DJ5538" s="36"/>
      <c r="DO5538" s="4"/>
    </row>
    <row r="5539" spans="1:119" x14ac:dyDescent="0.25">
      <c r="A5539" s="44"/>
      <c r="DJ5539" s="36"/>
      <c r="DO5539" s="4"/>
    </row>
    <row r="5540" spans="1:119" x14ac:dyDescent="0.25">
      <c r="A5540" s="44"/>
      <c r="DJ5540" s="36"/>
      <c r="DO5540" s="4"/>
    </row>
    <row r="5541" spans="1:119" x14ac:dyDescent="0.25">
      <c r="A5541" s="44"/>
      <c r="DJ5541" s="36"/>
      <c r="DO5541" s="4"/>
    </row>
    <row r="5542" spans="1:119" x14ac:dyDescent="0.25">
      <c r="A5542" s="44"/>
      <c r="DJ5542" s="36"/>
      <c r="DO5542" s="4"/>
    </row>
    <row r="5543" spans="1:119" x14ac:dyDescent="0.25">
      <c r="A5543" s="44"/>
      <c r="DJ5543" s="36"/>
      <c r="DO5543" s="4"/>
    </row>
    <row r="5544" spans="1:119" x14ac:dyDescent="0.25">
      <c r="A5544" s="44"/>
      <c r="DJ5544" s="36"/>
      <c r="DO5544" s="4"/>
    </row>
    <row r="5545" spans="1:119" x14ac:dyDescent="0.25">
      <c r="A5545" s="44"/>
      <c r="DJ5545" s="36"/>
      <c r="DO5545" s="4"/>
    </row>
    <row r="5546" spans="1:119" x14ac:dyDescent="0.25">
      <c r="A5546" s="44"/>
      <c r="DJ5546" s="36"/>
      <c r="DO5546" s="4"/>
    </row>
    <row r="5547" spans="1:119" x14ac:dyDescent="0.25">
      <c r="A5547" s="44"/>
      <c r="DJ5547" s="36"/>
      <c r="DO5547" s="4"/>
    </row>
    <row r="5548" spans="1:119" x14ac:dyDescent="0.25">
      <c r="A5548" s="44"/>
      <c r="DJ5548" s="36"/>
      <c r="DO5548" s="4"/>
    </row>
    <row r="5549" spans="1:119" x14ac:dyDescent="0.25">
      <c r="A5549" s="44"/>
      <c r="DJ5549" s="36"/>
      <c r="DO5549" s="4"/>
    </row>
    <row r="5550" spans="1:119" x14ac:dyDescent="0.25">
      <c r="A5550" s="44"/>
      <c r="DJ5550" s="36"/>
      <c r="DO5550" s="4"/>
    </row>
    <row r="5551" spans="1:119" x14ac:dyDescent="0.25">
      <c r="A5551" s="44"/>
      <c r="DJ5551" s="36"/>
      <c r="DO5551" s="4"/>
    </row>
    <row r="5552" spans="1:119" x14ac:dyDescent="0.25">
      <c r="A5552" s="44"/>
      <c r="DJ5552" s="36"/>
      <c r="DO5552" s="4"/>
    </row>
    <row r="5553" spans="1:119" x14ac:dyDescent="0.25">
      <c r="A5553" s="44"/>
      <c r="DJ5553" s="36"/>
      <c r="DO5553" s="4"/>
    </row>
    <row r="5554" spans="1:119" x14ac:dyDescent="0.25">
      <c r="A5554" s="44"/>
      <c r="DJ5554" s="36"/>
      <c r="DO5554" s="4"/>
    </row>
    <row r="5555" spans="1:119" x14ac:dyDescent="0.25">
      <c r="A5555" s="44"/>
      <c r="DJ5555" s="36"/>
      <c r="DO5555" s="4"/>
    </row>
    <row r="5556" spans="1:119" x14ac:dyDescent="0.25">
      <c r="A5556" s="44"/>
      <c r="DJ5556" s="36"/>
      <c r="DO5556" s="4"/>
    </row>
    <row r="5557" spans="1:119" x14ac:dyDescent="0.25">
      <c r="A5557" s="44"/>
      <c r="DJ5557" s="36"/>
      <c r="DO5557" s="4"/>
    </row>
    <row r="5558" spans="1:119" x14ac:dyDescent="0.25">
      <c r="A5558" s="44"/>
      <c r="DJ5558" s="36"/>
      <c r="DO5558" s="4"/>
    </row>
    <row r="5559" spans="1:119" x14ac:dyDescent="0.25">
      <c r="A5559" s="44"/>
      <c r="DJ5559" s="36"/>
      <c r="DO5559" s="4"/>
    </row>
    <row r="5560" spans="1:119" x14ac:dyDescent="0.25">
      <c r="A5560" s="44"/>
      <c r="DJ5560" s="36"/>
      <c r="DO5560" s="4"/>
    </row>
    <row r="5561" spans="1:119" x14ac:dyDescent="0.25">
      <c r="A5561" s="44"/>
      <c r="DJ5561" s="36"/>
      <c r="DO5561" s="4"/>
    </row>
    <row r="5562" spans="1:119" x14ac:dyDescent="0.25">
      <c r="A5562" s="44"/>
      <c r="DJ5562" s="36"/>
      <c r="DO5562" s="4"/>
    </row>
    <row r="5563" spans="1:119" x14ac:dyDescent="0.25">
      <c r="A5563" s="44"/>
      <c r="DJ5563" s="36"/>
      <c r="DO5563" s="4"/>
    </row>
    <row r="5564" spans="1:119" x14ac:dyDescent="0.25">
      <c r="A5564" s="44"/>
      <c r="DJ5564" s="36"/>
      <c r="DO5564" s="4"/>
    </row>
    <row r="5565" spans="1:119" x14ac:dyDescent="0.25">
      <c r="A5565" s="44"/>
      <c r="DJ5565" s="36"/>
      <c r="DO5565" s="4"/>
    </row>
    <row r="5566" spans="1:119" x14ac:dyDescent="0.25">
      <c r="A5566" s="44"/>
      <c r="DJ5566" s="36"/>
      <c r="DO5566" s="4"/>
    </row>
    <row r="5567" spans="1:119" x14ac:dyDescent="0.25">
      <c r="A5567" s="44"/>
      <c r="DJ5567" s="36"/>
      <c r="DO5567" s="4"/>
    </row>
    <row r="5568" spans="1:119" x14ac:dyDescent="0.25">
      <c r="A5568" s="44"/>
      <c r="DJ5568" s="36"/>
      <c r="DO5568" s="4"/>
    </row>
    <row r="5569" spans="1:119" x14ac:dyDescent="0.25">
      <c r="A5569" s="44"/>
      <c r="DJ5569" s="36"/>
      <c r="DO5569" s="4"/>
    </row>
    <row r="5570" spans="1:119" x14ac:dyDescent="0.25">
      <c r="A5570" s="44"/>
      <c r="DJ5570" s="36"/>
      <c r="DO5570" s="4"/>
    </row>
    <row r="5571" spans="1:119" x14ac:dyDescent="0.25">
      <c r="A5571" s="44"/>
      <c r="DJ5571" s="36"/>
      <c r="DO5571" s="4"/>
    </row>
    <row r="5572" spans="1:119" x14ac:dyDescent="0.25">
      <c r="A5572" s="44"/>
      <c r="DJ5572" s="36"/>
      <c r="DO5572" s="4"/>
    </row>
    <row r="5573" spans="1:119" x14ac:dyDescent="0.25">
      <c r="A5573" s="44"/>
      <c r="DJ5573" s="36"/>
      <c r="DO5573" s="4"/>
    </row>
    <row r="5574" spans="1:119" x14ac:dyDescent="0.25">
      <c r="A5574" s="44"/>
      <c r="DJ5574" s="36"/>
      <c r="DO5574" s="4"/>
    </row>
    <row r="5575" spans="1:119" x14ac:dyDescent="0.25">
      <c r="A5575" s="44"/>
      <c r="DJ5575" s="36"/>
      <c r="DO5575" s="4"/>
    </row>
    <row r="5576" spans="1:119" x14ac:dyDescent="0.25">
      <c r="A5576" s="44"/>
      <c r="DJ5576" s="36"/>
      <c r="DO5576" s="4"/>
    </row>
    <row r="5577" spans="1:119" x14ac:dyDescent="0.25">
      <c r="A5577" s="44"/>
      <c r="DJ5577" s="36"/>
      <c r="DO5577" s="4"/>
    </row>
    <row r="5578" spans="1:119" x14ac:dyDescent="0.25">
      <c r="A5578" s="44"/>
      <c r="DJ5578" s="36"/>
      <c r="DO5578" s="4"/>
    </row>
    <row r="5579" spans="1:119" x14ac:dyDescent="0.25">
      <c r="A5579" s="44"/>
      <c r="DJ5579" s="36"/>
      <c r="DO5579" s="4"/>
    </row>
    <row r="5580" spans="1:119" x14ac:dyDescent="0.25">
      <c r="A5580" s="44"/>
      <c r="DJ5580" s="36"/>
      <c r="DO5580" s="4"/>
    </row>
    <row r="5581" spans="1:119" x14ac:dyDescent="0.25">
      <c r="A5581" s="44"/>
      <c r="DJ5581" s="36"/>
      <c r="DO5581" s="4"/>
    </row>
    <row r="5582" spans="1:119" x14ac:dyDescent="0.25">
      <c r="A5582" s="44"/>
      <c r="DJ5582" s="36"/>
      <c r="DO5582" s="4"/>
    </row>
    <row r="5583" spans="1:119" x14ac:dyDescent="0.25">
      <c r="A5583" s="44"/>
      <c r="DJ5583" s="36"/>
      <c r="DO5583" s="4"/>
    </row>
    <row r="5584" spans="1:119" x14ac:dyDescent="0.25">
      <c r="A5584" s="44"/>
      <c r="DJ5584" s="36"/>
      <c r="DO5584" s="4"/>
    </row>
    <row r="5585" spans="1:119" x14ac:dyDescent="0.25">
      <c r="A5585" s="44"/>
      <c r="DJ5585" s="36"/>
      <c r="DO5585" s="4"/>
    </row>
    <row r="5586" spans="1:119" x14ac:dyDescent="0.25">
      <c r="A5586" s="44"/>
      <c r="DJ5586" s="36"/>
      <c r="DO5586" s="4"/>
    </row>
    <row r="5587" spans="1:119" x14ac:dyDescent="0.25">
      <c r="A5587" s="44"/>
      <c r="DJ5587" s="36"/>
      <c r="DO5587" s="4"/>
    </row>
    <row r="5588" spans="1:119" x14ac:dyDescent="0.25">
      <c r="A5588" s="44"/>
      <c r="DJ5588" s="36"/>
      <c r="DO5588" s="4"/>
    </row>
    <row r="5589" spans="1:119" x14ac:dyDescent="0.25">
      <c r="A5589" s="44"/>
      <c r="DJ5589" s="36"/>
      <c r="DO5589" s="4"/>
    </row>
    <row r="5590" spans="1:119" x14ac:dyDescent="0.25">
      <c r="A5590" s="44"/>
      <c r="DJ5590" s="36"/>
      <c r="DO5590" s="4"/>
    </row>
    <row r="5591" spans="1:119" x14ac:dyDescent="0.25">
      <c r="A5591" s="44"/>
      <c r="DJ5591" s="36"/>
      <c r="DO5591" s="4"/>
    </row>
    <row r="5592" spans="1:119" x14ac:dyDescent="0.25">
      <c r="A5592" s="44"/>
      <c r="DJ5592" s="36"/>
      <c r="DO5592" s="4"/>
    </row>
    <row r="5593" spans="1:119" x14ac:dyDescent="0.25">
      <c r="A5593" s="44"/>
      <c r="DJ5593" s="36"/>
      <c r="DO5593" s="4"/>
    </row>
    <row r="5594" spans="1:119" x14ac:dyDescent="0.25">
      <c r="A5594" s="44"/>
      <c r="DJ5594" s="36"/>
      <c r="DO5594" s="4"/>
    </row>
    <row r="5595" spans="1:119" x14ac:dyDescent="0.25">
      <c r="A5595" s="44"/>
      <c r="DJ5595" s="36"/>
      <c r="DO5595" s="4"/>
    </row>
    <row r="5596" spans="1:119" x14ac:dyDescent="0.25">
      <c r="A5596" s="44"/>
      <c r="DJ5596" s="36"/>
      <c r="DO5596" s="4"/>
    </row>
    <row r="5597" spans="1:119" x14ac:dyDescent="0.25">
      <c r="A5597" s="44"/>
      <c r="DJ5597" s="36"/>
      <c r="DO5597" s="4"/>
    </row>
    <row r="5598" spans="1:119" x14ac:dyDescent="0.25">
      <c r="A5598" s="44"/>
      <c r="DJ5598" s="37"/>
      <c r="DO5598" s="4"/>
    </row>
    <row r="5599" spans="1:119" x14ac:dyDescent="0.25">
      <c r="A5599" s="44"/>
      <c r="DJ5599" s="36"/>
      <c r="DO5599" s="4"/>
    </row>
    <row r="5600" spans="1:119" x14ac:dyDescent="0.25">
      <c r="A5600" s="44"/>
      <c r="DJ5600" s="36"/>
      <c r="DO5600" s="4"/>
    </row>
    <row r="5601" spans="1:119" x14ac:dyDescent="0.25">
      <c r="A5601" s="44"/>
      <c r="DJ5601" s="36"/>
      <c r="DO5601" s="4"/>
    </row>
    <row r="5602" spans="1:119" x14ac:dyDescent="0.25">
      <c r="A5602" s="44"/>
      <c r="DJ5602" s="36"/>
      <c r="DO5602" s="4"/>
    </row>
    <row r="5603" spans="1:119" x14ac:dyDescent="0.25">
      <c r="A5603" s="44"/>
      <c r="DJ5603" s="36"/>
      <c r="DO5603" s="4"/>
    </row>
    <row r="5604" spans="1:119" x14ac:dyDescent="0.25">
      <c r="A5604" s="44"/>
      <c r="DJ5604" s="36"/>
      <c r="DO5604" s="4"/>
    </row>
    <row r="5605" spans="1:119" x14ac:dyDescent="0.25">
      <c r="A5605" s="44"/>
      <c r="DJ5605" s="36"/>
      <c r="DO5605" s="4"/>
    </row>
    <row r="5606" spans="1:119" x14ac:dyDescent="0.25">
      <c r="A5606" s="44"/>
      <c r="DJ5606" s="36"/>
      <c r="DO5606" s="4"/>
    </row>
    <row r="5607" spans="1:119" x14ac:dyDescent="0.25">
      <c r="A5607" s="44"/>
      <c r="DJ5607" s="36"/>
      <c r="DO5607" s="4"/>
    </row>
    <row r="5608" spans="1:119" x14ac:dyDescent="0.25">
      <c r="A5608" s="44"/>
      <c r="DJ5608" s="36"/>
      <c r="DO5608" s="4"/>
    </row>
    <row r="5609" spans="1:119" x14ac:dyDescent="0.25">
      <c r="A5609" s="44"/>
      <c r="DJ5609" s="36"/>
      <c r="DO5609" s="4"/>
    </row>
    <row r="5610" spans="1:119" x14ac:dyDescent="0.25">
      <c r="A5610" s="44"/>
      <c r="DJ5610" s="36"/>
      <c r="DO5610" s="4"/>
    </row>
    <row r="5611" spans="1:119" x14ac:dyDescent="0.25">
      <c r="A5611" s="44"/>
      <c r="DJ5611" s="36"/>
      <c r="DO5611" s="4"/>
    </row>
    <row r="5612" spans="1:119" x14ac:dyDescent="0.25">
      <c r="A5612" s="44"/>
      <c r="DJ5612" s="36"/>
      <c r="DO5612" s="4"/>
    </row>
    <row r="5613" spans="1:119" x14ac:dyDescent="0.25">
      <c r="A5613" s="44"/>
      <c r="DJ5613" s="36"/>
      <c r="DO5613" s="4"/>
    </row>
    <row r="5614" spans="1:119" x14ac:dyDescent="0.25">
      <c r="A5614" s="45"/>
      <c r="DJ5614" s="36"/>
      <c r="DO5614" s="4"/>
    </row>
    <row r="5615" spans="1:119" x14ac:dyDescent="0.25">
      <c r="A5615" s="44"/>
      <c r="DJ5615" s="36"/>
      <c r="DO5615" s="4"/>
    </row>
    <row r="5616" spans="1:119" x14ac:dyDescent="0.25">
      <c r="A5616" s="44"/>
      <c r="DJ5616" s="36"/>
      <c r="DO5616" s="4"/>
    </row>
    <row r="5617" spans="1:119" x14ac:dyDescent="0.25">
      <c r="A5617" s="44"/>
      <c r="DJ5617" s="36"/>
      <c r="DO5617" s="4"/>
    </row>
    <row r="5618" spans="1:119" x14ac:dyDescent="0.25">
      <c r="A5618" s="44"/>
      <c r="DJ5618" s="36"/>
      <c r="DO5618" s="4"/>
    </row>
    <row r="5619" spans="1:119" x14ac:dyDescent="0.25">
      <c r="A5619" s="44"/>
      <c r="DJ5619" s="36"/>
      <c r="DO5619" s="4"/>
    </row>
    <row r="5620" spans="1:119" x14ac:dyDescent="0.25">
      <c r="A5620" s="44"/>
      <c r="DJ5620" s="36"/>
      <c r="DO5620" s="4"/>
    </row>
    <row r="5621" spans="1:119" x14ac:dyDescent="0.25">
      <c r="A5621" s="44"/>
      <c r="DJ5621" s="36"/>
      <c r="DO5621" s="4"/>
    </row>
    <row r="5622" spans="1:119" x14ac:dyDescent="0.25">
      <c r="A5622" s="44"/>
      <c r="DJ5622" s="36"/>
      <c r="DO5622" s="4"/>
    </row>
    <row r="5623" spans="1:119" x14ac:dyDescent="0.25">
      <c r="A5623" s="44"/>
      <c r="DJ5623" s="36"/>
      <c r="DO5623" s="4"/>
    </row>
    <row r="5624" spans="1:119" x14ac:dyDescent="0.25">
      <c r="A5624" s="44"/>
      <c r="DJ5624" s="36"/>
      <c r="DO5624" s="4"/>
    </row>
    <row r="5625" spans="1:119" x14ac:dyDescent="0.25">
      <c r="A5625" s="44"/>
      <c r="DJ5625" s="36"/>
      <c r="DO5625" s="4"/>
    </row>
    <row r="5626" spans="1:119" x14ac:dyDescent="0.25">
      <c r="A5626" s="44"/>
      <c r="DJ5626" s="36"/>
      <c r="DO5626" s="4"/>
    </row>
    <row r="5627" spans="1:119" x14ac:dyDescent="0.25">
      <c r="A5627" s="44"/>
      <c r="DJ5627" s="36"/>
      <c r="DO5627" s="4"/>
    </row>
    <row r="5628" spans="1:119" x14ac:dyDescent="0.25">
      <c r="A5628" s="44"/>
      <c r="DJ5628" s="36"/>
      <c r="DO5628" s="4"/>
    </row>
    <row r="5629" spans="1:119" x14ac:dyDescent="0.25">
      <c r="A5629" s="44"/>
      <c r="DJ5629" s="36"/>
      <c r="DO5629" s="4"/>
    </row>
    <row r="5630" spans="1:119" x14ac:dyDescent="0.25">
      <c r="A5630" s="44"/>
      <c r="DJ5630" s="36"/>
      <c r="DO5630" s="4"/>
    </row>
    <row r="5631" spans="1:119" x14ac:dyDescent="0.25">
      <c r="A5631" s="44"/>
      <c r="DJ5631" s="36"/>
      <c r="DO5631" s="4"/>
    </row>
    <row r="5632" spans="1:119" x14ac:dyDescent="0.25">
      <c r="A5632" s="44"/>
      <c r="DJ5632" s="36"/>
      <c r="DO5632" s="4"/>
    </row>
    <row r="5633" spans="1:119" x14ac:dyDescent="0.25">
      <c r="A5633" s="44"/>
      <c r="DJ5633" s="36"/>
      <c r="DO5633" s="4"/>
    </row>
    <row r="5634" spans="1:119" x14ac:dyDescent="0.25">
      <c r="A5634" s="44"/>
      <c r="DJ5634" s="36"/>
      <c r="DO5634" s="4"/>
    </row>
    <row r="5635" spans="1:119" x14ac:dyDescent="0.25">
      <c r="A5635" s="44"/>
      <c r="DJ5635" s="36"/>
      <c r="DO5635" s="4"/>
    </row>
    <row r="5636" spans="1:119" x14ac:dyDescent="0.25">
      <c r="A5636" s="44"/>
      <c r="DJ5636" s="36"/>
      <c r="DO5636" s="4"/>
    </row>
    <row r="5637" spans="1:119" x14ac:dyDescent="0.25">
      <c r="A5637" s="44"/>
      <c r="DJ5637" s="36"/>
      <c r="DO5637" s="4"/>
    </row>
    <row r="5638" spans="1:119" x14ac:dyDescent="0.25">
      <c r="A5638" s="44"/>
      <c r="DJ5638" s="36"/>
      <c r="DO5638" s="4"/>
    </row>
    <row r="5639" spans="1:119" x14ac:dyDescent="0.25">
      <c r="A5639" s="44"/>
      <c r="DJ5639" s="36"/>
      <c r="DO5639" s="4"/>
    </row>
    <row r="5640" spans="1:119" x14ac:dyDescent="0.25">
      <c r="A5640" s="44"/>
      <c r="DJ5640" s="36"/>
      <c r="DO5640" s="4"/>
    </row>
    <row r="5641" spans="1:119" x14ac:dyDescent="0.25">
      <c r="A5641" s="44"/>
      <c r="DJ5641" s="36"/>
      <c r="DO5641" s="4"/>
    </row>
    <row r="5642" spans="1:119" x14ac:dyDescent="0.25">
      <c r="A5642" s="44"/>
      <c r="DJ5642" s="36"/>
      <c r="DO5642" s="4"/>
    </row>
    <row r="5643" spans="1:119" x14ac:dyDescent="0.25">
      <c r="A5643" s="44"/>
      <c r="DJ5643" s="36"/>
      <c r="DO5643" s="4"/>
    </row>
    <row r="5644" spans="1:119" x14ac:dyDescent="0.25">
      <c r="A5644" s="44"/>
      <c r="DJ5644" s="36"/>
      <c r="DO5644" s="4"/>
    </row>
    <row r="5645" spans="1:119" x14ac:dyDescent="0.25">
      <c r="A5645" s="44"/>
      <c r="DJ5645" s="36"/>
      <c r="DO5645" s="4"/>
    </row>
    <row r="5646" spans="1:119" x14ac:dyDescent="0.25">
      <c r="A5646" s="44"/>
      <c r="DJ5646" s="36"/>
      <c r="DO5646" s="4"/>
    </row>
    <row r="5647" spans="1:119" x14ac:dyDescent="0.25">
      <c r="A5647" s="44"/>
      <c r="DJ5647" s="36"/>
      <c r="DO5647" s="4"/>
    </row>
    <row r="5648" spans="1:119" x14ac:dyDescent="0.25">
      <c r="A5648" s="44"/>
      <c r="DJ5648" s="36"/>
      <c r="DO5648" s="4"/>
    </row>
    <row r="5649" spans="1:119" x14ac:dyDescent="0.25">
      <c r="A5649" s="44"/>
      <c r="DJ5649" s="36"/>
      <c r="DO5649" s="4"/>
    </row>
    <row r="5650" spans="1:119" x14ac:dyDescent="0.25">
      <c r="A5650" s="44"/>
      <c r="DJ5650" s="36"/>
      <c r="DO5650" s="4"/>
    </row>
    <row r="5651" spans="1:119" x14ac:dyDescent="0.25">
      <c r="A5651" s="44"/>
      <c r="DJ5651" s="36"/>
      <c r="DO5651" s="4"/>
    </row>
    <row r="5652" spans="1:119" x14ac:dyDescent="0.25">
      <c r="A5652" s="44"/>
      <c r="DJ5652" s="36"/>
      <c r="DO5652" s="4"/>
    </row>
    <row r="5653" spans="1:119" x14ac:dyDescent="0.25">
      <c r="A5653" s="44"/>
      <c r="DJ5653" s="36"/>
      <c r="DO5653" s="4"/>
    </row>
    <row r="5654" spans="1:119" x14ac:dyDescent="0.25">
      <c r="A5654" s="44"/>
      <c r="DJ5654" s="36"/>
      <c r="DO5654" s="4"/>
    </row>
    <row r="5655" spans="1:119" x14ac:dyDescent="0.25">
      <c r="A5655" s="44"/>
      <c r="DJ5655" s="36"/>
      <c r="DO5655" s="4"/>
    </row>
    <row r="5656" spans="1:119" x14ac:dyDescent="0.25">
      <c r="A5656" s="44"/>
      <c r="DJ5656" s="36"/>
      <c r="DO5656" s="4"/>
    </row>
    <row r="5657" spans="1:119" x14ac:dyDescent="0.25">
      <c r="A5657" s="44"/>
      <c r="DJ5657" s="36"/>
      <c r="DO5657" s="4"/>
    </row>
    <row r="5658" spans="1:119" x14ac:dyDescent="0.25">
      <c r="A5658" s="44"/>
      <c r="DJ5658" s="36"/>
      <c r="DO5658" s="4"/>
    </row>
    <row r="5659" spans="1:119" x14ac:dyDescent="0.25">
      <c r="A5659" s="44"/>
      <c r="DJ5659" s="36"/>
      <c r="DO5659" s="4"/>
    </row>
    <row r="5660" spans="1:119" x14ac:dyDescent="0.25">
      <c r="A5660" s="44"/>
      <c r="DJ5660" s="36"/>
      <c r="DO5660" s="4"/>
    </row>
    <row r="5661" spans="1:119" x14ac:dyDescent="0.25">
      <c r="A5661" s="44"/>
      <c r="DJ5661" s="36"/>
      <c r="DO5661" s="4"/>
    </row>
    <row r="5662" spans="1:119" x14ac:dyDescent="0.25">
      <c r="A5662" s="44"/>
      <c r="DJ5662" s="36"/>
      <c r="DO5662" s="4"/>
    </row>
    <row r="5663" spans="1:119" x14ac:dyDescent="0.25">
      <c r="A5663" s="44"/>
      <c r="DJ5663" s="36"/>
      <c r="DO5663" s="4"/>
    </row>
    <row r="5664" spans="1:119" x14ac:dyDescent="0.25">
      <c r="A5664" s="44"/>
      <c r="DJ5664" s="36"/>
      <c r="DO5664" s="4"/>
    </row>
    <row r="5665" spans="1:119" x14ac:dyDescent="0.25">
      <c r="A5665" s="44"/>
      <c r="DJ5665" s="36"/>
      <c r="DO5665" s="4"/>
    </row>
    <row r="5666" spans="1:119" x14ac:dyDescent="0.25">
      <c r="A5666" s="44"/>
      <c r="DJ5666" s="36"/>
      <c r="DO5666" s="4"/>
    </row>
    <row r="5667" spans="1:119" x14ac:dyDescent="0.25">
      <c r="A5667" s="44"/>
      <c r="DJ5667" s="36"/>
      <c r="DO5667" s="4"/>
    </row>
    <row r="5668" spans="1:119" x14ac:dyDescent="0.25">
      <c r="A5668" s="44"/>
      <c r="DJ5668" s="36"/>
      <c r="DO5668" s="4"/>
    </row>
    <row r="5669" spans="1:119" x14ac:dyDescent="0.25">
      <c r="A5669" s="44"/>
      <c r="DJ5669" s="36"/>
      <c r="DO5669" s="4"/>
    </row>
    <row r="5670" spans="1:119" x14ac:dyDescent="0.25">
      <c r="A5670" s="44"/>
      <c r="DJ5670" s="36"/>
      <c r="DO5670" s="4"/>
    </row>
    <row r="5671" spans="1:119" x14ac:dyDescent="0.25">
      <c r="A5671" s="44"/>
      <c r="DJ5671" s="36"/>
      <c r="DO5671" s="4"/>
    </row>
    <row r="5672" spans="1:119" x14ac:dyDescent="0.25">
      <c r="A5672" s="44"/>
      <c r="DJ5672" s="36"/>
      <c r="DO5672" s="4"/>
    </row>
    <row r="5673" spans="1:119" x14ac:dyDescent="0.25">
      <c r="A5673" s="44"/>
      <c r="DJ5673" s="36"/>
      <c r="DO5673" s="4"/>
    </row>
    <row r="5674" spans="1:119" x14ac:dyDescent="0.25">
      <c r="A5674" s="44"/>
      <c r="DJ5674" s="36"/>
      <c r="DO5674" s="4"/>
    </row>
    <row r="5675" spans="1:119" x14ac:dyDescent="0.25">
      <c r="A5675" s="44"/>
      <c r="DJ5675" s="36"/>
      <c r="DO5675" s="4"/>
    </row>
    <row r="5676" spans="1:119" x14ac:dyDescent="0.25">
      <c r="A5676" s="44"/>
      <c r="DJ5676" s="36"/>
      <c r="DO5676" s="4"/>
    </row>
    <row r="5677" spans="1:119" x14ac:dyDescent="0.25">
      <c r="A5677" s="44"/>
      <c r="DJ5677" s="36"/>
      <c r="DO5677" s="4"/>
    </row>
    <row r="5678" spans="1:119" x14ac:dyDescent="0.25">
      <c r="A5678" s="44"/>
      <c r="DJ5678" s="36"/>
      <c r="DO5678" s="4"/>
    </row>
    <row r="5679" spans="1:119" x14ac:dyDescent="0.25">
      <c r="A5679" s="44"/>
      <c r="DJ5679" s="36"/>
      <c r="DO5679" s="4"/>
    </row>
    <row r="5680" spans="1:119" x14ac:dyDescent="0.25">
      <c r="A5680" s="44"/>
      <c r="DJ5680" s="36"/>
      <c r="DO5680" s="4"/>
    </row>
    <row r="5681" spans="1:119" x14ac:dyDescent="0.25">
      <c r="A5681" s="44"/>
      <c r="DJ5681" s="36"/>
      <c r="DO5681" s="4"/>
    </row>
    <row r="5682" spans="1:119" x14ac:dyDescent="0.25">
      <c r="A5682" s="44"/>
      <c r="DJ5682" s="36"/>
      <c r="DO5682" s="4"/>
    </row>
    <row r="5683" spans="1:119" x14ac:dyDescent="0.25">
      <c r="A5683" s="44"/>
      <c r="DJ5683" s="36"/>
      <c r="DO5683" s="4"/>
    </row>
    <row r="5684" spans="1:119" x14ac:dyDescent="0.25">
      <c r="A5684" s="44"/>
      <c r="DJ5684" s="36"/>
      <c r="DO5684" s="4"/>
    </row>
    <row r="5685" spans="1:119" x14ac:dyDescent="0.25">
      <c r="A5685" s="44"/>
      <c r="DJ5685" s="36"/>
      <c r="DO5685" s="4"/>
    </row>
    <row r="5686" spans="1:119" x14ac:dyDescent="0.25">
      <c r="A5686" s="44"/>
      <c r="DJ5686" s="36"/>
      <c r="DO5686" s="4"/>
    </row>
    <row r="5687" spans="1:119" x14ac:dyDescent="0.25">
      <c r="A5687" s="44"/>
      <c r="DJ5687" s="36"/>
      <c r="DO5687" s="4"/>
    </row>
    <row r="5688" spans="1:119" x14ac:dyDescent="0.25">
      <c r="A5688" s="44"/>
      <c r="DJ5688" s="36"/>
      <c r="DO5688" s="4"/>
    </row>
    <row r="5689" spans="1:119" x14ac:dyDescent="0.25">
      <c r="A5689" s="44"/>
      <c r="DJ5689" s="36"/>
      <c r="DO5689" s="4"/>
    </row>
    <row r="5690" spans="1:119" x14ac:dyDescent="0.25">
      <c r="A5690" s="44"/>
      <c r="DJ5690" s="36"/>
      <c r="DO5690" s="4"/>
    </row>
    <row r="5691" spans="1:119" x14ac:dyDescent="0.25">
      <c r="A5691" s="44"/>
      <c r="DJ5691" s="36"/>
      <c r="DO5691" s="4"/>
    </row>
    <row r="5692" spans="1:119" x14ac:dyDescent="0.25">
      <c r="A5692" s="44"/>
      <c r="DJ5692" s="36"/>
      <c r="DO5692" s="4"/>
    </row>
    <row r="5693" spans="1:119" x14ac:dyDescent="0.25">
      <c r="A5693" s="44"/>
      <c r="DJ5693" s="36"/>
      <c r="DO5693" s="4"/>
    </row>
    <row r="5694" spans="1:119" x14ac:dyDescent="0.25">
      <c r="A5694" s="44"/>
      <c r="DJ5694" s="36"/>
      <c r="DO5694" s="4"/>
    </row>
    <row r="5695" spans="1:119" x14ac:dyDescent="0.25">
      <c r="A5695" s="44"/>
      <c r="DJ5695" s="36"/>
      <c r="DO5695" s="4"/>
    </row>
    <row r="5696" spans="1:119" x14ac:dyDescent="0.25">
      <c r="A5696" s="44"/>
      <c r="DJ5696" s="36"/>
      <c r="DO5696" s="4"/>
    </row>
    <row r="5697" spans="1:119" x14ac:dyDescent="0.25">
      <c r="A5697" s="44"/>
      <c r="DJ5697" s="36"/>
      <c r="DO5697" s="4"/>
    </row>
    <row r="5698" spans="1:119" x14ac:dyDescent="0.25">
      <c r="A5698" s="44"/>
      <c r="DJ5698" s="36"/>
      <c r="DO5698" s="4"/>
    </row>
    <row r="5699" spans="1:119" x14ac:dyDescent="0.25">
      <c r="A5699" s="44"/>
      <c r="DJ5699" s="36"/>
      <c r="DO5699" s="4"/>
    </row>
    <row r="5700" spans="1:119" x14ac:dyDescent="0.25">
      <c r="A5700" s="44"/>
      <c r="DJ5700" s="36"/>
      <c r="DO5700" s="4"/>
    </row>
    <row r="5701" spans="1:119" x14ac:dyDescent="0.25">
      <c r="A5701" s="44"/>
      <c r="DJ5701" s="36"/>
      <c r="DO5701" s="4"/>
    </row>
    <row r="5702" spans="1:119" x14ac:dyDescent="0.25">
      <c r="A5702" s="44"/>
      <c r="DJ5702" s="36"/>
      <c r="DO5702" s="4"/>
    </row>
    <row r="5703" spans="1:119" x14ac:dyDescent="0.25">
      <c r="A5703" s="44"/>
      <c r="DJ5703" s="36"/>
      <c r="DO5703" s="4"/>
    </row>
    <row r="5704" spans="1:119" x14ac:dyDescent="0.25">
      <c r="A5704" s="44"/>
      <c r="DJ5704" s="36"/>
      <c r="DO5704" s="4"/>
    </row>
    <row r="5705" spans="1:119" x14ac:dyDescent="0.25">
      <c r="A5705" s="44"/>
      <c r="DJ5705" s="36"/>
      <c r="DO5705" s="4"/>
    </row>
    <row r="5706" spans="1:119" x14ac:dyDescent="0.25">
      <c r="A5706" s="44"/>
      <c r="DJ5706" s="36"/>
      <c r="DO5706" s="4"/>
    </row>
    <row r="5707" spans="1:119" x14ac:dyDescent="0.25">
      <c r="A5707" s="44"/>
      <c r="DJ5707" s="36"/>
      <c r="DO5707" s="4"/>
    </row>
    <row r="5708" spans="1:119" x14ac:dyDescent="0.25">
      <c r="A5708" s="44"/>
      <c r="DJ5708" s="36"/>
      <c r="DO5708" s="4"/>
    </row>
    <row r="5709" spans="1:119" x14ac:dyDescent="0.25">
      <c r="A5709" s="44"/>
      <c r="DJ5709" s="36"/>
      <c r="DO5709" s="4"/>
    </row>
    <row r="5710" spans="1:119" x14ac:dyDescent="0.25">
      <c r="A5710" s="44"/>
      <c r="DJ5710" s="36"/>
      <c r="DO5710" s="4"/>
    </row>
    <row r="5711" spans="1:119" x14ac:dyDescent="0.25">
      <c r="A5711" s="44"/>
      <c r="DJ5711" s="36"/>
      <c r="DO5711" s="4"/>
    </row>
    <row r="5712" spans="1:119" x14ac:dyDescent="0.25">
      <c r="A5712" s="44"/>
      <c r="DJ5712" s="36"/>
      <c r="DO5712" s="4"/>
    </row>
    <row r="5713" spans="1:119" x14ac:dyDescent="0.25">
      <c r="A5713" s="44"/>
      <c r="DJ5713" s="36"/>
      <c r="DO5713" s="4"/>
    </row>
    <row r="5714" spans="1:119" x14ac:dyDescent="0.25">
      <c r="A5714" s="44"/>
      <c r="DJ5714" s="36"/>
      <c r="DO5714" s="4"/>
    </row>
    <row r="5715" spans="1:119" x14ac:dyDescent="0.25">
      <c r="A5715" s="44"/>
      <c r="DJ5715" s="36"/>
      <c r="DO5715" s="4"/>
    </row>
    <row r="5716" spans="1:119" x14ac:dyDescent="0.25">
      <c r="A5716" s="44"/>
      <c r="DJ5716" s="36"/>
      <c r="DO5716" s="4"/>
    </row>
    <row r="5717" spans="1:119" x14ac:dyDescent="0.25">
      <c r="A5717" s="44"/>
      <c r="DJ5717" s="36"/>
      <c r="DO5717" s="4"/>
    </row>
    <row r="5718" spans="1:119" x14ac:dyDescent="0.25">
      <c r="A5718" s="44"/>
      <c r="DJ5718" s="36"/>
      <c r="DO5718" s="4"/>
    </row>
    <row r="5719" spans="1:119" x14ac:dyDescent="0.25">
      <c r="A5719" s="44"/>
      <c r="DJ5719" s="36"/>
      <c r="DO5719" s="4"/>
    </row>
    <row r="5720" spans="1:119" x14ac:dyDescent="0.25">
      <c r="A5720" s="44"/>
      <c r="DJ5720" s="36"/>
      <c r="DO5720" s="4"/>
    </row>
    <row r="5721" spans="1:119" x14ac:dyDescent="0.25">
      <c r="A5721" s="44"/>
      <c r="DJ5721" s="36"/>
      <c r="DO5721" s="4"/>
    </row>
    <row r="5722" spans="1:119" x14ac:dyDescent="0.25">
      <c r="A5722" s="44"/>
      <c r="DJ5722" s="36"/>
      <c r="DO5722" s="4"/>
    </row>
    <row r="5723" spans="1:119" x14ac:dyDescent="0.25">
      <c r="A5723" s="44"/>
      <c r="DJ5723" s="36"/>
      <c r="DO5723" s="4"/>
    </row>
    <row r="5724" spans="1:119" x14ac:dyDescent="0.25">
      <c r="A5724" s="44"/>
      <c r="DJ5724" s="36"/>
      <c r="DO5724" s="4"/>
    </row>
    <row r="5725" spans="1:119" x14ac:dyDescent="0.25">
      <c r="A5725" s="44"/>
      <c r="DJ5725" s="36"/>
      <c r="DO5725" s="4"/>
    </row>
    <row r="5726" spans="1:119" x14ac:dyDescent="0.25">
      <c r="A5726" s="44"/>
      <c r="DJ5726" s="36"/>
      <c r="DO5726" s="4"/>
    </row>
    <row r="5727" spans="1:119" x14ac:dyDescent="0.25">
      <c r="A5727" s="44"/>
      <c r="DJ5727" s="36"/>
      <c r="DO5727" s="4"/>
    </row>
    <row r="5728" spans="1:119" x14ac:dyDescent="0.25">
      <c r="A5728" s="44"/>
      <c r="DJ5728" s="36"/>
      <c r="DO5728" s="4"/>
    </row>
    <row r="5729" spans="1:119" x14ac:dyDescent="0.25">
      <c r="A5729" s="44"/>
      <c r="DJ5729" s="36"/>
      <c r="DO5729" s="4"/>
    </row>
    <row r="5730" spans="1:119" x14ac:dyDescent="0.25">
      <c r="A5730" s="44"/>
      <c r="DJ5730" s="36"/>
      <c r="DO5730" s="4"/>
    </row>
    <row r="5731" spans="1:119" x14ac:dyDescent="0.25">
      <c r="A5731" s="44"/>
      <c r="DJ5731" s="36"/>
      <c r="DO5731" s="4"/>
    </row>
    <row r="5732" spans="1:119" x14ac:dyDescent="0.25">
      <c r="A5732" s="44"/>
      <c r="DJ5732" s="36"/>
      <c r="DO5732" s="4"/>
    </row>
    <row r="5733" spans="1:119" x14ac:dyDescent="0.25">
      <c r="A5733" s="44"/>
      <c r="DJ5733" s="36"/>
      <c r="DO5733" s="4"/>
    </row>
    <row r="5734" spans="1:119" x14ac:dyDescent="0.25">
      <c r="A5734" s="44"/>
      <c r="DJ5734" s="36"/>
      <c r="DO5734" s="4"/>
    </row>
    <row r="5735" spans="1:119" x14ac:dyDescent="0.25">
      <c r="A5735" s="44"/>
      <c r="DJ5735" s="36"/>
      <c r="DO5735" s="4"/>
    </row>
    <row r="5736" spans="1:119" x14ac:dyDescent="0.25">
      <c r="A5736" s="44"/>
      <c r="DJ5736" s="36"/>
      <c r="DO5736" s="4"/>
    </row>
    <row r="5737" spans="1:119" x14ac:dyDescent="0.25">
      <c r="A5737" s="44"/>
      <c r="DJ5737" s="36"/>
      <c r="DO5737" s="4"/>
    </row>
    <row r="5738" spans="1:119" x14ac:dyDescent="0.25">
      <c r="A5738" s="44"/>
      <c r="DJ5738" s="36"/>
      <c r="DO5738" s="4"/>
    </row>
    <row r="5739" spans="1:119" x14ac:dyDescent="0.25">
      <c r="A5739" s="44"/>
      <c r="DJ5739" s="36"/>
      <c r="DO5739" s="4"/>
    </row>
    <row r="5740" spans="1:119" x14ac:dyDescent="0.25">
      <c r="A5740" s="44"/>
      <c r="DJ5740" s="36"/>
      <c r="DO5740" s="4"/>
    </row>
    <row r="5741" spans="1:119" x14ac:dyDescent="0.25">
      <c r="A5741" s="44"/>
      <c r="DJ5741" s="36"/>
      <c r="DO5741" s="4"/>
    </row>
    <row r="5742" spans="1:119" x14ac:dyDescent="0.25">
      <c r="A5742" s="44"/>
      <c r="DJ5742" s="36"/>
      <c r="DO5742" s="4"/>
    </row>
    <row r="5743" spans="1:119" x14ac:dyDescent="0.25">
      <c r="A5743" s="44"/>
      <c r="DJ5743" s="36"/>
      <c r="DO5743" s="4"/>
    </row>
    <row r="5744" spans="1:119" x14ac:dyDescent="0.25">
      <c r="A5744" s="44"/>
      <c r="DJ5744" s="36"/>
      <c r="DO5744" s="4"/>
    </row>
    <row r="5745" spans="1:119" x14ac:dyDescent="0.25">
      <c r="A5745" s="44"/>
      <c r="DJ5745" s="36"/>
      <c r="DO5745" s="4"/>
    </row>
    <row r="5746" spans="1:119" x14ac:dyDescent="0.25">
      <c r="A5746" s="44"/>
      <c r="DJ5746" s="36"/>
      <c r="DO5746" s="4"/>
    </row>
    <row r="5747" spans="1:119" x14ac:dyDescent="0.25">
      <c r="A5747" s="44"/>
      <c r="DJ5747" s="36"/>
      <c r="DO5747" s="4"/>
    </row>
    <row r="5748" spans="1:119" x14ac:dyDescent="0.25">
      <c r="A5748" s="44"/>
      <c r="DJ5748" s="36"/>
      <c r="DO5748" s="4"/>
    </row>
    <row r="5749" spans="1:119" x14ac:dyDescent="0.25">
      <c r="A5749" s="44"/>
      <c r="DJ5749" s="36"/>
      <c r="DO5749" s="4"/>
    </row>
    <row r="5750" spans="1:119" x14ac:dyDescent="0.25">
      <c r="A5750" s="44"/>
      <c r="DJ5750" s="36"/>
      <c r="DO5750" s="4"/>
    </row>
    <row r="5751" spans="1:119" x14ac:dyDescent="0.25">
      <c r="A5751" s="44"/>
      <c r="DJ5751" s="36"/>
      <c r="DO5751" s="4"/>
    </row>
    <row r="5752" spans="1:119" x14ac:dyDescent="0.25">
      <c r="A5752" s="44"/>
      <c r="DJ5752" s="36"/>
      <c r="DO5752" s="4"/>
    </row>
    <row r="5753" spans="1:119" x14ac:dyDescent="0.25">
      <c r="A5753" s="44"/>
      <c r="DJ5753" s="36"/>
      <c r="DO5753" s="4"/>
    </row>
    <row r="5754" spans="1:119" x14ac:dyDescent="0.25">
      <c r="A5754" s="44"/>
      <c r="DJ5754" s="36"/>
      <c r="DO5754" s="4"/>
    </row>
    <row r="5755" spans="1:119" x14ac:dyDescent="0.25">
      <c r="A5755" s="44"/>
      <c r="DJ5755" s="36"/>
      <c r="DO5755" s="4"/>
    </row>
    <row r="5756" spans="1:119" x14ac:dyDescent="0.25">
      <c r="A5756" s="44"/>
      <c r="DJ5756" s="36"/>
      <c r="DO5756" s="4"/>
    </row>
    <row r="5757" spans="1:119" x14ac:dyDescent="0.25">
      <c r="A5757" s="44"/>
      <c r="DJ5757" s="36"/>
      <c r="DO5757" s="4"/>
    </row>
    <row r="5758" spans="1:119" x14ac:dyDescent="0.25">
      <c r="A5758" s="44"/>
      <c r="DJ5758" s="36"/>
      <c r="DO5758" s="4"/>
    </row>
    <row r="5759" spans="1:119" x14ac:dyDescent="0.25">
      <c r="A5759" s="44"/>
      <c r="DJ5759" s="36"/>
      <c r="DO5759" s="4"/>
    </row>
    <row r="5760" spans="1:119" x14ac:dyDescent="0.25">
      <c r="A5760" s="44"/>
      <c r="DJ5760" s="36"/>
      <c r="DO5760" s="4"/>
    </row>
    <row r="5761" spans="1:119" x14ac:dyDescent="0.25">
      <c r="A5761" s="44"/>
      <c r="DJ5761" s="36"/>
      <c r="DO5761" s="4"/>
    </row>
    <row r="5762" spans="1:119" x14ac:dyDescent="0.25">
      <c r="A5762" s="44"/>
      <c r="DJ5762" s="36"/>
      <c r="DO5762" s="4"/>
    </row>
    <row r="5763" spans="1:119" x14ac:dyDescent="0.25">
      <c r="A5763" s="44"/>
      <c r="DJ5763" s="36"/>
      <c r="DO5763" s="4"/>
    </row>
    <row r="5764" spans="1:119" x14ac:dyDescent="0.25">
      <c r="A5764" s="44"/>
      <c r="DJ5764" s="36"/>
      <c r="DO5764" s="4"/>
    </row>
    <row r="5765" spans="1:119" x14ac:dyDescent="0.25">
      <c r="A5765" s="44"/>
      <c r="DJ5765" s="36"/>
      <c r="DO5765" s="4"/>
    </row>
    <row r="5766" spans="1:119" x14ac:dyDescent="0.25">
      <c r="A5766" s="44"/>
      <c r="DJ5766" s="36"/>
      <c r="DO5766" s="4"/>
    </row>
    <row r="5767" spans="1:119" x14ac:dyDescent="0.25">
      <c r="A5767" s="44"/>
      <c r="DJ5767" s="36"/>
      <c r="DO5767" s="4"/>
    </row>
    <row r="5768" spans="1:119" x14ac:dyDescent="0.25">
      <c r="A5768" s="44"/>
      <c r="DJ5768" s="36"/>
      <c r="DO5768" s="4"/>
    </row>
    <row r="5769" spans="1:119" x14ac:dyDescent="0.25">
      <c r="A5769" s="44"/>
      <c r="DJ5769" s="36"/>
      <c r="DO5769" s="4"/>
    </row>
    <row r="5770" spans="1:119" x14ac:dyDescent="0.25">
      <c r="A5770" s="44"/>
      <c r="DJ5770" s="36"/>
      <c r="DO5770" s="4"/>
    </row>
    <row r="5771" spans="1:119" x14ac:dyDescent="0.25">
      <c r="A5771" s="44"/>
      <c r="DJ5771" s="36"/>
      <c r="DO5771" s="4"/>
    </row>
    <row r="5772" spans="1:119" x14ac:dyDescent="0.25">
      <c r="A5772" s="44"/>
      <c r="DJ5772" s="36"/>
      <c r="DO5772" s="4"/>
    </row>
    <row r="5773" spans="1:119" x14ac:dyDescent="0.25">
      <c r="A5773" s="44"/>
      <c r="DJ5773" s="36"/>
      <c r="DO5773" s="4"/>
    </row>
    <row r="5774" spans="1:119" x14ac:dyDescent="0.25">
      <c r="A5774" s="44"/>
      <c r="DJ5774" s="36"/>
      <c r="DO5774" s="4"/>
    </row>
    <row r="5775" spans="1:119" x14ac:dyDescent="0.25">
      <c r="A5775" s="44"/>
      <c r="DJ5775" s="36"/>
      <c r="DO5775" s="4"/>
    </row>
    <row r="5776" spans="1:119" x14ac:dyDescent="0.25">
      <c r="A5776" s="44"/>
      <c r="DJ5776" s="36"/>
      <c r="DO5776" s="4"/>
    </row>
    <row r="5777" spans="1:119" x14ac:dyDescent="0.25">
      <c r="A5777" s="44"/>
      <c r="DJ5777" s="36"/>
      <c r="DO5777" s="4"/>
    </row>
    <row r="5778" spans="1:119" x14ac:dyDescent="0.25">
      <c r="A5778" s="44"/>
      <c r="DJ5778" s="36"/>
      <c r="DO5778" s="4"/>
    </row>
    <row r="5779" spans="1:119" x14ac:dyDescent="0.25">
      <c r="A5779" s="44"/>
      <c r="DJ5779" s="36"/>
      <c r="DO5779" s="4"/>
    </row>
    <row r="5780" spans="1:119" x14ac:dyDescent="0.25">
      <c r="A5780" s="44"/>
      <c r="DJ5780" s="36"/>
      <c r="DO5780" s="4"/>
    </row>
    <row r="5781" spans="1:119" x14ac:dyDescent="0.25">
      <c r="A5781" s="44"/>
      <c r="DJ5781" s="36"/>
      <c r="DO5781" s="4"/>
    </row>
    <row r="5782" spans="1:119" x14ac:dyDescent="0.25">
      <c r="A5782" s="44"/>
      <c r="DJ5782" s="36"/>
      <c r="DO5782" s="4"/>
    </row>
    <row r="5783" spans="1:119" x14ac:dyDescent="0.25">
      <c r="A5783" s="44"/>
      <c r="DJ5783" s="36"/>
      <c r="DO5783" s="4"/>
    </row>
    <row r="5784" spans="1:119" x14ac:dyDescent="0.25">
      <c r="A5784" s="44"/>
      <c r="DJ5784" s="36"/>
      <c r="DO5784" s="4"/>
    </row>
    <row r="5785" spans="1:119" x14ac:dyDescent="0.25">
      <c r="A5785" s="44"/>
      <c r="DJ5785" s="36"/>
      <c r="DO5785" s="4"/>
    </row>
    <row r="5786" spans="1:119" x14ac:dyDescent="0.25">
      <c r="A5786" s="44"/>
      <c r="DJ5786" s="36"/>
      <c r="DO5786" s="4"/>
    </row>
    <row r="5787" spans="1:119" x14ac:dyDescent="0.25">
      <c r="A5787" s="44"/>
      <c r="DJ5787" s="36"/>
      <c r="DO5787" s="4"/>
    </row>
    <row r="5788" spans="1:119" x14ac:dyDescent="0.25">
      <c r="A5788" s="44"/>
      <c r="DJ5788" s="36"/>
      <c r="DO5788" s="4"/>
    </row>
    <row r="5789" spans="1:119" x14ac:dyDescent="0.25">
      <c r="A5789" s="44"/>
      <c r="DJ5789" s="36"/>
      <c r="DO5789" s="4"/>
    </row>
    <row r="5790" spans="1:119" x14ac:dyDescent="0.25">
      <c r="A5790" s="44"/>
      <c r="DJ5790" s="36"/>
      <c r="DO5790" s="4"/>
    </row>
    <row r="5791" spans="1:119" x14ac:dyDescent="0.25">
      <c r="A5791" s="44"/>
      <c r="DJ5791" s="36"/>
      <c r="DO5791" s="4"/>
    </row>
    <row r="5792" spans="1:119" x14ac:dyDescent="0.25">
      <c r="A5792" s="44"/>
      <c r="DJ5792" s="36"/>
      <c r="DO5792" s="4"/>
    </row>
    <row r="5793" spans="1:119" x14ac:dyDescent="0.25">
      <c r="A5793" s="44"/>
      <c r="DJ5793" s="36"/>
      <c r="DO5793" s="4"/>
    </row>
    <row r="5794" spans="1:119" x14ac:dyDescent="0.25">
      <c r="A5794" s="44"/>
      <c r="DJ5794" s="36"/>
      <c r="DO5794" s="4"/>
    </row>
    <row r="5795" spans="1:119" x14ac:dyDescent="0.25">
      <c r="A5795" s="44"/>
      <c r="DJ5795" s="36"/>
      <c r="DO5795" s="4"/>
    </row>
    <row r="5796" spans="1:119" x14ac:dyDescent="0.25">
      <c r="A5796" s="44"/>
      <c r="DJ5796" s="36"/>
      <c r="DO5796" s="4"/>
    </row>
    <row r="5797" spans="1:119" x14ac:dyDescent="0.25">
      <c r="A5797" s="44"/>
      <c r="DJ5797" s="36"/>
      <c r="DO5797" s="4"/>
    </row>
    <row r="5798" spans="1:119" x14ac:dyDescent="0.25">
      <c r="A5798" s="44"/>
      <c r="DJ5798" s="36"/>
      <c r="DO5798" s="4"/>
    </row>
    <row r="5799" spans="1:119" x14ac:dyDescent="0.25">
      <c r="A5799" s="44"/>
      <c r="DJ5799" s="36"/>
      <c r="DO5799" s="4"/>
    </row>
    <row r="5800" spans="1:119" x14ac:dyDescent="0.25">
      <c r="A5800" s="44"/>
      <c r="DJ5800" s="36"/>
      <c r="DO5800" s="4"/>
    </row>
    <row r="5801" spans="1:119" x14ac:dyDescent="0.25">
      <c r="A5801" s="44"/>
      <c r="DJ5801" s="36"/>
      <c r="DO5801" s="4"/>
    </row>
    <row r="5802" spans="1:119" x14ac:dyDescent="0.25">
      <c r="A5802" s="44"/>
      <c r="DJ5802" s="36"/>
      <c r="DO5802" s="4"/>
    </row>
    <row r="5803" spans="1:119" x14ac:dyDescent="0.25">
      <c r="A5803" s="44"/>
      <c r="DJ5803" s="36"/>
      <c r="DO5803" s="4"/>
    </row>
    <row r="5804" spans="1:119" x14ac:dyDescent="0.25">
      <c r="A5804" s="44"/>
      <c r="DJ5804" s="37"/>
      <c r="DO5804" s="4"/>
    </row>
    <row r="5805" spans="1:119" x14ac:dyDescent="0.25">
      <c r="A5805" s="44"/>
      <c r="DJ5805" s="36"/>
      <c r="DO5805" s="4"/>
    </row>
    <row r="5806" spans="1:119" x14ac:dyDescent="0.25">
      <c r="A5806" s="44"/>
      <c r="DJ5806" s="36"/>
      <c r="DO5806" s="4"/>
    </row>
    <row r="5807" spans="1:119" x14ac:dyDescent="0.25">
      <c r="A5807" s="44"/>
      <c r="DJ5807" s="36"/>
      <c r="DO5807" s="4"/>
    </row>
    <row r="5808" spans="1:119" x14ac:dyDescent="0.25">
      <c r="A5808" s="44"/>
      <c r="DJ5808" s="36"/>
      <c r="DO5808" s="4"/>
    </row>
    <row r="5809" spans="1:119" x14ac:dyDescent="0.25">
      <c r="A5809" s="44"/>
      <c r="DJ5809" s="36"/>
      <c r="DO5809" s="4"/>
    </row>
    <row r="5810" spans="1:119" x14ac:dyDescent="0.25">
      <c r="A5810" s="44"/>
      <c r="DJ5810" s="36"/>
      <c r="DO5810" s="4"/>
    </row>
    <row r="5811" spans="1:119" x14ac:dyDescent="0.25">
      <c r="A5811" s="44"/>
      <c r="DJ5811" s="36"/>
      <c r="DO5811" s="4"/>
    </row>
    <row r="5812" spans="1:119" x14ac:dyDescent="0.25">
      <c r="A5812" s="44"/>
      <c r="DJ5812" s="36"/>
      <c r="DO5812" s="4"/>
    </row>
    <row r="5813" spans="1:119" x14ac:dyDescent="0.25">
      <c r="A5813" s="44"/>
      <c r="DJ5813" s="36"/>
      <c r="DO5813" s="4"/>
    </row>
    <row r="5814" spans="1:119" x14ac:dyDescent="0.25">
      <c r="A5814" s="44"/>
      <c r="DJ5814" s="36"/>
      <c r="DO5814" s="4"/>
    </row>
    <row r="5815" spans="1:119" x14ac:dyDescent="0.25">
      <c r="A5815" s="44"/>
      <c r="DJ5815" s="36"/>
      <c r="DO5815" s="4"/>
    </row>
    <row r="5816" spans="1:119" x14ac:dyDescent="0.25">
      <c r="A5816" s="44"/>
      <c r="DJ5816" s="36"/>
      <c r="DO5816" s="4"/>
    </row>
    <row r="5817" spans="1:119" x14ac:dyDescent="0.25">
      <c r="A5817" s="44"/>
      <c r="DJ5817" s="36"/>
      <c r="DO5817" s="4"/>
    </row>
    <row r="5818" spans="1:119" x14ac:dyDescent="0.25">
      <c r="A5818" s="44"/>
      <c r="DJ5818" s="36"/>
      <c r="DO5818" s="4"/>
    </row>
    <row r="5819" spans="1:119" x14ac:dyDescent="0.25">
      <c r="A5819" s="44"/>
      <c r="DJ5819" s="36"/>
      <c r="DO5819" s="4"/>
    </row>
    <row r="5820" spans="1:119" x14ac:dyDescent="0.25">
      <c r="A5820" s="44"/>
      <c r="DJ5820" s="36"/>
      <c r="DO5820" s="4"/>
    </row>
    <row r="5821" spans="1:119" x14ac:dyDescent="0.25">
      <c r="A5821" s="44"/>
      <c r="DJ5821" s="36"/>
      <c r="DO5821" s="4"/>
    </row>
    <row r="5822" spans="1:119" x14ac:dyDescent="0.25">
      <c r="A5822" s="44"/>
      <c r="DJ5822" s="36"/>
      <c r="DO5822" s="4"/>
    </row>
    <row r="5823" spans="1:119" x14ac:dyDescent="0.25">
      <c r="A5823" s="44"/>
      <c r="DJ5823" s="36"/>
      <c r="DO5823" s="4"/>
    </row>
    <row r="5824" spans="1:119" x14ac:dyDescent="0.25">
      <c r="A5824" s="44"/>
      <c r="DJ5824" s="36"/>
      <c r="DO5824" s="4"/>
    </row>
    <row r="5825" spans="1:119" x14ac:dyDescent="0.25">
      <c r="A5825" s="44"/>
      <c r="DJ5825" s="36"/>
      <c r="DO5825" s="4"/>
    </row>
    <row r="5826" spans="1:119" x14ac:dyDescent="0.25">
      <c r="A5826" s="44"/>
      <c r="DJ5826" s="36"/>
      <c r="DO5826" s="4"/>
    </row>
    <row r="5827" spans="1:119" x14ac:dyDescent="0.25">
      <c r="A5827" s="44"/>
      <c r="DJ5827" s="36"/>
      <c r="DO5827" s="4"/>
    </row>
    <row r="5828" spans="1:119" x14ac:dyDescent="0.25">
      <c r="A5828" s="44"/>
      <c r="DJ5828" s="36"/>
      <c r="DO5828" s="4"/>
    </row>
    <row r="5829" spans="1:119" x14ac:dyDescent="0.25">
      <c r="A5829" s="44"/>
      <c r="DJ5829" s="36"/>
      <c r="DO5829" s="4"/>
    </row>
    <row r="5830" spans="1:119" x14ac:dyDescent="0.25">
      <c r="A5830" s="44"/>
      <c r="DJ5830" s="36"/>
      <c r="DO5830" s="4"/>
    </row>
    <row r="5831" spans="1:119" x14ac:dyDescent="0.25">
      <c r="A5831" s="44"/>
      <c r="DJ5831" s="36"/>
      <c r="DO5831" s="4"/>
    </row>
    <row r="5832" spans="1:119" x14ac:dyDescent="0.25">
      <c r="A5832" s="44"/>
      <c r="DJ5832" s="36"/>
      <c r="DO5832" s="4"/>
    </row>
    <row r="5833" spans="1:119" x14ac:dyDescent="0.25">
      <c r="A5833" s="44"/>
      <c r="DJ5833" s="36"/>
      <c r="DO5833" s="4"/>
    </row>
    <row r="5834" spans="1:119" x14ac:dyDescent="0.25">
      <c r="A5834" s="44"/>
      <c r="DJ5834" s="36"/>
      <c r="DO5834" s="4"/>
    </row>
    <row r="5835" spans="1:119" x14ac:dyDescent="0.25">
      <c r="A5835" s="44"/>
      <c r="DJ5835" s="36"/>
      <c r="DO5835" s="4"/>
    </row>
    <row r="5836" spans="1:119" x14ac:dyDescent="0.25">
      <c r="A5836" s="44"/>
      <c r="DJ5836" s="36"/>
      <c r="DO5836" s="4"/>
    </row>
    <row r="5837" spans="1:119" x14ac:dyDescent="0.25">
      <c r="A5837" s="44"/>
      <c r="DJ5837" s="36"/>
      <c r="DO5837" s="4"/>
    </row>
    <row r="5838" spans="1:119" x14ac:dyDescent="0.25">
      <c r="A5838" s="44"/>
      <c r="DJ5838" s="36"/>
      <c r="DO5838" s="4"/>
    </row>
    <row r="5839" spans="1:119" x14ac:dyDescent="0.25">
      <c r="A5839" s="44"/>
      <c r="DJ5839" s="36"/>
      <c r="DO5839" s="4"/>
    </row>
    <row r="5840" spans="1:119" x14ac:dyDescent="0.25">
      <c r="A5840" s="44"/>
      <c r="DJ5840" s="36"/>
      <c r="DO5840" s="4"/>
    </row>
    <row r="5841" spans="1:119" x14ac:dyDescent="0.25">
      <c r="A5841" s="44"/>
      <c r="DJ5841" s="36"/>
      <c r="DO5841" s="4"/>
    </row>
    <row r="5842" spans="1:119" x14ac:dyDescent="0.25">
      <c r="A5842" s="44"/>
      <c r="DJ5842" s="36"/>
      <c r="DO5842" s="4"/>
    </row>
    <row r="5843" spans="1:119" x14ac:dyDescent="0.25">
      <c r="A5843" s="44"/>
      <c r="DJ5843" s="36"/>
      <c r="DO5843" s="4"/>
    </row>
    <row r="5844" spans="1:119" x14ac:dyDescent="0.25">
      <c r="A5844" s="44"/>
      <c r="DJ5844" s="36"/>
      <c r="DO5844" s="4"/>
    </row>
    <row r="5845" spans="1:119" x14ac:dyDescent="0.25">
      <c r="A5845" s="44"/>
      <c r="DJ5845" s="36"/>
      <c r="DO5845" s="4"/>
    </row>
    <row r="5846" spans="1:119" x14ac:dyDescent="0.25">
      <c r="A5846" s="44"/>
      <c r="DJ5846" s="36"/>
      <c r="DO5846" s="4"/>
    </row>
    <row r="5847" spans="1:119" x14ac:dyDescent="0.25">
      <c r="A5847" s="44"/>
      <c r="DJ5847" s="36"/>
      <c r="DO5847" s="4"/>
    </row>
    <row r="5848" spans="1:119" x14ac:dyDescent="0.25">
      <c r="A5848" s="44"/>
      <c r="DJ5848" s="36"/>
      <c r="DO5848" s="4"/>
    </row>
    <row r="5849" spans="1:119" x14ac:dyDescent="0.25">
      <c r="A5849" s="44"/>
      <c r="DJ5849" s="36"/>
      <c r="DO5849" s="4"/>
    </row>
    <row r="5850" spans="1:119" x14ac:dyDescent="0.25">
      <c r="A5850" s="44"/>
      <c r="DJ5850" s="36"/>
      <c r="DO5850" s="4"/>
    </row>
    <row r="5851" spans="1:119" x14ac:dyDescent="0.25">
      <c r="A5851" s="44"/>
      <c r="DJ5851" s="36"/>
      <c r="DO5851" s="4"/>
    </row>
    <row r="5852" spans="1:119" x14ac:dyDescent="0.25">
      <c r="A5852" s="44"/>
      <c r="DJ5852" s="36"/>
      <c r="DO5852" s="4"/>
    </row>
    <row r="5853" spans="1:119" x14ac:dyDescent="0.25">
      <c r="A5853" s="44"/>
      <c r="DJ5853" s="36"/>
      <c r="DO5853" s="4"/>
    </row>
    <row r="5854" spans="1:119" x14ac:dyDescent="0.25">
      <c r="A5854" s="44"/>
      <c r="DJ5854" s="36"/>
      <c r="DO5854" s="4"/>
    </row>
    <row r="5855" spans="1:119" x14ac:dyDescent="0.25">
      <c r="A5855" s="44"/>
      <c r="DJ5855" s="36"/>
      <c r="DO5855" s="4"/>
    </row>
    <row r="5856" spans="1:119" x14ac:dyDescent="0.25">
      <c r="A5856" s="44"/>
      <c r="DJ5856" s="36"/>
      <c r="DO5856" s="4"/>
    </row>
    <row r="5857" spans="1:119" x14ac:dyDescent="0.25">
      <c r="A5857" s="44"/>
      <c r="DJ5857" s="36"/>
      <c r="DO5857" s="4"/>
    </row>
    <row r="5858" spans="1:119" x14ac:dyDescent="0.25">
      <c r="A5858" s="44"/>
      <c r="DJ5858" s="36"/>
      <c r="DO5858" s="4"/>
    </row>
    <row r="5859" spans="1:119" x14ac:dyDescent="0.25">
      <c r="A5859" s="44"/>
      <c r="DJ5859" s="36"/>
      <c r="DO5859" s="4"/>
    </row>
    <row r="5860" spans="1:119" x14ac:dyDescent="0.25">
      <c r="A5860" s="44"/>
      <c r="DJ5860" s="36"/>
      <c r="DO5860" s="4"/>
    </row>
    <row r="5861" spans="1:119" x14ac:dyDescent="0.25">
      <c r="A5861" s="44"/>
      <c r="DJ5861" s="36"/>
      <c r="DO5861" s="4"/>
    </row>
    <row r="5862" spans="1:119" x14ac:dyDescent="0.25">
      <c r="A5862" s="44"/>
      <c r="DJ5862" s="36"/>
      <c r="DO5862" s="4"/>
    </row>
    <row r="5863" spans="1:119" x14ac:dyDescent="0.25">
      <c r="A5863" s="44"/>
      <c r="DJ5863" s="36"/>
      <c r="DO5863" s="4"/>
    </row>
    <row r="5864" spans="1:119" x14ac:dyDescent="0.25">
      <c r="A5864" s="44"/>
      <c r="DJ5864" s="36"/>
      <c r="DO5864" s="4"/>
    </row>
    <row r="5865" spans="1:119" x14ac:dyDescent="0.25">
      <c r="A5865" s="44"/>
      <c r="DJ5865" s="36"/>
      <c r="DO5865" s="4"/>
    </row>
    <row r="5866" spans="1:119" x14ac:dyDescent="0.25">
      <c r="A5866" s="44"/>
      <c r="DJ5866" s="36"/>
      <c r="DO5866" s="4"/>
    </row>
    <row r="5867" spans="1:119" x14ac:dyDescent="0.25">
      <c r="A5867" s="44"/>
      <c r="DJ5867" s="36"/>
      <c r="DO5867" s="4"/>
    </row>
    <row r="5868" spans="1:119" x14ac:dyDescent="0.25">
      <c r="A5868" s="44"/>
      <c r="DJ5868" s="36"/>
      <c r="DO5868" s="4"/>
    </row>
    <row r="5869" spans="1:119" x14ac:dyDescent="0.25">
      <c r="A5869" s="44"/>
      <c r="DJ5869" s="36"/>
      <c r="DO5869" s="4"/>
    </row>
    <row r="5870" spans="1:119" x14ac:dyDescent="0.25">
      <c r="A5870" s="44"/>
      <c r="DJ5870" s="36"/>
      <c r="DO5870" s="4"/>
    </row>
    <row r="5871" spans="1:119" x14ac:dyDescent="0.25">
      <c r="A5871" s="44"/>
      <c r="DJ5871" s="36"/>
      <c r="DO5871" s="4"/>
    </row>
    <row r="5872" spans="1:119" x14ac:dyDescent="0.25">
      <c r="A5872" s="44"/>
      <c r="DJ5872" s="36"/>
      <c r="DO5872" s="4"/>
    </row>
    <row r="5873" spans="1:119" x14ac:dyDescent="0.25">
      <c r="A5873" s="44"/>
      <c r="DJ5873" s="36"/>
      <c r="DO5873" s="4"/>
    </row>
    <row r="5874" spans="1:119" x14ac:dyDescent="0.25">
      <c r="A5874" s="44"/>
      <c r="DJ5874" s="36"/>
      <c r="DO5874" s="4"/>
    </row>
    <row r="5875" spans="1:119" x14ac:dyDescent="0.25">
      <c r="A5875" s="44"/>
      <c r="DJ5875" s="36"/>
      <c r="DO5875" s="4"/>
    </row>
    <row r="5876" spans="1:119" x14ac:dyDescent="0.25">
      <c r="A5876" s="44"/>
      <c r="DJ5876" s="36"/>
      <c r="DO5876" s="4"/>
    </row>
    <row r="5877" spans="1:119" x14ac:dyDescent="0.25">
      <c r="A5877" s="44"/>
      <c r="DJ5877" s="36"/>
      <c r="DO5877" s="4"/>
    </row>
    <row r="5878" spans="1:119" x14ac:dyDescent="0.25">
      <c r="A5878" s="44"/>
      <c r="DJ5878" s="36"/>
      <c r="DO5878" s="4"/>
    </row>
    <row r="5879" spans="1:119" x14ac:dyDescent="0.25">
      <c r="A5879" s="44"/>
      <c r="DJ5879" s="36"/>
      <c r="DO5879" s="4"/>
    </row>
    <row r="5880" spans="1:119" x14ac:dyDescent="0.25">
      <c r="A5880" s="44"/>
      <c r="DJ5880" s="36"/>
      <c r="DO5880" s="4"/>
    </row>
    <row r="5881" spans="1:119" x14ac:dyDescent="0.25">
      <c r="A5881" s="44"/>
      <c r="DJ5881" s="36"/>
      <c r="DO5881" s="4"/>
    </row>
    <row r="5882" spans="1:119" x14ac:dyDescent="0.25">
      <c r="A5882" s="44"/>
      <c r="DJ5882" s="36"/>
      <c r="DO5882" s="4"/>
    </row>
    <row r="5883" spans="1:119" x14ac:dyDescent="0.25">
      <c r="A5883" s="44"/>
      <c r="DJ5883" s="36"/>
      <c r="DO5883" s="4"/>
    </row>
    <row r="5884" spans="1:119" x14ac:dyDescent="0.25">
      <c r="A5884" s="44"/>
      <c r="DJ5884" s="36"/>
      <c r="DO5884" s="4"/>
    </row>
    <row r="5885" spans="1:119" x14ac:dyDescent="0.25">
      <c r="A5885" s="44"/>
      <c r="DJ5885" s="36"/>
      <c r="DO5885" s="4"/>
    </row>
    <row r="5886" spans="1:119" x14ac:dyDescent="0.25">
      <c r="A5886" s="44"/>
      <c r="DJ5886" s="36"/>
      <c r="DO5886" s="4"/>
    </row>
    <row r="5887" spans="1:119" x14ac:dyDescent="0.25">
      <c r="A5887" s="44"/>
      <c r="DJ5887" s="36"/>
      <c r="DO5887" s="4"/>
    </row>
    <row r="5888" spans="1:119" x14ac:dyDescent="0.25">
      <c r="A5888" s="44"/>
      <c r="DJ5888" s="36"/>
      <c r="DO5888" s="4"/>
    </row>
    <row r="5889" spans="1:119" x14ac:dyDescent="0.25">
      <c r="A5889" s="44"/>
      <c r="DJ5889" s="36"/>
      <c r="DO5889" s="4"/>
    </row>
    <row r="5890" spans="1:119" x14ac:dyDescent="0.25">
      <c r="A5890" s="44"/>
      <c r="DJ5890" s="36"/>
      <c r="DO5890" s="4"/>
    </row>
    <row r="5891" spans="1:119" x14ac:dyDescent="0.25">
      <c r="A5891" s="44"/>
      <c r="DJ5891" s="36"/>
      <c r="DO5891" s="4"/>
    </row>
    <row r="5892" spans="1:119" x14ac:dyDescent="0.25">
      <c r="A5892" s="44"/>
      <c r="DJ5892" s="36"/>
      <c r="DO5892" s="4"/>
    </row>
    <row r="5893" spans="1:119" x14ac:dyDescent="0.25">
      <c r="A5893" s="44"/>
      <c r="DJ5893" s="36"/>
      <c r="DO5893" s="4"/>
    </row>
    <row r="5894" spans="1:119" x14ac:dyDescent="0.25">
      <c r="A5894" s="44"/>
      <c r="DJ5894" s="36"/>
      <c r="DO5894" s="4"/>
    </row>
    <row r="5895" spans="1:119" x14ac:dyDescent="0.25">
      <c r="A5895" s="44"/>
      <c r="DJ5895" s="36"/>
      <c r="DO5895" s="4"/>
    </row>
    <row r="5896" spans="1:119" x14ac:dyDescent="0.25">
      <c r="A5896" s="44"/>
      <c r="DJ5896" s="36"/>
      <c r="DO5896" s="4"/>
    </row>
    <row r="5897" spans="1:119" x14ac:dyDescent="0.25">
      <c r="A5897" s="44"/>
      <c r="DJ5897" s="36"/>
      <c r="DO5897" s="4"/>
    </row>
    <row r="5898" spans="1:119" x14ac:dyDescent="0.25">
      <c r="A5898" s="44"/>
      <c r="DJ5898" s="36"/>
      <c r="DO5898" s="4"/>
    </row>
    <row r="5899" spans="1:119" x14ac:dyDescent="0.25">
      <c r="A5899" s="44"/>
      <c r="DJ5899" s="36"/>
      <c r="DO5899" s="4"/>
    </row>
    <row r="5900" spans="1:119" x14ac:dyDescent="0.25">
      <c r="A5900" s="44"/>
      <c r="DJ5900" s="36"/>
      <c r="DO5900" s="4"/>
    </row>
    <row r="5901" spans="1:119" x14ac:dyDescent="0.25">
      <c r="A5901" s="44"/>
      <c r="DJ5901" s="36"/>
      <c r="DO5901" s="4"/>
    </row>
    <row r="5902" spans="1:119" x14ac:dyDescent="0.25">
      <c r="A5902" s="44"/>
      <c r="DJ5902" s="36"/>
      <c r="DO5902" s="4"/>
    </row>
    <row r="5903" spans="1:119" x14ac:dyDescent="0.25">
      <c r="A5903" s="44"/>
      <c r="DJ5903" s="36"/>
      <c r="DO5903" s="4"/>
    </row>
    <row r="5904" spans="1:119" x14ac:dyDescent="0.25">
      <c r="A5904" s="44"/>
      <c r="DJ5904" s="36"/>
      <c r="DO5904" s="4"/>
    </row>
    <row r="5905" spans="1:119" x14ac:dyDescent="0.25">
      <c r="A5905" s="44"/>
      <c r="DJ5905" s="36"/>
      <c r="DO5905" s="4"/>
    </row>
    <row r="5906" spans="1:119" x14ac:dyDescent="0.25">
      <c r="A5906" s="44"/>
      <c r="DJ5906" s="36"/>
      <c r="DO5906" s="4"/>
    </row>
    <row r="5907" spans="1:119" x14ac:dyDescent="0.25">
      <c r="A5907" s="44"/>
      <c r="DJ5907" s="36"/>
      <c r="DO5907" s="4"/>
    </row>
    <row r="5908" spans="1:119" x14ac:dyDescent="0.25">
      <c r="A5908" s="44"/>
      <c r="DJ5908" s="36"/>
      <c r="DO5908" s="4"/>
    </row>
    <row r="5909" spans="1:119" x14ac:dyDescent="0.25">
      <c r="A5909" s="44"/>
      <c r="DJ5909" s="36"/>
      <c r="DO5909" s="4"/>
    </row>
    <row r="5910" spans="1:119" x14ac:dyDescent="0.25">
      <c r="A5910" s="44"/>
      <c r="DJ5910" s="36"/>
      <c r="DO5910" s="4"/>
    </row>
    <row r="5911" spans="1:119" x14ac:dyDescent="0.25">
      <c r="A5911" s="44"/>
      <c r="DJ5911" s="36"/>
      <c r="DO5911" s="4"/>
    </row>
    <row r="5912" spans="1:119" x14ac:dyDescent="0.25">
      <c r="A5912" s="44"/>
      <c r="DJ5912" s="36"/>
      <c r="DO5912" s="4"/>
    </row>
    <row r="5913" spans="1:119" x14ac:dyDescent="0.25">
      <c r="A5913" s="44"/>
      <c r="DJ5913" s="36"/>
      <c r="DO5913" s="4"/>
    </row>
    <row r="5914" spans="1:119" x14ac:dyDescent="0.25">
      <c r="A5914" s="44"/>
      <c r="DJ5914" s="36"/>
      <c r="DO5914" s="4"/>
    </row>
    <row r="5915" spans="1:119" x14ac:dyDescent="0.25">
      <c r="A5915" s="44"/>
      <c r="DJ5915" s="36"/>
      <c r="DO5915" s="4"/>
    </row>
    <row r="5916" spans="1:119" x14ac:dyDescent="0.25">
      <c r="A5916" s="44"/>
      <c r="DJ5916" s="36"/>
      <c r="DO5916" s="4"/>
    </row>
    <row r="5917" spans="1:119" x14ac:dyDescent="0.25">
      <c r="A5917" s="44"/>
      <c r="DJ5917" s="36"/>
      <c r="DO5917" s="4"/>
    </row>
    <row r="5918" spans="1:119" x14ac:dyDescent="0.25">
      <c r="A5918" s="44"/>
      <c r="DJ5918" s="36"/>
      <c r="DO5918" s="4"/>
    </row>
    <row r="5919" spans="1:119" x14ac:dyDescent="0.25">
      <c r="A5919" s="44"/>
      <c r="DJ5919" s="36"/>
      <c r="DO5919" s="4"/>
    </row>
    <row r="5920" spans="1:119" x14ac:dyDescent="0.25">
      <c r="A5920" s="44"/>
      <c r="DJ5920" s="36"/>
      <c r="DO5920" s="4"/>
    </row>
    <row r="5921" spans="1:119" x14ac:dyDescent="0.25">
      <c r="A5921" s="44"/>
      <c r="DJ5921" s="36"/>
      <c r="DO5921" s="4"/>
    </row>
    <row r="5922" spans="1:119" x14ac:dyDescent="0.25">
      <c r="A5922" s="44"/>
      <c r="DJ5922" s="36"/>
      <c r="DO5922" s="4"/>
    </row>
    <row r="5923" spans="1:119" x14ac:dyDescent="0.25">
      <c r="A5923" s="44"/>
      <c r="DJ5923" s="36"/>
      <c r="DO5923" s="4"/>
    </row>
    <row r="5924" spans="1:119" x14ac:dyDescent="0.25">
      <c r="A5924" s="44"/>
      <c r="DJ5924" s="36"/>
      <c r="DO5924" s="4"/>
    </row>
    <row r="5925" spans="1:119" x14ac:dyDescent="0.25">
      <c r="A5925" s="44"/>
      <c r="DJ5925" s="36"/>
      <c r="DO5925" s="4"/>
    </row>
    <row r="5926" spans="1:119" x14ac:dyDescent="0.25">
      <c r="A5926" s="44"/>
      <c r="DJ5926" s="36"/>
      <c r="DO5926" s="4"/>
    </row>
    <row r="5927" spans="1:119" x14ac:dyDescent="0.25">
      <c r="A5927" s="44"/>
      <c r="DJ5927" s="36"/>
      <c r="DO5927" s="4"/>
    </row>
    <row r="5928" spans="1:119" x14ac:dyDescent="0.25">
      <c r="A5928" s="44"/>
      <c r="DJ5928" s="36"/>
      <c r="DO5928" s="4"/>
    </row>
    <row r="5929" spans="1:119" x14ac:dyDescent="0.25">
      <c r="A5929" s="44"/>
      <c r="DJ5929" s="36"/>
      <c r="DO5929" s="4"/>
    </row>
    <row r="5930" spans="1:119" x14ac:dyDescent="0.25">
      <c r="A5930" s="44"/>
      <c r="DJ5930" s="36"/>
      <c r="DO5930" s="4"/>
    </row>
    <row r="5931" spans="1:119" x14ac:dyDescent="0.25">
      <c r="A5931" s="44"/>
      <c r="DJ5931" s="36"/>
      <c r="DO5931" s="4"/>
    </row>
    <row r="5932" spans="1:119" x14ac:dyDescent="0.25">
      <c r="A5932" s="44"/>
      <c r="DJ5932" s="36"/>
      <c r="DO5932" s="4"/>
    </row>
    <row r="5933" spans="1:119" x14ac:dyDescent="0.25">
      <c r="A5933" s="44"/>
      <c r="DJ5933" s="36"/>
      <c r="DO5933" s="4"/>
    </row>
    <row r="5934" spans="1:119" x14ac:dyDescent="0.25">
      <c r="A5934" s="44"/>
      <c r="DJ5934" s="36"/>
      <c r="DO5934" s="4"/>
    </row>
    <row r="5935" spans="1:119" x14ac:dyDescent="0.25">
      <c r="A5935" s="44"/>
      <c r="DJ5935" s="36"/>
      <c r="DO5935" s="4"/>
    </row>
    <row r="5936" spans="1:119" x14ac:dyDescent="0.25">
      <c r="A5936" s="44"/>
      <c r="DJ5936" s="36"/>
      <c r="DO5936" s="4"/>
    </row>
    <row r="5937" spans="1:119" x14ac:dyDescent="0.25">
      <c r="A5937" s="44"/>
      <c r="DJ5937" s="36"/>
      <c r="DO5937" s="4"/>
    </row>
    <row r="5938" spans="1:119" x14ac:dyDescent="0.25">
      <c r="A5938" s="44"/>
      <c r="DJ5938" s="36"/>
      <c r="DO5938" s="4"/>
    </row>
    <row r="5939" spans="1:119" x14ac:dyDescent="0.25">
      <c r="A5939" s="44"/>
      <c r="DJ5939" s="36"/>
      <c r="DO5939" s="4"/>
    </row>
    <row r="5940" spans="1:119" x14ac:dyDescent="0.25">
      <c r="A5940" s="44"/>
      <c r="DJ5940" s="36"/>
      <c r="DO5940" s="4"/>
    </row>
    <row r="5941" spans="1:119" x14ac:dyDescent="0.25">
      <c r="A5941" s="44"/>
      <c r="DJ5941" s="36"/>
      <c r="DO5941" s="4"/>
    </row>
    <row r="5942" spans="1:119" x14ac:dyDescent="0.25">
      <c r="A5942" s="44"/>
      <c r="DJ5942" s="36"/>
      <c r="DO5942" s="4"/>
    </row>
    <row r="5943" spans="1:119" x14ac:dyDescent="0.25">
      <c r="A5943" s="44"/>
      <c r="DJ5943" s="36"/>
      <c r="DO5943" s="4"/>
    </row>
    <row r="5944" spans="1:119" x14ac:dyDescent="0.25">
      <c r="A5944" s="44"/>
      <c r="DJ5944" s="36"/>
      <c r="DO5944" s="4"/>
    </row>
    <row r="5945" spans="1:119" x14ac:dyDescent="0.25">
      <c r="A5945" s="44"/>
      <c r="DJ5945" s="36"/>
      <c r="DO5945" s="4"/>
    </row>
    <row r="5946" spans="1:119" x14ac:dyDescent="0.25">
      <c r="A5946" s="44"/>
      <c r="DJ5946" s="36"/>
      <c r="DO5946" s="4"/>
    </row>
    <row r="5947" spans="1:119" x14ac:dyDescent="0.25">
      <c r="A5947" s="45"/>
      <c r="DJ5947" s="36"/>
      <c r="DO5947" s="4"/>
    </row>
    <row r="5948" spans="1:119" x14ac:dyDescent="0.25">
      <c r="A5948" s="44"/>
      <c r="DJ5948" s="36"/>
      <c r="DO5948" s="4"/>
    </row>
    <row r="5949" spans="1:119" x14ac:dyDescent="0.25">
      <c r="A5949" s="44"/>
      <c r="DJ5949" s="36"/>
      <c r="DO5949" s="4"/>
    </row>
    <row r="5950" spans="1:119" x14ac:dyDescent="0.25">
      <c r="A5950" s="44"/>
      <c r="DJ5950" s="36"/>
      <c r="DO5950" s="4"/>
    </row>
    <row r="5951" spans="1:119" x14ac:dyDescent="0.25">
      <c r="A5951" s="44"/>
      <c r="DJ5951" s="36"/>
      <c r="DO5951" s="4"/>
    </row>
    <row r="5952" spans="1:119" x14ac:dyDescent="0.25">
      <c r="A5952" s="44"/>
      <c r="DJ5952" s="36"/>
      <c r="DO5952" s="4"/>
    </row>
    <row r="5953" spans="1:119" x14ac:dyDescent="0.25">
      <c r="A5953" s="44"/>
      <c r="DJ5953" s="36"/>
      <c r="DO5953" s="4"/>
    </row>
    <row r="5954" spans="1:119" x14ac:dyDescent="0.25">
      <c r="A5954" s="44"/>
      <c r="DJ5954" s="36"/>
      <c r="DO5954" s="4"/>
    </row>
    <row r="5955" spans="1:119" x14ac:dyDescent="0.25">
      <c r="A5955" s="44"/>
      <c r="DJ5955" s="36"/>
      <c r="DO5955" s="4"/>
    </row>
    <row r="5956" spans="1:119" x14ac:dyDescent="0.25">
      <c r="A5956" s="44"/>
      <c r="DJ5956" s="36"/>
      <c r="DO5956" s="4"/>
    </row>
    <row r="5957" spans="1:119" x14ac:dyDescent="0.25">
      <c r="A5957" s="44"/>
      <c r="DJ5957" s="36"/>
      <c r="DO5957" s="4"/>
    </row>
    <row r="5958" spans="1:119" x14ac:dyDescent="0.25">
      <c r="A5958" s="44"/>
      <c r="DJ5958" s="36"/>
      <c r="DO5958" s="4"/>
    </row>
    <row r="5959" spans="1:119" x14ac:dyDescent="0.25">
      <c r="A5959" s="44"/>
      <c r="DJ5959" s="36"/>
      <c r="DO5959" s="4"/>
    </row>
    <row r="5960" spans="1:119" x14ac:dyDescent="0.25">
      <c r="A5960" s="44"/>
      <c r="DJ5960" s="36"/>
      <c r="DO5960" s="4"/>
    </row>
    <row r="5961" spans="1:119" x14ac:dyDescent="0.25">
      <c r="A5961" s="44"/>
      <c r="DJ5961" s="36"/>
      <c r="DO5961" s="4"/>
    </row>
    <row r="5962" spans="1:119" x14ac:dyDescent="0.25">
      <c r="A5962" s="44"/>
      <c r="DJ5962" s="36"/>
      <c r="DO5962" s="4"/>
    </row>
    <row r="5963" spans="1:119" x14ac:dyDescent="0.25">
      <c r="A5963" s="44"/>
      <c r="DJ5963" s="36"/>
      <c r="DO5963" s="4"/>
    </row>
    <row r="5964" spans="1:119" x14ac:dyDescent="0.25">
      <c r="A5964" s="44"/>
      <c r="DJ5964" s="36"/>
      <c r="DO5964" s="4"/>
    </row>
    <row r="5965" spans="1:119" x14ac:dyDescent="0.25">
      <c r="A5965" s="44"/>
      <c r="DJ5965" s="36"/>
      <c r="DO5965" s="4"/>
    </row>
    <row r="5966" spans="1:119" x14ac:dyDescent="0.25">
      <c r="A5966" s="44"/>
      <c r="DJ5966" s="36"/>
      <c r="DO5966" s="4"/>
    </row>
    <row r="5967" spans="1:119" x14ac:dyDescent="0.25">
      <c r="A5967" s="44"/>
      <c r="DJ5967" s="36"/>
      <c r="DO5967" s="4"/>
    </row>
    <row r="5968" spans="1:119" x14ac:dyDescent="0.25">
      <c r="A5968" s="44"/>
      <c r="DJ5968" s="36"/>
      <c r="DO5968" s="4"/>
    </row>
    <row r="5969" spans="1:119" x14ac:dyDescent="0.25">
      <c r="A5969" s="44"/>
      <c r="DJ5969" s="36"/>
      <c r="DO5969" s="4"/>
    </row>
    <row r="5970" spans="1:119" x14ac:dyDescent="0.25">
      <c r="A5970" s="44"/>
      <c r="DJ5970" s="36"/>
      <c r="DO5970" s="4"/>
    </row>
    <row r="5971" spans="1:119" x14ac:dyDescent="0.25">
      <c r="A5971" s="44"/>
      <c r="DJ5971" s="36"/>
      <c r="DO5971" s="4"/>
    </row>
    <row r="5972" spans="1:119" x14ac:dyDescent="0.25">
      <c r="A5972" s="44"/>
      <c r="DJ5972" s="36"/>
      <c r="DO5972" s="4"/>
    </row>
    <row r="5973" spans="1:119" x14ac:dyDescent="0.25">
      <c r="A5973" s="44"/>
      <c r="DJ5973" s="36"/>
      <c r="DO5973" s="4"/>
    </row>
    <row r="5974" spans="1:119" x14ac:dyDescent="0.25">
      <c r="A5974" s="44"/>
      <c r="DJ5974" s="36"/>
      <c r="DO5974" s="4"/>
    </row>
    <row r="5975" spans="1:119" x14ac:dyDescent="0.25">
      <c r="A5975" s="44"/>
      <c r="DJ5975" s="36"/>
      <c r="DO5975" s="4"/>
    </row>
    <row r="5976" spans="1:119" x14ac:dyDescent="0.25">
      <c r="A5976" s="44"/>
      <c r="DJ5976" s="36"/>
      <c r="DO5976" s="4"/>
    </row>
    <row r="5977" spans="1:119" x14ac:dyDescent="0.25">
      <c r="A5977" s="44"/>
      <c r="DJ5977" s="36"/>
      <c r="DO5977" s="4"/>
    </row>
    <row r="5978" spans="1:119" x14ac:dyDescent="0.25">
      <c r="A5978" s="44"/>
      <c r="DJ5978" s="36"/>
      <c r="DO5978" s="4"/>
    </row>
    <row r="5979" spans="1:119" x14ac:dyDescent="0.25">
      <c r="A5979" s="44"/>
      <c r="DJ5979" s="36"/>
      <c r="DO5979" s="4"/>
    </row>
    <row r="5980" spans="1:119" x14ac:dyDescent="0.25">
      <c r="A5980" s="44"/>
      <c r="DJ5980" s="36"/>
      <c r="DO5980" s="4"/>
    </row>
    <row r="5981" spans="1:119" x14ac:dyDescent="0.25">
      <c r="A5981" s="44"/>
      <c r="DJ5981" s="36"/>
      <c r="DO5981" s="4"/>
    </row>
    <row r="5982" spans="1:119" x14ac:dyDescent="0.25">
      <c r="A5982" s="44"/>
      <c r="DJ5982" s="36"/>
      <c r="DO5982" s="4"/>
    </row>
    <row r="5983" spans="1:119" x14ac:dyDescent="0.25">
      <c r="A5983" s="44"/>
      <c r="DJ5983" s="36"/>
      <c r="DO5983" s="4"/>
    </row>
    <row r="5984" spans="1:119" x14ac:dyDescent="0.25">
      <c r="A5984" s="44"/>
      <c r="DJ5984" s="36"/>
      <c r="DO5984" s="4"/>
    </row>
    <row r="5985" spans="1:119" x14ac:dyDescent="0.25">
      <c r="A5985" s="44"/>
      <c r="DJ5985" s="36"/>
      <c r="DO5985" s="4"/>
    </row>
    <row r="5986" spans="1:119" x14ac:dyDescent="0.25">
      <c r="A5986" s="44"/>
      <c r="DJ5986" s="36"/>
      <c r="DO5986" s="4"/>
    </row>
    <row r="5987" spans="1:119" x14ac:dyDescent="0.25">
      <c r="A5987" s="44"/>
      <c r="DJ5987" s="36"/>
      <c r="DO5987" s="4"/>
    </row>
    <row r="5988" spans="1:119" x14ac:dyDescent="0.25">
      <c r="A5988" s="44"/>
      <c r="DJ5988" s="36"/>
      <c r="DO5988" s="4"/>
    </row>
    <row r="5989" spans="1:119" x14ac:dyDescent="0.25">
      <c r="A5989" s="44"/>
      <c r="DJ5989" s="36"/>
      <c r="DO5989" s="4"/>
    </row>
    <row r="5990" spans="1:119" x14ac:dyDescent="0.25">
      <c r="A5990" s="44"/>
      <c r="DJ5990" s="36"/>
      <c r="DO5990" s="4"/>
    </row>
    <row r="5991" spans="1:119" x14ac:dyDescent="0.25">
      <c r="A5991" s="44"/>
      <c r="DJ5991" s="36"/>
      <c r="DO5991" s="4"/>
    </row>
    <row r="5992" spans="1:119" x14ac:dyDescent="0.25">
      <c r="A5992" s="44"/>
      <c r="DJ5992" s="36"/>
      <c r="DO5992" s="4"/>
    </row>
    <row r="5993" spans="1:119" x14ac:dyDescent="0.25">
      <c r="A5993" s="44"/>
      <c r="DJ5993" s="36"/>
      <c r="DO5993" s="4"/>
    </row>
    <row r="5994" spans="1:119" x14ac:dyDescent="0.25">
      <c r="A5994" s="44"/>
      <c r="DJ5994" s="36"/>
      <c r="DO5994" s="4"/>
    </row>
    <row r="5995" spans="1:119" x14ac:dyDescent="0.25">
      <c r="A5995" s="44"/>
      <c r="DJ5995" s="36"/>
      <c r="DO5995" s="4"/>
    </row>
    <row r="5996" spans="1:119" x14ac:dyDescent="0.25">
      <c r="A5996" s="44"/>
      <c r="DJ5996" s="36"/>
      <c r="DO5996" s="4"/>
    </row>
    <row r="5997" spans="1:119" x14ac:dyDescent="0.25">
      <c r="A5997" s="44"/>
      <c r="DJ5997" s="36"/>
      <c r="DO5997" s="4"/>
    </row>
    <row r="5998" spans="1:119" x14ac:dyDescent="0.25">
      <c r="A5998" s="44"/>
      <c r="DJ5998" s="36"/>
      <c r="DO5998" s="4"/>
    </row>
    <row r="5999" spans="1:119" x14ac:dyDescent="0.25">
      <c r="A5999" s="44"/>
      <c r="DJ5999" s="36"/>
      <c r="DO5999" s="4"/>
    </row>
    <row r="6000" spans="1:119" x14ac:dyDescent="0.25">
      <c r="A6000" s="44"/>
      <c r="DJ6000" s="36"/>
      <c r="DO6000" s="4"/>
    </row>
    <row r="6001" spans="1:119" x14ac:dyDescent="0.25">
      <c r="A6001" s="44"/>
      <c r="DJ6001" s="36"/>
      <c r="DO6001" s="4"/>
    </row>
    <row r="6002" spans="1:119" x14ac:dyDescent="0.25">
      <c r="A6002" s="44"/>
      <c r="DJ6002" s="36"/>
      <c r="DO6002" s="4"/>
    </row>
    <row r="6003" spans="1:119" x14ac:dyDescent="0.25">
      <c r="A6003" s="44"/>
      <c r="DJ6003" s="36"/>
      <c r="DO6003" s="4"/>
    </row>
    <row r="6004" spans="1:119" x14ac:dyDescent="0.25">
      <c r="A6004" s="44"/>
      <c r="DJ6004" s="36"/>
      <c r="DO6004" s="4"/>
    </row>
    <row r="6005" spans="1:119" x14ac:dyDescent="0.25">
      <c r="A6005" s="44"/>
      <c r="DJ6005" s="36"/>
      <c r="DO6005" s="4"/>
    </row>
    <row r="6006" spans="1:119" x14ac:dyDescent="0.25">
      <c r="A6006" s="44"/>
      <c r="DJ6006" s="36"/>
      <c r="DO6006" s="4"/>
    </row>
    <row r="6007" spans="1:119" x14ac:dyDescent="0.25">
      <c r="A6007" s="44"/>
      <c r="DJ6007" s="36"/>
      <c r="DO6007" s="4"/>
    </row>
    <row r="6008" spans="1:119" x14ac:dyDescent="0.25">
      <c r="A6008" s="44"/>
      <c r="DJ6008" s="36"/>
      <c r="DO6008" s="4"/>
    </row>
    <row r="6009" spans="1:119" x14ac:dyDescent="0.25">
      <c r="A6009" s="44"/>
      <c r="DJ6009" s="36"/>
      <c r="DO6009" s="4"/>
    </row>
    <row r="6010" spans="1:119" x14ac:dyDescent="0.25">
      <c r="A6010" s="44"/>
      <c r="DJ6010" s="36"/>
      <c r="DO6010" s="4"/>
    </row>
    <row r="6011" spans="1:119" x14ac:dyDescent="0.25">
      <c r="A6011" s="44"/>
      <c r="DJ6011" s="36"/>
      <c r="DO6011" s="4"/>
    </row>
    <row r="6012" spans="1:119" x14ac:dyDescent="0.25">
      <c r="A6012" s="44"/>
      <c r="DJ6012" s="36"/>
      <c r="DO6012" s="4"/>
    </row>
    <row r="6013" spans="1:119" x14ac:dyDescent="0.25">
      <c r="A6013" s="44"/>
      <c r="DJ6013" s="36"/>
      <c r="DO6013" s="4"/>
    </row>
    <row r="6014" spans="1:119" x14ac:dyDescent="0.25">
      <c r="A6014" s="44"/>
      <c r="DJ6014" s="36"/>
      <c r="DO6014" s="4"/>
    </row>
    <row r="6015" spans="1:119" x14ac:dyDescent="0.25">
      <c r="A6015" s="44"/>
      <c r="DJ6015" s="36"/>
      <c r="DO6015" s="4"/>
    </row>
    <row r="6016" spans="1:119" x14ac:dyDescent="0.25">
      <c r="A6016" s="44"/>
      <c r="DJ6016" s="36"/>
      <c r="DO6016" s="4"/>
    </row>
    <row r="6017" spans="1:119" x14ac:dyDescent="0.25">
      <c r="A6017" s="44"/>
      <c r="DJ6017" s="36"/>
      <c r="DO6017" s="4"/>
    </row>
    <row r="6018" spans="1:119" x14ac:dyDescent="0.25">
      <c r="A6018" s="44"/>
      <c r="DJ6018" s="36"/>
      <c r="DO6018" s="4"/>
    </row>
    <row r="6019" spans="1:119" x14ac:dyDescent="0.25">
      <c r="A6019" s="44"/>
      <c r="DJ6019" s="36"/>
      <c r="DO6019" s="4"/>
    </row>
    <row r="6020" spans="1:119" x14ac:dyDescent="0.25">
      <c r="A6020" s="44"/>
      <c r="DJ6020" s="36"/>
      <c r="DO6020" s="4"/>
    </row>
    <row r="6021" spans="1:119" x14ac:dyDescent="0.25">
      <c r="A6021" s="44"/>
      <c r="DJ6021" s="36"/>
      <c r="DO6021" s="4"/>
    </row>
    <row r="6022" spans="1:119" x14ac:dyDescent="0.25">
      <c r="A6022" s="44"/>
      <c r="DJ6022" s="36"/>
      <c r="DO6022" s="4"/>
    </row>
    <row r="6023" spans="1:119" x14ac:dyDescent="0.25">
      <c r="A6023" s="44"/>
      <c r="DJ6023" s="36"/>
      <c r="DO6023" s="4"/>
    </row>
    <row r="6024" spans="1:119" x14ac:dyDescent="0.25">
      <c r="A6024" s="44"/>
      <c r="DJ6024" s="36"/>
      <c r="DO6024" s="4"/>
    </row>
    <row r="6025" spans="1:119" x14ac:dyDescent="0.25">
      <c r="A6025" s="44"/>
      <c r="DJ6025" s="36"/>
      <c r="DO6025" s="4"/>
    </row>
    <row r="6026" spans="1:119" x14ac:dyDescent="0.25">
      <c r="A6026" s="44"/>
      <c r="DJ6026" s="36"/>
      <c r="DO6026" s="4"/>
    </row>
    <row r="6027" spans="1:119" x14ac:dyDescent="0.25">
      <c r="A6027" s="44"/>
      <c r="DJ6027" s="36"/>
      <c r="DO6027" s="4"/>
    </row>
    <row r="6028" spans="1:119" x14ac:dyDescent="0.25">
      <c r="A6028" s="44"/>
      <c r="DJ6028" s="36"/>
      <c r="DO6028" s="4"/>
    </row>
    <row r="6029" spans="1:119" x14ac:dyDescent="0.25">
      <c r="A6029" s="44"/>
      <c r="DJ6029" s="36"/>
      <c r="DO6029" s="4"/>
    </row>
    <row r="6030" spans="1:119" x14ac:dyDescent="0.25">
      <c r="A6030" s="44"/>
      <c r="DJ6030" s="36"/>
      <c r="DO6030" s="4"/>
    </row>
    <row r="6031" spans="1:119" x14ac:dyDescent="0.25">
      <c r="A6031" s="44"/>
      <c r="DJ6031" s="36"/>
      <c r="DO6031" s="4"/>
    </row>
    <row r="6032" spans="1:119" x14ac:dyDescent="0.25">
      <c r="A6032" s="44"/>
      <c r="DJ6032" s="36"/>
      <c r="DO6032" s="4"/>
    </row>
    <row r="6033" spans="1:119" x14ac:dyDescent="0.25">
      <c r="A6033" s="44"/>
      <c r="DJ6033" s="36"/>
      <c r="DO6033" s="4"/>
    </row>
    <row r="6034" spans="1:119" x14ac:dyDescent="0.25">
      <c r="A6034" s="44"/>
      <c r="DJ6034" s="36"/>
      <c r="DO6034" s="4"/>
    </row>
    <row r="6035" spans="1:119" x14ac:dyDescent="0.25">
      <c r="A6035" s="44"/>
      <c r="DJ6035" s="36"/>
      <c r="DO6035" s="4"/>
    </row>
    <row r="6036" spans="1:119" x14ac:dyDescent="0.25">
      <c r="A6036" s="44"/>
      <c r="DJ6036" s="36"/>
      <c r="DO6036" s="4"/>
    </row>
    <row r="6037" spans="1:119" x14ac:dyDescent="0.25">
      <c r="A6037" s="44"/>
      <c r="DJ6037" s="36"/>
      <c r="DO6037" s="4"/>
    </row>
    <row r="6038" spans="1:119" x14ac:dyDescent="0.25">
      <c r="A6038" s="44"/>
      <c r="DJ6038" s="36"/>
      <c r="DO6038" s="4"/>
    </row>
    <row r="6039" spans="1:119" x14ac:dyDescent="0.25">
      <c r="A6039" s="44"/>
      <c r="DJ6039" s="36"/>
      <c r="DO6039" s="4"/>
    </row>
    <row r="6040" spans="1:119" x14ac:dyDescent="0.25">
      <c r="A6040" s="44"/>
      <c r="DJ6040" s="36"/>
      <c r="DO6040" s="4"/>
    </row>
    <row r="6041" spans="1:119" x14ac:dyDescent="0.25">
      <c r="A6041" s="44"/>
      <c r="DJ6041" s="36"/>
      <c r="DO6041" s="4"/>
    </row>
    <row r="6042" spans="1:119" x14ac:dyDescent="0.25">
      <c r="A6042" s="44"/>
      <c r="DJ6042" s="36"/>
      <c r="DO6042" s="4"/>
    </row>
    <row r="6043" spans="1:119" x14ac:dyDescent="0.25">
      <c r="A6043" s="44"/>
      <c r="DJ6043" s="36"/>
      <c r="DO6043" s="4"/>
    </row>
    <row r="6044" spans="1:119" x14ac:dyDescent="0.25">
      <c r="A6044" s="44"/>
      <c r="DJ6044" s="36"/>
      <c r="DO6044" s="4"/>
    </row>
    <row r="6045" spans="1:119" x14ac:dyDescent="0.25">
      <c r="A6045" s="44"/>
      <c r="DJ6045" s="36"/>
      <c r="DO6045" s="4"/>
    </row>
    <row r="6046" spans="1:119" x14ac:dyDescent="0.25">
      <c r="A6046" s="44"/>
      <c r="DJ6046" s="36"/>
      <c r="DO6046" s="4"/>
    </row>
    <row r="6047" spans="1:119" x14ac:dyDescent="0.25">
      <c r="A6047" s="44"/>
      <c r="DJ6047" s="36"/>
      <c r="DO6047" s="4"/>
    </row>
    <row r="6048" spans="1:119" x14ac:dyDescent="0.25">
      <c r="A6048" s="44"/>
      <c r="DJ6048" s="36"/>
      <c r="DO6048" s="4"/>
    </row>
    <row r="6049" spans="1:119" x14ac:dyDescent="0.25">
      <c r="A6049" s="45"/>
      <c r="DJ6049" s="36"/>
      <c r="DO6049" s="4"/>
    </row>
    <row r="6050" spans="1:119" x14ac:dyDescent="0.25">
      <c r="A6050" s="44"/>
      <c r="DJ6050" s="36"/>
      <c r="DO6050" s="4"/>
    </row>
    <row r="6051" spans="1:119" x14ac:dyDescent="0.25">
      <c r="A6051" s="44"/>
      <c r="DJ6051" s="36"/>
      <c r="DO6051" s="4"/>
    </row>
    <row r="6052" spans="1:119" x14ac:dyDescent="0.25">
      <c r="A6052" s="44"/>
      <c r="DJ6052" s="36"/>
      <c r="DO6052" s="4"/>
    </row>
    <row r="6053" spans="1:119" x14ac:dyDescent="0.25">
      <c r="A6053" s="44"/>
      <c r="DJ6053" s="36"/>
      <c r="DO6053" s="4"/>
    </row>
    <row r="6054" spans="1:119" x14ac:dyDescent="0.25">
      <c r="A6054" s="44"/>
      <c r="DJ6054" s="36"/>
      <c r="DO6054" s="4"/>
    </row>
    <row r="6055" spans="1:119" x14ac:dyDescent="0.25">
      <c r="A6055" s="44"/>
      <c r="DJ6055" s="36"/>
      <c r="DO6055" s="4"/>
    </row>
    <row r="6056" spans="1:119" x14ac:dyDescent="0.25">
      <c r="A6056" s="44"/>
      <c r="DJ6056" s="36"/>
      <c r="DO6056" s="4"/>
    </row>
    <row r="6057" spans="1:119" x14ac:dyDescent="0.25">
      <c r="A6057" s="44"/>
      <c r="DJ6057" s="36"/>
      <c r="DO6057" s="4"/>
    </row>
    <row r="6058" spans="1:119" x14ac:dyDescent="0.25">
      <c r="A6058" s="44"/>
      <c r="DJ6058" s="36"/>
      <c r="DO6058" s="4"/>
    </row>
    <row r="6059" spans="1:119" x14ac:dyDescent="0.25">
      <c r="A6059" s="44"/>
      <c r="DJ6059" s="36"/>
      <c r="DO6059" s="4"/>
    </row>
    <row r="6060" spans="1:119" x14ac:dyDescent="0.25">
      <c r="A6060" s="44"/>
      <c r="DJ6060" s="36"/>
      <c r="DO6060" s="4"/>
    </row>
    <row r="6061" spans="1:119" x14ac:dyDescent="0.25">
      <c r="A6061" s="44"/>
      <c r="DJ6061" s="36"/>
      <c r="DO6061" s="4"/>
    </row>
    <row r="6062" spans="1:119" x14ac:dyDescent="0.25">
      <c r="A6062" s="44"/>
      <c r="DJ6062" s="36"/>
      <c r="DO6062" s="4"/>
    </row>
    <row r="6063" spans="1:119" x14ac:dyDescent="0.25">
      <c r="A6063" s="44"/>
      <c r="DJ6063" s="36"/>
      <c r="DO6063" s="4"/>
    </row>
    <row r="6064" spans="1:119" x14ac:dyDescent="0.25">
      <c r="A6064" s="44"/>
      <c r="DJ6064" s="36"/>
      <c r="DO6064" s="4"/>
    </row>
    <row r="6065" spans="1:119" x14ac:dyDescent="0.25">
      <c r="A6065" s="44"/>
      <c r="DJ6065" s="36"/>
      <c r="DO6065" s="4"/>
    </row>
    <row r="6066" spans="1:119" x14ac:dyDescent="0.25">
      <c r="A6066" s="44"/>
      <c r="DJ6066" s="36"/>
      <c r="DO6066" s="4"/>
    </row>
    <row r="6067" spans="1:119" x14ac:dyDescent="0.25">
      <c r="A6067" s="44"/>
      <c r="DJ6067" s="36"/>
      <c r="DO6067" s="4"/>
    </row>
    <row r="6068" spans="1:119" x14ac:dyDescent="0.25">
      <c r="A6068" s="44"/>
      <c r="DJ6068" s="36"/>
      <c r="DO6068" s="4"/>
    </row>
    <row r="6069" spans="1:119" x14ac:dyDescent="0.25">
      <c r="A6069" s="44"/>
      <c r="DJ6069" s="36"/>
      <c r="DO6069" s="4"/>
    </row>
    <row r="6070" spans="1:119" x14ac:dyDescent="0.25">
      <c r="A6070" s="44"/>
      <c r="DJ6070" s="36"/>
      <c r="DO6070" s="4"/>
    </row>
    <row r="6071" spans="1:119" x14ac:dyDescent="0.25">
      <c r="A6071" s="44"/>
      <c r="DJ6071" s="36"/>
      <c r="DO6071" s="4"/>
    </row>
    <row r="6072" spans="1:119" x14ac:dyDescent="0.25">
      <c r="A6072" s="44"/>
      <c r="DJ6072" s="36"/>
      <c r="DO6072" s="4"/>
    </row>
    <row r="6073" spans="1:119" x14ac:dyDescent="0.25">
      <c r="A6073" s="44"/>
      <c r="DJ6073" s="36"/>
      <c r="DO6073" s="4"/>
    </row>
    <row r="6074" spans="1:119" x14ac:dyDescent="0.25">
      <c r="A6074" s="44"/>
      <c r="DJ6074" s="36"/>
      <c r="DO6074" s="4"/>
    </row>
    <row r="6075" spans="1:119" x14ac:dyDescent="0.25">
      <c r="A6075" s="44"/>
      <c r="DJ6075" s="36"/>
      <c r="DO6075" s="4"/>
    </row>
    <row r="6076" spans="1:119" x14ac:dyDescent="0.25">
      <c r="A6076" s="44"/>
      <c r="DJ6076" s="36"/>
      <c r="DO6076" s="4"/>
    </row>
    <row r="6077" spans="1:119" x14ac:dyDescent="0.25">
      <c r="A6077" s="44"/>
      <c r="DJ6077" s="36"/>
      <c r="DO6077" s="4"/>
    </row>
    <row r="6078" spans="1:119" x14ac:dyDescent="0.25">
      <c r="A6078" s="44"/>
      <c r="DJ6078" s="36"/>
      <c r="DO6078" s="4"/>
    </row>
    <row r="6079" spans="1:119" x14ac:dyDescent="0.25">
      <c r="A6079" s="44"/>
      <c r="DJ6079" s="36"/>
      <c r="DO6079" s="4"/>
    </row>
    <row r="6080" spans="1:119" x14ac:dyDescent="0.25">
      <c r="A6080" s="44"/>
      <c r="DJ6080" s="36"/>
      <c r="DO6080" s="4"/>
    </row>
    <row r="6081" spans="1:119" x14ac:dyDescent="0.25">
      <c r="A6081" s="44"/>
      <c r="DJ6081" s="36"/>
      <c r="DO6081" s="4"/>
    </row>
    <row r="6082" spans="1:119" x14ac:dyDescent="0.25">
      <c r="A6082" s="44"/>
      <c r="DJ6082" s="36"/>
      <c r="DO6082" s="4"/>
    </row>
    <row r="6083" spans="1:119" x14ac:dyDescent="0.25">
      <c r="A6083" s="44"/>
      <c r="DJ6083" s="36"/>
      <c r="DO6083" s="4"/>
    </row>
    <row r="6084" spans="1:119" x14ac:dyDescent="0.25">
      <c r="A6084" s="44"/>
      <c r="DJ6084" s="36"/>
      <c r="DO6084" s="4"/>
    </row>
    <row r="6085" spans="1:119" x14ac:dyDescent="0.25">
      <c r="A6085" s="44"/>
      <c r="DJ6085" s="36"/>
      <c r="DO6085" s="4"/>
    </row>
    <row r="6086" spans="1:119" x14ac:dyDescent="0.25">
      <c r="A6086" s="44"/>
      <c r="DJ6086" s="36"/>
      <c r="DO6086" s="4"/>
    </row>
    <row r="6087" spans="1:119" x14ac:dyDescent="0.25">
      <c r="A6087" s="44"/>
      <c r="DJ6087" s="36"/>
      <c r="DO6087" s="4"/>
    </row>
    <row r="6088" spans="1:119" x14ac:dyDescent="0.25">
      <c r="A6088" s="44"/>
      <c r="DJ6088" s="36"/>
      <c r="DO6088" s="4"/>
    </row>
    <row r="6089" spans="1:119" x14ac:dyDescent="0.25">
      <c r="A6089" s="44"/>
      <c r="DJ6089" s="36"/>
      <c r="DO6089" s="4"/>
    </row>
    <row r="6090" spans="1:119" x14ac:dyDescent="0.25">
      <c r="A6090" s="44"/>
      <c r="DJ6090" s="36"/>
      <c r="DO6090" s="4"/>
    </row>
    <row r="6091" spans="1:119" x14ac:dyDescent="0.25">
      <c r="A6091" s="44"/>
      <c r="DJ6091" s="36"/>
      <c r="DO6091" s="4"/>
    </row>
    <row r="6092" spans="1:119" x14ac:dyDescent="0.25">
      <c r="A6092" s="45"/>
      <c r="DJ6092" s="36"/>
      <c r="DO6092" s="4"/>
    </row>
    <row r="6093" spans="1:119" x14ac:dyDescent="0.25">
      <c r="A6093" s="44"/>
      <c r="DJ6093" s="36"/>
      <c r="DO6093" s="4"/>
    </row>
    <row r="6094" spans="1:119" x14ac:dyDescent="0.25">
      <c r="A6094" s="44"/>
      <c r="DJ6094" s="36"/>
      <c r="DO6094" s="4"/>
    </row>
    <row r="6095" spans="1:119" x14ac:dyDescent="0.25">
      <c r="A6095" s="44"/>
      <c r="DJ6095" s="36"/>
      <c r="DO6095" s="4"/>
    </row>
    <row r="6096" spans="1:119" x14ac:dyDescent="0.25">
      <c r="A6096" s="44"/>
      <c r="DJ6096" s="36"/>
      <c r="DO6096" s="4"/>
    </row>
    <row r="6097" spans="1:119" x14ac:dyDescent="0.25">
      <c r="A6097" s="44"/>
      <c r="DJ6097" s="36"/>
      <c r="DO6097" s="4"/>
    </row>
    <row r="6098" spans="1:119" x14ac:dyDescent="0.25">
      <c r="A6098" s="44"/>
      <c r="DJ6098" s="36"/>
      <c r="DO6098" s="4"/>
    </row>
    <row r="6099" spans="1:119" x14ac:dyDescent="0.25">
      <c r="A6099" s="44"/>
      <c r="DJ6099" s="36"/>
      <c r="DO6099" s="4"/>
    </row>
    <row r="6100" spans="1:119" x14ac:dyDescent="0.25">
      <c r="A6100" s="44"/>
      <c r="DJ6100" s="36"/>
      <c r="DO6100" s="4"/>
    </row>
    <row r="6101" spans="1:119" x14ac:dyDescent="0.25">
      <c r="A6101" s="44"/>
      <c r="DJ6101" s="36"/>
      <c r="DO6101" s="4"/>
    </row>
    <row r="6102" spans="1:119" x14ac:dyDescent="0.25">
      <c r="A6102" s="44"/>
      <c r="DJ6102" s="36"/>
      <c r="DO6102" s="4"/>
    </row>
    <row r="6103" spans="1:119" x14ac:dyDescent="0.25">
      <c r="A6103" s="44"/>
      <c r="DJ6103" s="36"/>
      <c r="DO6103" s="4"/>
    </row>
    <row r="6104" spans="1:119" x14ac:dyDescent="0.25">
      <c r="A6104" s="44"/>
      <c r="DJ6104" s="36"/>
      <c r="DO6104" s="4"/>
    </row>
    <row r="6105" spans="1:119" x14ac:dyDescent="0.25">
      <c r="A6105" s="44"/>
      <c r="DJ6105" s="36"/>
      <c r="DO6105" s="4"/>
    </row>
    <row r="6106" spans="1:119" x14ac:dyDescent="0.25">
      <c r="A6106" s="44"/>
      <c r="DJ6106" s="36"/>
      <c r="DO6106" s="4"/>
    </row>
    <row r="6107" spans="1:119" x14ac:dyDescent="0.25">
      <c r="A6107" s="44"/>
      <c r="DJ6107" s="36"/>
      <c r="DO6107" s="4"/>
    </row>
    <row r="6108" spans="1:119" x14ac:dyDescent="0.25">
      <c r="A6108" s="44"/>
      <c r="DJ6108" s="36"/>
      <c r="DO6108" s="4"/>
    </row>
    <row r="6109" spans="1:119" x14ac:dyDescent="0.25">
      <c r="A6109" s="44"/>
      <c r="DJ6109" s="36"/>
      <c r="DO6109" s="4"/>
    </row>
    <row r="6110" spans="1:119" x14ac:dyDescent="0.25">
      <c r="A6110" s="44"/>
      <c r="DJ6110" s="36"/>
      <c r="DO6110" s="4"/>
    </row>
    <row r="6111" spans="1:119" x14ac:dyDescent="0.25">
      <c r="A6111" s="44"/>
      <c r="DJ6111" s="36"/>
      <c r="DO6111" s="4"/>
    </row>
    <row r="6112" spans="1:119" x14ac:dyDescent="0.25">
      <c r="A6112" s="44"/>
      <c r="DJ6112" s="36"/>
      <c r="DO6112" s="4"/>
    </row>
    <row r="6113" spans="1:119" x14ac:dyDescent="0.25">
      <c r="A6113" s="44"/>
      <c r="DJ6113" s="36"/>
      <c r="DO6113" s="4"/>
    </row>
    <row r="6114" spans="1:119" x14ac:dyDescent="0.25">
      <c r="A6114" s="44"/>
      <c r="DJ6114" s="36"/>
      <c r="DO6114" s="4"/>
    </row>
    <row r="6115" spans="1:119" x14ac:dyDescent="0.25">
      <c r="A6115" s="44"/>
      <c r="DJ6115" s="36"/>
      <c r="DO6115" s="4"/>
    </row>
    <row r="6116" spans="1:119" x14ac:dyDescent="0.25">
      <c r="A6116" s="44"/>
      <c r="DJ6116" s="36"/>
      <c r="DO6116" s="4"/>
    </row>
    <row r="6117" spans="1:119" x14ac:dyDescent="0.25">
      <c r="A6117" s="44"/>
      <c r="DJ6117" s="36"/>
      <c r="DO6117" s="4"/>
    </row>
    <row r="6118" spans="1:119" x14ac:dyDescent="0.25">
      <c r="A6118" s="44"/>
      <c r="DJ6118" s="36"/>
      <c r="DO6118" s="4"/>
    </row>
    <row r="6119" spans="1:119" x14ac:dyDescent="0.25">
      <c r="A6119" s="44"/>
      <c r="DJ6119" s="36"/>
      <c r="DO6119" s="4"/>
    </row>
    <row r="6120" spans="1:119" x14ac:dyDescent="0.25">
      <c r="A6120" s="44"/>
      <c r="DJ6120" s="36"/>
      <c r="DO6120" s="4"/>
    </row>
    <row r="6121" spans="1:119" x14ac:dyDescent="0.25">
      <c r="A6121" s="44"/>
      <c r="DJ6121" s="36"/>
      <c r="DO6121" s="4"/>
    </row>
    <row r="6122" spans="1:119" x14ac:dyDescent="0.25">
      <c r="A6122" s="44"/>
      <c r="DJ6122" s="36"/>
      <c r="DO6122" s="4"/>
    </row>
    <row r="6123" spans="1:119" x14ac:dyDescent="0.25">
      <c r="A6123" s="44"/>
      <c r="DJ6123" s="36"/>
      <c r="DO6123" s="4"/>
    </row>
    <row r="6124" spans="1:119" x14ac:dyDescent="0.25">
      <c r="A6124" s="44"/>
      <c r="DJ6124" s="36"/>
      <c r="DO6124" s="4"/>
    </row>
    <row r="6125" spans="1:119" x14ac:dyDescent="0.25">
      <c r="A6125" s="44"/>
      <c r="DJ6125" s="36"/>
      <c r="DO6125" s="4"/>
    </row>
    <row r="6126" spans="1:119" x14ac:dyDescent="0.25">
      <c r="A6126" s="44"/>
      <c r="DJ6126" s="36"/>
      <c r="DO6126" s="4"/>
    </row>
    <row r="6127" spans="1:119" x14ac:dyDescent="0.25">
      <c r="A6127" s="44"/>
      <c r="DJ6127" s="36"/>
      <c r="DO6127" s="4"/>
    </row>
    <row r="6128" spans="1:119" x14ac:dyDescent="0.25">
      <c r="A6128" s="44"/>
      <c r="DJ6128" s="36"/>
      <c r="DO6128" s="4"/>
    </row>
    <row r="6129" spans="1:119" x14ac:dyDescent="0.25">
      <c r="A6129" s="44"/>
      <c r="DJ6129" s="36"/>
      <c r="DO6129" s="4"/>
    </row>
    <row r="6130" spans="1:119" x14ac:dyDescent="0.25">
      <c r="A6130" s="44"/>
      <c r="DJ6130" s="36"/>
      <c r="DO6130" s="4"/>
    </row>
    <row r="6131" spans="1:119" x14ac:dyDescent="0.25">
      <c r="A6131" s="44"/>
      <c r="DJ6131" s="36"/>
      <c r="DO6131" s="4"/>
    </row>
    <row r="6132" spans="1:119" x14ac:dyDescent="0.25">
      <c r="A6132" s="44"/>
      <c r="DJ6132" s="36"/>
      <c r="DO6132" s="4"/>
    </row>
    <row r="6133" spans="1:119" x14ac:dyDescent="0.25">
      <c r="A6133" s="44"/>
      <c r="DJ6133" s="36"/>
      <c r="DO6133" s="4"/>
    </row>
    <row r="6134" spans="1:119" x14ac:dyDescent="0.25">
      <c r="A6134" s="44"/>
      <c r="DJ6134" s="36"/>
      <c r="DO6134" s="4"/>
    </row>
    <row r="6135" spans="1:119" x14ac:dyDescent="0.25">
      <c r="A6135" s="44"/>
      <c r="DJ6135" s="36"/>
      <c r="DO6135" s="4"/>
    </row>
    <row r="6136" spans="1:119" x14ac:dyDescent="0.25">
      <c r="A6136" s="44"/>
      <c r="DJ6136" s="36"/>
      <c r="DO6136" s="4"/>
    </row>
    <row r="6137" spans="1:119" x14ac:dyDescent="0.25">
      <c r="A6137" s="44"/>
      <c r="DJ6137" s="37"/>
      <c r="DO6137" s="4"/>
    </row>
    <row r="6138" spans="1:119" x14ac:dyDescent="0.25">
      <c r="A6138" s="44"/>
      <c r="DJ6138" s="36"/>
      <c r="DO6138" s="4"/>
    </row>
    <row r="6139" spans="1:119" x14ac:dyDescent="0.25">
      <c r="A6139" s="44"/>
      <c r="DJ6139" s="36"/>
      <c r="DO6139" s="4"/>
    </row>
    <row r="6140" spans="1:119" x14ac:dyDescent="0.25">
      <c r="A6140" s="44"/>
      <c r="DJ6140" s="36"/>
      <c r="DO6140" s="4"/>
    </row>
    <row r="6141" spans="1:119" x14ac:dyDescent="0.25">
      <c r="A6141" s="44"/>
      <c r="DJ6141" s="36"/>
      <c r="DO6141" s="4"/>
    </row>
    <row r="6142" spans="1:119" x14ac:dyDescent="0.25">
      <c r="A6142" s="44"/>
      <c r="DJ6142" s="36"/>
      <c r="DO6142" s="4"/>
    </row>
    <row r="6143" spans="1:119" x14ac:dyDescent="0.25">
      <c r="A6143" s="44"/>
      <c r="DJ6143" s="36"/>
      <c r="DO6143" s="4"/>
    </row>
    <row r="6144" spans="1:119" x14ac:dyDescent="0.25">
      <c r="A6144" s="44"/>
      <c r="DJ6144" s="36"/>
      <c r="DO6144" s="4"/>
    </row>
    <row r="6145" spans="1:119" x14ac:dyDescent="0.25">
      <c r="A6145" s="44"/>
      <c r="DJ6145" s="36"/>
      <c r="DO6145" s="4"/>
    </row>
    <row r="6146" spans="1:119" x14ac:dyDescent="0.25">
      <c r="A6146" s="44"/>
      <c r="DJ6146" s="36"/>
      <c r="DO6146" s="4"/>
    </row>
    <row r="6147" spans="1:119" x14ac:dyDescent="0.25">
      <c r="A6147" s="44"/>
      <c r="DJ6147" s="36"/>
      <c r="DO6147" s="4"/>
    </row>
    <row r="6148" spans="1:119" x14ac:dyDescent="0.25">
      <c r="A6148" s="44"/>
      <c r="DJ6148" s="36"/>
      <c r="DO6148" s="4"/>
    </row>
    <row r="6149" spans="1:119" x14ac:dyDescent="0.25">
      <c r="A6149" s="44"/>
      <c r="DJ6149" s="36"/>
      <c r="DO6149" s="4"/>
    </row>
    <row r="6150" spans="1:119" x14ac:dyDescent="0.25">
      <c r="A6150" s="44"/>
      <c r="DJ6150" s="36"/>
      <c r="DO6150" s="4"/>
    </row>
    <row r="6151" spans="1:119" x14ac:dyDescent="0.25">
      <c r="A6151" s="44"/>
      <c r="DJ6151" s="36"/>
      <c r="DO6151" s="4"/>
    </row>
    <row r="6152" spans="1:119" x14ac:dyDescent="0.25">
      <c r="A6152" s="44"/>
      <c r="DJ6152" s="36"/>
      <c r="DO6152" s="4"/>
    </row>
    <row r="6153" spans="1:119" x14ac:dyDescent="0.25">
      <c r="A6153" s="44"/>
      <c r="DJ6153" s="36"/>
      <c r="DO6153" s="4"/>
    </row>
    <row r="6154" spans="1:119" x14ac:dyDescent="0.25">
      <c r="A6154" s="44"/>
      <c r="DJ6154" s="36"/>
      <c r="DO6154" s="4"/>
    </row>
    <row r="6155" spans="1:119" x14ac:dyDescent="0.25">
      <c r="A6155" s="44"/>
      <c r="DJ6155" s="36"/>
      <c r="DO6155" s="4"/>
    </row>
    <row r="6156" spans="1:119" x14ac:dyDescent="0.25">
      <c r="A6156" s="44"/>
      <c r="DJ6156" s="36"/>
      <c r="DO6156" s="4"/>
    </row>
    <row r="6157" spans="1:119" x14ac:dyDescent="0.25">
      <c r="A6157" s="44"/>
      <c r="DJ6157" s="36"/>
      <c r="DO6157" s="4"/>
    </row>
    <row r="6158" spans="1:119" x14ac:dyDescent="0.25">
      <c r="A6158" s="44"/>
      <c r="DJ6158" s="36"/>
      <c r="DO6158" s="4"/>
    </row>
    <row r="6159" spans="1:119" x14ac:dyDescent="0.25">
      <c r="A6159" s="44"/>
      <c r="DJ6159" s="36"/>
      <c r="DO6159" s="4"/>
    </row>
    <row r="6160" spans="1:119" x14ac:dyDescent="0.25">
      <c r="A6160" s="44"/>
      <c r="DJ6160" s="36"/>
      <c r="DO6160" s="4"/>
    </row>
    <row r="6161" spans="1:119" x14ac:dyDescent="0.25">
      <c r="A6161" s="44"/>
      <c r="DJ6161" s="36"/>
      <c r="DO6161" s="4"/>
    </row>
    <row r="6162" spans="1:119" x14ac:dyDescent="0.25">
      <c r="A6162" s="44"/>
      <c r="DJ6162" s="36"/>
      <c r="DO6162" s="4"/>
    </row>
    <row r="6163" spans="1:119" x14ac:dyDescent="0.25">
      <c r="A6163" s="44"/>
      <c r="DJ6163" s="36"/>
      <c r="DO6163" s="4"/>
    </row>
    <row r="6164" spans="1:119" x14ac:dyDescent="0.25">
      <c r="A6164" s="44"/>
      <c r="DJ6164" s="36"/>
      <c r="DO6164" s="4"/>
    </row>
    <row r="6165" spans="1:119" x14ac:dyDescent="0.25">
      <c r="A6165" s="44"/>
      <c r="DJ6165" s="36"/>
      <c r="DO6165" s="4"/>
    </row>
    <row r="6166" spans="1:119" x14ac:dyDescent="0.25">
      <c r="A6166" s="44"/>
      <c r="DJ6166" s="36"/>
      <c r="DO6166" s="4"/>
    </row>
    <row r="6167" spans="1:119" x14ac:dyDescent="0.25">
      <c r="A6167" s="44"/>
      <c r="DJ6167" s="36"/>
      <c r="DO6167" s="4"/>
    </row>
    <row r="6168" spans="1:119" x14ac:dyDescent="0.25">
      <c r="A6168" s="44"/>
      <c r="DJ6168" s="36"/>
      <c r="DO6168" s="4"/>
    </row>
    <row r="6169" spans="1:119" x14ac:dyDescent="0.25">
      <c r="A6169" s="44"/>
      <c r="DJ6169" s="36"/>
      <c r="DO6169" s="4"/>
    </row>
    <row r="6170" spans="1:119" x14ac:dyDescent="0.25">
      <c r="A6170" s="44"/>
      <c r="DJ6170" s="36"/>
      <c r="DO6170" s="4"/>
    </row>
    <row r="6171" spans="1:119" x14ac:dyDescent="0.25">
      <c r="A6171" s="44"/>
      <c r="DJ6171" s="36"/>
      <c r="DO6171" s="4"/>
    </row>
    <row r="6172" spans="1:119" x14ac:dyDescent="0.25">
      <c r="A6172" s="44"/>
      <c r="DJ6172" s="36"/>
      <c r="DO6172" s="4"/>
    </row>
    <row r="6173" spans="1:119" x14ac:dyDescent="0.25">
      <c r="A6173" s="44"/>
      <c r="DJ6173" s="36"/>
      <c r="DO6173" s="4"/>
    </row>
    <row r="6174" spans="1:119" x14ac:dyDescent="0.25">
      <c r="A6174" s="44"/>
      <c r="DJ6174" s="36"/>
      <c r="DO6174" s="4"/>
    </row>
    <row r="6175" spans="1:119" x14ac:dyDescent="0.25">
      <c r="A6175" s="44"/>
      <c r="DJ6175" s="36"/>
      <c r="DO6175" s="4"/>
    </row>
    <row r="6176" spans="1:119" x14ac:dyDescent="0.25">
      <c r="A6176" s="44"/>
      <c r="DJ6176" s="36"/>
      <c r="DO6176" s="4"/>
    </row>
    <row r="6177" spans="1:119" x14ac:dyDescent="0.25">
      <c r="A6177" s="44"/>
      <c r="DJ6177" s="36"/>
      <c r="DO6177" s="4"/>
    </row>
    <row r="6178" spans="1:119" x14ac:dyDescent="0.25">
      <c r="A6178" s="44"/>
      <c r="DJ6178" s="36"/>
      <c r="DO6178" s="4"/>
    </row>
    <row r="6179" spans="1:119" x14ac:dyDescent="0.25">
      <c r="A6179" s="44"/>
      <c r="DJ6179" s="36"/>
      <c r="DO6179" s="4"/>
    </row>
    <row r="6180" spans="1:119" x14ac:dyDescent="0.25">
      <c r="A6180" s="44"/>
      <c r="DJ6180" s="36"/>
      <c r="DO6180" s="4"/>
    </row>
    <row r="6181" spans="1:119" x14ac:dyDescent="0.25">
      <c r="A6181" s="44"/>
      <c r="DJ6181" s="36"/>
      <c r="DO6181" s="4"/>
    </row>
    <row r="6182" spans="1:119" x14ac:dyDescent="0.25">
      <c r="A6182" s="44"/>
      <c r="DJ6182" s="36"/>
      <c r="DO6182" s="4"/>
    </row>
    <row r="6183" spans="1:119" x14ac:dyDescent="0.25">
      <c r="A6183" s="44"/>
      <c r="DJ6183" s="36"/>
      <c r="DO6183" s="4"/>
    </row>
    <row r="6184" spans="1:119" x14ac:dyDescent="0.25">
      <c r="A6184" s="44"/>
      <c r="DJ6184" s="36"/>
      <c r="DO6184" s="4"/>
    </row>
    <row r="6185" spans="1:119" x14ac:dyDescent="0.25">
      <c r="A6185" s="44"/>
      <c r="DJ6185" s="36"/>
      <c r="DO6185" s="4"/>
    </row>
    <row r="6186" spans="1:119" x14ac:dyDescent="0.25">
      <c r="A6186" s="44"/>
      <c r="DJ6186" s="36"/>
      <c r="DO6186" s="4"/>
    </row>
    <row r="6187" spans="1:119" x14ac:dyDescent="0.25">
      <c r="A6187" s="44"/>
      <c r="DJ6187" s="36"/>
      <c r="DO6187" s="4"/>
    </row>
    <row r="6188" spans="1:119" x14ac:dyDescent="0.25">
      <c r="A6188" s="44"/>
      <c r="DJ6188" s="36"/>
      <c r="DO6188" s="4"/>
    </row>
    <row r="6189" spans="1:119" x14ac:dyDescent="0.25">
      <c r="A6189" s="44"/>
      <c r="DJ6189" s="36"/>
      <c r="DO6189" s="4"/>
    </row>
    <row r="6190" spans="1:119" x14ac:dyDescent="0.25">
      <c r="A6190" s="44"/>
      <c r="DJ6190" s="36"/>
      <c r="DO6190" s="4"/>
    </row>
    <row r="6191" spans="1:119" x14ac:dyDescent="0.25">
      <c r="A6191" s="44"/>
      <c r="DJ6191" s="36"/>
      <c r="DO6191" s="4"/>
    </row>
    <row r="6192" spans="1:119" x14ac:dyDescent="0.25">
      <c r="A6192" s="44"/>
      <c r="DJ6192" s="36"/>
      <c r="DO6192" s="4"/>
    </row>
    <row r="6193" spans="1:119" x14ac:dyDescent="0.25">
      <c r="A6193" s="44"/>
      <c r="DJ6193" s="36"/>
      <c r="DO6193" s="4"/>
    </row>
    <row r="6194" spans="1:119" x14ac:dyDescent="0.25">
      <c r="A6194" s="44"/>
      <c r="DJ6194" s="36"/>
      <c r="DO6194" s="4"/>
    </row>
    <row r="6195" spans="1:119" x14ac:dyDescent="0.25">
      <c r="A6195" s="44"/>
      <c r="DJ6195" s="36"/>
      <c r="DO6195" s="4"/>
    </row>
    <row r="6196" spans="1:119" x14ac:dyDescent="0.25">
      <c r="A6196" s="44"/>
      <c r="DJ6196" s="36"/>
      <c r="DO6196" s="4"/>
    </row>
    <row r="6197" spans="1:119" x14ac:dyDescent="0.25">
      <c r="A6197" s="44"/>
      <c r="DJ6197" s="36"/>
      <c r="DO6197" s="4"/>
    </row>
    <row r="6198" spans="1:119" x14ac:dyDescent="0.25">
      <c r="A6198" s="44"/>
      <c r="DJ6198" s="36"/>
      <c r="DO6198" s="4"/>
    </row>
    <row r="6199" spans="1:119" x14ac:dyDescent="0.25">
      <c r="A6199" s="44"/>
      <c r="DJ6199" s="36"/>
      <c r="DO6199" s="4"/>
    </row>
    <row r="6200" spans="1:119" x14ac:dyDescent="0.25">
      <c r="A6200" s="44"/>
      <c r="DJ6200" s="36"/>
      <c r="DO6200" s="4"/>
    </row>
    <row r="6201" spans="1:119" x14ac:dyDescent="0.25">
      <c r="A6201" s="44"/>
      <c r="DJ6201" s="36"/>
      <c r="DO6201" s="4"/>
    </row>
    <row r="6202" spans="1:119" x14ac:dyDescent="0.25">
      <c r="A6202" s="44"/>
      <c r="DJ6202" s="36"/>
      <c r="DO6202" s="4"/>
    </row>
    <row r="6203" spans="1:119" x14ac:dyDescent="0.25">
      <c r="A6203" s="44"/>
      <c r="DJ6203" s="36"/>
      <c r="DO6203" s="4"/>
    </row>
    <row r="6204" spans="1:119" x14ac:dyDescent="0.25">
      <c r="A6204" s="44"/>
      <c r="DJ6204" s="36"/>
      <c r="DO6204" s="4"/>
    </row>
    <row r="6205" spans="1:119" x14ac:dyDescent="0.25">
      <c r="A6205" s="44"/>
      <c r="DJ6205" s="36"/>
      <c r="DO6205" s="4"/>
    </row>
    <row r="6206" spans="1:119" x14ac:dyDescent="0.25">
      <c r="A6206" s="44"/>
      <c r="DJ6206" s="36"/>
      <c r="DO6206" s="4"/>
    </row>
    <row r="6207" spans="1:119" x14ac:dyDescent="0.25">
      <c r="A6207" s="44"/>
      <c r="DJ6207" s="36"/>
      <c r="DO6207" s="4"/>
    </row>
    <row r="6208" spans="1:119" x14ac:dyDescent="0.25">
      <c r="A6208" s="44"/>
      <c r="DJ6208" s="36"/>
      <c r="DO6208" s="4"/>
    </row>
    <row r="6209" spans="1:119" x14ac:dyDescent="0.25">
      <c r="A6209" s="44"/>
      <c r="DJ6209" s="36"/>
      <c r="DO6209" s="4"/>
    </row>
    <row r="6210" spans="1:119" x14ac:dyDescent="0.25">
      <c r="A6210" s="44"/>
      <c r="DJ6210" s="36"/>
      <c r="DO6210" s="4"/>
    </row>
    <row r="6211" spans="1:119" x14ac:dyDescent="0.25">
      <c r="A6211" s="44"/>
      <c r="DJ6211" s="36"/>
      <c r="DO6211" s="4"/>
    </row>
    <row r="6212" spans="1:119" x14ac:dyDescent="0.25">
      <c r="A6212" s="44"/>
      <c r="DJ6212" s="36"/>
      <c r="DO6212" s="4"/>
    </row>
    <row r="6213" spans="1:119" x14ac:dyDescent="0.25">
      <c r="A6213" s="44"/>
      <c r="DJ6213" s="36"/>
      <c r="DO6213" s="4"/>
    </row>
    <row r="6214" spans="1:119" x14ac:dyDescent="0.25">
      <c r="A6214" s="44"/>
      <c r="DJ6214" s="36"/>
      <c r="DO6214" s="4"/>
    </row>
    <row r="6215" spans="1:119" x14ac:dyDescent="0.25">
      <c r="A6215" s="44"/>
      <c r="DJ6215" s="36"/>
      <c r="DO6215" s="4"/>
    </row>
    <row r="6216" spans="1:119" x14ac:dyDescent="0.25">
      <c r="A6216" s="44"/>
      <c r="DJ6216" s="36"/>
      <c r="DO6216" s="4"/>
    </row>
    <row r="6217" spans="1:119" x14ac:dyDescent="0.25">
      <c r="A6217" s="44"/>
      <c r="DJ6217" s="36"/>
      <c r="DO6217" s="4"/>
    </row>
    <row r="6218" spans="1:119" x14ac:dyDescent="0.25">
      <c r="A6218" s="44"/>
      <c r="DJ6218" s="36"/>
      <c r="DO6218" s="4"/>
    </row>
    <row r="6219" spans="1:119" x14ac:dyDescent="0.25">
      <c r="A6219" s="44"/>
      <c r="DJ6219" s="36"/>
      <c r="DO6219" s="4"/>
    </row>
    <row r="6220" spans="1:119" x14ac:dyDescent="0.25">
      <c r="A6220" s="44"/>
      <c r="DJ6220" s="36"/>
      <c r="DO6220" s="4"/>
    </row>
    <row r="6221" spans="1:119" x14ac:dyDescent="0.25">
      <c r="A6221" s="44"/>
      <c r="DJ6221" s="36"/>
      <c r="DO6221" s="4"/>
    </row>
    <row r="6222" spans="1:119" x14ac:dyDescent="0.25">
      <c r="A6222" s="44"/>
      <c r="DJ6222" s="36"/>
      <c r="DO6222" s="4"/>
    </row>
    <row r="6223" spans="1:119" x14ac:dyDescent="0.25">
      <c r="A6223" s="44"/>
      <c r="DJ6223" s="36"/>
      <c r="DO6223" s="4"/>
    </row>
    <row r="6224" spans="1:119" x14ac:dyDescent="0.25">
      <c r="A6224" s="44"/>
      <c r="DJ6224" s="36"/>
      <c r="DO6224" s="4"/>
    </row>
    <row r="6225" spans="1:119" x14ac:dyDescent="0.25">
      <c r="A6225" s="44"/>
      <c r="DJ6225" s="36"/>
      <c r="DO6225" s="4"/>
    </row>
    <row r="6226" spans="1:119" x14ac:dyDescent="0.25">
      <c r="A6226" s="44"/>
      <c r="DJ6226" s="36"/>
      <c r="DO6226" s="4"/>
    </row>
    <row r="6227" spans="1:119" x14ac:dyDescent="0.25">
      <c r="A6227" s="44"/>
      <c r="DJ6227" s="36"/>
      <c r="DO6227" s="4"/>
    </row>
    <row r="6228" spans="1:119" x14ac:dyDescent="0.25">
      <c r="A6228" s="44"/>
      <c r="DJ6228" s="36"/>
      <c r="DO6228" s="4"/>
    </row>
    <row r="6229" spans="1:119" x14ac:dyDescent="0.25">
      <c r="A6229" s="44"/>
      <c r="DJ6229" s="36"/>
      <c r="DO6229" s="4"/>
    </row>
    <row r="6230" spans="1:119" x14ac:dyDescent="0.25">
      <c r="A6230" s="44"/>
      <c r="DJ6230" s="36"/>
      <c r="DO6230" s="4"/>
    </row>
    <row r="6231" spans="1:119" x14ac:dyDescent="0.25">
      <c r="A6231" s="44"/>
      <c r="DJ6231" s="36"/>
      <c r="DO6231" s="4"/>
    </row>
    <row r="6232" spans="1:119" x14ac:dyDescent="0.25">
      <c r="A6232" s="44"/>
      <c r="DJ6232" s="36"/>
      <c r="DO6232" s="4"/>
    </row>
    <row r="6233" spans="1:119" x14ac:dyDescent="0.25">
      <c r="A6233" s="44"/>
      <c r="DJ6233" s="36"/>
      <c r="DO6233" s="4"/>
    </row>
    <row r="6234" spans="1:119" x14ac:dyDescent="0.25">
      <c r="A6234" s="44"/>
      <c r="DJ6234" s="36"/>
      <c r="DO6234" s="4"/>
    </row>
    <row r="6235" spans="1:119" x14ac:dyDescent="0.25">
      <c r="A6235" s="44"/>
      <c r="DJ6235" s="36"/>
      <c r="DO6235" s="4"/>
    </row>
    <row r="6236" spans="1:119" x14ac:dyDescent="0.25">
      <c r="A6236" s="44"/>
      <c r="DJ6236" s="36"/>
      <c r="DO6236" s="4"/>
    </row>
    <row r="6237" spans="1:119" x14ac:dyDescent="0.25">
      <c r="A6237" s="44"/>
      <c r="DJ6237" s="36"/>
      <c r="DO6237" s="4"/>
    </row>
    <row r="6238" spans="1:119" x14ac:dyDescent="0.25">
      <c r="A6238" s="44"/>
      <c r="DJ6238" s="36"/>
      <c r="DO6238" s="4"/>
    </row>
    <row r="6239" spans="1:119" x14ac:dyDescent="0.25">
      <c r="A6239" s="44"/>
      <c r="DJ6239" s="37"/>
      <c r="DO6239" s="4"/>
    </row>
    <row r="6240" spans="1:119" x14ac:dyDescent="0.25">
      <c r="A6240" s="44"/>
      <c r="DJ6240" s="36"/>
      <c r="DO6240" s="4"/>
    </row>
    <row r="6241" spans="1:119" x14ac:dyDescent="0.25">
      <c r="A6241" s="44"/>
      <c r="DJ6241" s="36"/>
      <c r="DO6241" s="4"/>
    </row>
    <row r="6242" spans="1:119" x14ac:dyDescent="0.25">
      <c r="A6242" s="44"/>
      <c r="DJ6242" s="36"/>
      <c r="DO6242" s="4"/>
    </row>
    <row r="6243" spans="1:119" x14ac:dyDescent="0.25">
      <c r="A6243" s="44"/>
      <c r="DJ6243" s="36"/>
      <c r="DO6243" s="4"/>
    </row>
    <row r="6244" spans="1:119" x14ac:dyDescent="0.25">
      <c r="A6244" s="44"/>
      <c r="DJ6244" s="36"/>
      <c r="DO6244" s="4"/>
    </row>
    <row r="6245" spans="1:119" x14ac:dyDescent="0.25">
      <c r="A6245" s="44"/>
      <c r="DJ6245" s="36"/>
      <c r="DO6245" s="4"/>
    </row>
    <row r="6246" spans="1:119" x14ac:dyDescent="0.25">
      <c r="A6246" s="44"/>
      <c r="DJ6246" s="36"/>
      <c r="DO6246" s="4"/>
    </row>
    <row r="6247" spans="1:119" x14ac:dyDescent="0.25">
      <c r="A6247" s="44"/>
      <c r="DJ6247" s="36"/>
      <c r="DO6247" s="4"/>
    </row>
    <row r="6248" spans="1:119" x14ac:dyDescent="0.25">
      <c r="A6248" s="44"/>
      <c r="DJ6248" s="36"/>
      <c r="DO6248" s="4"/>
    </row>
    <row r="6249" spans="1:119" x14ac:dyDescent="0.25">
      <c r="A6249" s="44"/>
      <c r="DJ6249" s="36"/>
      <c r="DO6249" s="4"/>
    </row>
    <row r="6250" spans="1:119" x14ac:dyDescent="0.25">
      <c r="A6250" s="44"/>
      <c r="DJ6250" s="36"/>
      <c r="DO6250" s="4"/>
    </row>
    <row r="6251" spans="1:119" x14ac:dyDescent="0.25">
      <c r="A6251" s="44"/>
      <c r="DJ6251" s="36"/>
      <c r="DO6251" s="4"/>
    </row>
    <row r="6252" spans="1:119" x14ac:dyDescent="0.25">
      <c r="A6252" s="44"/>
      <c r="DJ6252" s="36"/>
      <c r="DO6252" s="4"/>
    </row>
    <row r="6253" spans="1:119" x14ac:dyDescent="0.25">
      <c r="A6253" s="45"/>
      <c r="DJ6253" s="36"/>
      <c r="DO6253" s="4"/>
    </row>
    <row r="6254" spans="1:119" x14ac:dyDescent="0.25">
      <c r="A6254" s="44"/>
      <c r="DJ6254" s="36"/>
      <c r="DO6254" s="4"/>
    </row>
    <row r="6255" spans="1:119" x14ac:dyDescent="0.25">
      <c r="A6255" s="44"/>
      <c r="DJ6255" s="36"/>
      <c r="DO6255" s="4"/>
    </row>
    <row r="6256" spans="1:119" x14ac:dyDescent="0.25">
      <c r="A6256" s="44"/>
      <c r="DJ6256" s="36"/>
      <c r="DO6256" s="4"/>
    </row>
    <row r="6257" spans="1:119" x14ac:dyDescent="0.25">
      <c r="A6257" s="44"/>
      <c r="DJ6257" s="36"/>
      <c r="DO6257" s="4"/>
    </row>
    <row r="6258" spans="1:119" x14ac:dyDescent="0.25">
      <c r="A6258" s="44"/>
      <c r="DJ6258" s="36"/>
      <c r="DO6258" s="4"/>
    </row>
    <row r="6259" spans="1:119" x14ac:dyDescent="0.25">
      <c r="A6259" s="44"/>
      <c r="DJ6259" s="36"/>
      <c r="DO6259" s="4"/>
    </row>
    <row r="6260" spans="1:119" x14ac:dyDescent="0.25">
      <c r="A6260" s="44"/>
      <c r="DJ6260" s="36"/>
      <c r="DO6260" s="4"/>
    </row>
    <row r="6261" spans="1:119" x14ac:dyDescent="0.25">
      <c r="A6261" s="44"/>
      <c r="DJ6261" s="36"/>
      <c r="DO6261" s="4"/>
    </row>
    <row r="6262" spans="1:119" x14ac:dyDescent="0.25">
      <c r="A6262" s="44"/>
      <c r="DJ6262" s="36"/>
      <c r="DO6262" s="4"/>
    </row>
    <row r="6263" spans="1:119" x14ac:dyDescent="0.25">
      <c r="A6263" s="44"/>
      <c r="DJ6263" s="36"/>
      <c r="DO6263" s="4"/>
    </row>
    <row r="6264" spans="1:119" x14ac:dyDescent="0.25">
      <c r="A6264" s="44"/>
      <c r="DJ6264" s="36"/>
      <c r="DO6264" s="4"/>
    </row>
    <row r="6265" spans="1:119" x14ac:dyDescent="0.25">
      <c r="A6265" s="44"/>
      <c r="DJ6265" s="36"/>
      <c r="DO6265" s="4"/>
    </row>
    <row r="6266" spans="1:119" x14ac:dyDescent="0.25">
      <c r="A6266" s="44"/>
      <c r="DJ6266" s="36"/>
      <c r="DO6266" s="4"/>
    </row>
    <row r="6267" spans="1:119" x14ac:dyDescent="0.25">
      <c r="A6267" s="44"/>
      <c r="DJ6267" s="36"/>
      <c r="DO6267" s="4"/>
    </row>
    <row r="6268" spans="1:119" x14ac:dyDescent="0.25">
      <c r="A6268" s="44"/>
      <c r="DJ6268" s="36"/>
      <c r="DO6268" s="4"/>
    </row>
    <row r="6269" spans="1:119" x14ac:dyDescent="0.25">
      <c r="A6269" s="44"/>
      <c r="DJ6269" s="36"/>
      <c r="DO6269" s="4"/>
    </row>
    <row r="6270" spans="1:119" x14ac:dyDescent="0.25">
      <c r="A6270" s="44"/>
      <c r="DJ6270" s="36"/>
      <c r="DO6270" s="4"/>
    </row>
    <row r="6271" spans="1:119" x14ac:dyDescent="0.25">
      <c r="A6271" s="44"/>
      <c r="DJ6271" s="36"/>
      <c r="DO6271" s="4"/>
    </row>
    <row r="6272" spans="1:119" x14ac:dyDescent="0.25">
      <c r="A6272" s="44"/>
      <c r="DJ6272" s="36"/>
      <c r="DO6272" s="4"/>
    </row>
    <row r="6273" spans="1:119" x14ac:dyDescent="0.25">
      <c r="A6273" s="44"/>
      <c r="DJ6273" s="36"/>
      <c r="DO6273" s="4"/>
    </row>
    <row r="6274" spans="1:119" x14ac:dyDescent="0.25">
      <c r="A6274" s="44"/>
      <c r="DJ6274" s="36"/>
      <c r="DO6274" s="4"/>
    </row>
    <row r="6275" spans="1:119" x14ac:dyDescent="0.25">
      <c r="A6275" s="44"/>
      <c r="DJ6275" s="36"/>
      <c r="DO6275" s="4"/>
    </row>
    <row r="6276" spans="1:119" x14ac:dyDescent="0.25">
      <c r="A6276" s="44"/>
      <c r="DJ6276" s="36"/>
      <c r="DO6276" s="4"/>
    </row>
    <row r="6277" spans="1:119" x14ac:dyDescent="0.25">
      <c r="A6277" s="44"/>
      <c r="DJ6277" s="36"/>
      <c r="DO6277" s="4"/>
    </row>
    <row r="6278" spans="1:119" x14ac:dyDescent="0.25">
      <c r="A6278" s="44"/>
      <c r="DJ6278" s="36"/>
      <c r="DO6278" s="4"/>
    </row>
    <row r="6279" spans="1:119" x14ac:dyDescent="0.25">
      <c r="A6279" s="44"/>
      <c r="DJ6279" s="36"/>
      <c r="DO6279" s="4"/>
    </row>
    <row r="6280" spans="1:119" x14ac:dyDescent="0.25">
      <c r="A6280" s="45"/>
      <c r="DJ6280" s="36"/>
      <c r="DO6280" s="4"/>
    </row>
    <row r="6281" spans="1:119" x14ac:dyDescent="0.25">
      <c r="A6281" s="44"/>
      <c r="DJ6281" s="36"/>
      <c r="DO6281" s="4"/>
    </row>
    <row r="6282" spans="1:119" x14ac:dyDescent="0.25">
      <c r="A6282" s="44"/>
      <c r="DJ6282" s="37"/>
      <c r="DO6282" s="4"/>
    </row>
    <row r="6283" spans="1:119" x14ac:dyDescent="0.25">
      <c r="A6283" s="44"/>
      <c r="DJ6283" s="36"/>
      <c r="DO6283" s="4"/>
    </row>
    <row r="6284" spans="1:119" x14ac:dyDescent="0.25">
      <c r="A6284" s="44"/>
      <c r="DJ6284" s="36"/>
      <c r="DO6284" s="4"/>
    </row>
    <row r="6285" spans="1:119" x14ac:dyDescent="0.25">
      <c r="A6285" s="44"/>
      <c r="DJ6285" s="36"/>
      <c r="DO6285" s="4"/>
    </row>
    <row r="6286" spans="1:119" x14ac:dyDescent="0.25">
      <c r="A6286" s="44"/>
      <c r="DJ6286" s="36"/>
      <c r="DO6286" s="4"/>
    </row>
    <row r="6287" spans="1:119" x14ac:dyDescent="0.25">
      <c r="A6287" s="44"/>
      <c r="DJ6287" s="36"/>
      <c r="DO6287" s="4"/>
    </row>
    <row r="6288" spans="1:119" x14ac:dyDescent="0.25">
      <c r="A6288" s="44"/>
      <c r="DJ6288" s="36"/>
      <c r="DO6288" s="4"/>
    </row>
    <row r="6289" spans="1:119" x14ac:dyDescent="0.25">
      <c r="A6289" s="44"/>
      <c r="DJ6289" s="36"/>
      <c r="DO6289" s="4"/>
    </row>
    <row r="6290" spans="1:119" x14ac:dyDescent="0.25">
      <c r="A6290" s="44"/>
      <c r="DJ6290" s="36"/>
      <c r="DO6290" s="4"/>
    </row>
    <row r="6291" spans="1:119" x14ac:dyDescent="0.25">
      <c r="A6291" s="44"/>
      <c r="DJ6291" s="36"/>
      <c r="DO6291" s="4"/>
    </row>
    <row r="6292" spans="1:119" x14ac:dyDescent="0.25">
      <c r="A6292" s="44"/>
      <c r="DJ6292" s="36"/>
      <c r="DO6292" s="4"/>
    </row>
    <row r="6293" spans="1:119" x14ac:dyDescent="0.25">
      <c r="A6293" s="44"/>
      <c r="DJ6293" s="36"/>
      <c r="DO6293" s="4"/>
    </row>
    <row r="6294" spans="1:119" x14ac:dyDescent="0.25">
      <c r="A6294" s="44"/>
      <c r="DJ6294" s="36"/>
      <c r="DO6294" s="4"/>
    </row>
    <row r="6295" spans="1:119" x14ac:dyDescent="0.25">
      <c r="A6295" s="44"/>
      <c r="DJ6295" s="36"/>
      <c r="DO6295" s="4"/>
    </row>
    <row r="6296" spans="1:119" x14ac:dyDescent="0.25">
      <c r="A6296" s="44"/>
      <c r="DJ6296" s="36"/>
      <c r="DO6296" s="4"/>
    </row>
    <row r="6297" spans="1:119" x14ac:dyDescent="0.25">
      <c r="A6297" s="44"/>
      <c r="DJ6297" s="36"/>
      <c r="DO6297" s="4"/>
    </row>
    <row r="6298" spans="1:119" x14ac:dyDescent="0.25">
      <c r="A6298" s="44"/>
      <c r="DJ6298" s="36"/>
      <c r="DO6298" s="4"/>
    </row>
    <row r="6299" spans="1:119" x14ac:dyDescent="0.25">
      <c r="A6299" s="44"/>
      <c r="DJ6299" s="36"/>
      <c r="DO6299" s="4"/>
    </row>
    <row r="6300" spans="1:119" x14ac:dyDescent="0.25">
      <c r="A6300" s="44"/>
      <c r="DJ6300" s="36"/>
      <c r="DO6300" s="4"/>
    </row>
    <row r="6301" spans="1:119" x14ac:dyDescent="0.25">
      <c r="A6301" s="44"/>
      <c r="DJ6301" s="36"/>
      <c r="DO6301" s="4"/>
    </row>
    <row r="6302" spans="1:119" x14ac:dyDescent="0.25">
      <c r="A6302" s="44"/>
      <c r="DJ6302" s="36"/>
      <c r="DO6302" s="4"/>
    </row>
    <row r="6303" spans="1:119" x14ac:dyDescent="0.25">
      <c r="A6303" s="44"/>
      <c r="DJ6303" s="36"/>
      <c r="DO6303" s="4"/>
    </row>
    <row r="6304" spans="1:119" x14ac:dyDescent="0.25">
      <c r="A6304" s="44"/>
      <c r="DJ6304" s="36"/>
      <c r="DO6304" s="4"/>
    </row>
    <row r="6305" spans="1:119" x14ac:dyDescent="0.25">
      <c r="A6305" s="44"/>
      <c r="DJ6305" s="36"/>
      <c r="DO6305" s="4"/>
    </row>
    <row r="6306" spans="1:119" x14ac:dyDescent="0.25">
      <c r="A6306" s="44"/>
      <c r="DJ6306" s="36"/>
      <c r="DO6306" s="4"/>
    </row>
    <row r="6307" spans="1:119" x14ac:dyDescent="0.25">
      <c r="A6307" s="44"/>
      <c r="DJ6307" s="36"/>
      <c r="DO6307" s="4"/>
    </row>
    <row r="6308" spans="1:119" x14ac:dyDescent="0.25">
      <c r="A6308" s="44"/>
      <c r="DJ6308" s="36"/>
      <c r="DO6308" s="4"/>
    </row>
    <row r="6309" spans="1:119" x14ac:dyDescent="0.25">
      <c r="A6309" s="44"/>
      <c r="DJ6309" s="36"/>
      <c r="DO6309" s="4"/>
    </row>
    <row r="6310" spans="1:119" x14ac:dyDescent="0.25">
      <c r="A6310" s="44"/>
      <c r="DJ6310" s="36"/>
      <c r="DO6310" s="4"/>
    </row>
    <row r="6311" spans="1:119" x14ac:dyDescent="0.25">
      <c r="A6311" s="44"/>
      <c r="DJ6311" s="36"/>
      <c r="DO6311" s="4"/>
    </row>
    <row r="6312" spans="1:119" x14ac:dyDescent="0.25">
      <c r="A6312" s="44"/>
      <c r="DJ6312" s="36"/>
      <c r="DO6312" s="4"/>
    </row>
    <row r="6313" spans="1:119" x14ac:dyDescent="0.25">
      <c r="A6313" s="44"/>
      <c r="DJ6313" s="36"/>
      <c r="DO6313" s="4"/>
    </row>
    <row r="6314" spans="1:119" x14ac:dyDescent="0.25">
      <c r="A6314" s="44"/>
      <c r="DJ6314" s="36"/>
      <c r="DO6314" s="4"/>
    </row>
    <row r="6315" spans="1:119" x14ac:dyDescent="0.25">
      <c r="A6315" s="44"/>
      <c r="DJ6315" s="36"/>
      <c r="DO6315" s="4"/>
    </row>
    <row r="6316" spans="1:119" x14ac:dyDescent="0.25">
      <c r="A6316" s="44"/>
      <c r="DJ6316" s="36"/>
      <c r="DO6316" s="4"/>
    </row>
    <row r="6317" spans="1:119" x14ac:dyDescent="0.25">
      <c r="A6317" s="44"/>
      <c r="DJ6317" s="36"/>
      <c r="DO6317" s="4"/>
    </row>
    <row r="6318" spans="1:119" x14ac:dyDescent="0.25">
      <c r="A6318" s="44"/>
      <c r="DJ6318" s="36"/>
      <c r="DO6318" s="4"/>
    </row>
    <row r="6319" spans="1:119" x14ac:dyDescent="0.25">
      <c r="A6319" s="44"/>
      <c r="DJ6319" s="36"/>
      <c r="DO6319" s="4"/>
    </row>
    <row r="6320" spans="1:119" x14ac:dyDescent="0.25">
      <c r="A6320" s="44"/>
      <c r="DJ6320" s="36"/>
      <c r="DO6320" s="4"/>
    </row>
    <row r="6321" spans="1:119" x14ac:dyDescent="0.25">
      <c r="A6321" s="44"/>
      <c r="DJ6321" s="36"/>
      <c r="DO6321" s="4"/>
    </row>
    <row r="6322" spans="1:119" x14ac:dyDescent="0.25">
      <c r="A6322" s="44"/>
      <c r="DJ6322" s="36"/>
      <c r="DO6322" s="4"/>
    </row>
    <row r="6323" spans="1:119" x14ac:dyDescent="0.25">
      <c r="A6323" s="44"/>
      <c r="DJ6323" s="36"/>
      <c r="DO6323" s="4"/>
    </row>
    <row r="6324" spans="1:119" x14ac:dyDescent="0.25">
      <c r="A6324" s="44"/>
      <c r="DJ6324" s="36"/>
      <c r="DO6324" s="4"/>
    </row>
    <row r="6325" spans="1:119" x14ac:dyDescent="0.25">
      <c r="A6325" s="44"/>
      <c r="DJ6325" s="36"/>
      <c r="DO6325" s="4"/>
    </row>
    <row r="6326" spans="1:119" x14ac:dyDescent="0.25">
      <c r="A6326" s="44"/>
      <c r="DJ6326" s="36"/>
      <c r="DO6326" s="4"/>
    </row>
    <row r="6327" spans="1:119" x14ac:dyDescent="0.25">
      <c r="A6327" s="44"/>
      <c r="DJ6327" s="36"/>
      <c r="DO6327" s="4"/>
    </row>
    <row r="6328" spans="1:119" x14ac:dyDescent="0.25">
      <c r="A6328" s="44"/>
      <c r="DJ6328" s="36"/>
      <c r="DO6328" s="4"/>
    </row>
    <row r="6329" spans="1:119" x14ac:dyDescent="0.25">
      <c r="A6329" s="44"/>
      <c r="DJ6329" s="36"/>
      <c r="DO6329" s="4"/>
    </row>
    <row r="6330" spans="1:119" x14ac:dyDescent="0.25">
      <c r="A6330" s="44"/>
      <c r="DJ6330" s="36"/>
      <c r="DO6330" s="4"/>
    </row>
    <row r="6331" spans="1:119" x14ac:dyDescent="0.25">
      <c r="A6331" s="44"/>
      <c r="DJ6331" s="36"/>
      <c r="DO6331" s="4"/>
    </row>
    <row r="6332" spans="1:119" x14ac:dyDescent="0.25">
      <c r="A6332" s="44"/>
      <c r="DJ6332" s="36"/>
      <c r="DO6332" s="4"/>
    </row>
    <row r="6333" spans="1:119" x14ac:dyDescent="0.25">
      <c r="A6333" s="44"/>
      <c r="DJ6333" s="36"/>
      <c r="DO6333" s="4"/>
    </row>
    <row r="6334" spans="1:119" x14ac:dyDescent="0.25">
      <c r="A6334" s="44"/>
      <c r="DJ6334" s="36"/>
      <c r="DO6334" s="4"/>
    </row>
    <row r="6335" spans="1:119" x14ac:dyDescent="0.25">
      <c r="A6335" s="44"/>
      <c r="DJ6335" s="36"/>
      <c r="DO6335" s="4"/>
    </row>
    <row r="6336" spans="1:119" x14ac:dyDescent="0.25">
      <c r="A6336" s="44"/>
      <c r="DJ6336" s="36"/>
      <c r="DO6336" s="4"/>
    </row>
    <row r="6337" spans="1:119" x14ac:dyDescent="0.25">
      <c r="A6337" s="44"/>
      <c r="DJ6337" s="36"/>
      <c r="DO6337" s="4"/>
    </row>
    <row r="6338" spans="1:119" x14ac:dyDescent="0.25">
      <c r="A6338" s="44"/>
      <c r="DJ6338" s="36"/>
      <c r="DO6338" s="4"/>
    </row>
    <row r="6339" spans="1:119" x14ac:dyDescent="0.25">
      <c r="A6339" s="44"/>
      <c r="DJ6339" s="36"/>
      <c r="DO6339" s="4"/>
    </row>
    <row r="6340" spans="1:119" x14ac:dyDescent="0.25">
      <c r="A6340" s="44"/>
      <c r="DJ6340" s="36"/>
      <c r="DO6340" s="4"/>
    </row>
    <row r="6341" spans="1:119" x14ac:dyDescent="0.25">
      <c r="A6341" s="45"/>
      <c r="DJ6341" s="36"/>
      <c r="DO6341" s="4"/>
    </row>
    <row r="6342" spans="1:119" x14ac:dyDescent="0.25">
      <c r="A6342" s="44"/>
      <c r="DJ6342" s="36"/>
      <c r="DO6342" s="4"/>
    </row>
    <row r="6343" spans="1:119" x14ac:dyDescent="0.25">
      <c r="A6343" s="44"/>
      <c r="DJ6343" s="36"/>
      <c r="DO6343" s="4"/>
    </row>
    <row r="6344" spans="1:119" x14ac:dyDescent="0.25">
      <c r="A6344" s="44"/>
      <c r="DJ6344" s="36"/>
      <c r="DO6344" s="4"/>
    </row>
    <row r="6345" spans="1:119" x14ac:dyDescent="0.25">
      <c r="A6345" s="44"/>
      <c r="DJ6345" s="36"/>
      <c r="DO6345" s="4"/>
    </row>
    <row r="6346" spans="1:119" x14ac:dyDescent="0.25">
      <c r="A6346" s="44"/>
      <c r="DJ6346" s="36"/>
      <c r="DO6346" s="4"/>
    </row>
    <row r="6347" spans="1:119" x14ac:dyDescent="0.25">
      <c r="A6347" s="44"/>
      <c r="DJ6347" s="36"/>
      <c r="DO6347" s="4"/>
    </row>
    <row r="6348" spans="1:119" x14ac:dyDescent="0.25">
      <c r="A6348" s="44"/>
      <c r="DJ6348" s="36"/>
      <c r="DO6348" s="4"/>
    </row>
    <row r="6349" spans="1:119" x14ac:dyDescent="0.25">
      <c r="A6349" s="44"/>
      <c r="DJ6349" s="36"/>
      <c r="DO6349" s="4"/>
    </row>
    <row r="6350" spans="1:119" x14ac:dyDescent="0.25">
      <c r="A6350" s="44"/>
      <c r="DJ6350" s="36"/>
      <c r="DO6350" s="4"/>
    </row>
    <row r="6351" spans="1:119" x14ac:dyDescent="0.25">
      <c r="A6351" s="44"/>
      <c r="DJ6351" s="36"/>
      <c r="DO6351" s="4"/>
    </row>
    <row r="6352" spans="1:119" x14ac:dyDescent="0.25">
      <c r="A6352" s="44"/>
      <c r="DJ6352" s="36"/>
      <c r="DO6352" s="4"/>
    </row>
    <row r="6353" spans="1:119" x14ac:dyDescent="0.25">
      <c r="A6353" s="44"/>
      <c r="DJ6353" s="36"/>
      <c r="DO6353" s="4"/>
    </row>
    <row r="6354" spans="1:119" x14ac:dyDescent="0.25">
      <c r="A6354" s="44"/>
      <c r="DJ6354" s="36"/>
      <c r="DO6354" s="4"/>
    </row>
    <row r="6355" spans="1:119" x14ac:dyDescent="0.25">
      <c r="A6355" s="44"/>
      <c r="DJ6355" s="36"/>
      <c r="DO6355" s="4"/>
    </row>
    <row r="6356" spans="1:119" x14ac:dyDescent="0.25">
      <c r="A6356" s="44"/>
      <c r="DJ6356" s="36"/>
      <c r="DO6356" s="4"/>
    </row>
    <row r="6357" spans="1:119" x14ac:dyDescent="0.25">
      <c r="A6357" s="44"/>
      <c r="DJ6357" s="36"/>
      <c r="DO6357" s="4"/>
    </row>
    <row r="6358" spans="1:119" x14ac:dyDescent="0.25">
      <c r="A6358" s="44"/>
      <c r="DJ6358" s="36"/>
      <c r="DO6358" s="4"/>
    </row>
    <row r="6359" spans="1:119" x14ac:dyDescent="0.25">
      <c r="A6359" s="44"/>
      <c r="DJ6359" s="36"/>
      <c r="DO6359" s="4"/>
    </row>
    <row r="6360" spans="1:119" x14ac:dyDescent="0.25">
      <c r="A6360" s="44"/>
      <c r="DJ6360" s="36"/>
      <c r="DO6360" s="4"/>
    </row>
    <row r="6361" spans="1:119" x14ac:dyDescent="0.25">
      <c r="A6361" s="44"/>
      <c r="DJ6361" s="36"/>
      <c r="DO6361" s="4"/>
    </row>
    <row r="6362" spans="1:119" x14ac:dyDescent="0.25">
      <c r="A6362" s="44"/>
      <c r="DJ6362" s="36"/>
      <c r="DO6362" s="4"/>
    </row>
    <row r="6363" spans="1:119" x14ac:dyDescent="0.25">
      <c r="A6363" s="44"/>
      <c r="DJ6363" s="36"/>
      <c r="DO6363" s="4"/>
    </row>
    <row r="6364" spans="1:119" x14ac:dyDescent="0.25">
      <c r="A6364" s="44"/>
      <c r="DJ6364" s="36"/>
      <c r="DO6364" s="4"/>
    </row>
    <row r="6365" spans="1:119" x14ac:dyDescent="0.25">
      <c r="A6365" s="44"/>
      <c r="DJ6365" s="36"/>
      <c r="DO6365" s="4"/>
    </row>
    <row r="6366" spans="1:119" x14ac:dyDescent="0.25">
      <c r="A6366" s="44"/>
      <c r="DJ6366" s="36"/>
      <c r="DO6366" s="4"/>
    </row>
    <row r="6367" spans="1:119" x14ac:dyDescent="0.25">
      <c r="A6367" s="44"/>
      <c r="DJ6367" s="36"/>
      <c r="DO6367" s="4"/>
    </row>
    <row r="6368" spans="1:119" x14ac:dyDescent="0.25">
      <c r="A6368" s="44"/>
      <c r="DJ6368" s="36"/>
      <c r="DO6368" s="4"/>
    </row>
    <row r="6369" spans="1:119" x14ac:dyDescent="0.25">
      <c r="A6369" s="44"/>
      <c r="DJ6369" s="36"/>
      <c r="DO6369" s="4"/>
    </row>
    <row r="6370" spans="1:119" x14ac:dyDescent="0.25">
      <c r="A6370" s="44"/>
      <c r="DJ6370" s="36"/>
      <c r="DO6370" s="4"/>
    </row>
    <row r="6371" spans="1:119" x14ac:dyDescent="0.25">
      <c r="A6371" s="44"/>
      <c r="DJ6371" s="36"/>
      <c r="DO6371" s="4"/>
    </row>
    <row r="6372" spans="1:119" x14ac:dyDescent="0.25">
      <c r="A6372" s="44"/>
      <c r="DJ6372" s="36"/>
      <c r="DO6372" s="4"/>
    </row>
    <row r="6373" spans="1:119" x14ac:dyDescent="0.25">
      <c r="A6373" s="44"/>
      <c r="DJ6373" s="36"/>
      <c r="DO6373" s="4"/>
    </row>
    <row r="6374" spans="1:119" x14ac:dyDescent="0.25">
      <c r="A6374" s="44"/>
      <c r="DJ6374" s="36"/>
      <c r="DO6374" s="4"/>
    </row>
    <row r="6375" spans="1:119" x14ac:dyDescent="0.25">
      <c r="A6375" s="44"/>
      <c r="DJ6375" s="36"/>
      <c r="DO6375" s="4"/>
    </row>
    <row r="6376" spans="1:119" x14ac:dyDescent="0.25">
      <c r="A6376" s="44"/>
      <c r="DJ6376" s="36"/>
      <c r="DO6376" s="4"/>
    </row>
    <row r="6377" spans="1:119" x14ac:dyDescent="0.25">
      <c r="A6377" s="44"/>
      <c r="DJ6377" s="36"/>
      <c r="DO6377" s="4"/>
    </row>
    <row r="6378" spans="1:119" x14ac:dyDescent="0.25">
      <c r="A6378" s="44"/>
      <c r="DJ6378" s="36"/>
      <c r="DO6378" s="4"/>
    </row>
    <row r="6379" spans="1:119" x14ac:dyDescent="0.25">
      <c r="A6379" s="44"/>
      <c r="DJ6379" s="36"/>
      <c r="DO6379" s="4"/>
    </row>
    <row r="6380" spans="1:119" x14ac:dyDescent="0.25">
      <c r="A6380" s="44"/>
      <c r="DJ6380" s="36"/>
      <c r="DO6380" s="4"/>
    </row>
    <row r="6381" spans="1:119" x14ac:dyDescent="0.25">
      <c r="A6381" s="44"/>
      <c r="DJ6381" s="36"/>
      <c r="DO6381" s="4"/>
    </row>
    <row r="6382" spans="1:119" x14ac:dyDescent="0.25">
      <c r="A6382" s="44"/>
      <c r="DJ6382" s="36"/>
      <c r="DO6382" s="4"/>
    </row>
    <row r="6383" spans="1:119" x14ac:dyDescent="0.25">
      <c r="A6383" s="44"/>
      <c r="DJ6383" s="36"/>
      <c r="DO6383" s="4"/>
    </row>
    <row r="6384" spans="1:119" x14ac:dyDescent="0.25">
      <c r="A6384" s="44"/>
      <c r="DJ6384" s="36"/>
      <c r="DO6384" s="4"/>
    </row>
    <row r="6385" spans="1:119" x14ac:dyDescent="0.25">
      <c r="A6385" s="44"/>
      <c r="DJ6385" s="36"/>
      <c r="DO6385" s="4"/>
    </row>
    <row r="6386" spans="1:119" x14ac:dyDescent="0.25">
      <c r="A6386" s="44"/>
      <c r="DJ6386" s="36"/>
      <c r="DO6386" s="4"/>
    </row>
    <row r="6387" spans="1:119" x14ac:dyDescent="0.25">
      <c r="A6387" s="44"/>
      <c r="DJ6387" s="36"/>
      <c r="DO6387" s="4"/>
    </row>
    <row r="6388" spans="1:119" x14ac:dyDescent="0.25">
      <c r="A6388" s="44"/>
      <c r="DJ6388" s="36"/>
      <c r="DO6388" s="4"/>
    </row>
    <row r="6389" spans="1:119" x14ac:dyDescent="0.25">
      <c r="A6389" s="44"/>
      <c r="DJ6389" s="36"/>
      <c r="DO6389" s="4"/>
    </row>
    <row r="6390" spans="1:119" x14ac:dyDescent="0.25">
      <c r="A6390" s="44"/>
      <c r="DJ6390" s="36"/>
      <c r="DO6390" s="4"/>
    </row>
    <row r="6391" spans="1:119" x14ac:dyDescent="0.25">
      <c r="A6391" s="44"/>
      <c r="DJ6391" s="36"/>
      <c r="DO6391" s="4"/>
    </row>
    <row r="6392" spans="1:119" x14ac:dyDescent="0.25">
      <c r="A6392" s="44"/>
      <c r="DJ6392" s="36"/>
      <c r="DO6392" s="4"/>
    </row>
    <row r="6393" spans="1:119" x14ac:dyDescent="0.25">
      <c r="A6393" s="45"/>
      <c r="DJ6393" s="36"/>
      <c r="DO6393" s="4"/>
    </row>
    <row r="6394" spans="1:119" x14ac:dyDescent="0.25">
      <c r="A6394" s="44"/>
      <c r="DJ6394" s="36"/>
      <c r="DO6394" s="4"/>
    </row>
    <row r="6395" spans="1:119" x14ac:dyDescent="0.25">
      <c r="A6395" s="44"/>
      <c r="DJ6395" s="36"/>
      <c r="DO6395" s="4"/>
    </row>
    <row r="6396" spans="1:119" x14ac:dyDescent="0.25">
      <c r="A6396" s="44"/>
      <c r="DJ6396" s="36"/>
      <c r="DO6396" s="4"/>
    </row>
    <row r="6397" spans="1:119" x14ac:dyDescent="0.25">
      <c r="A6397" s="44"/>
      <c r="DJ6397" s="36"/>
      <c r="DO6397" s="4"/>
    </row>
    <row r="6398" spans="1:119" x14ac:dyDescent="0.25">
      <c r="A6398" s="44"/>
      <c r="DJ6398" s="36"/>
      <c r="DO6398" s="4"/>
    </row>
    <row r="6399" spans="1:119" x14ac:dyDescent="0.25">
      <c r="A6399" s="44"/>
      <c r="DJ6399" s="36"/>
      <c r="DO6399" s="4"/>
    </row>
    <row r="6400" spans="1:119" x14ac:dyDescent="0.25">
      <c r="A6400" s="44"/>
      <c r="DJ6400" s="36"/>
      <c r="DO6400" s="4"/>
    </row>
    <row r="6401" spans="1:119" x14ac:dyDescent="0.25">
      <c r="A6401" s="44"/>
      <c r="DJ6401" s="36"/>
      <c r="DO6401" s="4"/>
    </row>
    <row r="6402" spans="1:119" x14ac:dyDescent="0.25">
      <c r="A6402" s="44"/>
      <c r="DJ6402" s="36"/>
      <c r="DO6402" s="4"/>
    </row>
    <row r="6403" spans="1:119" x14ac:dyDescent="0.25">
      <c r="A6403" s="44"/>
      <c r="DJ6403" s="36"/>
      <c r="DO6403" s="4"/>
    </row>
    <row r="6404" spans="1:119" x14ac:dyDescent="0.25">
      <c r="A6404" s="44"/>
      <c r="DJ6404" s="36"/>
      <c r="DO6404" s="4"/>
    </row>
    <row r="6405" spans="1:119" x14ac:dyDescent="0.25">
      <c r="A6405" s="44"/>
      <c r="DJ6405" s="36"/>
      <c r="DO6405" s="4"/>
    </row>
    <row r="6406" spans="1:119" x14ac:dyDescent="0.25">
      <c r="A6406" s="44"/>
      <c r="DJ6406" s="36"/>
      <c r="DO6406" s="4"/>
    </row>
    <row r="6407" spans="1:119" x14ac:dyDescent="0.25">
      <c r="A6407" s="44"/>
      <c r="DJ6407" s="36"/>
      <c r="DO6407" s="4"/>
    </row>
    <row r="6408" spans="1:119" x14ac:dyDescent="0.25">
      <c r="A6408" s="44"/>
      <c r="DJ6408" s="36"/>
      <c r="DO6408" s="4"/>
    </row>
    <row r="6409" spans="1:119" x14ac:dyDescent="0.25">
      <c r="A6409" s="44"/>
      <c r="DJ6409" s="36"/>
      <c r="DO6409" s="4"/>
    </row>
    <row r="6410" spans="1:119" x14ac:dyDescent="0.25">
      <c r="A6410" s="44"/>
      <c r="DJ6410" s="36"/>
      <c r="DO6410" s="4"/>
    </row>
    <row r="6411" spans="1:119" x14ac:dyDescent="0.25">
      <c r="A6411" s="45"/>
      <c r="DJ6411" s="36"/>
      <c r="DO6411" s="4"/>
    </row>
    <row r="6412" spans="1:119" x14ac:dyDescent="0.25">
      <c r="A6412" s="44"/>
      <c r="DJ6412" s="36"/>
      <c r="DO6412" s="4"/>
    </row>
    <row r="6413" spans="1:119" x14ac:dyDescent="0.25">
      <c r="A6413" s="44"/>
      <c r="DJ6413" s="36"/>
      <c r="DO6413" s="4"/>
    </row>
    <row r="6414" spans="1:119" x14ac:dyDescent="0.25">
      <c r="A6414" s="44"/>
      <c r="DJ6414" s="36"/>
      <c r="DO6414" s="4"/>
    </row>
    <row r="6415" spans="1:119" x14ac:dyDescent="0.25">
      <c r="A6415" s="44"/>
      <c r="DJ6415" s="36"/>
      <c r="DO6415" s="4"/>
    </row>
    <row r="6416" spans="1:119" x14ac:dyDescent="0.25">
      <c r="A6416" s="44"/>
      <c r="DJ6416" s="36"/>
      <c r="DO6416" s="4"/>
    </row>
    <row r="6417" spans="1:119" x14ac:dyDescent="0.25">
      <c r="A6417" s="44"/>
      <c r="DJ6417" s="36"/>
      <c r="DO6417" s="4"/>
    </row>
    <row r="6418" spans="1:119" x14ac:dyDescent="0.25">
      <c r="A6418" s="44"/>
      <c r="DJ6418" s="36"/>
      <c r="DO6418" s="4"/>
    </row>
    <row r="6419" spans="1:119" x14ac:dyDescent="0.25">
      <c r="A6419" s="44"/>
      <c r="DJ6419" s="36"/>
      <c r="DO6419" s="4"/>
    </row>
    <row r="6420" spans="1:119" x14ac:dyDescent="0.25">
      <c r="A6420" s="44"/>
      <c r="DJ6420" s="36"/>
      <c r="DO6420" s="4"/>
    </row>
    <row r="6421" spans="1:119" x14ac:dyDescent="0.25">
      <c r="A6421" s="44"/>
      <c r="DJ6421" s="36"/>
      <c r="DO6421" s="4"/>
    </row>
    <row r="6422" spans="1:119" x14ac:dyDescent="0.25">
      <c r="A6422" s="44"/>
      <c r="DJ6422" s="36"/>
      <c r="DO6422" s="4"/>
    </row>
    <row r="6423" spans="1:119" x14ac:dyDescent="0.25">
      <c r="A6423" s="44"/>
      <c r="DJ6423" s="36"/>
      <c r="DO6423" s="4"/>
    </row>
    <row r="6424" spans="1:119" x14ac:dyDescent="0.25">
      <c r="A6424" s="44"/>
      <c r="DJ6424" s="36"/>
      <c r="DO6424" s="4"/>
    </row>
    <row r="6425" spans="1:119" x14ac:dyDescent="0.25">
      <c r="A6425" s="44"/>
      <c r="DJ6425" s="36"/>
      <c r="DO6425" s="4"/>
    </row>
    <row r="6426" spans="1:119" x14ac:dyDescent="0.25">
      <c r="A6426" s="44"/>
      <c r="DJ6426" s="36"/>
      <c r="DO6426" s="4"/>
    </row>
    <row r="6427" spans="1:119" x14ac:dyDescent="0.25">
      <c r="A6427" s="44"/>
      <c r="DJ6427" s="36"/>
      <c r="DO6427" s="4"/>
    </row>
    <row r="6428" spans="1:119" x14ac:dyDescent="0.25">
      <c r="A6428" s="44"/>
      <c r="DJ6428" s="36"/>
      <c r="DO6428" s="4"/>
    </row>
    <row r="6429" spans="1:119" x14ac:dyDescent="0.25">
      <c r="A6429" s="44"/>
      <c r="DJ6429" s="36"/>
      <c r="DO6429" s="4"/>
    </row>
    <row r="6430" spans="1:119" x14ac:dyDescent="0.25">
      <c r="A6430" s="44"/>
      <c r="DJ6430" s="36"/>
      <c r="DO6430" s="4"/>
    </row>
    <row r="6431" spans="1:119" x14ac:dyDescent="0.25">
      <c r="A6431" s="44"/>
      <c r="DJ6431" s="36"/>
      <c r="DO6431" s="4"/>
    </row>
    <row r="6432" spans="1:119" x14ac:dyDescent="0.25">
      <c r="A6432" s="44"/>
      <c r="DJ6432" s="36"/>
      <c r="DO6432" s="4"/>
    </row>
    <row r="6433" spans="1:119" x14ac:dyDescent="0.25">
      <c r="A6433" s="44"/>
      <c r="DJ6433" s="36"/>
      <c r="DO6433" s="4"/>
    </row>
    <row r="6434" spans="1:119" x14ac:dyDescent="0.25">
      <c r="A6434" s="44"/>
      <c r="DJ6434" s="36"/>
      <c r="DO6434" s="4"/>
    </row>
    <row r="6435" spans="1:119" x14ac:dyDescent="0.25">
      <c r="A6435" s="44"/>
      <c r="DJ6435" s="36"/>
      <c r="DO6435" s="4"/>
    </row>
    <row r="6436" spans="1:119" x14ac:dyDescent="0.25">
      <c r="A6436" s="44"/>
      <c r="DJ6436" s="36"/>
      <c r="DO6436" s="4"/>
    </row>
    <row r="6437" spans="1:119" x14ac:dyDescent="0.25">
      <c r="A6437" s="44"/>
      <c r="DJ6437" s="36"/>
      <c r="DO6437" s="4"/>
    </row>
    <row r="6438" spans="1:119" x14ac:dyDescent="0.25">
      <c r="A6438" s="44"/>
      <c r="DJ6438" s="36"/>
      <c r="DO6438" s="4"/>
    </row>
    <row r="6439" spans="1:119" x14ac:dyDescent="0.25">
      <c r="A6439" s="44"/>
      <c r="DJ6439" s="36"/>
      <c r="DO6439" s="4"/>
    </row>
    <row r="6440" spans="1:119" x14ac:dyDescent="0.25">
      <c r="A6440" s="44"/>
      <c r="DJ6440" s="36"/>
      <c r="DO6440" s="4"/>
    </row>
    <row r="6441" spans="1:119" x14ac:dyDescent="0.25">
      <c r="A6441" s="44"/>
      <c r="DJ6441" s="36"/>
      <c r="DO6441" s="4"/>
    </row>
    <row r="6442" spans="1:119" x14ac:dyDescent="0.25">
      <c r="A6442" s="44"/>
      <c r="DJ6442" s="36"/>
      <c r="DO6442" s="4"/>
    </row>
    <row r="6443" spans="1:119" x14ac:dyDescent="0.25">
      <c r="A6443" s="44"/>
      <c r="DJ6443" s="37"/>
      <c r="DO6443" s="4"/>
    </row>
    <row r="6444" spans="1:119" x14ac:dyDescent="0.25">
      <c r="A6444" s="44"/>
      <c r="DJ6444" s="36"/>
      <c r="DO6444" s="4"/>
    </row>
    <row r="6445" spans="1:119" x14ac:dyDescent="0.25">
      <c r="A6445" s="44"/>
      <c r="DJ6445" s="36"/>
      <c r="DO6445" s="4"/>
    </row>
    <row r="6446" spans="1:119" x14ac:dyDescent="0.25">
      <c r="A6446" s="44"/>
      <c r="DJ6446" s="36"/>
      <c r="DO6446" s="4"/>
    </row>
    <row r="6447" spans="1:119" x14ac:dyDescent="0.25">
      <c r="A6447" s="44"/>
      <c r="DJ6447" s="36"/>
      <c r="DO6447" s="4"/>
    </row>
    <row r="6448" spans="1:119" x14ac:dyDescent="0.25">
      <c r="A6448" s="44"/>
      <c r="DJ6448" s="36"/>
      <c r="DO6448" s="4"/>
    </row>
    <row r="6449" spans="1:119" x14ac:dyDescent="0.25">
      <c r="A6449" s="44"/>
      <c r="DJ6449" s="36"/>
      <c r="DO6449" s="4"/>
    </row>
    <row r="6450" spans="1:119" x14ac:dyDescent="0.25">
      <c r="A6450" s="44"/>
      <c r="DJ6450" s="36"/>
      <c r="DO6450" s="4"/>
    </row>
    <row r="6451" spans="1:119" x14ac:dyDescent="0.25">
      <c r="A6451" s="44"/>
      <c r="DJ6451" s="36"/>
      <c r="DO6451" s="4"/>
    </row>
    <row r="6452" spans="1:119" x14ac:dyDescent="0.25">
      <c r="A6452" s="44"/>
      <c r="DJ6452" s="36"/>
      <c r="DO6452" s="4"/>
    </row>
    <row r="6453" spans="1:119" x14ac:dyDescent="0.25">
      <c r="A6453" s="44"/>
      <c r="DJ6453" s="36"/>
      <c r="DO6453" s="4"/>
    </row>
    <row r="6454" spans="1:119" x14ac:dyDescent="0.25">
      <c r="A6454" s="44"/>
      <c r="DJ6454" s="36"/>
      <c r="DO6454" s="4"/>
    </row>
    <row r="6455" spans="1:119" x14ac:dyDescent="0.25">
      <c r="A6455" s="44"/>
      <c r="DJ6455" s="36"/>
      <c r="DO6455" s="4"/>
    </row>
    <row r="6456" spans="1:119" x14ac:dyDescent="0.25">
      <c r="A6456" s="44"/>
      <c r="DJ6456" s="36"/>
      <c r="DO6456" s="4"/>
    </row>
    <row r="6457" spans="1:119" x14ac:dyDescent="0.25">
      <c r="A6457" s="44"/>
      <c r="DJ6457" s="36"/>
      <c r="DO6457" s="4"/>
    </row>
    <row r="6458" spans="1:119" x14ac:dyDescent="0.25">
      <c r="A6458" s="44"/>
      <c r="DJ6458" s="36"/>
      <c r="DO6458" s="4"/>
    </row>
    <row r="6459" spans="1:119" x14ac:dyDescent="0.25">
      <c r="A6459" s="44"/>
      <c r="DJ6459" s="36"/>
      <c r="DO6459" s="4"/>
    </row>
    <row r="6460" spans="1:119" x14ac:dyDescent="0.25">
      <c r="A6460" s="44"/>
      <c r="DJ6460" s="36"/>
      <c r="DO6460" s="4"/>
    </row>
    <row r="6461" spans="1:119" x14ac:dyDescent="0.25">
      <c r="A6461" s="44"/>
      <c r="DJ6461" s="36"/>
      <c r="DO6461" s="4"/>
    </row>
    <row r="6462" spans="1:119" x14ac:dyDescent="0.25">
      <c r="A6462" s="44"/>
      <c r="DJ6462" s="36"/>
      <c r="DO6462" s="4"/>
    </row>
    <row r="6463" spans="1:119" x14ac:dyDescent="0.25">
      <c r="A6463" s="44"/>
      <c r="DJ6463" s="36"/>
      <c r="DO6463" s="4"/>
    </row>
    <row r="6464" spans="1:119" x14ac:dyDescent="0.25">
      <c r="A6464" s="44"/>
      <c r="DJ6464" s="36"/>
      <c r="DO6464" s="4"/>
    </row>
    <row r="6465" spans="1:119" x14ac:dyDescent="0.25">
      <c r="A6465" s="44"/>
      <c r="DJ6465" s="36"/>
      <c r="DO6465" s="4"/>
    </row>
    <row r="6466" spans="1:119" x14ac:dyDescent="0.25">
      <c r="A6466" s="44"/>
      <c r="DJ6466" s="36"/>
      <c r="DO6466" s="4"/>
    </row>
    <row r="6467" spans="1:119" x14ac:dyDescent="0.25">
      <c r="A6467" s="44"/>
      <c r="DJ6467" s="36"/>
      <c r="DO6467" s="4"/>
    </row>
    <row r="6468" spans="1:119" x14ac:dyDescent="0.25">
      <c r="A6468" s="44"/>
      <c r="DJ6468" s="36"/>
      <c r="DO6468" s="4"/>
    </row>
    <row r="6469" spans="1:119" x14ac:dyDescent="0.25">
      <c r="A6469" s="44"/>
      <c r="DJ6469" s="36"/>
      <c r="DO6469" s="4"/>
    </row>
    <row r="6470" spans="1:119" x14ac:dyDescent="0.25">
      <c r="A6470" s="44"/>
      <c r="DJ6470" s="37"/>
      <c r="DO6470" s="4"/>
    </row>
    <row r="6471" spans="1:119" x14ac:dyDescent="0.25">
      <c r="A6471" s="44"/>
      <c r="DJ6471" s="36"/>
      <c r="DO6471" s="4"/>
    </row>
    <row r="6472" spans="1:119" x14ac:dyDescent="0.25">
      <c r="A6472" s="44"/>
      <c r="DJ6472" s="36"/>
      <c r="DO6472" s="4"/>
    </row>
    <row r="6473" spans="1:119" x14ac:dyDescent="0.25">
      <c r="A6473" s="44"/>
      <c r="DJ6473" s="36"/>
      <c r="DO6473" s="4"/>
    </row>
    <row r="6474" spans="1:119" x14ac:dyDescent="0.25">
      <c r="A6474" s="44"/>
      <c r="DJ6474" s="36"/>
      <c r="DO6474" s="4"/>
    </row>
    <row r="6475" spans="1:119" x14ac:dyDescent="0.25">
      <c r="A6475" s="44"/>
      <c r="DJ6475" s="36"/>
      <c r="DO6475" s="4"/>
    </row>
    <row r="6476" spans="1:119" x14ac:dyDescent="0.25">
      <c r="A6476" s="44"/>
      <c r="DJ6476" s="36"/>
      <c r="DO6476" s="4"/>
    </row>
    <row r="6477" spans="1:119" x14ac:dyDescent="0.25">
      <c r="A6477" s="44"/>
      <c r="DJ6477" s="36"/>
      <c r="DO6477" s="4"/>
    </row>
    <row r="6478" spans="1:119" x14ac:dyDescent="0.25">
      <c r="A6478" s="44"/>
      <c r="DJ6478" s="36"/>
      <c r="DO6478" s="4"/>
    </row>
    <row r="6479" spans="1:119" x14ac:dyDescent="0.25">
      <c r="A6479" s="44"/>
      <c r="DJ6479" s="36"/>
      <c r="DO6479" s="4"/>
    </row>
    <row r="6480" spans="1:119" x14ac:dyDescent="0.25">
      <c r="A6480" s="44"/>
      <c r="DJ6480" s="36"/>
      <c r="DO6480" s="4"/>
    </row>
    <row r="6481" spans="1:119" x14ac:dyDescent="0.25">
      <c r="A6481" s="44"/>
      <c r="DJ6481" s="36"/>
      <c r="DO6481" s="4"/>
    </row>
    <row r="6482" spans="1:119" x14ac:dyDescent="0.25">
      <c r="A6482" s="44"/>
      <c r="DJ6482" s="36"/>
      <c r="DO6482" s="4"/>
    </row>
    <row r="6483" spans="1:119" x14ac:dyDescent="0.25">
      <c r="A6483" s="44"/>
      <c r="DJ6483" s="36"/>
      <c r="DO6483" s="4"/>
    </row>
    <row r="6484" spans="1:119" x14ac:dyDescent="0.25">
      <c r="A6484" s="44"/>
      <c r="DJ6484" s="36"/>
      <c r="DO6484" s="4"/>
    </row>
    <row r="6485" spans="1:119" x14ac:dyDescent="0.25">
      <c r="A6485" s="44"/>
      <c r="DJ6485" s="36"/>
      <c r="DO6485" s="4"/>
    </row>
    <row r="6486" spans="1:119" x14ac:dyDescent="0.25">
      <c r="A6486" s="44"/>
      <c r="DJ6486" s="36"/>
      <c r="DO6486" s="4"/>
    </row>
    <row r="6487" spans="1:119" x14ac:dyDescent="0.25">
      <c r="A6487" s="44"/>
      <c r="DJ6487" s="36"/>
      <c r="DO6487" s="4"/>
    </row>
    <row r="6488" spans="1:119" x14ac:dyDescent="0.25">
      <c r="A6488" s="44"/>
      <c r="DJ6488" s="36"/>
      <c r="DO6488" s="4"/>
    </row>
    <row r="6489" spans="1:119" x14ac:dyDescent="0.25">
      <c r="A6489" s="44"/>
      <c r="DJ6489" s="36"/>
      <c r="DO6489" s="4"/>
    </row>
    <row r="6490" spans="1:119" x14ac:dyDescent="0.25">
      <c r="A6490" s="44"/>
      <c r="DJ6490" s="36"/>
      <c r="DO6490" s="4"/>
    </row>
    <row r="6491" spans="1:119" x14ac:dyDescent="0.25">
      <c r="A6491" s="44"/>
      <c r="DJ6491" s="36"/>
      <c r="DO6491" s="4"/>
    </row>
    <row r="6492" spans="1:119" x14ac:dyDescent="0.25">
      <c r="A6492" s="44"/>
      <c r="DJ6492" s="36"/>
      <c r="DO6492" s="4"/>
    </row>
    <row r="6493" spans="1:119" x14ac:dyDescent="0.25">
      <c r="A6493" s="44"/>
      <c r="DJ6493" s="36"/>
      <c r="DO6493" s="4"/>
    </row>
    <row r="6494" spans="1:119" x14ac:dyDescent="0.25">
      <c r="A6494" s="44"/>
      <c r="DJ6494" s="36"/>
      <c r="DO6494" s="4"/>
    </row>
    <row r="6495" spans="1:119" x14ac:dyDescent="0.25">
      <c r="A6495" s="44"/>
      <c r="DJ6495" s="36"/>
      <c r="DO6495" s="4"/>
    </row>
    <row r="6496" spans="1:119" x14ac:dyDescent="0.25">
      <c r="A6496" s="44"/>
      <c r="DJ6496" s="36"/>
      <c r="DO6496" s="4"/>
    </row>
    <row r="6497" spans="1:119" x14ac:dyDescent="0.25">
      <c r="A6497" s="44"/>
      <c r="DJ6497" s="36"/>
      <c r="DO6497" s="4"/>
    </row>
    <row r="6498" spans="1:119" x14ac:dyDescent="0.25">
      <c r="A6498" s="44"/>
      <c r="DJ6498" s="36"/>
      <c r="DO6498" s="4"/>
    </row>
    <row r="6499" spans="1:119" x14ac:dyDescent="0.25">
      <c r="A6499" s="44"/>
      <c r="DJ6499" s="36"/>
      <c r="DO6499" s="4"/>
    </row>
    <row r="6500" spans="1:119" x14ac:dyDescent="0.25">
      <c r="A6500" s="44"/>
      <c r="DJ6500" s="36"/>
      <c r="DO6500" s="4"/>
    </row>
    <row r="6501" spans="1:119" x14ac:dyDescent="0.25">
      <c r="A6501" s="44"/>
      <c r="DJ6501" s="36"/>
      <c r="DO6501" s="4"/>
    </row>
    <row r="6502" spans="1:119" x14ac:dyDescent="0.25">
      <c r="A6502" s="44"/>
      <c r="DJ6502" s="36"/>
      <c r="DO6502" s="4"/>
    </row>
    <row r="6503" spans="1:119" x14ac:dyDescent="0.25">
      <c r="A6503" s="44"/>
      <c r="DJ6503" s="36"/>
      <c r="DO6503" s="4"/>
    </row>
    <row r="6504" spans="1:119" x14ac:dyDescent="0.25">
      <c r="A6504" s="44"/>
      <c r="DJ6504" s="36"/>
      <c r="DO6504" s="4"/>
    </row>
    <row r="6505" spans="1:119" x14ac:dyDescent="0.25">
      <c r="A6505" s="44"/>
      <c r="DJ6505" s="36"/>
      <c r="DO6505" s="4"/>
    </row>
    <row r="6506" spans="1:119" x14ac:dyDescent="0.25">
      <c r="A6506" s="44"/>
      <c r="DJ6506" s="36"/>
      <c r="DO6506" s="4"/>
    </row>
    <row r="6507" spans="1:119" x14ac:dyDescent="0.25">
      <c r="A6507" s="44"/>
      <c r="DJ6507" s="36"/>
      <c r="DO6507" s="4"/>
    </row>
    <row r="6508" spans="1:119" x14ac:dyDescent="0.25">
      <c r="A6508" s="44"/>
      <c r="DJ6508" s="36"/>
      <c r="DO6508" s="4"/>
    </row>
    <row r="6509" spans="1:119" x14ac:dyDescent="0.25">
      <c r="A6509" s="44"/>
      <c r="DJ6509" s="36"/>
      <c r="DO6509" s="4"/>
    </row>
    <row r="6510" spans="1:119" x14ac:dyDescent="0.25">
      <c r="A6510" s="44"/>
      <c r="DJ6510" s="36"/>
      <c r="DO6510" s="4"/>
    </row>
    <row r="6511" spans="1:119" x14ac:dyDescent="0.25">
      <c r="A6511" s="44"/>
      <c r="DJ6511" s="36"/>
      <c r="DO6511" s="4"/>
    </row>
    <row r="6512" spans="1:119" x14ac:dyDescent="0.25">
      <c r="A6512" s="44"/>
      <c r="DJ6512" s="36"/>
      <c r="DO6512" s="4"/>
    </row>
    <row r="6513" spans="1:119" x14ac:dyDescent="0.25">
      <c r="A6513" s="44"/>
      <c r="DJ6513" s="36"/>
      <c r="DO6513" s="4"/>
    </row>
    <row r="6514" spans="1:119" x14ac:dyDescent="0.25">
      <c r="A6514" s="44"/>
      <c r="DJ6514" s="36"/>
      <c r="DO6514" s="4"/>
    </row>
    <row r="6515" spans="1:119" x14ac:dyDescent="0.25">
      <c r="A6515" s="44"/>
      <c r="DJ6515" s="36"/>
      <c r="DO6515" s="4"/>
    </row>
    <row r="6516" spans="1:119" x14ac:dyDescent="0.25">
      <c r="A6516" s="44"/>
      <c r="DJ6516" s="36"/>
      <c r="DO6516" s="4"/>
    </row>
    <row r="6517" spans="1:119" x14ac:dyDescent="0.25">
      <c r="A6517" s="44"/>
      <c r="DJ6517" s="36"/>
      <c r="DO6517" s="4"/>
    </row>
    <row r="6518" spans="1:119" x14ac:dyDescent="0.25">
      <c r="A6518" s="44"/>
      <c r="DJ6518" s="36"/>
      <c r="DO6518" s="4"/>
    </row>
    <row r="6519" spans="1:119" x14ac:dyDescent="0.25">
      <c r="A6519" s="44"/>
      <c r="DJ6519" s="36"/>
      <c r="DO6519" s="4"/>
    </row>
    <row r="6520" spans="1:119" x14ac:dyDescent="0.25">
      <c r="A6520" s="44"/>
      <c r="DJ6520" s="36"/>
      <c r="DO6520" s="4"/>
    </row>
    <row r="6521" spans="1:119" x14ac:dyDescent="0.25">
      <c r="A6521" s="44"/>
      <c r="DJ6521" s="36"/>
      <c r="DO6521" s="4"/>
    </row>
    <row r="6522" spans="1:119" x14ac:dyDescent="0.25">
      <c r="A6522" s="44"/>
      <c r="DJ6522" s="36"/>
      <c r="DO6522" s="4"/>
    </row>
    <row r="6523" spans="1:119" x14ac:dyDescent="0.25">
      <c r="A6523" s="44"/>
      <c r="DJ6523" s="36"/>
      <c r="DO6523" s="4"/>
    </row>
    <row r="6524" spans="1:119" x14ac:dyDescent="0.25">
      <c r="A6524" s="44"/>
      <c r="DJ6524" s="36"/>
      <c r="DO6524" s="4"/>
    </row>
    <row r="6525" spans="1:119" x14ac:dyDescent="0.25">
      <c r="A6525" s="44"/>
      <c r="DJ6525" s="36"/>
      <c r="DO6525" s="4"/>
    </row>
    <row r="6526" spans="1:119" x14ac:dyDescent="0.25">
      <c r="A6526" s="44"/>
      <c r="DJ6526" s="36"/>
      <c r="DO6526" s="4"/>
    </row>
    <row r="6527" spans="1:119" x14ac:dyDescent="0.25">
      <c r="A6527" s="44"/>
      <c r="DJ6527" s="36"/>
      <c r="DO6527" s="4"/>
    </row>
    <row r="6528" spans="1:119" x14ac:dyDescent="0.25">
      <c r="A6528" s="44"/>
      <c r="DJ6528" s="36"/>
      <c r="DO6528" s="4"/>
    </row>
    <row r="6529" spans="1:119" x14ac:dyDescent="0.25">
      <c r="A6529" s="44"/>
      <c r="DJ6529" s="36"/>
      <c r="DO6529" s="4"/>
    </row>
    <row r="6530" spans="1:119" x14ac:dyDescent="0.25">
      <c r="A6530" s="44"/>
      <c r="DJ6530" s="36"/>
      <c r="DO6530" s="4"/>
    </row>
    <row r="6531" spans="1:119" x14ac:dyDescent="0.25">
      <c r="A6531" s="44"/>
      <c r="DJ6531" s="37"/>
      <c r="DO6531" s="4"/>
    </row>
    <row r="6532" spans="1:119" x14ac:dyDescent="0.25">
      <c r="A6532" s="44"/>
      <c r="DJ6532" s="36"/>
      <c r="DO6532" s="4"/>
    </row>
    <row r="6533" spans="1:119" x14ac:dyDescent="0.25">
      <c r="A6533" s="44"/>
      <c r="DJ6533" s="36"/>
      <c r="DO6533" s="4"/>
    </row>
    <row r="6534" spans="1:119" x14ac:dyDescent="0.25">
      <c r="A6534" s="44"/>
      <c r="DJ6534" s="36"/>
      <c r="DO6534" s="4"/>
    </row>
    <row r="6535" spans="1:119" x14ac:dyDescent="0.25">
      <c r="A6535" s="44"/>
      <c r="DJ6535" s="36"/>
      <c r="DO6535" s="4"/>
    </row>
    <row r="6536" spans="1:119" x14ac:dyDescent="0.25">
      <c r="A6536" s="44"/>
      <c r="DJ6536" s="36"/>
      <c r="DO6536" s="4"/>
    </row>
    <row r="6537" spans="1:119" x14ac:dyDescent="0.25">
      <c r="A6537" s="45"/>
      <c r="DJ6537" s="36"/>
      <c r="DO6537" s="4"/>
    </row>
    <row r="6538" spans="1:119" x14ac:dyDescent="0.25">
      <c r="A6538" s="44"/>
      <c r="DJ6538" s="36"/>
      <c r="DO6538" s="4"/>
    </row>
    <row r="6539" spans="1:119" x14ac:dyDescent="0.25">
      <c r="A6539" s="44"/>
      <c r="DJ6539" s="36"/>
      <c r="DO6539" s="4"/>
    </row>
    <row r="6540" spans="1:119" x14ac:dyDescent="0.25">
      <c r="A6540" s="44"/>
      <c r="DJ6540" s="36"/>
      <c r="DO6540" s="4"/>
    </row>
    <row r="6541" spans="1:119" x14ac:dyDescent="0.25">
      <c r="A6541" s="44"/>
      <c r="DJ6541" s="36"/>
      <c r="DO6541" s="4"/>
    </row>
    <row r="6542" spans="1:119" x14ac:dyDescent="0.25">
      <c r="A6542" s="44"/>
      <c r="DJ6542" s="36"/>
      <c r="DO6542" s="4"/>
    </row>
    <row r="6543" spans="1:119" x14ac:dyDescent="0.25">
      <c r="A6543" s="44"/>
      <c r="DJ6543" s="36"/>
      <c r="DO6543" s="4"/>
    </row>
    <row r="6544" spans="1:119" x14ac:dyDescent="0.25">
      <c r="A6544" s="44"/>
      <c r="DJ6544" s="36"/>
      <c r="DO6544" s="4"/>
    </row>
    <row r="6545" spans="1:119" x14ac:dyDescent="0.25">
      <c r="A6545" s="44"/>
      <c r="DJ6545" s="36"/>
      <c r="DO6545" s="4"/>
    </row>
    <row r="6546" spans="1:119" x14ac:dyDescent="0.25">
      <c r="A6546" s="44"/>
      <c r="DJ6546" s="36"/>
      <c r="DO6546" s="4"/>
    </row>
    <row r="6547" spans="1:119" x14ac:dyDescent="0.25">
      <c r="A6547" s="44"/>
      <c r="DJ6547" s="36"/>
      <c r="DO6547" s="4"/>
    </row>
    <row r="6548" spans="1:119" x14ac:dyDescent="0.25">
      <c r="A6548" s="44"/>
      <c r="DJ6548" s="36"/>
      <c r="DO6548" s="4"/>
    </row>
    <row r="6549" spans="1:119" x14ac:dyDescent="0.25">
      <c r="A6549" s="44"/>
      <c r="DJ6549" s="36"/>
      <c r="DO6549" s="4"/>
    </row>
    <row r="6550" spans="1:119" x14ac:dyDescent="0.25">
      <c r="A6550" s="44"/>
      <c r="DJ6550" s="36"/>
      <c r="DO6550" s="4"/>
    </row>
    <row r="6551" spans="1:119" x14ac:dyDescent="0.25">
      <c r="A6551" s="44"/>
      <c r="DJ6551" s="36"/>
      <c r="DO6551" s="4"/>
    </row>
    <row r="6552" spans="1:119" x14ac:dyDescent="0.25">
      <c r="A6552" s="44"/>
      <c r="DJ6552" s="36"/>
      <c r="DO6552" s="4"/>
    </row>
    <row r="6553" spans="1:119" x14ac:dyDescent="0.25">
      <c r="A6553" s="44"/>
      <c r="DJ6553" s="36"/>
      <c r="DO6553" s="4"/>
    </row>
    <row r="6554" spans="1:119" x14ac:dyDescent="0.25">
      <c r="A6554" s="44"/>
      <c r="DJ6554" s="36"/>
      <c r="DO6554" s="4"/>
    </row>
    <row r="6555" spans="1:119" x14ac:dyDescent="0.25">
      <c r="A6555" s="44"/>
      <c r="DJ6555" s="36"/>
      <c r="DO6555" s="4"/>
    </row>
    <row r="6556" spans="1:119" x14ac:dyDescent="0.25">
      <c r="A6556" s="44"/>
      <c r="DJ6556" s="36"/>
      <c r="DO6556" s="4"/>
    </row>
    <row r="6557" spans="1:119" x14ac:dyDescent="0.25">
      <c r="A6557" s="44"/>
      <c r="DJ6557" s="36"/>
      <c r="DO6557" s="4"/>
    </row>
    <row r="6558" spans="1:119" x14ac:dyDescent="0.25">
      <c r="A6558" s="44"/>
      <c r="DJ6558" s="36"/>
      <c r="DO6558" s="4"/>
    </row>
    <row r="6559" spans="1:119" x14ac:dyDescent="0.25">
      <c r="A6559" s="44"/>
      <c r="DJ6559" s="36"/>
      <c r="DO6559" s="4"/>
    </row>
    <row r="6560" spans="1:119" x14ac:dyDescent="0.25">
      <c r="A6560" s="44"/>
      <c r="DJ6560" s="36"/>
      <c r="DO6560" s="4"/>
    </row>
    <row r="6561" spans="1:119" x14ac:dyDescent="0.25">
      <c r="A6561" s="44"/>
      <c r="DJ6561" s="36"/>
      <c r="DO6561" s="4"/>
    </row>
    <row r="6562" spans="1:119" x14ac:dyDescent="0.25">
      <c r="A6562" s="44"/>
      <c r="DJ6562" s="36"/>
      <c r="DO6562" s="4"/>
    </row>
    <row r="6563" spans="1:119" x14ac:dyDescent="0.25">
      <c r="A6563" s="44"/>
      <c r="DJ6563" s="36"/>
      <c r="DO6563" s="4"/>
    </row>
    <row r="6564" spans="1:119" x14ac:dyDescent="0.25">
      <c r="A6564" s="44"/>
      <c r="DJ6564" s="36"/>
      <c r="DO6564" s="4"/>
    </row>
    <row r="6565" spans="1:119" x14ac:dyDescent="0.25">
      <c r="A6565" s="44"/>
      <c r="DJ6565" s="36"/>
      <c r="DO6565" s="4"/>
    </row>
    <row r="6566" spans="1:119" x14ac:dyDescent="0.25">
      <c r="A6566" s="44"/>
      <c r="DJ6566" s="36"/>
      <c r="DO6566" s="4"/>
    </row>
    <row r="6567" spans="1:119" x14ac:dyDescent="0.25">
      <c r="A6567" s="44"/>
      <c r="DJ6567" s="36"/>
      <c r="DO6567" s="4"/>
    </row>
    <row r="6568" spans="1:119" x14ac:dyDescent="0.25">
      <c r="A6568" s="44"/>
      <c r="DJ6568" s="36"/>
      <c r="DO6568" s="4"/>
    </row>
    <row r="6569" spans="1:119" x14ac:dyDescent="0.25">
      <c r="A6569" s="44"/>
      <c r="DJ6569" s="36"/>
      <c r="DO6569" s="4"/>
    </row>
    <row r="6570" spans="1:119" x14ac:dyDescent="0.25">
      <c r="A6570" s="44"/>
      <c r="DJ6570" s="36"/>
      <c r="DO6570" s="4"/>
    </row>
    <row r="6571" spans="1:119" x14ac:dyDescent="0.25">
      <c r="A6571" s="44"/>
      <c r="DJ6571" s="36"/>
      <c r="DO6571" s="4"/>
    </row>
    <row r="6572" spans="1:119" x14ac:dyDescent="0.25">
      <c r="A6572" s="44"/>
      <c r="DJ6572" s="36"/>
      <c r="DO6572" s="4"/>
    </row>
    <row r="6573" spans="1:119" x14ac:dyDescent="0.25">
      <c r="A6573" s="44"/>
      <c r="DJ6573" s="36"/>
      <c r="DO6573" s="4"/>
    </row>
    <row r="6574" spans="1:119" x14ac:dyDescent="0.25">
      <c r="A6574" s="44"/>
      <c r="DJ6574" s="36"/>
      <c r="DO6574" s="4"/>
    </row>
    <row r="6575" spans="1:119" x14ac:dyDescent="0.25">
      <c r="A6575" s="44"/>
      <c r="DJ6575" s="36"/>
      <c r="DO6575" s="4"/>
    </row>
    <row r="6576" spans="1:119" x14ac:dyDescent="0.25">
      <c r="A6576" s="44"/>
      <c r="DJ6576" s="36"/>
      <c r="DO6576" s="4"/>
    </row>
    <row r="6577" spans="1:119" x14ac:dyDescent="0.25">
      <c r="A6577" s="44"/>
      <c r="DJ6577" s="36"/>
      <c r="DO6577" s="4"/>
    </row>
    <row r="6578" spans="1:119" x14ac:dyDescent="0.25">
      <c r="A6578" s="44"/>
      <c r="DJ6578" s="36"/>
      <c r="DO6578" s="4"/>
    </row>
    <row r="6579" spans="1:119" x14ac:dyDescent="0.25">
      <c r="A6579" s="44"/>
      <c r="DJ6579" s="36"/>
      <c r="DO6579" s="4"/>
    </row>
    <row r="6580" spans="1:119" x14ac:dyDescent="0.25">
      <c r="A6580" s="44"/>
      <c r="DJ6580" s="36"/>
      <c r="DO6580" s="4"/>
    </row>
    <row r="6581" spans="1:119" x14ac:dyDescent="0.25">
      <c r="A6581" s="44"/>
      <c r="DJ6581" s="36"/>
      <c r="DO6581" s="4"/>
    </row>
    <row r="6582" spans="1:119" x14ac:dyDescent="0.25">
      <c r="A6582" s="44"/>
      <c r="DJ6582" s="36"/>
      <c r="DO6582" s="4"/>
    </row>
    <row r="6583" spans="1:119" x14ac:dyDescent="0.25">
      <c r="A6583" s="44"/>
      <c r="DJ6583" s="37"/>
      <c r="DO6583" s="4"/>
    </row>
    <row r="6584" spans="1:119" x14ac:dyDescent="0.25">
      <c r="A6584" s="44"/>
      <c r="DJ6584" s="36"/>
      <c r="DO6584" s="4"/>
    </row>
    <row r="6585" spans="1:119" x14ac:dyDescent="0.25">
      <c r="A6585" s="44"/>
      <c r="DJ6585" s="36"/>
      <c r="DO6585" s="4"/>
    </row>
    <row r="6586" spans="1:119" x14ac:dyDescent="0.25">
      <c r="A6586" s="44"/>
      <c r="DJ6586" s="36"/>
      <c r="DO6586" s="4"/>
    </row>
    <row r="6587" spans="1:119" x14ac:dyDescent="0.25">
      <c r="A6587" s="44"/>
      <c r="DJ6587" s="36"/>
      <c r="DO6587" s="4"/>
    </row>
    <row r="6588" spans="1:119" x14ac:dyDescent="0.25">
      <c r="A6588" s="44"/>
      <c r="DJ6588" s="36"/>
      <c r="DO6588" s="4"/>
    </row>
    <row r="6589" spans="1:119" x14ac:dyDescent="0.25">
      <c r="A6589" s="44"/>
      <c r="DJ6589" s="36"/>
      <c r="DO6589" s="4"/>
    </row>
    <row r="6590" spans="1:119" x14ac:dyDescent="0.25">
      <c r="A6590" s="44"/>
      <c r="DJ6590" s="36"/>
      <c r="DO6590" s="4"/>
    </row>
    <row r="6591" spans="1:119" x14ac:dyDescent="0.25">
      <c r="A6591" s="44"/>
      <c r="DJ6591" s="36"/>
      <c r="DO6591" s="4"/>
    </row>
    <row r="6592" spans="1:119" x14ac:dyDescent="0.25">
      <c r="A6592" s="44"/>
      <c r="DJ6592" s="36"/>
      <c r="DO6592" s="4"/>
    </row>
    <row r="6593" spans="1:119" x14ac:dyDescent="0.25">
      <c r="A6593" s="44"/>
      <c r="DJ6593" s="36"/>
      <c r="DO6593" s="4"/>
    </row>
    <row r="6594" spans="1:119" x14ac:dyDescent="0.25">
      <c r="A6594" s="44"/>
      <c r="DJ6594" s="36"/>
      <c r="DO6594" s="4"/>
    </row>
    <row r="6595" spans="1:119" x14ac:dyDescent="0.25">
      <c r="A6595" s="44"/>
      <c r="DJ6595" s="36"/>
      <c r="DO6595" s="4"/>
    </row>
    <row r="6596" spans="1:119" x14ac:dyDescent="0.25">
      <c r="A6596" s="44"/>
      <c r="DJ6596" s="36"/>
      <c r="DO6596" s="4"/>
    </row>
    <row r="6597" spans="1:119" x14ac:dyDescent="0.25">
      <c r="A6597" s="44"/>
      <c r="DJ6597" s="36"/>
      <c r="DO6597" s="4"/>
    </row>
    <row r="6598" spans="1:119" x14ac:dyDescent="0.25">
      <c r="A6598" s="44"/>
      <c r="DJ6598" s="36"/>
      <c r="DO6598" s="4"/>
    </row>
    <row r="6599" spans="1:119" x14ac:dyDescent="0.25">
      <c r="A6599" s="44"/>
      <c r="DJ6599" s="36"/>
      <c r="DO6599" s="4"/>
    </row>
    <row r="6600" spans="1:119" x14ac:dyDescent="0.25">
      <c r="A6600" s="44"/>
      <c r="DJ6600" s="36"/>
      <c r="DO6600" s="4"/>
    </row>
    <row r="6601" spans="1:119" x14ac:dyDescent="0.25">
      <c r="A6601" s="44"/>
      <c r="DJ6601" s="37"/>
      <c r="DO6601" s="4"/>
    </row>
    <row r="6602" spans="1:119" x14ac:dyDescent="0.25">
      <c r="A6602" s="44"/>
      <c r="DJ6602" s="36"/>
      <c r="DO6602" s="4"/>
    </row>
    <row r="6603" spans="1:119" x14ac:dyDescent="0.25">
      <c r="A6603" s="44"/>
      <c r="DJ6603" s="36"/>
      <c r="DO6603" s="4"/>
    </row>
    <row r="6604" spans="1:119" x14ac:dyDescent="0.25">
      <c r="A6604" s="44"/>
      <c r="DJ6604" s="36"/>
      <c r="DO6604" s="4"/>
    </row>
    <row r="6605" spans="1:119" x14ac:dyDescent="0.25">
      <c r="A6605" s="44"/>
      <c r="DJ6605" s="36"/>
      <c r="DO6605" s="4"/>
    </row>
    <row r="6606" spans="1:119" x14ac:dyDescent="0.25">
      <c r="A6606" s="44"/>
      <c r="DJ6606" s="36"/>
      <c r="DO6606" s="4"/>
    </row>
    <row r="6607" spans="1:119" x14ac:dyDescent="0.25">
      <c r="DJ6607" s="36"/>
      <c r="DO6607" s="4"/>
    </row>
    <row r="6608" spans="1:119" x14ac:dyDescent="0.25">
      <c r="DJ6608" s="36"/>
      <c r="DO6608" s="4"/>
    </row>
    <row r="6609" spans="114:119" x14ac:dyDescent="0.25">
      <c r="DJ6609" s="36"/>
      <c r="DO6609" s="4"/>
    </row>
    <row r="6610" spans="114:119" x14ac:dyDescent="0.25">
      <c r="DJ6610" s="36"/>
      <c r="DO6610" s="4"/>
    </row>
    <row r="6611" spans="114:119" x14ac:dyDescent="0.25">
      <c r="DJ6611" s="36"/>
      <c r="DO6611" s="4"/>
    </row>
    <row r="6612" spans="114:119" x14ac:dyDescent="0.25">
      <c r="DJ6612" s="36"/>
      <c r="DO6612" s="4"/>
    </row>
    <row r="6613" spans="114:119" x14ac:dyDescent="0.25">
      <c r="DJ6613" s="36"/>
      <c r="DO6613" s="4"/>
    </row>
    <row r="6614" spans="114:119" x14ac:dyDescent="0.25">
      <c r="DJ6614" s="36"/>
      <c r="DO6614" s="4"/>
    </row>
    <row r="6615" spans="114:119" x14ac:dyDescent="0.25">
      <c r="DJ6615" s="36"/>
      <c r="DO6615" s="4"/>
    </row>
    <row r="6616" spans="114:119" x14ac:dyDescent="0.25">
      <c r="DJ6616" s="36"/>
      <c r="DO6616" s="4"/>
    </row>
    <row r="6617" spans="114:119" x14ac:dyDescent="0.25">
      <c r="DJ6617" s="36"/>
      <c r="DO6617" s="4"/>
    </row>
    <row r="6618" spans="114:119" x14ac:dyDescent="0.25">
      <c r="DJ6618" s="36"/>
      <c r="DO6618" s="4"/>
    </row>
    <row r="6619" spans="114:119" x14ac:dyDescent="0.25">
      <c r="DJ6619" s="36"/>
      <c r="DO6619" s="4"/>
    </row>
    <row r="6620" spans="114:119" x14ac:dyDescent="0.25">
      <c r="DJ6620" s="36"/>
      <c r="DO6620" s="4"/>
    </row>
    <row r="6621" spans="114:119" x14ac:dyDescent="0.25">
      <c r="DJ6621" s="36"/>
      <c r="DO6621" s="4"/>
    </row>
    <row r="6622" spans="114:119" x14ac:dyDescent="0.25">
      <c r="DJ6622" s="36"/>
      <c r="DO6622" s="4"/>
    </row>
    <row r="6623" spans="114:119" x14ac:dyDescent="0.25">
      <c r="DJ6623" s="36"/>
      <c r="DO6623" s="4"/>
    </row>
    <row r="6624" spans="114:119" x14ac:dyDescent="0.25">
      <c r="DJ6624" s="36"/>
      <c r="DO6624" s="4"/>
    </row>
    <row r="6625" spans="114:119" x14ac:dyDescent="0.25">
      <c r="DJ6625" s="36"/>
      <c r="DO6625" s="4"/>
    </row>
    <row r="6626" spans="114:119" x14ac:dyDescent="0.25">
      <c r="DJ6626" s="36"/>
      <c r="DO6626" s="4"/>
    </row>
    <row r="6627" spans="114:119" x14ac:dyDescent="0.25">
      <c r="DJ6627" s="36"/>
      <c r="DO6627" s="4"/>
    </row>
    <row r="6628" spans="114:119" x14ac:dyDescent="0.25">
      <c r="DJ6628" s="36"/>
      <c r="DO6628" s="4"/>
    </row>
    <row r="6629" spans="114:119" x14ac:dyDescent="0.25">
      <c r="DJ6629" s="36"/>
      <c r="DO6629" s="4"/>
    </row>
    <row r="6630" spans="114:119" x14ac:dyDescent="0.25">
      <c r="DJ6630" s="36"/>
      <c r="DO6630" s="4"/>
    </row>
    <row r="6631" spans="114:119" x14ac:dyDescent="0.25">
      <c r="DJ6631" s="36"/>
      <c r="DO6631" s="4"/>
    </row>
    <row r="6632" spans="114:119" x14ac:dyDescent="0.25">
      <c r="DJ6632" s="36"/>
      <c r="DO6632" s="4"/>
    </row>
    <row r="6633" spans="114:119" x14ac:dyDescent="0.25">
      <c r="DJ6633" s="36"/>
      <c r="DO6633" s="4"/>
    </row>
    <row r="6634" spans="114:119" x14ac:dyDescent="0.25">
      <c r="DJ6634" s="36"/>
      <c r="DO6634" s="4"/>
    </row>
    <row r="6635" spans="114:119" x14ac:dyDescent="0.25">
      <c r="DJ6635" s="36"/>
      <c r="DO6635" s="4"/>
    </row>
    <row r="6636" spans="114:119" x14ac:dyDescent="0.25">
      <c r="DJ6636" s="36"/>
      <c r="DO6636" s="4"/>
    </row>
    <row r="6637" spans="114:119" x14ac:dyDescent="0.25">
      <c r="DJ6637" s="36"/>
      <c r="DO6637" s="4"/>
    </row>
    <row r="6638" spans="114:119" x14ac:dyDescent="0.25">
      <c r="DJ6638" s="36"/>
      <c r="DO6638" s="4"/>
    </row>
    <row r="6639" spans="114:119" x14ac:dyDescent="0.25">
      <c r="DJ6639" s="36"/>
      <c r="DO6639" s="4"/>
    </row>
    <row r="6640" spans="114:119" x14ac:dyDescent="0.25">
      <c r="DJ6640" s="36"/>
      <c r="DO6640" s="4"/>
    </row>
    <row r="6641" spans="114:119" x14ac:dyDescent="0.25">
      <c r="DJ6641" s="36"/>
      <c r="DO6641" s="4"/>
    </row>
    <row r="6642" spans="114:119" x14ac:dyDescent="0.25">
      <c r="DJ6642" s="36"/>
      <c r="DO6642" s="4"/>
    </row>
    <row r="6643" spans="114:119" x14ac:dyDescent="0.25">
      <c r="DJ6643" s="36"/>
      <c r="DO6643" s="4"/>
    </row>
    <row r="6644" spans="114:119" x14ac:dyDescent="0.25">
      <c r="DJ6644" s="36"/>
      <c r="DO6644" s="4"/>
    </row>
    <row r="6645" spans="114:119" x14ac:dyDescent="0.25">
      <c r="DJ6645" s="36"/>
      <c r="DO6645" s="4"/>
    </row>
    <row r="6646" spans="114:119" x14ac:dyDescent="0.25">
      <c r="DJ6646" s="36"/>
      <c r="DO6646" s="4"/>
    </row>
    <row r="6647" spans="114:119" x14ac:dyDescent="0.25">
      <c r="DJ6647" s="36"/>
      <c r="DO6647" s="4"/>
    </row>
    <row r="6648" spans="114:119" x14ac:dyDescent="0.25">
      <c r="DJ6648" s="36"/>
      <c r="DO6648" s="4"/>
    </row>
    <row r="6649" spans="114:119" x14ac:dyDescent="0.25">
      <c r="DJ6649" s="36"/>
      <c r="DO6649" s="4"/>
    </row>
    <row r="6650" spans="114:119" x14ac:dyDescent="0.25">
      <c r="DJ6650" s="36"/>
      <c r="DO6650" s="4"/>
    </row>
    <row r="6651" spans="114:119" x14ac:dyDescent="0.25">
      <c r="DJ6651" s="36"/>
      <c r="DO6651" s="4"/>
    </row>
    <row r="6652" spans="114:119" x14ac:dyDescent="0.25">
      <c r="DJ6652" s="36"/>
      <c r="DO6652" s="4"/>
    </row>
    <row r="6653" spans="114:119" x14ac:dyDescent="0.25">
      <c r="DJ6653" s="36"/>
      <c r="DO6653" s="4"/>
    </row>
    <row r="6654" spans="114:119" x14ac:dyDescent="0.25">
      <c r="DJ6654" s="36"/>
      <c r="DO6654" s="4"/>
    </row>
    <row r="6655" spans="114:119" x14ac:dyDescent="0.25">
      <c r="DJ6655" s="36"/>
      <c r="DO6655" s="4"/>
    </row>
    <row r="6656" spans="114:119" x14ac:dyDescent="0.25">
      <c r="DJ6656" s="36"/>
      <c r="DO6656" s="4"/>
    </row>
    <row r="6657" spans="114:119" x14ac:dyDescent="0.25">
      <c r="DJ6657" s="36"/>
      <c r="DO6657" s="4"/>
    </row>
    <row r="6658" spans="114:119" x14ac:dyDescent="0.25">
      <c r="DJ6658" s="36"/>
      <c r="DO6658" s="4"/>
    </row>
    <row r="6659" spans="114:119" x14ac:dyDescent="0.25">
      <c r="DJ6659" s="36"/>
      <c r="DO6659" s="4"/>
    </row>
    <row r="6660" spans="114:119" x14ac:dyDescent="0.25">
      <c r="DJ6660" s="36"/>
      <c r="DO6660" s="4"/>
    </row>
    <row r="6661" spans="114:119" x14ac:dyDescent="0.25">
      <c r="DJ6661" s="36"/>
      <c r="DO6661" s="4"/>
    </row>
    <row r="6662" spans="114:119" x14ac:dyDescent="0.25">
      <c r="DJ6662" s="36"/>
      <c r="DO6662" s="4"/>
    </row>
    <row r="6663" spans="114:119" x14ac:dyDescent="0.25">
      <c r="DJ6663" s="36"/>
      <c r="DO6663" s="4"/>
    </row>
    <row r="6664" spans="114:119" x14ac:dyDescent="0.25">
      <c r="DJ6664" s="36"/>
      <c r="DO6664" s="4"/>
    </row>
    <row r="6665" spans="114:119" x14ac:dyDescent="0.25">
      <c r="DJ6665" s="36"/>
      <c r="DO6665" s="4"/>
    </row>
    <row r="6666" spans="114:119" x14ac:dyDescent="0.25">
      <c r="DJ6666" s="36"/>
      <c r="DO6666" s="4"/>
    </row>
    <row r="6667" spans="114:119" x14ac:dyDescent="0.25">
      <c r="DJ6667" s="36"/>
      <c r="DO6667" s="4"/>
    </row>
    <row r="6668" spans="114:119" x14ac:dyDescent="0.25">
      <c r="DJ6668" s="36"/>
      <c r="DO6668" s="4"/>
    </row>
    <row r="6669" spans="114:119" x14ac:dyDescent="0.25">
      <c r="DJ6669" s="36"/>
      <c r="DO6669" s="4"/>
    </row>
    <row r="6670" spans="114:119" x14ac:dyDescent="0.25">
      <c r="DJ6670" s="36"/>
      <c r="DO6670" s="4"/>
    </row>
    <row r="6671" spans="114:119" x14ac:dyDescent="0.25">
      <c r="DJ6671" s="36"/>
      <c r="DO6671" s="4"/>
    </row>
    <row r="6672" spans="114:119" x14ac:dyDescent="0.25">
      <c r="DJ6672" s="36"/>
      <c r="DO6672" s="4"/>
    </row>
    <row r="6673" spans="114:119" x14ac:dyDescent="0.25">
      <c r="DJ6673" s="36"/>
      <c r="DO6673" s="4"/>
    </row>
    <row r="6674" spans="114:119" x14ac:dyDescent="0.25">
      <c r="DJ6674" s="36"/>
      <c r="DO6674" s="4"/>
    </row>
    <row r="6675" spans="114:119" x14ac:dyDescent="0.25">
      <c r="DJ6675" s="36"/>
      <c r="DO6675" s="4"/>
    </row>
    <row r="6676" spans="114:119" x14ac:dyDescent="0.25">
      <c r="DJ6676" s="36"/>
      <c r="DO6676" s="4"/>
    </row>
    <row r="6677" spans="114:119" x14ac:dyDescent="0.25">
      <c r="DJ6677" s="36"/>
      <c r="DO6677" s="4"/>
    </row>
    <row r="6678" spans="114:119" x14ac:dyDescent="0.25">
      <c r="DJ6678" s="36"/>
      <c r="DO6678" s="4"/>
    </row>
    <row r="6679" spans="114:119" x14ac:dyDescent="0.25">
      <c r="DJ6679" s="36"/>
      <c r="DO6679" s="4"/>
    </row>
    <row r="6680" spans="114:119" x14ac:dyDescent="0.25">
      <c r="DJ6680" s="36"/>
      <c r="DO6680" s="4"/>
    </row>
    <row r="6681" spans="114:119" x14ac:dyDescent="0.25">
      <c r="DJ6681" s="36"/>
      <c r="DO6681" s="4"/>
    </row>
    <row r="6682" spans="114:119" x14ac:dyDescent="0.25">
      <c r="DJ6682" s="36"/>
      <c r="DO6682" s="4"/>
    </row>
    <row r="6683" spans="114:119" x14ac:dyDescent="0.25">
      <c r="DJ6683" s="36"/>
      <c r="DO6683" s="4"/>
    </row>
    <row r="6684" spans="114:119" x14ac:dyDescent="0.25">
      <c r="DJ6684" s="36"/>
      <c r="DO6684" s="4"/>
    </row>
    <row r="6685" spans="114:119" x14ac:dyDescent="0.25">
      <c r="DJ6685" s="36"/>
      <c r="DO6685" s="4"/>
    </row>
    <row r="6686" spans="114:119" x14ac:dyDescent="0.25">
      <c r="DJ6686" s="36"/>
      <c r="DO6686" s="4"/>
    </row>
    <row r="6687" spans="114:119" x14ac:dyDescent="0.25">
      <c r="DJ6687" s="36"/>
      <c r="DO6687" s="4"/>
    </row>
    <row r="6688" spans="114:119" x14ac:dyDescent="0.25">
      <c r="DJ6688" s="36"/>
      <c r="DO6688" s="4"/>
    </row>
    <row r="6689" spans="114:119" x14ac:dyDescent="0.25">
      <c r="DJ6689" s="36"/>
      <c r="DO6689" s="4"/>
    </row>
    <row r="6690" spans="114:119" x14ac:dyDescent="0.25">
      <c r="DJ6690" s="36"/>
      <c r="DO6690" s="4"/>
    </row>
    <row r="6691" spans="114:119" x14ac:dyDescent="0.25">
      <c r="DJ6691" s="36"/>
      <c r="DO6691" s="4"/>
    </row>
    <row r="6692" spans="114:119" x14ac:dyDescent="0.25">
      <c r="DJ6692" s="36"/>
      <c r="DO6692" s="4"/>
    </row>
    <row r="6693" spans="114:119" x14ac:dyDescent="0.25">
      <c r="DJ6693" s="36"/>
      <c r="DO6693" s="4"/>
    </row>
    <row r="6694" spans="114:119" x14ac:dyDescent="0.25">
      <c r="DJ6694" s="36"/>
      <c r="DO6694" s="4"/>
    </row>
    <row r="6695" spans="114:119" x14ac:dyDescent="0.25">
      <c r="DJ6695" s="36"/>
      <c r="DO6695" s="4"/>
    </row>
    <row r="6696" spans="114:119" x14ac:dyDescent="0.25">
      <c r="DJ6696" s="36"/>
      <c r="DO6696" s="4"/>
    </row>
    <row r="6697" spans="114:119" x14ac:dyDescent="0.25">
      <c r="DJ6697" s="36"/>
      <c r="DO6697" s="4"/>
    </row>
    <row r="6698" spans="114:119" x14ac:dyDescent="0.25">
      <c r="DJ6698" s="36"/>
      <c r="DO6698" s="4"/>
    </row>
    <row r="6699" spans="114:119" x14ac:dyDescent="0.25">
      <c r="DJ6699" s="36"/>
      <c r="DO6699" s="4"/>
    </row>
    <row r="6700" spans="114:119" x14ac:dyDescent="0.25">
      <c r="DJ6700" s="36"/>
      <c r="DO6700" s="4"/>
    </row>
    <row r="6701" spans="114:119" x14ac:dyDescent="0.25">
      <c r="DJ6701" s="36"/>
      <c r="DO6701" s="4"/>
    </row>
    <row r="6702" spans="114:119" x14ac:dyDescent="0.25">
      <c r="DJ6702" s="36"/>
      <c r="DO6702" s="4"/>
    </row>
    <row r="6703" spans="114:119" x14ac:dyDescent="0.25">
      <c r="DJ6703" s="36"/>
      <c r="DO6703" s="4"/>
    </row>
    <row r="6704" spans="114:119" x14ac:dyDescent="0.25">
      <c r="DJ6704" s="36"/>
      <c r="DO6704" s="4"/>
    </row>
    <row r="6705" spans="114:119" x14ac:dyDescent="0.25">
      <c r="DJ6705" s="36"/>
      <c r="DO6705" s="4"/>
    </row>
    <row r="6706" spans="114:119" x14ac:dyDescent="0.25">
      <c r="DJ6706" s="36"/>
      <c r="DO6706" s="4"/>
    </row>
    <row r="6707" spans="114:119" x14ac:dyDescent="0.25">
      <c r="DJ6707" s="36"/>
      <c r="DO6707" s="4"/>
    </row>
    <row r="6708" spans="114:119" x14ac:dyDescent="0.25">
      <c r="DJ6708" s="36"/>
      <c r="DO6708" s="4"/>
    </row>
    <row r="6709" spans="114:119" x14ac:dyDescent="0.25">
      <c r="DJ6709" s="36"/>
      <c r="DO6709" s="4"/>
    </row>
    <row r="6710" spans="114:119" x14ac:dyDescent="0.25">
      <c r="DJ6710" s="36"/>
      <c r="DO6710" s="4"/>
    </row>
    <row r="6711" spans="114:119" x14ac:dyDescent="0.25">
      <c r="DJ6711" s="36"/>
      <c r="DO6711" s="4"/>
    </row>
    <row r="6712" spans="114:119" x14ac:dyDescent="0.25">
      <c r="DJ6712" s="36"/>
      <c r="DO6712" s="4"/>
    </row>
    <row r="6713" spans="114:119" x14ac:dyDescent="0.25">
      <c r="DJ6713" s="36"/>
      <c r="DO6713" s="4"/>
    </row>
    <row r="6714" spans="114:119" x14ac:dyDescent="0.25">
      <c r="DJ6714" s="36"/>
      <c r="DO6714" s="4"/>
    </row>
    <row r="6715" spans="114:119" x14ac:dyDescent="0.25">
      <c r="DJ6715" s="36"/>
      <c r="DO6715" s="4"/>
    </row>
    <row r="6716" spans="114:119" x14ac:dyDescent="0.25">
      <c r="DJ6716" s="36"/>
      <c r="DO6716" s="4"/>
    </row>
    <row r="6717" spans="114:119" x14ac:dyDescent="0.25">
      <c r="DJ6717" s="36"/>
      <c r="DO6717" s="4"/>
    </row>
    <row r="6718" spans="114:119" x14ac:dyDescent="0.25">
      <c r="DJ6718" s="36"/>
      <c r="DO6718" s="4"/>
    </row>
    <row r="6719" spans="114:119" x14ac:dyDescent="0.25">
      <c r="DJ6719" s="36"/>
      <c r="DO6719" s="4"/>
    </row>
    <row r="6720" spans="114:119" x14ac:dyDescent="0.25">
      <c r="DJ6720" s="36"/>
      <c r="DO6720" s="4"/>
    </row>
    <row r="6721" spans="114:119" x14ac:dyDescent="0.25">
      <c r="DJ6721" s="36"/>
      <c r="DO6721" s="4"/>
    </row>
    <row r="6722" spans="114:119" x14ac:dyDescent="0.25">
      <c r="DJ6722" s="36"/>
      <c r="DO6722" s="4"/>
    </row>
    <row r="6723" spans="114:119" x14ac:dyDescent="0.25">
      <c r="DJ6723" s="36"/>
      <c r="DO6723" s="4"/>
    </row>
    <row r="6724" spans="114:119" x14ac:dyDescent="0.25">
      <c r="DJ6724" s="36"/>
      <c r="DO6724" s="4"/>
    </row>
    <row r="6725" spans="114:119" x14ac:dyDescent="0.25">
      <c r="DJ6725" s="36"/>
      <c r="DO6725" s="4"/>
    </row>
    <row r="6726" spans="114:119" x14ac:dyDescent="0.25">
      <c r="DJ6726" s="36"/>
      <c r="DO6726" s="4"/>
    </row>
    <row r="6727" spans="114:119" x14ac:dyDescent="0.25">
      <c r="DJ6727" s="37"/>
      <c r="DO6727" s="4"/>
    </row>
    <row r="6728" spans="114:119" x14ac:dyDescent="0.25">
      <c r="DJ6728" s="36"/>
      <c r="DO6728" s="4"/>
    </row>
    <row r="6729" spans="114:119" x14ac:dyDescent="0.25">
      <c r="DJ6729" s="36"/>
      <c r="DO6729" s="4"/>
    </row>
    <row r="6730" spans="114:119" x14ac:dyDescent="0.25">
      <c r="DJ6730" s="36"/>
      <c r="DO6730" s="4"/>
    </row>
    <row r="6731" spans="114:119" x14ac:dyDescent="0.25">
      <c r="DJ6731" s="36"/>
      <c r="DO6731" s="4"/>
    </row>
    <row r="6732" spans="114:119" x14ac:dyDescent="0.25">
      <c r="DJ6732" s="36"/>
      <c r="DO6732" s="4"/>
    </row>
    <row r="6733" spans="114:119" x14ac:dyDescent="0.25">
      <c r="DJ6733" s="36"/>
      <c r="DO6733" s="4"/>
    </row>
    <row r="6734" spans="114:119" x14ac:dyDescent="0.25">
      <c r="DJ6734" s="36"/>
      <c r="DO6734" s="4"/>
    </row>
    <row r="6735" spans="114:119" x14ac:dyDescent="0.25">
      <c r="DJ6735" s="36"/>
      <c r="DO6735" s="4"/>
    </row>
    <row r="6736" spans="114:119" x14ac:dyDescent="0.25">
      <c r="DJ6736" s="36"/>
      <c r="DO6736" s="4"/>
    </row>
    <row r="6737" spans="114:119" x14ac:dyDescent="0.25">
      <c r="DJ6737" s="36"/>
      <c r="DO6737" s="4"/>
    </row>
    <row r="6738" spans="114:119" x14ac:dyDescent="0.25">
      <c r="DJ6738" s="36"/>
      <c r="DO6738" s="4"/>
    </row>
    <row r="6739" spans="114:119" x14ac:dyDescent="0.25">
      <c r="DJ6739" s="36"/>
      <c r="DO6739" s="4"/>
    </row>
    <row r="6740" spans="114:119" x14ac:dyDescent="0.25">
      <c r="DJ6740" s="36"/>
      <c r="DO6740" s="4"/>
    </row>
    <row r="6741" spans="114:119" x14ac:dyDescent="0.25">
      <c r="DJ6741" s="36"/>
      <c r="DO6741" s="4"/>
    </row>
    <row r="6742" spans="114:119" x14ac:dyDescent="0.25">
      <c r="DJ6742" s="36"/>
      <c r="DO6742" s="4"/>
    </row>
    <row r="6743" spans="114:119" x14ac:dyDescent="0.25">
      <c r="DJ6743" s="36"/>
      <c r="DO6743" s="4"/>
    </row>
    <row r="6744" spans="114:119" x14ac:dyDescent="0.25">
      <c r="DJ6744" s="36"/>
      <c r="DO6744" s="4"/>
    </row>
    <row r="6745" spans="114:119" x14ac:dyDescent="0.25">
      <c r="DJ6745" s="36"/>
      <c r="DO6745" s="4"/>
    </row>
    <row r="6746" spans="114:119" x14ac:dyDescent="0.25">
      <c r="DJ6746" s="36"/>
      <c r="DO6746" s="4"/>
    </row>
    <row r="6747" spans="114:119" x14ac:dyDescent="0.25">
      <c r="DJ6747" s="36"/>
      <c r="DO6747" s="4"/>
    </row>
    <row r="6748" spans="114:119" x14ac:dyDescent="0.25">
      <c r="DJ6748" s="36"/>
      <c r="DO6748" s="4"/>
    </row>
    <row r="6749" spans="114:119" x14ac:dyDescent="0.25">
      <c r="DJ6749" s="36"/>
      <c r="DO6749" s="4"/>
    </row>
    <row r="6750" spans="114:119" x14ac:dyDescent="0.25">
      <c r="DJ6750" s="36"/>
      <c r="DO6750" s="4"/>
    </row>
    <row r="6751" spans="114:119" x14ac:dyDescent="0.25">
      <c r="DJ6751" s="36"/>
      <c r="DO6751" s="4"/>
    </row>
    <row r="6752" spans="114:119" x14ac:dyDescent="0.25">
      <c r="DJ6752" s="36"/>
      <c r="DO6752" s="4"/>
    </row>
    <row r="6753" spans="114:119" x14ac:dyDescent="0.25">
      <c r="DJ6753" s="36"/>
      <c r="DO6753" s="4"/>
    </row>
    <row r="6754" spans="114:119" x14ac:dyDescent="0.25">
      <c r="DJ6754" s="36"/>
      <c r="DO6754" s="4"/>
    </row>
    <row r="6755" spans="114:119" x14ac:dyDescent="0.25">
      <c r="DJ6755" s="36"/>
      <c r="DO6755" s="4"/>
    </row>
    <row r="6756" spans="114:119" x14ac:dyDescent="0.25">
      <c r="DJ6756" s="36"/>
      <c r="DO6756" s="4"/>
    </row>
    <row r="6757" spans="114:119" x14ac:dyDescent="0.25">
      <c r="DJ6757" s="36"/>
      <c r="DO6757" s="4"/>
    </row>
    <row r="6758" spans="114:119" x14ac:dyDescent="0.25">
      <c r="DJ6758" s="36"/>
      <c r="DO6758" s="4"/>
    </row>
    <row r="6759" spans="114:119" x14ac:dyDescent="0.25">
      <c r="DJ6759" s="36"/>
      <c r="DO6759" s="4"/>
    </row>
    <row r="6760" spans="114:119" x14ac:dyDescent="0.25">
      <c r="DJ6760" s="36"/>
      <c r="DO6760" s="4"/>
    </row>
    <row r="6761" spans="114:119" x14ac:dyDescent="0.25">
      <c r="DJ6761" s="36"/>
      <c r="DO6761" s="4"/>
    </row>
    <row r="6762" spans="114:119" x14ac:dyDescent="0.25">
      <c r="DJ6762" s="36"/>
      <c r="DO6762" s="4"/>
    </row>
    <row r="6763" spans="114:119" x14ac:dyDescent="0.25">
      <c r="DJ6763" s="36"/>
      <c r="DO6763" s="4"/>
    </row>
    <row r="6764" spans="114:119" x14ac:dyDescent="0.25">
      <c r="DJ6764" s="36"/>
      <c r="DO6764" s="4"/>
    </row>
    <row r="6765" spans="114:119" x14ac:dyDescent="0.25">
      <c r="DJ6765" s="36"/>
      <c r="DO6765" s="4"/>
    </row>
    <row r="6766" spans="114:119" x14ac:dyDescent="0.25">
      <c r="DJ6766" s="36"/>
      <c r="DO6766" s="4"/>
    </row>
    <row r="6767" spans="114:119" x14ac:dyDescent="0.25">
      <c r="DJ6767" s="36"/>
      <c r="DO6767" s="4"/>
    </row>
    <row r="6768" spans="114:119" x14ac:dyDescent="0.25">
      <c r="DJ6768" s="36"/>
      <c r="DO6768" s="4"/>
    </row>
    <row r="6769" spans="114:119" x14ac:dyDescent="0.25">
      <c r="DJ6769" s="36"/>
      <c r="DO6769" s="4"/>
    </row>
    <row r="6770" spans="114:119" x14ac:dyDescent="0.25">
      <c r="DJ6770" s="36"/>
      <c r="DO6770" s="4"/>
    </row>
    <row r="6771" spans="114:119" x14ac:dyDescent="0.25">
      <c r="DJ6771" s="36"/>
      <c r="DO6771" s="4"/>
    </row>
    <row r="6772" spans="114:119" x14ac:dyDescent="0.25">
      <c r="DJ6772" s="36"/>
      <c r="DO6772" s="4"/>
    </row>
    <row r="6773" spans="114:119" x14ac:dyDescent="0.25">
      <c r="DJ6773" s="36"/>
      <c r="DO6773" s="4"/>
    </row>
    <row r="6774" spans="114:119" x14ac:dyDescent="0.25">
      <c r="DJ6774" s="36"/>
      <c r="DO6774" s="4"/>
    </row>
    <row r="6775" spans="114:119" x14ac:dyDescent="0.25">
      <c r="DJ6775" s="36"/>
      <c r="DO6775" s="4"/>
    </row>
    <row r="6776" spans="114:119" x14ac:dyDescent="0.25">
      <c r="DJ6776" s="36"/>
      <c r="DO6776" s="4"/>
    </row>
    <row r="6777" spans="114:119" x14ac:dyDescent="0.25">
      <c r="DJ6777" s="36"/>
      <c r="DO6777" s="4"/>
    </row>
    <row r="6778" spans="114:119" x14ac:dyDescent="0.25">
      <c r="DJ6778" s="36"/>
      <c r="DO6778" s="4"/>
    </row>
    <row r="6779" spans="114:119" x14ac:dyDescent="0.25">
      <c r="DJ6779" s="36"/>
      <c r="DO6779" s="4"/>
    </row>
    <row r="6780" spans="114:119" x14ac:dyDescent="0.25">
      <c r="DJ6780" s="36"/>
      <c r="DO6780" s="4"/>
    </row>
    <row r="6781" spans="114:119" x14ac:dyDescent="0.25">
      <c r="DJ6781" s="36"/>
      <c r="DO6781" s="4"/>
    </row>
    <row r="6782" spans="114:119" x14ac:dyDescent="0.25">
      <c r="DJ6782" s="36"/>
      <c r="DO6782" s="4"/>
    </row>
    <row r="6783" spans="114:119" x14ac:dyDescent="0.25">
      <c r="DJ6783" s="36"/>
      <c r="DO6783" s="4"/>
    </row>
    <row r="6784" spans="114:119" x14ac:dyDescent="0.25">
      <c r="DJ6784" s="36"/>
      <c r="DO6784" s="4"/>
    </row>
    <row r="6785" spans="114:119" x14ac:dyDescent="0.25">
      <c r="DJ6785" s="36"/>
      <c r="DO6785" s="4"/>
    </row>
    <row r="6786" spans="114:119" x14ac:dyDescent="0.25">
      <c r="DJ6786" s="36"/>
      <c r="DO6786" s="4"/>
    </row>
    <row r="6787" spans="114:119" x14ac:dyDescent="0.25">
      <c r="DJ6787" s="36"/>
      <c r="DO6787" s="4"/>
    </row>
    <row r="6788" spans="114:119" x14ac:dyDescent="0.25">
      <c r="DJ6788" s="36"/>
      <c r="DO6788" s="4"/>
    </row>
    <row r="6789" spans="114:119" x14ac:dyDescent="0.25">
      <c r="DJ6789" s="36"/>
      <c r="DO6789" s="4"/>
    </row>
    <row r="6790" spans="114:119" x14ac:dyDescent="0.25">
      <c r="DJ6790" s="36"/>
      <c r="DO6790" s="4"/>
    </row>
    <row r="6791" spans="114:119" x14ac:dyDescent="0.25">
      <c r="DJ6791" s="36"/>
      <c r="DO6791" s="4"/>
    </row>
    <row r="6792" spans="114:119" x14ac:dyDescent="0.25">
      <c r="DJ6792" s="36"/>
      <c r="DO6792" s="4"/>
    </row>
    <row r="6793" spans="114:119" x14ac:dyDescent="0.25">
      <c r="DJ6793" s="36"/>
      <c r="DO6793" s="4"/>
    </row>
    <row r="6794" spans="114:119" x14ac:dyDescent="0.25">
      <c r="DJ6794" s="36"/>
      <c r="DO6794" s="4"/>
    </row>
    <row r="6795" spans="114:119" x14ac:dyDescent="0.25">
      <c r="DJ6795" s="36"/>
      <c r="DO6795" s="4"/>
    </row>
    <row r="6796" spans="114:119" x14ac:dyDescent="0.25">
      <c r="DJ6796" s="36"/>
      <c r="DO6796" s="4"/>
    </row>
    <row r="10001" spans="7:7" x14ac:dyDescent="0.25">
      <c r="G10001"/>
    </row>
    <row r="10002" spans="7:7" x14ac:dyDescent="0.25">
      <c r="G10002"/>
    </row>
    <row r="10003" spans="7:7" x14ac:dyDescent="0.25">
      <c r="G10003"/>
    </row>
    <row r="10004" spans="7:7" x14ac:dyDescent="0.25">
      <c r="G10004"/>
    </row>
    <row r="10005" spans="7:7" x14ac:dyDescent="0.25">
      <c r="G10005"/>
    </row>
    <row r="10006" spans="7:7" x14ac:dyDescent="0.25">
      <c r="G10006"/>
    </row>
    <row r="10007" spans="7:7" x14ac:dyDescent="0.25">
      <c r="G10007"/>
    </row>
    <row r="10008" spans="7:7" x14ac:dyDescent="0.25">
      <c r="G10008"/>
    </row>
    <row r="10009" spans="7:7" x14ac:dyDescent="0.25">
      <c r="G10009"/>
    </row>
    <row r="10010" spans="7:7" x14ac:dyDescent="0.25">
      <c r="G10010"/>
    </row>
    <row r="10011" spans="7:7" x14ac:dyDescent="0.25">
      <c r="G10011"/>
    </row>
    <row r="10012" spans="7:7" x14ac:dyDescent="0.25">
      <c r="G10012"/>
    </row>
    <row r="10013" spans="7:7" x14ac:dyDescent="0.25">
      <c r="G10013"/>
    </row>
    <row r="10014" spans="7:7" x14ac:dyDescent="0.25">
      <c r="G10014"/>
    </row>
    <row r="10015" spans="7:7" x14ac:dyDescent="0.25">
      <c r="G10015"/>
    </row>
    <row r="10016" spans="7:7" x14ac:dyDescent="0.25">
      <c r="G10016"/>
    </row>
    <row r="10017" spans="7:7" x14ac:dyDescent="0.25">
      <c r="G10017"/>
    </row>
    <row r="10018" spans="7:7" x14ac:dyDescent="0.25">
      <c r="G10018"/>
    </row>
    <row r="10019" spans="7:7" x14ac:dyDescent="0.25">
      <c r="G10019"/>
    </row>
    <row r="10020" spans="7:7" x14ac:dyDescent="0.25">
      <c r="G10020"/>
    </row>
    <row r="10021" spans="7:7" x14ac:dyDescent="0.25">
      <c r="G10021"/>
    </row>
    <row r="10022" spans="7:7" x14ac:dyDescent="0.25">
      <c r="G10022"/>
    </row>
    <row r="10023" spans="7:7" x14ac:dyDescent="0.25">
      <c r="G10023"/>
    </row>
    <row r="10024" spans="7:7" x14ac:dyDescent="0.25">
      <c r="G10024"/>
    </row>
    <row r="10025" spans="7:7" x14ac:dyDescent="0.25">
      <c r="G10025"/>
    </row>
    <row r="10026" spans="7:7" x14ac:dyDescent="0.25">
      <c r="G10026"/>
    </row>
    <row r="10027" spans="7:7" x14ac:dyDescent="0.25">
      <c r="G10027"/>
    </row>
    <row r="10028" spans="7:7" x14ac:dyDescent="0.25">
      <c r="G10028"/>
    </row>
    <row r="10029" spans="7:7" x14ac:dyDescent="0.25">
      <c r="G10029"/>
    </row>
    <row r="10030" spans="7:7" x14ac:dyDescent="0.25">
      <c r="G10030"/>
    </row>
    <row r="10031" spans="7:7" x14ac:dyDescent="0.25">
      <c r="G10031"/>
    </row>
    <row r="10032" spans="7:7" x14ac:dyDescent="0.25">
      <c r="G10032"/>
    </row>
    <row r="10033" spans="7:7" x14ac:dyDescent="0.25">
      <c r="G10033"/>
    </row>
    <row r="10034" spans="7:7" x14ac:dyDescent="0.25">
      <c r="G10034"/>
    </row>
    <row r="10035" spans="7:7" x14ac:dyDescent="0.25">
      <c r="G10035"/>
    </row>
    <row r="10036" spans="7:7" x14ac:dyDescent="0.25">
      <c r="G10036"/>
    </row>
    <row r="10037" spans="7:7" x14ac:dyDescent="0.25">
      <c r="G10037"/>
    </row>
    <row r="10038" spans="7:7" x14ac:dyDescent="0.25">
      <c r="G10038"/>
    </row>
    <row r="10039" spans="7:7" x14ac:dyDescent="0.25">
      <c r="G10039"/>
    </row>
    <row r="10040" spans="7:7" x14ac:dyDescent="0.25">
      <c r="G10040"/>
    </row>
    <row r="10041" spans="7:7" x14ac:dyDescent="0.25">
      <c r="G10041"/>
    </row>
    <row r="10042" spans="7:7" x14ac:dyDescent="0.25">
      <c r="G10042"/>
    </row>
    <row r="10043" spans="7:7" x14ac:dyDescent="0.25">
      <c r="G10043"/>
    </row>
    <row r="10044" spans="7:7" x14ac:dyDescent="0.25">
      <c r="G10044"/>
    </row>
    <row r="10045" spans="7:7" x14ac:dyDescent="0.25">
      <c r="G10045"/>
    </row>
    <row r="10046" spans="7:7" x14ac:dyDescent="0.25">
      <c r="G10046"/>
    </row>
    <row r="10047" spans="7:7" x14ac:dyDescent="0.25">
      <c r="G10047"/>
    </row>
    <row r="10048" spans="7:7" x14ac:dyDescent="0.25">
      <c r="G10048"/>
    </row>
    <row r="10049" spans="7:7" x14ac:dyDescent="0.25">
      <c r="G10049"/>
    </row>
    <row r="10050" spans="7:7" x14ac:dyDescent="0.25">
      <c r="G10050"/>
    </row>
    <row r="10051" spans="7:7" x14ac:dyDescent="0.25">
      <c r="G10051"/>
    </row>
    <row r="10052" spans="7:7" x14ac:dyDescent="0.25">
      <c r="G10052"/>
    </row>
    <row r="10053" spans="7:7" x14ac:dyDescent="0.25">
      <c r="G10053"/>
    </row>
    <row r="10054" spans="7:7" x14ac:dyDescent="0.25">
      <c r="G10054"/>
    </row>
    <row r="10055" spans="7:7" x14ac:dyDescent="0.25">
      <c r="G10055"/>
    </row>
    <row r="10056" spans="7:7" x14ac:dyDescent="0.25">
      <c r="G10056"/>
    </row>
    <row r="10057" spans="7:7" x14ac:dyDescent="0.25">
      <c r="G10057"/>
    </row>
    <row r="10058" spans="7:7" x14ac:dyDescent="0.25">
      <c r="G10058"/>
    </row>
    <row r="10059" spans="7:7" x14ac:dyDescent="0.25">
      <c r="G10059"/>
    </row>
    <row r="10060" spans="7:7" x14ac:dyDescent="0.25">
      <c r="G10060"/>
    </row>
    <row r="10061" spans="7:7" x14ac:dyDescent="0.25">
      <c r="G10061"/>
    </row>
    <row r="10062" spans="7:7" x14ac:dyDescent="0.25">
      <c r="G10062"/>
    </row>
    <row r="10063" spans="7:7" x14ac:dyDescent="0.25">
      <c r="G10063"/>
    </row>
    <row r="10064" spans="7:7" x14ac:dyDescent="0.25">
      <c r="G10064"/>
    </row>
    <row r="10065" spans="7:7" x14ac:dyDescent="0.25">
      <c r="G10065"/>
    </row>
    <row r="10066" spans="7:7" x14ac:dyDescent="0.25">
      <c r="G10066"/>
    </row>
    <row r="10067" spans="7:7" x14ac:dyDescent="0.25">
      <c r="G10067"/>
    </row>
    <row r="10068" spans="7:7" x14ac:dyDescent="0.25">
      <c r="G10068"/>
    </row>
    <row r="10069" spans="7:7" x14ac:dyDescent="0.25">
      <c r="G10069"/>
    </row>
    <row r="10070" spans="7:7" x14ac:dyDescent="0.25">
      <c r="G10070"/>
    </row>
    <row r="10071" spans="7:7" x14ac:dyDescent="0.25">
      <c r="G10071"/>
    </row>
    <row r="10072" spans="7:7" x14ac:dyDescent="0.25">
      <c r="G10072"/>
    </row>
    <row r="10073" spans="7:7" x14ac:dyDescent="0.25">
      <c r="G10073"/>
    </row>
    <row r="10074" spans="7:7" x14ac:dyDescent="0.25">
      <c r="G10074"/>
    </row>
    <row r="10075" spans="7:7" x14ac:dyDescent="0.25">
      <c r="G10075"/>
    </row>
    <row r="10076" spans="7:7" x14ac:dyDescent="0.25">
      <c r="G10076"/>
    </row>
    <row r="10077" spans="7:7" x14ac:dyDescent="0.25">
      <c r="G10077"/>
    </row>
    <row r="10078" spans="7:7" x14ac:dyDescent="0.25">
      <c r="G10078"/>
    </row>
    <row r="10079" spans="7:7" x14ac:dyDescent="0.25">
      <c r="G10079"/>
    </row>
    <row r="10080" spans="7:7" x14ac:dyDescent="0.25">
      <c r="G10080"/>
    </row>
    <row r="10081" spans="7:7" x14ac:dyDescent="0.25">
      <c r="G10081"/>
    </row>
    <row r="10082" spans="7:7" x14ac:dyDescent="0.25">
      <c r="G10082"/>
    </row>
    <row r="10083" spans="7:7" x14ac:dyDescent="0.25">
      <c r="G10083"/>
    </row>
    <row r="10084" spans="7:7" x14ac:dyDescent="0.25">
      <c r="G10084"/>
    </row>
    <row r="10085" spans="7:7" x14ac:dyDescent="0.25">
      <c r="G10085"/>
    </row>
    <row r="10086" spans="7:7" x14ac:dyDescent="0.25">
      <c r="G10086"/>
    </row>
    <row r="10087" spans="7:7" x14ac:dyDescent="0.25">
      <c r="G10087"/>
    </row>
    <row r="10088" spans="7:7" x14ac:dyDescent="0.25">
      <c r="G10088"/>
    </row>
    <row r="10089" spans="7:7" x14ac:dyDescent="0.25">
      <c r="G10089"/>
    </row>
    <row r="10090" spans="7:7" x14ac:dyDescent="0.25">
      <c r="G10090"/>
    </row>
    <row r="10091" spans="7:7" x14ac:dyDescent="0.25">
      <c r="G10091"/>
    </row>
    <row r="10092" spans="7:7" x14ac:dyDescent="0.25">
      <c r="G10092"/>
    </row>
    <row r="10093" spans="7:7" x14ac:dyDescent="0.25">
      <c r="G10093"/>
    </row>
    <row r="10094" spans="7:7" x14ac:dyDescent="0.25">
      <c r="G10094"/>
    </row>
    <row r="10095" spans="7:7" x14ac:dyDescent="0.25">
      <c r="G10095"/>
    </row>
    <row r="10096" spans="7:7" x14ac:dyDescent="0.25">
      <c r="G10096"/>
    </row>
    <row r="10097" spans="7:7" x14ac:dyDescent="0.25">
      <c r="G10097"/>
    </row>
    <row r="10098" spans="7:7" x14ac:dyDescent="0.25">
      <c r="G10098"/>
    </row>
    <row r="10099" spans="7:7" x14ac:dyDescent="0.25">
      <c r="G10099"/>
    </row>
    <row r="10100" spans="7:7" x14ac:dyDescent="0.25">
      <c r="G10100"/>
    </row>
    <row r="10101" spans="7:7" x14ac:dyDescent="0.25">
      <c r="G10101"/>
    </row>
    <row r="10102" spans="7:7" x14ac:dyDescent="0.25">
      <c r="G10102"/>
    </row>
    <row r="10103" spans="7:7" x14ac:dyDescent="0.25">
      <c r="G10103"/>
    </row>
    <row r="10104" spans="7:7" x14ac:dyDescent="0.25">
      <c r="G10104"/>
    </row>
    <row r="10105" spans="7:7" x14ac:dyDescent="0.25">
      <c r="G10105"/>
    </row>
    <row r="10106" spans="7:7" x14ac:dyDescent="0.25">
      <c r="G10106"/>
    </row>
    <row r="10107" spans="7:7" x14ac:dyDescent="0.25">
      <c r="G10107"/>
    </row>
    <row r="10108" spans="7:7" x14ac:dyDescent="0.25">
      <c r="G10108"/>
    </row>
    <row r="10109" spans="7:7" x14ac:dyDescent="0.25">
      <c r="G10109"/>
    </row>
    <row r="10110" spans="7:7" x14ac:dyDescent="0.25">
      <c r="G10110"/>
    </row>
    <row r="10111" spans="7:7" x14ac:dyDescent="0.25">
      <c r="G10111"/>
    </row>
    <row r="10112" spans="7:7" x14ac:dyDescent="0.25">
      <c r="G10112"/>
    </row>
    <row r="10113" spans="7:7" x14ac:dyDescent="0.25">
      <c r="G10113"/>
    </row>
    <row r="10114" spans="7:7" x14ac:dyDescent="0.25">
      <c r="G10114"/>
    </row>
    <row r="10115" spans="7:7" x14ac:dyDescent="0.25">
      <c r="G10115"/>
    </row>
    <row r="10116" spans="7:7" x14ac:dyDescent="0.25">
      <c r="G10116"/>
    </row>
    <row r="10117" spans="7:7" x14ac:dyDescent="0.25">
      <c r="G10117"/>
    </row>
    <row r="10118" spans="7:7" x14ac:dyDescent="0.25">
      <c r="G10118"/>
    </row>
    <row r="10119" spans="7:7" x14ac:dyDescent="0.25">
      <c r="G10119"/>
    </row>
    <row r="10120" spans="7:7" x14ac:dyDescent="0.25">
      <c r="G10120"/>
    </row>
    <row r="10121" spans="7:7" x14ac:dyDescent="0.25">
      <c r="G10121"/>
    </row>
    <row r="10122" spans="7:7" x14ac:dyDescent="0.25">
      <c r="G10122"/>
    </row>
    <row r="10123" spans="7:7" x14ac:dyDescent="0.25">
      <c r="G10123"/>
    </row>
    <row r="10124" spans="7:7" x14ac:dyDescent="0.25">
      <c r="G10124"/>
    </row>
    <row r="10125" spans="7:7" x14ac:dyDescent="0.25">
      <c r="G10125"/>
    </row>
    <row r="10126" spans="7:7" x14ac:dyDescent="0.25">
      <c r="G10126"/>
    </row>
    <row r="10127" spans="7:7" x14ac:dyDescent="0.25">
      <c r="G10127"/>
    </row>
    <row r="10128" spans="7:7" x14ac:dyDescent="0.25">
      <c r="G10128"/>
    </row>
    <row r="10129" spans="7:7" x14ac:dyDescent="0.25">
      <c r="G10129"/>
    </row>
    <row r="10130" spans="7:7" x14ac:dyDescent="0.25">
      <c r="G10130"/>
    </row>
    <row r="10131" spans="7:7" x14ac:dyDescent="0.25">
      <c r="G10131"/>
    </row>
    <row r="10132" spans="7:7" x14ac:dyDescent="0.25">
      <c r="G10132"/>
    </row>
    <row r="10133" spans="7:7" x14ac:dyDescent="0.25">
      <c r="G10133"/>
    </row>
    <row r="10134" spans="7:7" x14ac:dyDescent="0.25">
      <c r="G10134"/>
    </row>
    <row r="10135" spans="7:7" x14ac:dyDescent="0.25">
      <c r="G10135"/>
    </row>
    <row r="10136" spans="7:7" x14ac:dyDescent="0.25">
      <c r="G10136"/>
    </row>
    <row r="10137" spans="7:7" x14ac:dyDescent="0.25">
      <c r="G10137"/>
    </row>
    <row r="10138" spans="7:7" x14ac:dyDescent="0.25">
      <c r="G10138"/>
    </row>
    <row r="10139" spans="7:7" x14ac:dyDescent="0.25">
      <c r="G10139"/>
    </row>
    <row r="10140" spans="7:7" x14ac:dyDescent="0.25">
      <c r="G10140"/>
    </row>
    <row r="10141" spans="7:7" x14ac:dyDescent="0.25">
      <c r="G10141"/>
    </row>
    <row r="10142" spans="7:7" x14ac:dyDescent="0.25">
      <c r="G10142"/>
    </row>
    <row r="10143" spans="7:7" x14ac:dyDescent="0.25">
      <c r="G10143"/>
    </row>
    <row r="10144" spans="7:7" x14ac:dyDescent="0.25">
      <c r="G10144"/>
    </row>
    <row r="10145" spans="7:7" x14ac:dyDescent="0.25">
      <c r="G10145"/>
    </row>
    <row r="10146" spans="7:7" x14ac:dyDescent="0.25">
      <c r="G10146"/>
    </row>
    <row r="10147" spans="7:7" x14ac:dyDescent="0.25">
      <c r="G10147"/>
    </row>
    <row r="10148" spans="7:7" x14ac:dyDescent="0.25">
      <c r="G10148"/>
    </row>
    <row r="10149" spans="7:7" x14ac:dyDescent="0.25">
      <c r="G10149"/>
    </row>
    <row r="10150" spans="7:7" x14ac:dyDescent="0.25">
      <c r="G10150"/>
    </row>
    <row r="10151" spans="7:7" x14ac:dyDescent="0.25">
      <c r="G10151"/>
    </row>
    <row r="10152" spans="7:7" x14ac:dyDescent="0.25">
      <c r="G10152"/>
    </row>
    <row r="10153" spans="7:7" x14ac:dyDescent="0.25">
      <c r="G10153"/>
    </row>
    <row r="10154" spans="7:7" x14ac:dyDescent="0.25">
      <c r="G10154"/>
    </row>
    <row r="10155" spans="7:7" x14ac:dyDescent="0.25">
      <c r="G10155"/>
    </row>
    <row r="10156" spans="7:7" x14ac:dyDescent="0.25">
      <c r="G10156"/>
    </row>
    <row r="10157" spans="7:7" x14ac:dyDescent="0.25">
      <c r="G10157"/>
    </row>
    <row r="10158" spans="7:7" x14ac:dyDescent="0.25">
      <c r="G10158"/>
    </row>
    <row r="10159" spans="7:7" x14ac:dyDescent="0.25">
      <c r="G10159"/>
    </row>
    <row r="10160" spans="7:7" x14ac:dyDescent="0.25">
      <c r="G10160"/>
    </row>
    <row r="10161" spans="7:7" x14ac:dyDescent="0.25">
      <c r="G10161"/>
    </row>
    <row r="10162" spans="7:7" x14ac:dyDescent="0.25">
      <c r="G10162"/>
    </row>
    <row r="10163" spans="7:7" x14ac:dyDescent="0.25">
      <c r="G10163"/>
    </row>
    <row r="10164" spans="7:7" x14ac:dyDescent="0.25">
      <c r="G10164"/>
    </row>
    <row r="10165" spans="7:7" x14ac:dyDescent="0.25">
      <c r="G10165"/>
    </row>
    <row r="10166" spans="7:7" x14ac:dyDescent="0.25">
      <c r="G10166"/>
    </row>
    <row r="10167" spans="7:7" x14ac:dyDescent="0.25">
      <c r="G10167"/>
    </row>
    <row r="10168" spans="7:7" x14ac:dyDescent="0.25">
      <c r="G10168"/>
    </row>
    <row r="10169" spans="7:7" x14ac:dyDescent="0.25">
      <c r="G10169"/>
    </row>
    <row r="10170" spans="7:7" x14ac:dyDescent="0.25">
      <c r="G10170"/>
    </row>
    <row r="10171" spans="7:7" x14ac:dyDescent="0.25">
      <c r="G10171"/>
    </row>
    <row r="10172" spans="7:7" x14ac:dyDescent="0.25">
      <c r="G10172"/>
    </row>
    <row r="10173" spans="7:7" x14ac:dyDescent="0.25">
      <c r="G10173"/>
    </row>
    <row r="10174" spans="7:7" x14ac:dyDescent="0.25">
      <c r="G10174"/>
    </row>
    <row r="10175" spans="7:7" x14ac:dyDescent="0.25">
      <c r="G10175"/>
    </row>
    <row r="10176" spans="7:7" x14ac:dyDescent="0.25">
      <c r="G10176"/>
    </row>
    <row r="10177" spans="7:7" x14ac:dyDescent="0.25">
      <c r="G10177"/>
    </row>
    <row r="10178" spans="7:7" x14ac:dyDescent="0.25">
      <c r="G10178"/>
    </row>
    <row r="10179" spans="7:7" x14ac:dyDescent="0.25">
      <c r="G10179"/>
    </row>
    <row r="10180" spans="7:7" x14ac:dyDescent="0.25">
      <c r="G10180"/>
    </row>
    <row r="10181" spans="7:7" x14ac:dyDescent="0.25">
      <c r="G10181"/>
    </row>
    <row r="10182" spans="7:7" x14ac:dyDescent="0.25">
      <c r="G10182"/>
    </row>
    <row r="10183" spans="7:7" x14ac:dyDescent="0.25">
      <c r="G10183"/>
    </row>
    <row r="10184" spans="7:7" x14ac:dyDescent="0.25">
      <c r="G10184"/>
    </row>
    <row r="10185" spans="7:7" x14ac:dyDescent="0.25">
      <c r="G10185"/>
    </row>
    <row r="10186" spans="7:7" x14ac:dyDescent="0.25">
      <c r="G10186"/>
    </row>
    <row r="10187" spans="7:7" x14ac:dyDescent="0.25">
      <c r="G10187"/>
    </row>
    <row r="10188" spans="7:7" x14ac:dyDescent="0.25">
      <c r="G10188"/>
    </row>
    <row r="10189" spans="7:7" x14ac:dyDescent="0.25">
      <c r="G10189"/>
    </row>
    <row r="10190" spans="7:7" x14ac:dyDescent="0.25">
      <c r="G10190"/>
    </row>
    <row r="10191" spans="7:7" x14ac:dyDescent="0.25">
      <c r="G10191"/>
    </row>
    <row r="10192" spans="7:7" x14ac:dyDescent="0.25">
      <c r="G10192"/>
    </row>
    <row r="10193" spans="7:7" x14ac:dyDescent="0.25">
      <c r="G10193"/>
    </row>
    <row r="10194" spans="7:7" x14ac:dyDescent="0.25">
      <c r="G10194"/>
    </row>
    <row r="10195" spans="7:7" x14ac:dyDescent="0.25">
      <c r="G10195"/>
    </row>
    <row r="10196" spans="7:7" x14ac:dyDescent="0.25">
      <c r="G10196"/>
    </row>
    <row r="10197" spans="7:7" x14ac:dyDescent="0.25">
      <c r="G10197"/>
    </row>
    <row r="10198" spans="7:7" x14ac:dyDescent="0.25">
      <c r="G10198"/>
    </row>
    <row r="10199" spans="7:7" x14ac:dyDescent="0.25">
      <c r="G10199"/>
    </row>
    <row r="10200" spans="7:7" x14ac:dyDescent="0.25">
      <c r="G10200"/>
    </row>
    <row r="10201" spans="7:7" x14ac:dyDescent="0.25">
      <c r="G10201"/>
    </row>
    <row r="10202" spans="7:7" x14ac:dyDescent="0.25">
      <c r="G10202"/>
    </row>
    <row r="10203" spans="7:7" x14ac:dyDescent="0.25">
      <c r="G10203"/>
    </row>
    <row r="10204" spans="7:7" x14ac:dyDescent="0.25">
      <c r="G10204"/>
    </row>
    <row r="10205" spans="7:7" x14ac:dyDescent="0.25">
      <c r="G10205"/>
    </row>
    <row r="10206" spans="7:7" x14ac:dyDescent="0.25">
      <c r="G10206"/>
    </row>
    <row r="10207" spans="7:7" x14ac:dyDescent="0.25">
      <c r="G10207"/>
    </row>
    <row r="10208" spans="7:7" x14ac:dyDescent="0.25">
      <c r="G10208"/>
    </row>
    <row r="10209" spans="7:7" x14ac:dyDescent="0.25">
      <c r="G10209"/>
    </row>
    <row r="10210" spans="7:7" x14ac:dyDescent="0.25">
      <c r="G10210"/>
    </row>
    <row r="10211" spans="7:7" x14ac:dyDescent="0.25">
      <c r="G10211"/>
    </row>
    <row r="10212" spans="7:7" x14ac:dyDescent="0.25">
      <c r="G10212"/>
    </row>
    <row r="10213" spans="7:7" x14ac:dyDescent="0.25">
      <c r="G10213"/>
    </row>
    <row r="10214" spans="7:7" x14ac:dyDescent="0.25">
      <c r="G10214"/>
    </row>
    <row r="10215" spans="7:7" x14ac:dyDescent="0.25">
      <c r="G10215"/>
    </row>
    <row r="10216" spans="7:7" x14ac:dyDescent="0.25">
      <c r="G10216"/>
    </row>
    <row r="10217" spans="7:7" x14ac:dyDescent="0.25">
      <c r="G10217"/>
    </row>
    <row r="10218" spans="7:7" x14ac:dyDescent="0.25">
      <c r="G10218"/>
    </row>
    <row r="10219" spans="7:7" x14ac:dyDescent="0.25">
      <c r="G10219"/>
    </row>
    <row r="10220" spans="7:7" x14ac:dyDescent="0.25">
      <c r="G10220"/>
    </row>
    <row r="10221" spans="7:7" x14ac:dyDescent="0.25">
      <c r="G10221"/>
    </row>
    <row r="10222" spans="7:7" x14ac:dyDescent="0.25">
      <c r="G10222"/>
    </row>
    <row r="10223" spans="7:7" x14ac:dyDescent="0.25">
      <c r="G10223"/>
    </row>
    <row r="10224" spans="7:7" x14ac:dyDescent="0.25">
      <c r="G10224"/>
    </row>
    <row r="10225" spans="7:7" x14ac:dyDescent="0.25">
      <c r="G10225"/>
    </row>
    <row r="10226" spans="7:7" x14ac:dyDescent="0.25">
      <c r="G10226"/>
    </row>
    <row r="10227" spans="7:7" x14ac:dyDescent="0.25">
      <c r="G10227"/>
    </row>
    <row r="10228" spans="7:7" x14ac:dyDescent="0.25">
      <c r="G10228"/>
    </row>
    <row r="10229" spans="7:7" x14ac:dyDescent="0.25">
      <c r="G10229"/>
    </row>
    <row r="10230" spans="7:7" x14ac:dyDescent="0.25">
      <c r="G10230"/>
    </row>
    <row r="10231" spans="7:7" x14ac:dyDescent="0.25">
      <c r="G10231"/>
    </row>
    <row r="10232" spans="7:7" x14ac:dyDescent="0.25">
      <c r="G10232"/>
    </row>
    <row r="10233" spans="7:7" x14ac:dyDescent="0.25">
      <c r="G10233"/>
    </row>
    <row r="10234" spans="7:7" x14ac:dyDescent="0.25">
      <c r="G10234"/>
    </row>
    <row r="10235" spans="7:7" x14ac:dyDescent="0.25">
      <c r="G10235"/>
    </row>
    <row r="10236" spans="7:7" x14ac:dyDescent="0.25">
      <c r="G10236"/>
    </row>
    <row r="10237" spans="7:7" x14ac:dyDescent="0.25">
      <c r="G10237"/>
    </row>
    <row r="10238" spans="7:7" x14ac:dyDescent="0.25">
      <c r="G10238"/>
    </row>
    <row r="10239" spans="7:7" x14ac:dyDescent="0.25">
      <c r="G10239"/>
    </row>
    <row r="10240" spans="7:7" x14ac:dyDescent="0.25">
      <c r="G10240"/>
    </row>
    <row r="10241" spans="7:7" x14ac:dyDescent="0.25">
      <c r="G10241"/>
    </row>
    <row r="10242" spans="7:7" x14ac:dyDescent="0.25">
      <c r="G10242"/>
    </row>
    <row r="10243" spans="7:7" x14ac:dyDescent="0.25">
      <c r="G10243"/>
    </row>
    <row r="10244" spans="7:7" x14ac:dyDescent="0.25">
      <c r="G10244"/>
    </row>
    <row r="10245" spans="7:7" x14ac:dyDescent="0.25">
      <c r="G10245"/>
    </row>
    <row r="10246" spans="7:7" x14ac:dyDescent="0.25">
      <c r="G10246"/>
    </row>
    <row r="10247" spans="7:7" x14ac:dyDescent="0.25">
      <c r="G10247"/>
    </row>
    <row r="10248" spans="7:7" x14ac:dyDescent="0.25">
      <c r="G10248"/>
    </row>
    <row r="10249" spans="7:7" x14ac:dyDescent="0.25">
      <c r="G10249"/>
    </row>
    <row r="10250" spans="7:7" x14ac:dyDescent="0.25">
      <c r="G10250"/>
    </row>
    <row r="10251" spans="7:7" x14ac:dyDescent="0.25">
      <c r="G10251"/>
    </row>
    <row r="10252" spans="7:7" x14ac:dyDescent="0.25">
      <c r="G10252"/>
    </row>
    <row r="10253" spans="7:7" x14ac:dyDescent="0.25">
      <c r="G10253"/>
    </row>
    <row r="10254" spans="7:7" x14ac:dyDescent="0.25">
      <c r="G10254"/>
    </row>
    <row r="10255" spans="7:7" x14ac:dyDescent="0.25">
      <c r="G10255"/>
    </row>
    <row r="10256" spans="7:7" x14ac:dyDescent="0.25">
      <c r="G10256"/>
    </row>
    <row r="10257" spans="7:7" x14ac:dyDescent="0.25">
      <c r="G10257"/>
    </row>
    <row r="10258" spans="7:7" x14ac:dyDescent="0.25">
      <c r="G10258"/>
    </row>
    <row r="10259" spans="7:7" x14ac:dyDescent="0.25">
      <c r="G10259"/>
    </row>
    <row r="10260" spans="7:7" x14ac:dyDescent="0.25">
      <c r="G10260"/>
    </row>
    <row r="10261" spans="7:7" x14ac:dyDescent="0.25">
      <c r="G10261"/>
    </row>
    <row r="10262" spans="7:7" x14ac:dyDescent="0.25">
      <c r="G10262"/>
    </row>
    <row r="10263" spans="7:7" x14ac:dyDescent="0.25">
      <c r="G10263"/>
    </row>
    <row r="10264" spans="7:7" x14ac:dyDescent="0.25">
      <c r="G10264"/>
    </row>
    <row r="10265" spans="7:7" x14ac:dyDescent="0.25">
      <c r="G10265"/>
    </row>
    <row r="10266" spans="7:7" x14ac:dyDescent="0.25">
      <c r="G10266"/>
    </row>
    <row r="10267" spans="7:7" x14ac:dyDescent="0.25">
      <c r="G10267"/>
    </row>
    <row r="10268" spans="7:7" x14ac:dyDescent="0.25">
      <c r="G10268"/>
    </row>
    <row r="10269" spans="7:7" x14ac:dyDescent="0.25">
      <c r="G10269"/>
    </row>
    <row r="10270" spans="7:7" x14ac:dyDescent="0.25">
      <c r="G10270"/>
    </row>
    <row r="10271" spans="7:7" x14ac:dyDescent="0.25">
      <c r="G10271"/>
    </row>
    <row r="10272" spans="7:7" x14ac:dyDescent="0.25">
      <c r="G10272"/>
    </row>
    <row r="10273" spans="7:7" x14ac:dyDescent="0.25">
      <c r="G10273"/>
    </row>
    <row r="10274" spans="7:7" x14ac:dyDescent="0.25">
      <c r="G10274"/>
    </row>
    <row r="10275" spans="7:7" x14ac:dyDescent="0.25">
      <c r="G10275"/>
    </row>
    <row r="10276" spans="7:7" x14ac:dyDescent="0.25">
      <c r="G10276"/>
    </row>
    <row r="10277" spans="7:7" x14ac:dyDescent="0.25">
      <c r="G10277"/>
    </row>
    <row r="10278" spans="7:7" x14ac:dyDescent="0.25">
      <c r="G10278"/>
    </row>
    <row r="10279" spans="7:7" x14ac:dyDescent="0.25">
      <c r="G10279"/>
    </row>
    <row r="10280" spans="7:7" x14ac:dyDescent="0.25">
      <c r="G10280"/>
    </row>
    <row r="10281" spans="7:7" x14ac:dyDescent="0.25">
      <c r="G10281"/>
    </row>
    <row r="10282" spans="7:7" x14ac:dyDescent="0.25">
      <c r="G10282"/>
    </row>
    <row r="10283" spans="7:7" x14ac:dyDescent="0.25">
      <c r="G10283"/>
    </row>
    <row r="10284" spans="7:7" x14ac:dyDescent="0.25">
      <c r="G10284"/>
    </row>
    <row r="10285" spans="7:7" x14ac:dyDescent="0.25">
      <c r="G10285"/>
    </row>
    <row r="10286" spans="7:7" x14ac:dyDescent="0.25">
      <c r="G10286"/>
    </row>
    <row r="10287" spans="7:7" x14ac:dyDescent="0.25">
      <c r="G10287"/>
    </row>
    <row r="10288" spans="7:7" x14ac:dyDescent="0.25">
      <c r="G10288"/>
    </row>
    <row r="10289" spans="7:7" x14ac:dyDescent="0.25">
      <c r="G10289"/>
    </row>
    <row r="10290" spans="7:7" x14ac:dyDescent="0.25">
      <c r="G10290"/>
    </row>
    <row r="10291" spans="7:7" x14ac:dyDescent="0.25">
      <c r="G10291"/>
    </row>
    <row r="10292" spans="7:7" x14ac:dyDescent="0.25">
      <c r="G10292"/>
    </row>
    <row r="10293" spans="7:7" x14ac:dyDescent="0.25">
      <c r="G10293"/>
    </row>
    <row r="10294" spans="7:7" x14ac:dyDescent="0.25">
      <c r="G10294"/>
    </row>
    <row r="10295" spans="7:7" x14ac:dyDescent="0.25">
      <c r="G10295"/>
    </row>
    <row r="10296" spans="7:7" x14ac:dyDescent="0.25">
      <c r="G10296"/>
    </row>
    <row r="10297" spans="7:7" x14ac:dyDescent="0.25">
      <c r="G10297"/>
    </row>
    <row r="10298" spans="7:7" x14ac:dyDescent="0.25">
      <c r="G10298"/>
    </row>
    <row r="10299" spans="7:7" x14ac:dyDescent="0.25">
      <c r="G10299"/>
    </row>
    <row r="10300" spans="7:7" x14ac:dyDescent="0.25">
      <c r="G10300"/>
    </row>
    <row r="10301" spans="7:7" x14ac:dyDescent="0.25">
      <c r="G10301"/>
    </row>
    <row r="10302" spans="7:7" x14ac:dyDescent="0.25">
      <c r="G10302"/>
    </row>
    <row r="10303" spans="7:7" x14ac:dyDescent="0.25">
      <c r="G10303"/>
    </row>
    <row r="10304" spans="7:7" x14ac:dyDescent="0.25">
      <c r="G10304"/>
    </row>
    <row r="10305" spans="7:7" x14ac:dyDescent="0.25">
      <c r="G10305"/>
    </row>
    <row r="10306" spans="7:7" x14ac:dyDescent="0.25">
      <c r="G10306"/>
    </row>
    <row r="10307" spans="7:7" x14ac:dyDescent="0.25">
      <c r="G10307"/>
    </row>
    <row r="10308" spans="7:7" x14ac:dyDescent="0.25">
      <c r="G10308"/>
    </row>
    <row r="10309" spans="7:7" x14ac:dyDescent="0.25">
      <c r="G10309"/>
    </row>
    <row r="10310" spans="7:7" x14ac:dyDescent="0.25">
      <c r="G10310"/>
    </row>
    <row r="10311" spans="7:7" x14ac:dyDescent="0.25">
      <c r="G10311"/>
    </row>
    <row r="10312" spans="7:7" x14ac:dyDescent="0.25">
      <c r="G10312"/>
    </row>
    <row r="10313" spans="7:7" x14ac:dyDescent="0.25">
      <c r="G10313"/>
    </row>
    <row r="10314" spans="7:7" x14ac:dyDescent="0.25">
      <c r="G10314"/>
    </row>
    <row r="10315" spans="7:7" x14ac:dyDescent="0.25">
      <c r="G10315"/>
    </row>
    <row r="10316" spans="7:7" x14ac:dyDescent="0.25">
      <c r="G10316"/>
    </row>
    <row r="10317" spans="7:7" x14ac:dyDescent="0.25">
      <c r="G10317"/>
    </row>
    <row r="10318" spans="7:7" x14ac:dyDescent="0.25">
      <c r="G10318"/>
    </row>
    <row r="10319" spans="7:7" x14ac:dyDescent="0.25">
      <c r="G10319"/>
    </row>
    <row r="10320" spans="7:7" x14ac:dyDescent="0.25">
      <c r="G10320"/>
    </row>
    <row r="10321" spans="7:7" x14ac:dyDescent="0.25">
      <c r="G10321"/>
    </row>
    <row r="10322" spans="7:7" x14ac:dyDescent="0.25">
      <c r="G10322"/>
    </row>
    <row r="10323" spans="7:7" x14ac:dyDescent="0.25">
      <c r="G10323"/>
    </row>
    <row r="10324" spans="7:7" x14ac:dyDescent="0.25">
      <c r="G10324"/>
    </row>
    <row r="10325" spans="7:7" x14ac:dyDescent="0.25">
      <c r="G10325"/>
    </row>
    <row r="10326" spans="7:7" x14ac:dyDescent="0.25">
      <c r="G10326"/>
    </row>
    <row r="10327" spans="7:7" x14ac:dyDescent="0.25">
      <c r="G10327"/>
    </row>
    <row r="10328" spans="7:7" x14ac:dyDescent="0.25">
      <c r="G10328"/>
    </row>
    <row r="10329" spans="7:7" x14ac:dyDescent="0.25">
      <c r="G10329"/>
    </row>
    <row r="10330" spans="7:7" x14ac:dyDescent="0.25">
      <c r="G10330"/>
    </row>
    <row r="10331" spans="7:7" x14ac:dyDescent="0.25">
      <c r="G10331"/>
    </row>
    <row r="10332" spans="7:7" x14ac:dyDescent="0.25">
      <c r="G10332"/>
    </row>
    <row r="10333" spans="7:7" x14ac:dyDescent="0.25">
      <c r="G10333"/>
    </row>
    <row r="10334" spans="7:7" x14ac:dyDescent="0.25">
      <c r="G10334"/>
    </row>
    <row r="10335" spans="7:7" x14ac:dyDescent="0.25">
      <c r="G10335"/>
    </row>
    <row r="10336" spans="7:7" x14ac:dyDescent="0.25">
      <c r="G10336"/>
    </row>
    <row r="10337" spans="7:7" x14ac:dyDescent="0.25">
      <c r="G10337"/>
    </row>
    <row r="10338" spans="7:7" x14ac:dyDescent="0.25">
      <c r="G10338"/>
    </row>
    <row r="10339" spans="7:7" x14ac:dyDescent="0.25">
      <c r="G10339"/>
    </row>
    <row r="10340" spans="7:7" x14ac:dyDescent="0.25">
      <c r="G10340"/>
    </row>
    <row r="10341" spans="7:7" x14ac:dyDescent="0.25">
      <c r="G10341"/>
    </row>
    <row r="10342" spans="7:7" x14ac:dyDescent="0.25">
      <c r="G10342"/>
    </row>
    <row r="10343" spans="7:7" x14ac:dyDescent="0.25">
      <c r="G10343"/>
    </row>
    <row r="10344" spans="7:7" x14ac:dyDescent="0.25">
      <c r="G10344"/>
    </row>
    <row r="10345" spans="7:7" x14ac:dyDescent="0.25">
      <c r="G10345"/>
    </row>
    <row r="10346" spans="7:7" x14ac:dyDescent="0.25">
      <c r="G10346"/>
    </row>
    <row r="10347" spans="7:7" x14ac:dyDescent="0.25">
      <c r="G10347"/>
    </row>
    <row r="10348" spans="7:7" x14ac:dyDescent="0.25">
      <c r="G10348"/>
    </row>
    <row r="10349" spans="7:7" x14ac:dyDescent="0.25">
      <c r="G10349"/>
    </row>
    <row r="10350" spans="7:7" x14ac:dyDescent="0.25">
      <c r="G10350"/>
    </row>
    <row r="10351" spans="7:7" x14ac:dyDescent="0.25">
      <c r="G10351"/>
    </row>
    <row r="10352" spans="7:7" x14ac:dyDescent="0.25">
      <c r="G10352"/>
    </row>
    <row r="10353" spans="7:7" x14ac:dyDescent="0.25">
      <c r="G10353"/>
    </row>
    <row r="10354" spans="7:7" x14ac:dyDescent="0.25">
      <c r="G10354"/>
    </row>
    <row r="10355" spans="7:7" x14ac:dyDescent="0.25">
      <c r="G10355"/>
    </row>
    <row r="10356" spans="7:7" x14ac:dyDescent="0.25">
      <c r="G10356"/>
    </row>
    <row r="10357" spans="7:7" x14ac:dyDescent="0.25">
      <c r="G10357"/>
    </row>
    <row r="10358" spans="7:7" x14ac:dyDescent="0.25">
      <c r="G10358"/>
    </row>
    <row r="10359" spans="7:7" x14ac:dyDescent="0.25">
      <c r="G10359"/>
    </row>
    <row r="10360" spans="7:7" x14ac:dyDescent="0.25">
      <c r="G10360"/>
    </row>
    <row r="10361" spans="7:7" x14ac:dyDescent="0.25">
      <c r="G10361"/>
    </row>
    <row r="10362" spans="7:7" x14ac:dyDescent="0.25">
      <c r="G10362"/>
    </row>
    <row r="10363" spans="7:7" x14ac:dyDescent="0.25">
      <c r="G10363"/>
    </row>
    <row r="10364" spans="7:7" x14ac:dyDescent="0.25">
      <c r="G10364"/>
    </row>
    <row r="10365" spans="7:7" x14ac:dyDescent="0.25">
      <c r="G10365"/>
    </row>
    <row r="10366" spans="7:7" x14ac:dyDescent="0.25">
      <c r="G10366"/>
    </row>
    <row r="10367" spans="7:7" x14ac:dyDescent="0.25">
      <c r="G10367"/>
    </row>
    <row r="10368" spans="7:7" x14ac:dyDescent="0.25">
      <c r="G10368"/>
    </row>
    <row r="10369" spans="7:7" x14ac:dyDescent="0.25">
      <c r="G10369"/>
    </row>
    <row r="10370" spans="7:7" x14ac:dyDescent="0.25">
      <c r="G10370"/>
    </row>
    <row r="10371" spans="7:7" x14ac:dyDescent="0.25">
      <c r="G10371"/>
    </row>
    <row r="10372" spans="7:7" x14ac:dyDescent="0.25">
      <c r="G10372"/>
    </row>
    <row r="10373" spans="7:7" x14ac:dyDescent="0.25">
      <c r="G10373"/>
    </row>
    <row r="10374" spans="7:7" x14ac:dyDescent="0.25">
      <c r="G10374"/>
    </row>
    <row r="10375" spans="7:7" x14ac:dyDescent="0.25">
      <c r="G10375"/>
    </row>
    <row r="10376" spans="7:7" x14ac:dyDescent="0.25">
      <c r="G10376"/>
    </row>
    <row r="10377" spans="7:7" x14ac:dyDescent="0.25">
      <c r="G10377"/>
    </row>
    <row r="10378" spans="7:7" x14ac:dyDescent="0.25">
      <c r="G10378"/>
    </row>
    <row r="10379" spans="7:7" x14ac:dyDescent="0.25">
      <c r="G10379"/>
    </row>
    <row r="10380" spans="7:7" x14ac:dyDescent="0.25">
      <c r="G10380"/>
    </row>
    <row r="10381" spans="7:7" x14ac:dyDescent="0.25">
      <c r="G10381"/>
    </row>
    <row r="10382" spans="7:7" x14ac:dyDescent="0.25">
      <c r="G10382"/>
    </row>
    <row r="10383" spans="7:7" x14ac:dyDescent="0.25">
      <c r="G10383"/>
    </row>
    <row r="10384" spans="7:7" x14ac:dyDescent="0.25">
      <c r="G10384"/>
    </row>
    <row r="10385" spans="7:7" x14ac:dyDescent="0.25">
      <c r="G10385"/>
    </row>
    <row r="10386" spans="7:7" x14ac:dyDescent="0.25">
      <c r="G10386"/>
    </row>
    <row r="10387" spans="7:7" x14ac:dyDescent="0.25">
      <c r="G10387"/>
    </row>
    <row r="10388" spans="7:7" x14ac:dyDescent="0.25">
      <c r="G10388"/>
    </row>
    <row r="10389" spans="7:7" x14ac:dyDescent="0.25">
      <c r="G10389"/>
    </row>
    <row r="10390" spans="7:7" x14ac:dyDescent="0.25">
      <c r="G10390"/>
    </row>
    <row r="10391" spans="7:7" x14ac:dyDescent="0.25">
      <c r="G10391"/>
    </row>
    <row r="10392" spans="7:7" x14ac:dyDescent="0.25">
      <c r="G10392"/>
    </row>
    <row r="10393" spans="7:7" x14ac:dyDescent="0.25">
      <c r="G10393"/>
    </row>
    <row r="10394" spans="7:7" x14ac:dyDescent="0.25">
      <c r="G10394"/>
    </row>
    <row r="10395" spans="7:7" x14ac:dyDescent="0.25">
      <c r="G10395"/>
    </row>
    <row r="10396" spans="7:7" x14ac:dyDescent="0.25">
      <c r="G10396"/>
    </row>
    <row r="10397" spans="7:7" x14ac:dyDescent="0.25">
      <c r="G10397"/>
    </row>
    <row r="10398" spans="7:7" x14ac:dyDescent="0.25">
      <c r="G10398"/>
    </row>
    <row r="10399" spans="7:7" x14ac:dyDescent="0.25">
      <c r="G10399"/>
    </row>
    <row r="10400" spans="7:7" x14ac:dyDescent="0.25">
      <c r="G10400"/>
    </row>
    <row r="10401" spans="7:7" x14ac:dyDescent="0.25">
      <c r="G10401"/>
    </row>
    <row r="10402" spans="7:7" x14ac:dyDescent="0.25">
      <c r="G10402"/>
    </row>
    <row r="10403" spans="7:7" x14ac:dyDescent="0.25">
      <c r="G10403"/>
    </row>
    <row r="10404" spans="7:7" x14ac:dyDescent="0.25">
      <c r="G10404"/>
    </row>
    <row r="10405" spans="7:7" x14ac:dyDescent="0.25">
      <c r="G10405"/>
    </row>
    <row r="10406" spans="7:7" x14ac:dyDescent="0.25">
      <c r="G10406"/>
    </row>
    <row r="10407" spans="7:7" x14ac:dyDescent="0.25">
      <c r="G10407"/>
    </row>
    <row r="10408" spans="7:7" x14ac:dyDescent="0.25">
      <c r="G10408"/>
    </row>
    <row r="10409" spans="7:7" x14ac:dyDescent="0.25">
      <c r="G10409"/>
    </row>
    <row r="10410" spans="7:7" x14ac:dyDescent="0.25">
      <c r="G10410"/>
    </row>
    <row r="10411" spans="7:7" x14ac:dyDescent="0.25">
      <c r="G10411"/>
    </row>
    <row r="10412" spans="7:7" x14ac:dyDescent="0.25">
      <c r="G10412"/>
    </row>
    <row r="10413" spans="7:7" x14ac:dyDescent="0.25">
      <c r="G10413"/>
    </row>
    <row r="10414" spans="7:7" x14ac:dyDescent="0.25">
      <c r="G10414"/>
    </row>
    <row r="10415" spans="7:7" x14ac:dyDescent="0.25">
      <c r="G10415"/>
    </row>
    <row r="10416" spans="7:7" x14ac:dyDescent="0.25">
      <c r="G10416"/>
    </row>
    <row r="10417" spans="7:7" x14ac:dyDescent="0.25">
      <c r="G10417"/>
    </row>
    <row r="10418" spans="7:7" x14ac:dyDescent="0.25">
      <c r="G10418"/>
    </row>
    <row r="10419" spans="7:7" x14ac:dyDescent="0.25">
      <c r="G10419"/>
    </row>
    <row r="10420" spans="7:7" x14ac:dyDescent="0.25">
      <c r="G10420"/>
    </row>
    <row r="10421" spans="7:7" x14ac:dyDescent="0.25">
      <c r="G10421"/>
    </row>
    <row r="10422" spans="7:7" x14ac:dyDescent="0.25">
      <c r="G10422"/>
    </row>
    <row r="10423" spans="7:7" x14ac:dyDescent="0.25">
      <c r="G10423"/>
    </row>
    <row r="10424" spans="7:7" x14ac:dyDescent="0.25">
      <c r="G10424"/>
    </row>
    <row r="10425" spans="7:7" x14ac:dyDescent="0.25">
      <c r="G10425"/>
    </row>
    <row r="10426" spans="7:7" x14ac:dyDescent="0.25">
      <c r="G10426"/>
    </row>
    <row r="10427" spans="7:7" x14ac:dyDescent="0.25">
      <c r="G10427"/>
    </row>
    <row r="10428" spans="7:7" x14ac:dyDescent="0.25">
      <c r="G10428"/>
    </row>
    <row r="10429" spans="7:7" x14ac:dyDescent="0.25">
      <c r="G10429"/>
    </row>
    <row r="10430" spans="7:7" x14ac:dyDescent="0.25">
      <c r="G10430"/>
    </row>
    <row r="10431" spans="7:7" x14ac:dyDescent="0.25">
      <c r="G10431"/>
    </row>
    <row r="10432" spans="7:7" x14ac:dyDescent="0.25">
      <c r="G10432"/>
    </row>
    <row r="10433" spans="7:7" x14ac:dyDescent="0.25">
      <c r="G10433"/>
    </row>
    <row r="10434" spans="7:7" x14ac:dyDescent="0.25">
      <c r="G10434"/>
    </row>
    <row r="10435" spans="7:7" x14ac:dyDescent="0.25">
      <c r="G10435"/>
    </row>
    <row r="10436" spans="7:7" x14ac:dyDescent="0.25">
      <c r="G10436"/>
    </row>
    <row r="10437" spans="7:7" x14ac:dyDescent="0.25">
      <c r="G10437"/>
    </row>
    <row r="10438" spans="7:7" x14ac:dyDescent="0.25">
      <c r="G10438"/>
    </row>
    <row r="10439" spans="7:7" x14ac:dyDescent="0.25">
      <c r="G10439"/>
    </row>
    <row r="10440" spans="7:7" x14ac:dyDescent="0.25">
      <c r="G10440"/>
    </row>
    <row r="10441" spans="7:7" x14ac:dyDescent="0.25">
      <c r="G10441"/>
    </row>
    <row r="10442" spans="7:7" x14ac:dyDescent="0.25">
      <c r="G10442"/>
    </row>
    <row r="10443" spans="7:7" x14ac:dyDescent="0.25">
      <c r="G10443"/>
    </row>
    <row r="10444" spans="7:7" x14ac:dyDescent="0.25">
      <c r="G10444"/>
    </row>
    <row r="10445" spans="7:7" x14ac:dyDescent="0.25">
      <c r="G10445"/>
    </row>
    <row r="10446" spans="7:7" x14ac:dyDescent="0.25">
      <c r="G10446"/>
    </row>
    <row r="10447" spans="7:7" x14ac:dyDescent="0.25">
      <c r="G10447"/>
    </row>
    <row r="10448" spans="7:7" x14ac:dyDescent="0.25">
      <c r="G10448"/>
    </row>
    <row r="10449" spans="7:7" x14ac:dyDescent="0.25">
      <c r="G10449"/>
    </row>
    <row r="10450" spans="7:7" x14ac:dyDescent="0.25">
      <c r="G10450"/>
    </row>
    <row r="10451" spans="7:7" x14ac:dyDescent="0.25">
      <c r="G10451"/>
    </row>
    <row r="10452" spans="7:7" x14ac:dyDescent="0.25">
      <c r="G10452"/>
    </row>
    <row r="10453" spans="7:7" x14ac:dyDescent="0.25">
      <c r="G10453"/>
    </row>
    <row r="10454" spans="7:7" x14ac:dyDescent="0.25">
      <c r="G10454"/>
    </row>
    <row r="10455" spans="7:7" x14ac:dyDescent="0.25">
      <c r="G10455"/>
    </row>
    <row r="10456" spans="7:7" x14ac:dyDescent="0.25">
      <c r="G10456"/>
    </row>
    <row r="10457" spans="7:7" x14ac:dyDescent="0.25">
      <c r="G10457"/>
    </row>
    <row r="10458" spans="7:7" x14ac:dyDescent="0.25">
      <c r="G10458"/>
    </row>
    <row r="10459" spans="7:7" x14ac:dyDescent="0.25">
      <c r="G10459"/>
    </row>
    <row r="10460" spans="7:7" x14ac:dyDescent="0.25">
      <c r="G10460"/>
    </row>
    <row r="10461" spans="7:7" x14ac:dyDescent="0.25">
      <c r="G10461"/>
    </row>
    <row r="10462" spans="7:7" x14ac:dyDescent="0.25">
      <c r="G10462"/>
    </row>
    <row r="10463" spans="7:7" x14ac:dyDescent="0.25">
      <c r="G10463"/>
    </row>
    <row r="10464" spans="7:7" x14ac:dyDescent="0.25">
      <c r="G10464"/>
    </row>
    <row r="10465" spans="7:7" x14ac:dyDescent="0.25">
      <c r="G10465"/>
    </row>
    <row r="10466" spans="7:7" x14ac:dyDescent="0.25">
      <c r="G10466"/>
    </row>
    <row r="10467" spans="7:7" x14ac:dyDescent="0.25">
      <c r="G10467"/>
    </row>
    <row r="10468" spans="7:7" x14ac:dyDescent="0.25">
      <c r="G10468"/>
    </row>
    <row r="10469" spans="7:7" x14ac:dyDescent="0.25">
      <c r="G10469"/>
    </row>
    <row r="10470" spans="7:7" x14ac:dyDescent="0.25">
      <c r="G10470"/>
    </row>
    <row r="10471" spans="7:7" x14ac:dyDescent="0.25">
      <c r="G10471"/>
    </row>
    <row r="10472" spans="7:7" x14ac:dyDescent="0.25">
      <c r="G10472"/>
    </row>
    <row r="10473" spans="7:7" x14ac:dyDescent="0.25">
      <c r="G10473"/>
    </row>
    <row r="10474" spans="7:7" x14ac:dyDescent="0.25">
      <c r="G10474"/>
    </row>
    <row r="10475" spans="7:7" x14ac:dyDescent="0.25">
      <c r="G10475"/>
    </row>
    <row r="10476" spans="7:7" x14ac:dyDescent="0.25">
      <c r="G10476"/>
    </row>
    <row r="10477" spans="7:7" x14ac:dyDescent="0.25">
      <c r="G10477"/>
    </row>
    <row r="10478" spans="7:7" x14ac:dyDescent="0.25">
      <c r="G10478"/>
    </row>
    <row r="10479" spans="7:7" x14ac:dyDescent="0.25">
      <c r="G10479"/>
    </row>
    <row r="10480" spans="7:7" x14ac:dyDescent="0.25">
      <c r="G10480"/>
    </row>
    <row r="10481" spans="7:7" x14ac:dyDescent="0.25">
      <c r="G10481"/>
    </row>
    <row r="10482" spans="7:7" x14ac:dyDescent="0.25">
      <c r="G10482"/>
    </row>
    <row r="10483" spans="7:7" x14ac:dyDescent="0.25">
      <c r="G10483"/>
    </row>
    <row r="10484" spans="7:7" x14ac:dyDescent="0.25">
      <c r="G10484"/>
    </row>
    <row r="10485" spans="7:7" x14ac:dyDescent="0.25">
      <c r="G10485"/>
    </row>
    <row r="10486" spans="7:7" x14ac:dyDescent="0.25">
      <c r="G10486"/>
    </row>
    <row r="10487" spans="7:7" x14ac:dyDescent="0.25">
      <c r="G10487"/>
    </row>
    <row r="10488" spans="7:7" x14ac:dyDescent="0.25">
      <c r="G10488"/>
    </row>
    <row r="10489" spans="7:7" x14ac:dyDescent="0.25">
      <c r="G10489"/>
    </row>
    <row r="10490" spans="7:7" x14ac:dyDescent="0.25">
      <c r="G10490"/>
    </row>
    <row r="10491" spans="7:7" x14ac:dyDescent="0.25">
      <c r="G10491"/>
    </row>
    <row r="10492" spans="7:7" x14ac:dyDescent="0.25">
      <c r="G10492"/>
    </row>
    <row r="10493" spans="7:7" x14ac:dyDescent="0.25">
      <c r="G10493"/>
    </row>
    <row r="10494" spans="7:7" x14ac:dyDescent="0.25">
      <c r="G10494"/>
    </row>
    <row r="10495" spans="7:7" x14ac:dyDescent="0.25">
      <c r="G10495"/>
    </row>
    <row r="10496" spans="7:7" x14ac:dyDescent="0.25">
      <c r="G10496"/>
    </row>
    <row r="10497" spans="7:7" x14ac:dyDescent="0.25">
      <c r="G10497"/>
    </row>
    <row r="10498" spans="7:7" x14ac:dyDescent="0.25">
      <c r="G10498"/>
    </row>
    <row r="10499" spans="7:7" x14ac:dyDescent="0.25">
      <c r="G10499"/>
    </row>
    <row r="10500" spans="7:7" x14ac:dyDescent="0.25">
      <c r="G10500"/>
    </row>
    <row r="10501" spans="7:7" x14ac:dyDescent="0.25">
      <c r="G10501"/>
    </row>
    <row r="10502" spans="7:7" x14ac:dyDescent="0.25">
      <c r="G10502"/>
    </row>
    <row r="10503" spans="7:7" x14ac:dyDescent="0.25">
      <c r="G10503"/>
    </row>
    <row r="10504" spans="7:7" x14ac:dyDescent="0.25">
      <c r="G10504"/>
    </row>
    <row r="10505" spans="7:7" x14ac:dyDescent="0.25">
      <c r="G10505"/>
    </row>
    <row r="10506" spans="7:7" x14ac:dyDescent="0.25">
      <c r="G10506"/>
    </row>
    <row r="10507" spans="7:7" x14ac:dyDescent="0.25">
      <c r="G10507"/>
    </row>
    <row r="10508" spans="7:7" x14ac:dyDescent="0.25">
      <c r="G10508"/>
    </row>
    <row r="10509" spans="7:7" x14ac:dyDescent="0.25">
      <c r="G10509"/>
    </row>
    <row r="10510" spans="7:7" x14ac:dyDescent="0.25">
      <c r="G10510"/>
    </row>
    <row r="10511" spans="7:7" x14ac:dyDescent="0.25">
      <c r="G10511"/>
    </row>
    <row r="10512" spans="7:7" x14ac:dyDescent="0.25">
      <c r="G10512"/>
    </row>
    <row r="10513" spans="7:7" x14ac:dyDescent="0.25">
      <c r="G10513"/>
    </row>
    <row r="10514" spans="7:7" x14ac:dyDescent="0.25">
      <c r="G10514"/>
    </row>
    <row r="10515" spans="7:7" x14ac:dyDescent="0.25">
      <c r="G10515"/>
    </row>
    <row r="10516" spans="7:7" x14ac:dyDescent="0.25">
      <c r="G10516"/>
    </row>
    <row r="10517" spans="7:7" x14ac:dyDescent="0.25">
      <c r="G10517"/>
    </row>
    <row r="10518" spans="7:7" x14ac:dyDescent="0.25">
      <c r="G10518"/>
    </row>
    <row r="10519" spans="7:7" x14ac:dyDescent="0.25">
      <c r="G10519"/>
    </row>
    <row r="10520" spans="7:7" x14ac:dyDescent="0.25">
      <c r="G10520"/>
    </row>
    <row r="10521" spans="7:7" x14ac:dyDescent="0.25">
      <c r="G10521"/>
    </row>
    <row r="10522" spans="7:7" x14ac:dyDescent="0.25">
      <c r="G10522"/>
    </row>
    <row r="10523" spans="7:7" x14ac:dyDescent="0.25">
      <c r="G10523"/>
    </row>
    <row r="10524" spans="7:7" x14ac:dyDescent="0.25">
      <c r="G10524"/>
    </row>
    <row r="10525" spans="7:7" x14ac:dyDescent="0.25">
      <c r="G10525"/>
    </row>
    <row r="10526" spans="7:7" x14ac:dyDescent="0.25">
      <c r="G10526"/>
    </row>
    <row r="10527" spans="7:7" x14ac:dyDescent="0.25">
      <c r="G10527"/>
    </row>
    <row r="10528" spans="7:7" x14ac:dyDescent="0.25">
      <c r="G10528"/>
    </row>
    <row r="10529" spans="7:7" x14ac:dyDescent="0.25">
      <c r="G10529"/>
    </row>
    <row r="10530" spans="7:7" x14ac:dyDescent="0.25">
      <c r="G10530"/>
    </row>
    <row r="10531" spans="7:7" x14ac:dyDescent="0.25">
      <c r="G10531"/>
    </row>
    <row r="10532" spans="7:7" x14ac:dyDescent="0.25">
      <c r="G10532"/>
    </row>
    <row r="10533" spans="7:7" x14ac:dyDescent="0.25">
      <c r="G10533"/>
    </row>
    <row r="10534" spans="7:7" x14ac:dyDescent="0.25">
      <c r="G10534"/>
    </row>
    <row r="10535" spans="7:7" x14ac:dyDescent="0.25">
      <c r="G10535"/>
    </row>
    <row r="10536" spans="7:7" x14ac:dyDescent="0.25">
      <c r="G10536"/>
    </row>
    <row r="10537" spans="7:7" x14ac:dyDescent="0.25">
      <c r="G10537"/>
    </row>
    <row r="10538" spans="7:7" x14ac:dyDescent="0.25">
      <c r="G10538"/>
    </row>
    <row r="10539" spans="7:7" x14ac:dyDescent="0.25">
      <c r="G10539"/>
    </row>
    <row r="10540" spans="7:7" x14ac:dyDescent="0.25">
      <c r="G10540"/>
    </row>
    <row r="10541" spans="7:7" x14ac:dyDescent="0.25">
      <c r="G10541"/>
    </row>
    <row r="10542" spans="7:7" x14ac:dyDescent="0.25">
      <c r="G10542"/>
    </row>
    <row r="10543" spans="7:7" x14ac:dyDescent="0.25">
      <c r="G10543"/>
    </row>
    <row r="10544" spans="7:7" x14ac:dyDescent="0.25">
      <c r="G10544"/>
    </row>
    <row r="10545" spans="7:7" x14ac:dyDescent="0.25">
      <c r="G10545"/>
    </row>
    <row r="10546" spans="7:7" x14ac:dyDescent="0.25">
      <c r="G10546"/>
    </row>
    <row r="10547" spans="7:7" x14ac:dyDescent="0.25">
      <c r="G10547"/>
    </row>
    <row r="10548" spans="7:7" x14ac:dyDescent="0.25">
      <c r="G10548"/>
    </row>
    <row r="10549" spans="7:7" x14ac:dyDescent="0.25">
      <c r="G10549"/>
    </row>
    <row r="10550" spans="7:7" x14ac:dyDescent="0.25">
      <c r="G10550"/>
    </row>
    <row r="10551" spans="7:7" x14ac:dyDescent="0.25">
      <c r="G10551"/>
    </row>
    <row r="10552" spans="7:7" x14ac:dyDescent="0.25">
      <c r="G10552"/>
    </row>
    <row r="10553" spans="7:7" x14ac:dyDescent="0.25">
      <c r="G10553"/>
    </row>
    <row r="10554" spans="7:7" x14ac:dyDescent="0.25">
      <c r="G10554"/>
    </row>
    <row r="10555" spans="7:7" x14ac:dyDescent="0.25">
      <c r="G10555"/>
    </row>
    <row r="10556" spans="7:7" x14ac:dyDescent="0.25">
      <c r="G10556"/>
    </row>
    <row r="10557" spans="7:7" x14ac:dyDescent="0.25">
      <c r="G10557"/>
    </row>
    <row r="10558" spans="7:7" x14ac:dyDescent="0.25">
      <c r="G10558"/>
    </row>
    <row r="10559" spans="7:7" x14ac:dyDescent="0.25">
      <c r="G10559"/>
    </row>
    <row r="10560" spans="7:7" x14ac:dyDescent="0.25">
      <c r="G10560"/>
    </row>
    <row r="10561" spans="7:7" x14ac:dyDescent="0.25">
      <c r="G10561"/>
    </row>
    <row r="10562" spans="7:7" x14ac:dyDescent="0.25">
      <c r="G10562"/>
    </row>
    <row r="10563" spans="7:7" x14ac:dyDescent="0.25">
      <c r="G10563"/>
    </row>
    <row r="10564" spans="7:7" x14ac:dyDescent="0.25">
      <c r="G10564"/>
    </row>
    <row r="10565" spans="7:7" x14ac:dyDescent="0.25">
      <c r="G10565"/>
    </row>
    <row r="10566" spans="7:7" x14ac:dyDescent="0.25">
      <c r="G10566"/>
    </row>
    <row r="10567" spans="7:7" x14ac:dyDescent="0.25">
      <c r="G10567"/>
    </row>
    <row r="10568" spans="7:7" x14ac:dyDescent="0.25">
      <c r="G10568"/>
    </row>
    <row r="10569" spans="7:7" x14ac:dyDescent="0.25">
      <c r="G10569"/>
    </row>
    <row r="10570" spans="7:7" x14ac:dyDescent="0.25">
      <c r="G10570"/>
    </row>
    <row r="10571" spans="7:7" x14ac:dyDescent="0.25">
      <c r="G10571"/>
    </row>
    <row r="10572" spans="7:7" x14ac:dyDescent="0.25">
      <c r="G10572"/>
    </row>
    <row r="10573" spans="7:7" x14ac:dyDescent="0.25">
      <c r="G10573"/>
    </row>
    <row r="10574" spans="7:7" x14ac:dyDescent="0.25">
      <c r="G10574"/>
    </row>
    <row r="10575" spans="7:7" x14ac:dyDescent="0.25">
      <c r="G10575"/>
    </row>
    <row r="10576" spans="7:7" x14ac:dyDescent="0.25">
      <c r="G10576"/>
    </row>
    <row r="10577" spans="7:7" x14ac:dyDescent="0.25">
      <c r="G10577"/>
    </row>
    <row r="10578" spans="7:7" x14ac:dyDescent="0.25">
      <c r="G10578"/>
    </row>
    <row r="10579" spans="7:7" x14ac:dyDescent="0.25">
      <c r="G10579"/>
    </row>
    <row r="10580" spans="7:7" x14ac:dyDescent="0.25">
      <c r="G10580"/>
    </row>
    <row r="10581" spans="7:7" x14ac:dyDescent="0.25">
      <c r="G10581"/>
    </row>
    <row r="10582" spans="7:7" x14ac:dyDescent="0.25">
      <c r="G10582"/>
    </row>
    <row r="10583" spans="7:7" x14ac:dyDescent="0.25">
      <c r="G10583"/>
    </row>
    <row r="10584" spans="7:7" x14ac:dyDescent="0.25">
      <c r="G10584"/>
    </row>
    <row r="10585" spans="7:7" x14ac:dyDescent="0.25">
      <c r="G10585"/>
    </row>
    <row r="10586" spans="7:7" x14ac:dyDescent="0.25">
      <c r="G10586"/>
    </row>
    <row r="10587" spans="7:7" x14ac:dyDescent="0.25">
      <c r="G10587"/>
    </row>
    <row r="10588" spans="7:7" x14ac:dyDescent="0.25">
      <c r="G10588"/>
    </row>
    <row r="10589" spans="7:7" x14ac:dyDescent="0.25">
      <c r="G10589"/>
    </row>
    <row r="10590" spans="7:7" x14ac:dyDescent="0.25">
      <c r="G10590"/>
    </row>
    <row r="10591" spans="7:7" x14ac:dyDescent="0.25">
      <c r="G10591"/>
    </row>
    <row r="10592" spans="7:7" x14ac:dyDescent="0.25">
      <c r="G10592"/>
    </row>
    <row r="10593" spans="7:7" x14ac:dyDescent="0.25">
      <c r="G10593"/>
    </row>
    <row r="10594" spans="7:7" x14ac:dyDescent="0.25">
      <c r="G10594"/>
    </row>
    <row r="10595" spans="7:7" x14ac:dyDescent="0.25">
      <c r="G10595"/>
    </row>
    <row r="10596" spans="7:7" x14ac:dyDescent="0.25">
      <c r="G10596"/>
    </row>
    <row r="10597" spans="7:7" x14ac:dyDescent="0.25">
      <c r="G10597"/>
    </row>
    <row r="10598" spans="7:7" x14ac:dyDescent="0.25">
      <c r="G10598"/>
    </row>
    <row r="10599" spans="7:7" x14ac:dyDescent="0.25">
      <c r="G10599"/>
    </row>
    <row r="10600" spans="7:7" x14ac:dyDescent="0.25">
      <c r="G10600"/>
    </row>
    <row r="10601" spans="7:7" x14ac:dyDescent="0.25">
      <c r="G10601"/>
    </row>
    <row r="10602" spans="7:7" x14ac:dyDescent="0.25">
      <c r="G10602"/>
    </row>
    <row r="10603" spans="7:7" x14ac:dyDescent="0.25">
      <c r="G10603"/>
    </row>
    <row r="10604" spans="7:7" x14ac:dyDescent="0.25">
      <c r="G10604"/>
    </row>
    <row r="10605" spans="7:7" x14ac:dyDescent="0.25">
      <c r="G10605"/>
    </row>
    <row r="10606" spans="7:7" x14ac:dyDescent="0.25">
      <c r="G10606"/>
    </row>
    <row r="10607" spans="7:7" x14ac:dyDescent="0.25">
      <c r="G10607"/>
    </row>
    <row r="10608" spans="7:7" x14ac:dyDescent="0.25">
      <c r="G10608"/>
    </row>
    <row r="10609" spans="7:7" x14ac:dyDescent="0.25">
      <c r="G10609"/>
    </row>
    <row r="10610" spans="7:7" x14ac:dyDescent="0.25">
      <c r="G10610"/>
    </row>
    <row r="10611" spans="7:7" x14ac:dyDescent="0.25">
      <c r="G10611"/>
    </row>
    <row r="10612" spans="7:7" x14ac:dyDescent="0.25">
      <c r="G10612"/>
    </row>
    <row r="10613" spans="7:7" x14ac:dyDescent="0.25">
      <c r="G10613"/>
    </row>
    <row r="10614" spans="7:7" x14ac:dyDescent="0.25">
      <c r="G10614"/>
    </row>
    <row r="10615" spans="7:7" x14ac:dyDescent="0.25">
      <c r="G10615"/>
    </row>
    <row r="10616" spans="7:7" x14ac:dyDescent="0.25">
      <c r="G10616"/>
    </row>
    <row r="10617" spans="7:7" x14ac:dyDescent="0.25">
      <c r="G10617"/>
    </row>
    <row r="10618" spans="7:7" x14ac:dyDescent="0.25">
      <c r="G10618"/>
    </row>
    <row r="10619" spans="7:7" x14ac:dyDescent="0.25">
      <c r="G10619"/>
    </row>
    <row r="10620" spans="7:7" x14ac:dyDescent="0.25">
      <c r="G10620"/>
    </row>
    <row r="10621" spans="7:7" x14ac:dyDescent="0.25">
      <c r="G10621"/>
    </row>
    <row r="10622" spans="7:7" x14ac:dyDescent="0.25">
      <c r="G10622"/>
    </row>
    <row r="10623" spans="7:7" x14ac:dyDescent="0.25">
      <c r="G10623"/>
    </row>
    <row r="10624" spans="7:7" x14ac:dyDescent="0.25">
      <c r="G10624"/>
    </row>
    <row r="10625" spans="7:7" x14ac:dyDescent="0.25">
      <c r="G10625"/>
    </row>
    <row r="10626" spans="7:7" x14ac:dyDescent="0.25">
      <c r="G10626"/>
    </row>
    <row r="10627" spans="7:7" x14ac:dyDescent="0.25">
      <c r="G10627"/>
    </row>
    <row r="10628" spans="7:7" x14ac:dyDescent="0.25">
      <c r="G10628"/>
    </row>
    <row r="10629" spans="7:7" x14ac:dyDescent="0.25">
      <c r="G10629"/>
    </row>
    <row r="10630" spans="7:7" x14ac:dyDescent="0.25">
      <c r="G10630"/>
    </row>
    <row r="10631" spans="7:7" x14ac:dyDescent="0.25">
      <c r="G10631"/>
    </row>
    <row r="10632" spans="7:7" x14ac:dyDescent="0.25">
      <c r="G10632"/>
    </row>
    <row r="10633" spans="7:7" x14ac:dyDescent="0.25">
      <c r="G10633"/>
    </row>
    <row r="10634" spans="7:7" x14ac:dyDescent="0.25">
      <c r="G10634"/>
    </row>
    <row r="10635" spans="7:7" x14ac:dyDescent="0.25">
      <c r="G10635"/>
    </row>
    <row r="10636" spans="7:7" x14ac:dyDescent="0.25">
      <c r="G10636"/>
    </row>
    <row r="10637" spans="7:7" x14ac:dyDescent="0.25">
      <c r="G10637"/>
    </row>
    <row r="10638" spans="7:7" x14ac:dyDescent="0.25">
      <c r="G10638"/>
    </row>
    <row r="10639" spans="7:7" x14ac:dyDescent="0.25">
      <c r="G10639"/>
    </row>
    <row r="10640" spans="7:7" x14ac:dyDescent="0.25">
      <c r="G10640"/>
    </row>
    <row r="10641" spans="7:7" x14ac:dyDescent="0.25">
      <c r="G10641"/>
    </row>
    <row r="10642" spans="7:7" x14ac:dyDescent="0.25">
      <c r="G10642"/>
    </row>
    <row r="10643" spans="7:7" x14ac:dyDescent="0.25">
      <c r="G10643"/>
    </row>
    <row r="10644" spans="7:7" x14ac:dyDescent="0.25">
      <c r="G10644"/>
    </row>
    <row r="10645" spans="7:7" x14ac:dyDescent="0.25">
      <c r="G10645"/>
    </row>
    <row r="10646" spans="7:7" x14ac:dyDescent="0.25">
      <c r="G10646"/>
    </row>
    <row r="10647" spans="7:7" x14ac:dyDescent="0.25">
      <c r="G10647"/>
    </row>
    <row r="10648" spans="7:7" x14ac:dyDescent="0.25">
      <c r="G10648"/>
    </row>
    <row r="10649" spans="7:7" x14ac:dyDescent="0.25">
      <c r="G10649"/>
    </row>
    <row r="10650" spans="7:7" x14ac:dyDescent="0.25">
      <c r="G10650"/>
    </row>
    <row r="10651" spans="7:7" x14ac:dyDescent="0.25">
      <c r="G10651"/>
    </row>
    <row r="10652" spans="7:7" x14ac:dyDescent="0.25">
      <c r="G10652"/>
    </row>
    <row r="10653" spans="7:7" x14ac:dyDescent="0.25">
      <c r="G10653"/>
    </row>
    <row r="10654" spans="7:7" x14ac:dyDescent="0.25">
      <c r="G10654"/>
    </row>
    <row r="10655" spans="7:7" x14ac:dyDescent="0.25">
      <c r="G10655"/>
    </row>
    <row r="10656" spans="7:7" x14ac:dyDescent="0.25">
      <c r="G10656"/>
    </row>
    <row r="10657" spans="7:7" x14ac:dyDescent="0.25">
      <c r="G10657"/>
    </row>
    <row r="10658" spans="7:7" x14ac:dyDescent="0.25">
      <c r="G10658"/>
    </row>
    <row r="10659" spans="7:7" x14ac:dyDescent="0.25">
      <c r="G10659"/>
    </row>
    <row r="10660" spans="7:7" x14ac:dyDescent="0.25">
      <c r="G10660"/>
    </row>
    <row r="10661" spans="7:7" x14ac:dyDescent="0.25">
      <c r="G10661"/>
    </row>
    <row r="10662" spans="7:7" x14ac:dyDescent="0.25">
      <c r="G10662"/>
    </row>
    <row r="10663" spans="7:7" x14ac:dyDescent="0.25">
      <c r="G10663"/>
    </row>
    <row r="10664" spans="7:7" x14ac:dyDescent="0.25">
      <c r="G10664"/>
    </row>
    <row r="10665" spans="7:7" x14ac:dyDescent="0.25">
      <c r="G10665"/>
    </row>
    <row r="10666" spans="7:7" x14ac:dyDescent="0.25">
      <c r="G10666"/>
    </row>
    <row r="10667" spans="7:7" x14ac:dyDescent="0.25">
      <c r="G10667"/>
    </row>
    <row r="10668" spans="7:7" x14ac:dyDescent="0.25">
      <c r="G10668"/>
    </row>
    <row r="10669" spans="7:7" x14ac:dyDescent="0.25">
      <c r="G10669"/>
    </row>
    <row r="10670" spans="7:7" x14ac:dyDescent="0.25">
      <c r="G10670"/>
    </row>
    <row r="10671" spans="7:7" x14ac:dyDescent="0.25">
      <c r="G10671"/>
    </row>
    <row r="10672" spans="7:7" x14ac:dyDescent="0.25">
      <c r="G10672"/>
    </row>
    <row r="10673" spans="7:7" x14ac:dyDescent="0.25">
      <c r="G10673"/>
    </row>
    <row r="10674" spans="7:7" x14ac:dyDescent="0.25">
      <c r="G10674"/>
    </row>
    <row r="10675" spans="7:7" x14ac:dyDescent="0.25">
      <c r="G10675"/>
    </row>
    <row r="10676" spans="7:7" x14ac:dyDescent="0.25">
      <c r="G10676"/>
    </row>
    <row r="10677" spans="7:7" x14ac:dyDescent="0.25">
      <c r="G10677"/>
    </row>
    <row r="10678" spans="7:7" x14ac:dyDescent="0.25">
      <c r="G10678"/>
    </row>
    <row r="10679" spans="7:7" x14ac:dyDescent="0.25">
      <c r="G10679"/>
    </row>
    <row r="10680" spans="7:7" x14ac:dyDescent="0.25">
      <c r="G10680"/>
    </row>
    <row r="10681" spans="7:7" x14ac:dyDescent="0.25">
      <c r="G10681"/>
    </row>
    <row r="10682" spans="7:7" x14ac:dyDescent="0.25">
      <c r="G10682"/>
    </row>
    <row r="10683" spans="7:7" x14ac:dyDescent="0.25">
      <c r="G10683"/>
    </row>
    <row r="10684" spans="7:7" x14ac:dyDescent="0.25">
      <c r="G10684"/>
    </row>
    <row r="10685" spans="7:7" x14ac:dyDescent="0.25">
      <c r="G10685"/>
    </row>
    <row r="10686" spans="7:7" x14ac:dyDescent="0.25">
      <c r="G10686"/>
    </row>
    <row r="10687" spans="7:7" x14ac:dyDescent="0.25">
      <c r="G10687"/>
    </row>
    <row r="10688" spans="7:7" x14ac:dyDescent="0.25">
      <c r="G10688"/>
    </row>
    <row r="10689" spans="7:7" x14ac:dyDescent="0.25">
      <c r="G10689"/>
    </row>
    <row r="10690" spans="7:7" x14ac:dyDescent="0.25">
      <c r="G10690"/>
    </row>
    <row r="10691" spans="7:7" x14ac:dyDescent="0.25">
      <c r="G10691"/>
    </row>
    <row r="10692" spans="7:7" x14ac:dyDescent="0.25">
      <c r="G10692"/>
    </row>
    <row r="10693" spans="7:7" x14ac:dyDescent="0.25">
      <c r="G10693"/>
    </row>
    <row r="10694" spans="7:7" x14ac:dyDescent="0.25">
      <c r="G10694"/>
    </row>
    <row r="10695" spans="7:7" x14ac:dyDescent="0.25">
      <c r="G10695"/>
    </row>
    <row r="10696" spans="7:7" x14ac:dyDescent="0.25">
      <c r="G10696"/>
    </row>
    <row r="10697" spans="7:7" x14ac:dyDescent="0.25">
      <c r="G10697"/>
    </row>
    <row r="10698" spans="7:7" x14ac:dyDescent="0.25">
      <c r="G10698"/>
    </row>
    <row r="10699" spans="7:7" x14ac:dyDescent="0.25">
      <c r="G10699"/>
    </row>
    <row r="10700" spans="7:7" x14ac:dyDescent="0.25">
      <c r="G10700"/>
    </row>
    <row r="10701" spans="7:7" x14ac:dyDescent="0.25">
      <c r="G10701"/>
    </row>
    <row r="10702" spans="7:7" x14ac:dyDescent="0.25">
      <c r="G10702"/>
    </row>
    <row r="10703" spans="7:7" x14ac:dyDescent="0.25">
      <c r="G10703"/>
    </row>
    <row r="10704" spans="7:7" x14ac:dyDescent="0.25">
      <c r="G10704"/>
    </row>
    <row r="10705" spans="7:7" x14ac:dyDescent="0.25">
      <c r="G10705"/>
    </row>
    <row r="10706" spans="7:7" x14ac:dyDescent="0.25">
      <c r="G10706"/>
    </row>
    <row r="10707" spans="7:7" x14ac:dyDescent="0.25">
      <c r="G10707"/>
    </row>
    <row r="10708" spans="7:7" x14ac:dyDescent="0.25">
      <c r="G10708"/>
    </row>
    <row r="10709" spans="7:7" x14ac:dyDescent="0.25">
      <c r="G10709"/>
    </row>
    <row r="10710" spans="7:7" x14ac:dyDescent="0.25">
      <c r="G10710"/>
    </row>
    <row r="10711" spans="7:7" x14ac:dyDescent="0.25">
      <c r="G10711"/>
    </row>
    <row r="10712" spans="7:7" x14ac:dyDescent="0.25">
      <c r="G10712"/>
    </row>
    <row r="10713" spans="7:7" x14ac:dyDescent="0.25">
      <c r="G10713"/>
    </row>
    <row r="10714" spans="7:7" x14ac:dyDescent="0.25">
      <c r="G10714"/>
    </row>
    <row r="10715" spans="7:7" x14ac:dyDescent="0.25">
      <c r="G10715"/>
    </row>
    <row r="10716" spans="7:7" x14ac:dyDescent="0.25">
      <c r="G10716"/>
    </row>
    <row r="10717" spans="7:7" x14ac:dyDescent="0.25">
      <c r="G10717"/>
    </row>
    <row r="10718" spans="7:7" x14ac:dyDescent="0.25">
      <c r="G10718"/>
    </row>
    <row r="10719" spans="7:7" x14ac:dyDescent="0.25">
      <c r="G10719"/>
    </row>
    <row r="10720" spans="7:7" x14ac:dyDescent="0.25">
      <c r="G10720"/>
    </row>
    <row r="10721" spans="7:7" x14ac:dyDescent="0.25">
      <c r="G10721"/>
    </row>
    <row r="10722" spans="7:7" x14ac:dyDescent="0.25">
      <c r="G10722"/>
    </row>
    <row r="10723" spans="7:7" x14ac:dyDescent="0.25">
      <c r="G10723"/>
    </row>
    <row r="10724" spans="7:7" x14ac:dyDescent="0.25">
      <c r="G10724"/>
    </row>
    <row r="10725" spans="7:7" x14ac:dyDescent="0.25">
      <c r="G10725"/>
    </row>
    <row r="10726" spans="7:7" x14ac:dyDescent="0.25">
      <c r="G10726"/>
    </row>
    <row r="10727" spans="7:7" x14ac:dyDescent="0.25">
      <c r="G10727"/>
    </row>
    <row r="10728" spans="7:7" x14ac:dyDescent="0.25">
      <c r="G10728"/>
    </row>
    <row r="10729" spans="7:7" x14ac:dyDescent="0.25">
      <c r="G10729"/>
    </row>
    <row r="10730" spans="7:7" x14ac:dyDescent="0.25">
      <c r="G10730"/>
    </row>
    <row r="10731" spans="7:7" x14ac:dyDescent="0.25">
      <c r="G10731"/>
    </row>
    <row r="10732" spans="7:7" x14ac:dyDescent="0.25">
      <c r="G10732"/>
    </row>
    <row r="10733" spans="7:7" x14ac:dyDescent="0.25">
      <c r="G10733"/>
    </row>
    <row r="10734" spans="7:7" x14ac:dyDescent="0.25">
      <c r="G10734"/>
    </row>
    <row r="10735" spans="7:7" x14ac:dyDescent="0.25">
      <c r="G10735"/>
    </row>
    <row r="10736" spans="7:7" x14ac:dyDescent="0.25">
      <c r="G10736"/>
    </row>
    <row r="10737" spans="7:7" x14ac:dyDescent="0.25">
      <c r="G10737"/>
    </row>
    <row r="10738" spans="7:7" x14ac:dyDescent="0.25">
      <c r="G10738"/>
    </row>
    <row r="10739" spans="7:7" x14ac:dyDescent="0.25">
      <c r="G10739"/>
    </row>
    <row r="10740" spans="7:7" x14ac:dyDescent="0.25">
      <c r="G10740"/>
    </row>
    <row r="10741" spans="7:7" x14ac:dyDescent="0.25">
      <c r="G10741"/>
    </row>
    <row r="10742" spans="7:7" x14ac:dyDescent="0.25">
      <c r="G10742"/>
    </row>
    <row r="10743" spans="7:7" x14ac:dyDescent="0.25">
      <c r="G10743"/>
    </row>
    <row r="10744" spans="7:7" x14ac:dyDescent="0.25">
      <c r="G10744"/>
    </row>
    <row r="10745" spans="7:7" x14ac:dyDescent="0.25">
      <c r="G10745"/>
    </row>
    <row r="10746" spans="7:7" x14ac:dyDescent="0.25">
      <c r="G10746"/>
    </row>
    <row r="10747" spans="7:7" x14ac:dyDescent="0.25">
      <c r="G10747"/>
    </row>
    <row r="10748" spans="7:7" x14ac:dyDescent="0.25">
      <c r="G10748"/>
    </row>
    <row r="10749" spans="7:7" x14ac:dyDescent="0.25">
      <c r="G10749"/>
    </row>
    <row r="10750" spans="7:7" x14ac:dyDescent="0.25">
      <c r="G10750"/>
    </row>
    <row r="10751" spans="7:7" x14ac:dyDescent="0.25">
      <c r="G10751"/>
    </row>
    <row r="10752" spans="7:7" x14ac:dyDescent="0.25">
      <c r="G10752"/>
    </row>
    <row r="10753" spans="7:7" x14ac:dyDescent="0.25">
      <c r="G10753"/>
    </row>
    <row r="10754" spans="7:7" x14ac:dyDescent="0.25">
      <c r="G10754"/>
    </row>
    <row r="10755" spans="7:7" x14ac:dyDescent="0.25">
      <c r="G10755"/>
    </row>
    <row r="10756" spans="7:7" x14ac:dyDescent="0.25">
      <c r="G10756"/>
    </row>
    <row r="10757" spans="7:7" x14ac:dyDescent="0.25">
      <c r="G10757"/>
    </row>
    <row r="10758" spans="7:7" x14ac:dyDescent="0.25">
      <c r="G10758"/>
    </row>
    <row r="10759" spans="7:7" x14ac:dyDescent="0.25">
      <c r="G10759"/>
    </row>
    <row r="10760" spans="7:7" x14ac:dyDescent="0.25">
      <c r="G10760"/>
    </row>
    <row r="10761" spans="7:7" x14ac:dyDescent="0.25">
      <c r="G10761"/>
    </row>
    <row r="10762" spans="7:7" x14ac:dyDescent="0.25">
      <c r="G10762"/>
    </row>
    <row r="10763" spans="7:7" x14ac:dyDescent="0.25">
      <c r="G10763"/>
    </row>
    <row r="10764" spans="7:7" x14ac:dyDescent="0.25">
      <c r="G10764"/>
    </row>
    <row r="10765" spans="7:7" x14ac:dyDescent="0.25">
      <c r="G10765"/>
    </row>
    <row r="10766" spans="7:7" x14ac:dyDescent="0.25">
      <c r="G10766"/>
    </row>
    <row r="10767" spans="7:7" x14ac:dyDescent="0.25">
      <c r="G10767"/>
    </row>
    <row r="10768" spans="7:7" x14ac:dyDescent="0.25">
      <c r="G10768"/>
    </row>
    <row r="10769" spans="7:7" x14ac:dyDescent="0.25">
      <c r="G10769"/>
    </row>
    <row r="10770" spans="7:7" x14ac:dyDescent="0.25">
      <c r="G10770"/>
    </row>
    <row r="10771" spans="7:7" x14ac:dyDescent="0.25">
      <c r="G10771"/>
    </row>
    <row r="10772" spans="7:7" x14ac:dyDescent="0.25">
      <c r="G10772"/>
    </row>
    <row r="10773" spans="7:7" x14ac:dyDescent="0.25">
      <c r="G10773"/>
    </row>
    <row r="10774" spans="7:7" x14ac:dyDescent="0.25">
      <c r="G10774"/>
    </row>
    <row r="10775" spans="7:7" x14ac:dyDescent="0.25">
      <c r="G10775"/>
    </row>
    <row r="10776" spans="7:7" x14ac:dyDescent="0.25">
      <c r="G10776"/>
    </row>
    <row r="10777" spans="7:7" x14ac:dyDescent="0.25">
      <c r="G10777"/>
    </row>
    <row r="10778" spans="7:7" x14ac:dyDescent="0.25">
      <c r="G10778"/>
    </row>
    <row r="10779" spans="7:7" x14ac:dyDescent="0.25">
      <c r="G10779"/>
    </row>
    <row r="10780" spans="7:7" x14ac:dyDescent="0.25">
      <c r="G10780"/>
    </row>
    <row r="10781" spans="7:7" x14ac:dyDescent="0.25">
      <c r="G10781"/>
    </row>
    <row r="10782" spans="7:7" x14ac:dyDescent="0.25">
      <c r="G10782"/>
    </row>
    <row r="10783" spans="7:7" x14ac:dyDescent="0.25">
      <c r="G10783"/>
    </row>
    <row r="10784" spans="7:7" x14ac:dyDescent="0.25">
      <c r="G10784"/>
    </row>
    <row r="10785" spans="7:7" x14ac:dyDescent="0.25">
      <c r="G10785"/>
    </row>
    <row r="10786" spans="7:7" x14ac:dyDescent="0.25">
      <c r="G10786"/>
    </row>
    <row r="10787" spans="7:7" x14ac:dyDescent="0.25">
      <c r="G10787"/>
    </row>
    <row r="10788" spans="7:7" x14ac:dyDescent="0.25">
      <c r="G10788"/>
    </row>
    <row r="10789" spans="7:7" x14ac:dyDescent="0.25">
      <c r="G10789"/>
    </row>
    <row r="10790" spans="7:7" x14ac:dyDescent="0.25">
      <c r="G10790"/>
    </row>
    <row r="10791" spans="7:7" x14ac:dyDescent="0.25">
      <c r="G10791"/>
    </row>
    <row r="10792" spans="7:7" x14ac:dyDescent="0.25">
      <c r="G10792"/>
    </row>
    <row r="10793" spans="7:7" x14ac:dyDescent="0.25">
      <c r="G10793"/>
    </row>
    <row r="10794" spans="7:7" x14ac:dyDescent="0.25">
      <c r="G10794"/>
    </row>
    <row r="10795" spans="7:7" x14ac:dyDescent="0.25">
      <c r="G10795"/>
    </row>
    <row r="10796" spans="7:7" x14ac:dyDescent="0.25">
      <c r="G10796"/>
    </row>
    <row r="10797" spans="7:7" x14ac:dyDescent="0.25">
      <c r="G10797"/>
    </row>
    <row r="10798" spans="7:7" x14ac:dyDescent="0.25">
      <c r="G10798"/>
    </row>
    <row r="10799" spans="7:7" x14ac:dyDescent="0.25">
      <c r="G10799"/>
    </row>
    <row r="10800" spans="7:7" x14ac:dyDescent="0.25">
      <c r="G10800"/>
    </row>
    <row r="10801" spans="7:7" x14ac:dyDescent="0.25">
      <c r="G10801"/>
    </row>
    <row r="10802" spans="7:7" x14ac:dyDescent="0.25">
      <c r="G10802"/>
    </row>
    <row r="10803" spans="7:7" x14ac:dyDescent="0.25">
      <c r="G10803"/>
    </row>
    <row r="10804" spans="7:7" x14ac:dyDescent="0.25">
      <c r="G10804"/>
    </row>
    <row r="10805" spans="7:7" x14ac:dyDescent="0.25">
      <c r="G10805"/>
    </row>
    <row r="10806" spans="7:7" x14ac:dyDescent="0.25">
      <c r="G10806"/>
    </row>
    <row r="10807" spans="7:7" x14ac:dyDescent="0.25">
      <c r="G10807"/>
    </row>
    <row r="10808" spans="7:7" x14ac:dyDescent="0.25">
      <c r="G10808"/>
    </row>
    <row r="10809" spans="7:7" x14ac:dyDescent="0.25">
      <c r="G10809"/>
    </row>
    <row r="10810" spans="7:7" x14ac:dyDescent="0.25">
      <c r="G10810"/>
    </row>
    <row r="10811" spans="7:7" x14ac:dyDescent="0.25">
      <c r="G10811"/>
    </row>
    <row r="10812" spans="7:7" x14ac:dyDescent="0.25">
      <c r="G10812"/>
    </row>
    <row r="10813" spans="7:7" x14ac:dyDescent="0.25">
      <c r="G10813"/>
    </row>
    <row r="10814" spans="7:7" x14ac:dyDescent="0.25">
      <c r="G10814"/>
    </row>
    <row r="10815" spans="7:7" x14ac:dyDescent="0.25">
      <c r="G10815"/>
    </row>
    <row r="10816" spans="7:7" x14ac:dyDescent="0.25">
      <c r="G10816"/>
    </row>
    <row r="10817" spans="7:7" x14ac:dyDescent="0.25">
      <c r="G10817"/>
    </row>
    <row r="10818" spans="7:7" x14ac:dyDescent="0.25">
      <c r="G10818"/>
    </row>
    <row r="10819" spans="7:7" x14ac:dyDescent="0.25">
      <c r="G10819"/>
    </row>
    <row r="10820" spans="7:7" x14ac:dyDescent="0.25">
      <c r="G10820"/>
    </row>
    <row r="10821" spans="7:7" x14ac:dyDescent="0.25">
      <c r="G10821"/>
    </row>
    <row r="10822" spans="7:7" x14ac:dyDescent="0.25">
      <c r="G10822"/>
    </row>
    <row r="10823" spans="7:7" x14ac:dyDescent="0.25">
      <c r="G10823"/>
    </row>
    <row r="10824" spans="7:7" x14ac:dyDescent="0.25">
      <c r="G10824"/>
    </row>
    <row r="10825" spans="7:7" x14ac:dyDescent="0.25">
      <c r="G10825"/>
    </row>
    <row r="10826" spans="7:7" x14ac:dyDescent="0.25">
      <c r="G10826"/>
    </row>
    <row r="10827" spans="7:7" x14ac:dyDescent="0.25">
      <c r="G10827"/>
    </row>
    <row r="10828" spans="7:7" x14ac:dyDescent="0.25">
      <c r="G10828"/>
    </row>
    <row r="10829" spans="7:7" x14ac:dyDescent="0.25">
      <c r="G10829"/>
    </row>
    <row r="10830" spans="7:7" x14ac:dyDescent="0.25">
      <c r="G10830"/>
    </row>
    <row r="10831" spans="7:7" x14ac:dyDescent="0.25">
      <c r="G10831"/>
    </row>
    <row r="10832" spans="7:7" x14ac:dyDescent="0.25">
      <c r="G10832"/>
    </row>
    <row r="10833" spans="7:7" x14ac:dyDescent="0.25">
      <c r="G10833"/>
    </row>
    <row r="10834" spans="7:7" x14ac:dyDescent="0.25">
      <c r="G10834"/>
    </row>
    <row r="10835" spans="7:7" x14ac:dyDescent="0.25">
      <c r="G10835"/>
    </row>
    <row r="10836" spans="7:7" x14ac:dyDescent="0.25">
      <c r="G10836"/>
    </row>
    <row r="10837" spans="7:7" x14ac:dyDescent="0.25">
      <c r="G10837"/>
    </row>
    <row r="10838" spans="7:7" x14ac:dyDescent="0.25">
      <c r="G10838"/>
    </row>
    <row r="10839" spans="7:7" x14ac:dyDescent="0.25">
      <c r="G10839"/>
    </row>
    <row r="10840" spans="7:7" x14ac:dyDescent="0.25">
      <c r="G10840"/>
    </row>
    <row r="10841" spans="7:7" x14ac:dyDescent="0.25">
      <c r="G10841"/>
    </row>
    <row r="10842" spans="7:7" x14ac:dyDescent="0.25">
      <c r="G10842"/>
    </row>
    <row r="10843" spans="7:7" x14ac:dyDescent="0.25">
      <c r="G10843"/>
    </row>
    <row r="10844" spans="7:7" x14ac:dyDescent="0.25">
      <c r="G10844"/>
    </row>
    <row r="10845" spans="7:7" x14ac:dyDescent="0.25">
      <c r="G10845"/>
    </row>
    <row r="10846" spans="7:7" x14ac:dyDescent="0.25">
      <c r="G10846"/>
    </row>
    <row r="10847" spans="7:7" x14ac:dyDescent="0.25">
      <c r="G10847"/>
    </row>
    <row r="10848" spans="7:7" x14ac:dyDescent="0.25">
      <c r="G10848"/>
    </row>
    <row r="10849" spans="7:7" x14ac:dyDescent="0.25">
      <c r="G10849"/>
    </row>
    <row r="10850" spans="7:7" x14ac:dyDescent="0.25">
      <c r="G10850"/>
    </row>
    <row r="10851" spans="7:7" x14ac:dyDescent="0.25">
      <c r="G10851"/>
    </row>
    <row r="10852" spans="7:7" x14ac:dyDescent="0.25">
      <c r="G10852"/>
    </row>
    <row r="10853" spans="7:7" x14ac:dyDescent="0.25">
      <c r="G10853"/>
    </row>
    <row r="10854" spans="7:7" x14ac:dyDescent="0.25">
      <c r="G10854"/>
    </row>
    <row r="10855" spans="7:7" x14ac:dyDescent="0.25">
      <c r="G10855"/>
    </row>
    <row r="10856" spans="7:7" x14ac:dyDescent="0.25">
      <c r="G10856"/>
    </row>
    <row r="10857" spans="7:7" x14ac:dyDescent="0.25">
      <c r="G10857"/>
    </row>
    <row r="10858" spans="7:7" x14ac:dyDescent="0.25">
      <c r="G10858"/>
    </row>
    <row r="10859" spans="7:7" x14ac:dyDescent="0.25">
      <c r="G10859"/>
    </row>
    <row r="10860" spans="7:7" x14ac:dyDescent="0.25">
      <c r="G10860"/>
    </row>
    <row r="10861" spans="7:7" x14ac:dyDescent="0.25">
      <c r="G10861"/>
    </row>
    <row r="10862" spans="7:7" x14ac:dyDescent="0.25">
      <c r="G10862"/>
    </row>
    <row r="10863" spans="7:7" x14ac:dyDescent="0.25">
      <c r="G10863"/>
    </row>
    <row r="10864" spans="7:7" x14ac:dyDescent="0.25">
      <c r="G10864"/>
    </row>
    <row r="10865" spans="7:7" x14ac:dyDescent="0.25">
      <c r="G10865"/>
    </row>
    <row r="10866" spans="7:7" x14ac:dyDescent="0.25">
      <c r="G10866"/>
    </row>
    <row r="10867" spans="7:7" x14ac:dyDescent="0.25">
      <c r="G10867"/>
    </row>
    <row r="10868" spans="7:7" x14ac:dyDescent="0.25">
      <c r="G10868"/>
    </row>
    <row r="10869" spans="7:7" x14ac:dyDescent="0.25">
      <c r="G10869"/>
    </row>
    <row r="10870" spans="7:7" x14ac:dyDescent="0.25">
      <c r="G10870"/>
    </row>
    <row r="10871" spans="7:7" x14ac:dyDescent="0.25">
      <c r="G10871"/>
    </row>
    <row r="10872" spans="7:7" x14ac:dyDescent="0.25">
      <c r="G10872"/>
    </row>
    <row r="10873" spans="7:7" x14ac:dyDescent="0.25">
      <c r="G10873"/>
    </row>
    <row r="10874" spans="7:7" x14ac:dyDescent="0.25">
      <c r="G10874"/>
    </row>
    <row r="10875" spans="7:7" x14ac:dyDescent="0.25">
      <c r="G10875"/>
    </row>
    <row r="10876" spans="7:7" x14ac:dyDescent="0.25">
      <c r="G10876"/>
    </row>
    <row r="10877" spans="7:7" x14ac:dyDescent="0.25">
      <c r="G10877"/>
    </row>
    <row r="10878" spans="7:7" x14ac:dyDescent="0.25">
      <c r="G10878"/>
    </row>
    <row r="10879" spans="7:7" x14ac:dyDescent="0.25">
      <c r="G10879"/>
    </row>
    <row r="10880" spans="7:7" x14ac:dyDescent="0.25">
      <c r="G10880"/>
    </row>
    <row r="10881" spans="7:7" x14ac:dyDescent="0.25">
      <c r="G10881"/>
    </row>
    <row r="10882" spans="7:7" x14ac:dyDescent="0.25">
      <c r="G10882"/>
    </row>
    <row r="10883" spans="7:7" x14ac:dyDescent="0.25">
      <c r="G10883"/>
    </row>
    <row r="10884" spans="7:7" x14ac:dyDescent="0.25">
      <c r="G10884"/>
    </row>
    <row r="10885" spans="7:7" x14ac:dyDescent="0.25">
      <c r="G10885"/>
    </row>
    <row r="10886" spans="7:7" x14ac:dyDescent="0.25">
      <c r="G10886"/>
    </row>
    <row r="10887" spans="7:7" x14ac:dyDescent="0.25">
      <c r="G10887"/>
    </row>
    <row r="10888" spans="7:7" x14ac:dyDescent="0.25">
      <c r="G10888"/>
    </row>
    <row r="10889" spans="7:7" x14ac:dyDescent="0.25">
      <c r="G10889"/>
    </row>
    <row r="10890" spans="7:7" x14ac:dyDescent="0.25">
      <c r="G10890"/>
    </row>
    <row r="10891" spans="7:7" x14ac:dyDescent="0.25">
      <c r="G10891"/>
    </row>
    <row r="10892" spans="7:7" x14ac:dyDescent="0.25">
      <c r="G10892"/>
    </row>
    <row r="10893" spans="7:7" x14ac:dyDescent="0.25">
      <c r="G10893"/>
    </row>
    <row r="10894" spans="7:7" x14ac:dyDescent="0.25">
      <c r="G10894"/>
    </row>
    <row r="10895" spans="7:7" x14ac:dyDescent="0.25">
      <c r="G10895"/>
    </row>
    <row r="10896" spans="7:7" x14ac:dyDescent="0.25">
      <c r="G10896"/>
    </row>
    <row r="10897" spans="7:7" x14ac:dyDescent="0.25">
      <c r="G10897"/>
    </row>
    <row r="10898" spans="7:7" x14ac:dyDescent="0.25">
      <c r="G10898"/>
    </row>
    <row r="10899" spans="7:7" x14ac:dyDescent="0.25">
      <c r="G10899"/>
    </row>
    <row r="10900" spans="7:7" x14ac:dyDescent="0.25">
      <c r="G10900"/>
    </row>
    <row r="10901" spans="7:7" x14ac:dyDescent="0.25">
      <c r="G10901"/>
    </row>
    <row r="10902" spans="7:7" x14ac:dyDescent="0.25">
      <c r="G10902"/>
    </row>
    <row r="10903" spans="7:7" x14ac:dyDescent="0.25">
      <c r="G10903"/>
    </row>
    <row r="10904" spans="7:7" x14ac:dyDescent="0.25">
      <c r="G10904"/>
    </row>
    <row r="10905" spans="7:7" x14ac:dyDescent="0.25">
      <c r="G10905"/>
    </row>
    <row r="10906" spans="7:7" x14ac:dyDescent="0.25">
      <c r="G10906"/>
    </row>
    <row r="10907" spans="7:7" x14ac:dyDescent="0.25">
      <c r="G10907"/>
    </row>
    <row r="10908" spans="7:7" x14ac:dyDescent="0.25">
      <c r="G10908"/>
    </row>
    <row r="10909" spans="7:7" x14ac:dyDescent="0.25">
      <c r="G10909"/>
    </row>
    <row r="10910" spans="7:7" x14ac:dyDescent="0.25">
      <c r="G10910"/>
    </row>
    <row r="10911" spans="7:7" x14ac:dyDescent="0.25">
      <c r="G10911"/>
    </row>
    <row r="10912" spans="7:7" x14ac:dyDescent="0.25">
      <c r="G10912"/>
    </row>
    <row r="10913" spans="7:7" x14ac:dyDescent="0.25">
      <c r="G10913"/>
    </row>
    <row r="10914" spans="7:7" x14ac:dyDescent="0.25">
      <c r="G10914"/>
    </row>
    <row r="10915" spans="7:7" x14ac:dyDescent="0.25">
      <c r="G10915"/>
    </row>
    <row r="10916" spans="7:7" x14ac:dyDescent="0.25">
      <c r="G10916"/>
    </row>
    <row r="10917" spans="7:7" x14ac:dyDescent="0.25">
      <c r="G10917"/>
    </row>
    <row r="10918" spans="7:7" x14ac:dyDescent="0.25">
      <c r="G10918"/>
    </row>
    <row r="10919" spans="7:7" x14ac:dyDescent="0.25">
      <c r="G10919"/>
    </row>
    <row r="10920" spans="7:7" x14ac:dyDescent="0.25">
      <c r="G10920"/>
    </row>
    <row r="10921" spans="7:7" x14ac:dyDescent="0.25">
      <c r="G10921"/>
    </row>
    <row r="10922" spans="7:7" x14ac:dyDescent="0.25">
      <c r="G10922"/>
    </row>
    <row r="10923" spans="7:7" x14ac:dyDescent="0.25">
      <c r="G10923"/>
    </row>
    <row r="10924" spans="7:7" x14ac:dyDescent="0.25">
      <c r="G10924"/>
    </row>
    <row r="10925" spans="7:7" x14ac:dyDescent="0.25">
      <c r="G10925"/>
    </row>
    <row r="10926" spans="7:7" x14ac:dyDescent="0.25">
      <c r="G10926"/>
    </row>
    <row r="10927" spans="7:7" x14ac:dyDescent="0.25">
      <c r="G10927"/>
    </row>
    <row r="10928" spans="7:7" x14ac:dyDescent="0.25">
      <c r="G10928"/>
    </row>
    <row r="10929" spans="7:7" x14ac:dyDescent="0.25">
      <c r="G10929"/>
    </row>
    <row r="10930" spans="7:7" x14ac:dyDescent="0.25">
      <c r="G10930"/>
    </row>
    <row r="10931" spans="7:7" x14ac:dyDescent="0.25">
      <c r="G10931"/>
    </row>
    <row r="10932" spans="7:7" x14ac:dyDescent="0.25">
      <c r="G10932"/>
    </row>
    <row r="10933" spans="7:7" x14ac:dyDescent="0.25">
      <c r="G10933"/>
    </row>
    <row r="10934" spans="7:7" x14ac:dyDescent="0.25">
      <c r="G10934"/>
    </row>
    <row r="10935" spans="7:7" x14ac:dyDescent="0.25">
      <c r="G10935"/>
    </row>
    <row r="10936" spans="7:7" x14ac:dyDescent="0.25">
      <c r="G10936"/>
    </row>
    <row r="10937" spans="7:7" x14ac:dyDescent="0.25">
      <c r="G10937"/>
    </row>
    <row r="10938" spans="7:7" x14ac:dyDescent="0.25">
      <c r="G10938"/>
    </row>
    <row r="10939" spans="7:7" x14ac:dyDescent="0.25">
      <c r="G10939"/>
    </row>
    <row r="10940" spans="7:7" x14ac:dyDescent="0.25">
      <c r="G10940"/>
    </row>
    <row r="10941" spans="7:7" x14ac:dyDescent="0.25">
      <c r="G10941"/>
    </row>
    <row r="10942" spans="7:7" x14ac:dyDescent="0.25">
      <c r="G10942"/>
    </row>
    <row r="10943" spans="7:7" x14ac:dyDescent="0.25">
      <c r="G10943"/>
    </row>
    <row r="10944" spans="7:7" x14ac:dyDescent="0.25">
      <c r="G10944"/>
    </row>
    <row r="10945" spans="7:7" x14ac:dyDescent="0.25">
      <c r="G10945"/>
    </row>
    <row r="10946" spans="7:7" x14ac:dyDescent="0.25">
      <c r="G10946"/>
    </row>
    <row r="10947" spans="7:7" x14ac:dyDescent="0.25">
      <c r="G10947"/>
    </row>
    <row r="10948" spans="7:7" x14ac:dyDescent="0.25">
      <c r="G10948"/>
    </row>
    <row r="10949" spans="7:7" x14ac:dyDescent="0.25">
      <c r="G10949"/>
    </row>
    <row r="10950" spans="7:7" x14ac:dyDescent="0.25">
      <c r="G10950"/>
    </row>
    <row r="10951" spans="7:7" x14ac:dyDescent="0.25">
      <c r="G10951"/>
    </row>
    <row r="10952" spans="7:7" x14ac:dyDescent="0.25">
      <c r="G10952"/>
    </row>
    <row r="10953" spans="7:7" x14ac:dyDescent="0.25">
      <c r="G10953"/>
    </row>
    <row r="10954" spans="7:7" x14ac:dyDescent="0.25">
      <c r="G10954"/>
    </row>
    <row r="10955" spans="7:7" x14ac:dyDescent="0.25">
      <c r="G10955"/>
    </row>
    <row r="10956" spans="7:7" x14ac:dyDescent="0.25">
      <c r="G10956"/>
    </row>
    <row r="10957" spans="7:7" x14ac:dyDescent="0.25">
      <c r="G10957"/>
    </row>
    <row r="10958" spans="7:7" x14ac:dyDescent="0.25">
      <c r="G10958"/>
    </row>
    <row r="10959" spans="7:7" x14ac:dyDescent="0.25">
      <c r="G10959"/>
    </row>
    <row r="10960" spans="7:7" x14ac:dyDescent="0.25">
      <c r="G10960"/>
    </row>
    <row r="10961" spans="7:7" x14ac:dyDescent="0.25">
      <c r="G10961"/>
    </row>
    <row r="10962" spans="7:7" x14ac:dyDescent="0.25">
      <c r="G10962"/>
    </row>
    <row r="10963" spans="7:7" x14ac:dyDescent="0.25">
      <c r="G10963"/>
    </row>
    <row r="10964" spans="7:7" x14ac:dyDescent="0.25">
      <c r="G10964"/>
    </row>
    <row r="10965" spans="7:7" x14ac:dyDescent="0.25">
      <c r="G10965"/>
    </row>
    <row r="10966" spans="7:7" x14ac:dyDescent="0.25">
      <c r="G10966"/>
    </row>
    <row r="10967" spans="7:7" x14ac:dyDescent="0.25">
      <c r="G10967"/>
    </row>
    <row r="10968" spans="7:7" x14ac:dyDescent="0.25">
      <c r="G10968"/>
    </row>
    <row r="10969" spans="7:7" x14ac:dyDescent="0.25">
      <c r="G10969"/>
    </row>
    <row r="10970" spans="7:7" x14ac:dyDescent="0.25">
      <c r="G10970"/>
    </row>
    <row r="10971" spans="7:7" x14ac:dyDescent="0.25">
      <c r="G10971"/>
    </row>
    <row r="10972" spans="7:7" x14ac:dyDescent="0.25">
      <c r="G10972"/>
    </row>
    <row r="10973" spans="7:7" x14ac:dyDescent="0.25">
      <c r="G10973"/>
    </row>
    <row r="10974" spans="7:7" x14ac:dyDescent="0.25">
      <c r="G10974"/>
    </row>
    <row r="10975" spans="7:7" x14ac:dyDescent="0.25">
      <c r="G10975"/>
    </row>
    <row r="10976" spans="7:7" x14ac:dyDescent="0.25">
      <c r="G10976"/>
    </row>
    <row r="10977" spans="7:7" x14ac:dyDescent="0.25">
      <c r="G10977"/>
    </row>
    <row r="10978" spans="7:7" x14ac:dyDescent="0.25">
      <c r="G10978"/>
    </row>
    <row r="10979" spans="7:7" x14ac:dyDescent="0.25">
      <c r="G10979"/>
    </row>
    <row r="10980" spans="7:7" x14ac:dyDescent="0.25">
      <c r="G10980"/>
    </row>
    <row r="10981" spans="7:7" x14ac:dyDescent="0.25">
      <c r="G10981"/>
    </row>
    <row r="10982" spans="7:7" x14ac:dyDescent="0.25">
      <c r="G10982"/>
    </row>
    <row r="10983" spans="7:7" x14ac:dyDescent="0.25">
      <c r="G10983"/>
    </row>
    <row r="10984" spans="7:7" x14ac:dyDescent="0.25">
      <c r="G10984"/>
    </row>
    <row r="10985" spans="7:7" x14ac:dyDescent="0.25">
      <c r="G10985"/>
    </row>
    <row r="10986" spans="7:7" x14ac:dyDescent="0.25">
      <c r="G10986"/>
    </row>
    <row r="10987" spans="7:7" x14ac:dyDescent="0.25">
      <c r="G10987"/>
    </row>
    <row r="10988" spans="7:7" x14ac:dyDescent="0.25">
      <c r="G10988"/>
    </row>
    <row r="10989" spans="7:7" x14ac:dyDescent="0.25">
      <c r="G10989"/>
    </row>
    <row r="10990" spans="7:7" x14ac:dyDescent="0.25">
      <c r="G10990"/>
    </row>
    <row r="10991" spans="7:7" x14ac:dyDescent="0.25">
      <c r="G10991"/>
    </row>
    <row r="10992" spans="7:7" x14ac:dyDescent="0.25">
      <c r="G10992"/>
    </row>
    <row r="10993" spans="7:7" x14ac:dyDescent="0.25">
      <c r="G10993"/>
    </row>
    <row r="10994" spans="7:7" x14ac:dyDescent="0.25">
      <c r="G10994"/>
    </row>
    <row r="10995" spans="7:7" x14ac:dyDescent="0.25">
      <c r="G10995"/>
    </row>
    <row r="10996" spans="7:7" x14ac:dyDescent="0.25">
      <c r="G10996"/>
    </row>
    <row r="10997" spans="7:7" x14ac:dyDescent="0.25">
      <c r="G10997"/>
    </row>
    <row r="10998" spans="7:7" x14ac:dyDescent="0.25">
      <c r="G10998"/>
    </row>
    <row r="10999" spans="7:7" x14ac:dyDescent="0.25">
      <c r="G10999"/>
    </row>
    <row r="11000" spans="7:7" x14ac:dyDescent="0.25">
      <c r="G11000"/>
    </row>
    <row r="11001" spans="7:7" x14ac:dyDescent="0.25">
      <c r="G11001"/>
    </row>
    <row r="11002" spans="7:7" x14ac:dyDescent="0.25">
      <c r="G11002"/>
    </row>
    <row r="11003" spans="7:7" x14ac:dyDescent="0.25">
      <c r="G11003"/>
    </row>
    <row r="11004" spans="7:7" x14ac:dyDescent="0.25">
      <c r="G11004"/>
    </row>
    <row r="11005" spans="7:7" x14ac:dyDescent="0.25">
      <c r="G11005"/>
    </row>
    <row r="11006" spans="7:7" x14ac:dyDescent="0.25">
      <c r="G11006"/>
    </row>
    <row r="11007" spans="7:7" x14ac:dyDescent="0.25">
      <c r="G11007"/>
    </row>
    <row r="11008" spans="7:7" x14ac:dyDescent="0.25">
      <c r="G11008"/>
    </row>
    <row r="11009" spans="7:7" x14ac:dyDescent="0.25">
      <c r="G11009"/>
    </row>
    <row r="11010" spans="7:7" x14ac:dyDescent="0.25">
      <c r="G11010"/>
    </row>
    <row r="11011" spans="7:7" x14ac:dyDescent="0.25">
      <c r="G11011"/>
    </row>
    <row r="11012" spans="7:7" x14ac:dyDescent="0.25">
      <c r="G11012"/>
    </row>
    <row r="11013" spans="7:7" x14ac:dyDescent="0.25">
      <c r="G11013"/>
    </row>
    <row r="11014" spans="7:7" x14ac:dyDescent="0.25">
      <c r="G11014"/>
    </row>
    <row r="11015" spans="7:7" x14ac:dyDescent="0.25">
      <c r="G11015"/>
    </row>
    <row r="11016" spans="7:7" x14ac:dyDescent="0.25">
      <c r="G11016"/>
    </row>
    <row r="11017" spans="7:7" x14ac:dyDescent="0.25">
      <c r="G11017"/>
    </row>
    <row r="11018" spans="7:7" x14ac:dyDescent="0.25">
      <c r="G11018"/>
    </row>
    <row r="11019" spans="7:7" x14ac:dyDescent="0.25">
      <c r="G11019"/>
    </row>
    <row r="11020" spans="7:7" x14ac:dyDescent="0.25">
      <c r="G11020"/>
    </row>
    <row r="11021" spans="7:7" x14ac:dyDescent="0.25">
      <c r="G11021"/>
    </row>
    <row r="11022" spans="7:7" x14ac:dyDescent="0.25">
      <c r="G11022"/>
    </row>
    <row r="11023" spans="7:7" x14ac:dyDescent="0.25">
      <c r="G11023"/>
    </row>
    <row r="11024" spans="7:7" x14ac:dyDescent="0.25">
      <c r="G11024"/>
    </row>
    <row r="11025" spans="7:7" x14ac:dyDescent="0.25">
      <c r="G11025"/>
    </row>
    <row r="11026" spans="7:7" x14ac:dyDescent="0.25">
      <c r="G11026"/>
    </row>
    <row r="11027" spans="7:7" x14ac:dyDescent="0.25">
      <c r="G11027"/>
    </row>
    <row r="11028" spans="7:7" x14ac:dyDescent="0.25">
      <c r="G11028"/>
    </row>
    <row r="11029" spans="7:7" x14ac:dyDescent="0.25">
      <c r="G11029"/>
    </row>
    <row r="11030" spans="7:7" x14ac:dyDescent="0.25">
      <c r="G11030"/>
    </row>
    <row r="11031" spans="7:7" x14ac:dyDescent="0.25">
      <c r="G11031"/>
    </row>
    <row r="11032" spans="7:7" x14ac:dyDescent="0.25">
      <c r="G11032"/>
    </row>
    <row r="11033" spans="7:7" x14ac:dyDescent="0.25">
      <c r="G11033"/>
    </row>
    <row r="11034" spans="7:7" x14ac:dyDescent="0.25">
      <c r="G11034"/>
    </row>
    <row r="11035" spans="7:7" x14ac:dyDescent="0.25">
      <c r="G11035"/>
    </row>
    <row r="11036" spans="7:7" x14ac:dyDescent="0.25">
      <c r="G11036"/>
    </row>
    <row r="11037" spans="7:7" x14ac:dyDescent="0.25">
      <c r="G11037"/>
    </row>
    <row r="11038" spans="7:7" x14ac:dyDescent="0.25">
      <c r="G11038"/>
    </row>
    <row r="11039" spans="7:7" x14ac:dyDescent="0.25">
      <c r="G11039"/>
    </row>
    <row r="11040" spans="7:7" x14ac:dyDescent="0.25">
      <c r="G11040"/>
    </row>
    <row r="11041" spans="7:7" x14ac:dyDescent="0.25">
      <c r="G11041"/>
    </row>
    <row r="11042" spans="7:7" x14ac:dyDescent="0.25">
      <c r="G11042"/>
    </row>
    <row r="11043" spans="7:7" x14ac:dyDescent="0.25">
      <c r="G11043"/>
    </row>
    <row r="11044" spans="7:7" x14ac:dyDescent="0.25">
      <c r="G11044"/>
    </row>
    <row r="11045" spans="7:7" x14ac:dyDescent="0.25">
      <c r="G11045"/>
    </row>
    <row r="11046" spans="7:7" x14ac:dyDescent="0.25">
      <c r="G11046"/>
    </row>
    <row r="11047" spans="7:7" x14ac:dyDescent="0.25">
      <c r="G11047"/>
    </row>
    <row r="11048" spans="7:7" x14ac:dyDescent="0.25">
      <c r="G11048"/>
    </row>
    <row r="11049" spans="7:7" x14ac:dyDescent="0.25">
      <c r="G11049"/>
    </row>
    <row r="11050" spans="7:7" x14ac:dyDescent="0.25">
      <c r="G11050"/>
    </row>
    <row r="11051" spans="7:7" x14ac:dyDescent="0.25">
      <c r="G11051"/>
    </row>
    <row r="11052" spans="7:7" x14ac:dyDescent="0.25">
      <c r="G11052"/>
    </row>
    <row r="11053" spans="7:7" x14ac:dyDescent="0.25">
      <c r="G11053"/>
    </row>
    <row r="11054" spans="7:7" x14ac:dyDescent="0.25">
      <c r="G11054"/>
    </row>
    <row r="11055" spans="7:7" x14ac:dyDescent="0.25">
      <c r="G11055"/>
    </row>
    <row r="11056" spans="7:7" x14ac:dyDescent="0.25">
      <c r="G11056"/>
    </row>
    <row r="11057" spans="7:7" x14ac:dyDescent="0.25">
      <c r="G11057"/>
    </row>
    <row r="11058" spans="7:7" x14ac:dyDescent="0.25">
      <c r="G11058"/>
    </row>
    <row r="11059" spans="7:7" x14ac:dyDescent="0.25">
      <c r="G11059"/>
    </row>
    <row r="11060" spans="7:7" x14ac:dyDescent="0.25">
      <c r="G11060"/>
    </row>
    <row r="11061" spans="7:7" x14ac:dyDescent="0.25">
      <c r="G11061"/>
    </row>
    <row r="11062" spans="7:7" x14ac:dyDescent="0.25">
      <c r="G11062"/>
    </row>
    <row r="11063" spans="7:7" x14ac:dyDescent="0.25">
      <c r="G11063"/>
    </row>
    <row r="11064" spans="7:7" x14ac:dyDescent="0.25">
      <c r="G11064"/>
    </row>
    <row r="11065" spans="7:7" x14ac:dyDescent="0.25">
      <c r="G11065"/>
    </row>
    <row r="11066" spans="7:7" x14ac:dyDescent="0.25">
      <c r="G11066"/>
    </row>
    <row r="11067" spans="7:7" x14ac:dyDescent="0.25">
      <c r="G11067"/>
    </row>
    <row r="11068" spans="7:7" x14ac:dyDescent="0.25">
      <c r="G11068"/>
    </row>
    <row r="11069" spans="7:7" x14ac:dyDescent="0.25">
      <c r="G11069"/>
    </row>
    <row r="11070" spans="7:7" x14ac:dyDescent="0.25">
      <c r="G11070"/>
    </row>
    <row r="11071" spans="7:7" x14ac:dyDescent="0.25">
      <c r="G11071"/>
    </row>
    <row r="11072" spans="7:7" x14ac:dyDescent="0.25">
      <c r="G11072"/>
    </row>
    <row r="11073" spans="7:7" x14ac:dyDescent="0.25">
      <c r="G11073"/>
    </row>
    <row r="11074" spans="7:7" x14ac:dyDescent="0.25">
      <c r="G11074"/>
    </row>
    <row r="11075" spans="7:7" x14ac:dyDescent="0.25">
      <c r="G11075"/>
    </row>
    <row r="11076" spans="7:7" x14ac:dyDescent="0.25">
      <c r="G11076"/>
    </row>
    <row r="11077" spans="7:7" x14ac:dyDescent="0.25">
      <c r="G11077"/>
    </row>
    <row r="11078" spans="7:7" x14ac:dyDescent="0.25">
      <c r="G11078"/>
    </row>
    <row r="11079" spans="7:7" x14ac:dyDescent="0.25">
      <c r="G11079"/>
    </row>
    <row r="11080" spans="7:7" x14ac:dyDescent="0.25">
      <c r="G11080"/>
    </row>
    <row r="11081" spans="7:7" x14ac:dyDescent="0.25">
      <c r="G11081"/>
    </row>
    <row r="11082" spans="7:7" x14ac:dyDescent="0.25">
      <c r="G11082"/>
    </row>
    <row r="11083" spans="7:7" x14ac:dyDescent="0.25">
      <c r="G11083"/>
    </row>
    <row r="11084" spans="7:7" x14ac:dyDescent="0.25">
      <c r="G11084"/>
    </row>
    <row r="11085" spans="7:7" x14ac:dyDescent="0.25">
      <c r="G11085"/>
    </row>
    <row r="11086" spans="7:7" x14ac:dyDescent="0.25">
      <c r="G11086"/>
    </row>
    <row r="11087" spans="7:7" x14ac:dyDescent="0.25">
      <c r="G11087"/>
    </row>
    <row r="11088" spans="7:7" x14ac:dyDescent="0.25">
      <c r="G11088"/>
    </row>
    <row r="11089" spans="7:7" x14ac:dyDescent="0.25">
      <c r="G11089"/>
    </row>
    <row r="11090" spans="7:7" x14ac:dyDescent="0.25">
      <c r="G11090"/>
    </row>
    <row r="11091" spans="7:7" x14ac:dyDescent="0.25">
      <c r="G11091"/>
    </row>
    <row r="11092" spans="7:7" x14ac:dyDescent="0.25">
      <c r="G11092"/>
    </row>
    <row r="11093" spans="7:7" x14ac:dyDescent="0.25">
      <c r="G11093"/>
    </row>
    <row r="11094" spans="7:7" x14ac:dyDescent="0.25">
      <c r="G11094"/>
    </row>
    <row r="11095" spans="7:7" x14ac:dyDescent="0.25">
      <c r="G11095"/>
    </row>
    <row r="11096" spans="7:7" x14ac:dyDescent="0.25">
      <c r="G11096"/>
    </row>
    <row r="11097" spans="7:7" x14ac:dyDescent="0.25">
      <c r="G11097"/>
    </row>
    <row r="11098" spans="7:7" x14ac:dyDescent="0.25">
      <c r="G11098"/>
    </row>
    <row r="11099" spans="7:7" x14ac:dyDescent="0.25">
      <c r="G11099"/>
    </row>
    <row r="11100" spans="7:7" x14ac:dyDescent="0.25">
      <c r="G11100"/>
    </row>
    <row r="11101" spans="7:7" x14ac:dyDescent="0.25">
      <c r="G11101"/>
    </row>
    <row r="11102" spans="7:7" x14ac:dyDescent="0.25">
      <c r="G11102"/>
    </row>
    <row r="11103" spans="7:7" x14ac:dyDescent="0.25">
      <c r="G11103"/>
    </row>
    <row r="11104" spans="7:7" x14ac:dyDescent="0.25">
      <c r="G11104"/>
    </row>
    <row r="11105" spans="7:7" x14ac:dyDescent="0.25">
      <c r="G11105"/>
    </row>
    <row r="11106" spans="7:7" x14ac:dyDescent="0.25">
      <c r="G11106"/>
    </row>
    <row r="11107" spans="7:7" x14ac:dyDescent="0.25">
      <c r="G11107"/>
    </row>
    <row r="11108" spans="7:7" x14ac:dyDescent="0.25">
      <c r="G11108"/>
    </row>
    <row r="11109" spans="7:7" x14ac:dyDescent="0.25">
      <c r="G11109"/>
    </row>
    <row r="11110" spans="7:7" x14ac:dyDescent="0.25">
      <c r="G11110"/>
    </row>
    <row r="11111" spans="7:7" x14ac:dyDescent="0.25">
      <c r="G11111"/>
    </row>
    <row r="11112" spans="7:7" x14ac:dyDescent="0.25">
      <c r="G11112"/>
    </row>
    <row r="11113" spans="7:7" x14ac:dyDescent="0.25">
      <c r="G11113"/>
    </row>
    <row r="11114" spans="7:7" x14ac:dyDescent="0.25">
      <c r="G11114"/>
    </row>
    <row r="11115" spans="7:7" x14ac:dyDescent="0.25">
      <c r="G11115"/>
    </row>
    <row r="11116" spans="7:7" x14ac:dyDescent="0.25">
      <c r="G11116"/>
    </row>
    <row r="11117" spans="7:7" x14ac:dyDescent="0.25">
      <c r="G11117"/>
    </row>
    <row r="11118" spans="7:7" x14ac:dyDescent="0.25">
      <c r="G11118"/>
    </row>
    <row r="11119" spans="7:7" x14ac:dyDescent="0.25">
      <c r="G11119"/>
    </row>
    <row r="11120" spans="7:7" x14ac:dyDescent="0.25">
      <c r="G11120"/>
    </row>
    <row r="11121" spans="7:7" x14ac:dyDescent="0.25">
      <c r="G11121"/>
    </row>
    <row r="11122" spans="7:7" x14ac:dyDescent="0.25">
      <c r="G11122"/>
    </row>
    <row r="11123" spans="7:7" x14ac:dyDescent="0.25">
      <c r="G11123"/>
    </row>
    <row r="11124" spans="7:7" x14ac:dyDescent="0.25">
      <c r="G11124"/>
    </row>
    <row r="11125" spans="7:7" x14ac:dyDescent="0.25">
      <c r="G11125"/>
    </row>
    <row r="11126" spans="7:7" x14ac:dyDescent="0.25">
      <c r="G11126"/>
    </row>
    <row r="11127" spans="7:7" x14ac:dyDescent="0.25">
      <c r="G11127"/>
    </row>
    <row r="11128" spans="7:7" x14ac:dyDescent="0.25">
      <c r="G11128"/>
    </row>
    <row r="11129" spans="7:7" x14ac:dyDescent="0.25">
      <c r="G11129"/>
    </row>
    <row r="11130" spans="7:7" x14ac:dyDescent="0.25">
      <c r="G11130"/>
    </row>
    <row r="11131" spans="7:7" x14ac:dyDescent="0.25">
      <c r="G11131"/>
    </row>
    <row r="11132" spans="7:7" x14ac:dyDescent="0.25">
      <c r="G11132"/>
    </row>
    <row r="11133" spans="7:7" x14ac:dyDescent="0.25">
      <c r="G11133"/>
    </row>
    <row r="11134" spans="7:7" x14ac:dyDescent="0.25">
      <c r="G11134"/>
    </row>
    <row r="11135" spans="7:7" x14ac:dyDescent="0.25">
      <c r="G11135"/>
    </row>
    <row r="11136" spans="7:7" x14ac:dyDescent="0.25">
      <c r="G11136"/>
    </row>
    <row r="11137" spans="7:7" x14ac:dyDescent="0.25">
      <c r="G11137"/>
    </row>
    <row r="11138" spans="7:7" x14ac:dyDescent="0.25">
      <c r="G11138"/>
    </row>
    <row r="11139" spans="7:7" x14ac:dyDescent="0.25">
      <c r="G11139"/>
    </row>
    <row r="11140" spans="7:7" x14ac:dyDescent="0.25">
      <c r="G11140"/>
    </row>
    <row r="11141" spans="7:7" x14ac:dyDescent="0.25">
      <c r="G11141"/>
    </row>
    <row r="11142" spans="7:7" x14ac:dyDescent="0.25">
      <c r="G11142"/>
    </row>
    <row r="11143" spans="7:7" x14ac:dyDescent="0.25">
      <c r="G11143"/>
    </row>
    <row r="11144" spans="7:7" x14ac:dyDescent="0.25">
      <c r="G11144"/>
    </row>
    <row r="11145" spans="7:7" x14ac:dyDescent="0.25">
      <c r="G11145"/>
    </row>
    <row r="11146" spans="7:7" x14ac:dyDescent="0.25">
      <c r="G11146"/>
    </row>
    <row r="11147" spans="7:7" x14ac:dyDescent="0.25">
      <c r="G11147"/>
    </row>
    <row r="11148" spans="7:7" x14ac:dyDescent="0.25">
      <c r="G11148"/>
    </row>
    <row r="11149" spans="7:7" x14ac:dyDescent="0.25">
      <c r="G11149"/>
    </row>
    <row r="11150" spans="7:7" x14ac:dyDescent="0.25">
      <c r="G11150"/>
    </row>
    <row r="11151" spans="7:7" x14ac:dyDescent="0.25">
      <c r="G11151"/>
    </row>
    <row r="11152" spans="7:7" x14ac:dyDescent="0.25">
      <c r="G11152"/>
    </row>
    <row r="11153" spans="7:7" x14ac:dyDescent="0.25">
      <c r="G11153"/>
    </row>
    <row r="11154" spans="7:7" x14ac:dyDescent="0.25">
      <c r="G11154"/>
    </row>
    <row r="11155" spans="7:7" x14ac:dyDescent="0.25">
      <c r="G11155"/>
    </row>
    <row r="11156" spans="7:7" x14ac:dyDescent="0.25">
      <c r="G11156"/>
    </row>
    <row r="11157" spans="7:7" x14ac:dyDescent="0.25">
      <c r="G11157"/>
    </row>
    <row r="11158" spans="7:7" x14ac:dyDescent="0.25">
      <c r="G11158"/>
    </row>
    <row r="11159" spans="7:7" x14ac:dyDescent="0.25">
      <c r="G11159"/>
    </row>
    <row r="11160" spans="7:7" x14ac:dyDescent="0.25">
      <c r="G11160"/>
    </row>
    <row r="11161" spans="7:7" x14ac:dyDescent="0.25">
      <c r="G11161"/>
    </row>
    <row r="11162" spans="7:7" x14ac:dyDescent="0.25">
      <c r="G11162"/>
    </row>
    <row r="11163" spans="7:7" x14ac:dyDescent="0.25">
      <c r="G11163"/>
    </row>
    <row r="11164" spans="7:7" x14ac:dyDescent="0.25">
      <c r="G11164"/>
    </row>
    <row r="11165" spans="7:7" x14ac:dyDescent="0.25">
      <c r="G11165"/>
    </row>
    <row r="11166" spans="7:7" x14ac:dyDescent="0.25">
      <c r="G11166"/>
    </row>
    <row r="11167" spans="7:7" x14ac:dyDescent="0.25">
      <c r="G11167"/>
    </row>
    <row r="11168" spans="7:7" x14ac:dyDescent="0.25">
      <c r="G11168"/>
    </row>
    <row r="11169" spans="7:7" x14ac:dyDescent="0.25">
      <c r="G11169"/>
    </row>
    <row r="11170" spans="7:7" x14ac:dyDescent="0.25">
      <c r="G11170"/>
    </row>
    <row r="11171" spans="7:7" x14ac:dyDescent="0.25">
      <c r="G11171"/>
    </row>
    <row r="11172" spans="7:7" x14ac:dyDescent="0.25">
      <c r="G11172"/>
    </row>
    <row r="11173" spans="7:7" x14ac:dyDescent="0.25">
      <c r="G11173"/>
    </row>
    <row r="11174" spans="7:7" x14ac:dyDescent="0.25">
      <c r="G11174"/>
    </row>
    <row r="11175" spans="7:7" x14ac:dyDescent="0.25">
      <c r="G11175"/>
    </row>
    <row r="11176" spans="7:7" x14ac:dyDescent="0.25">
      <c r="G11176"/>
    </row>
    <row r="11177" spans="7:7" x14ac:dyDescent="0.25">
      <c r="G11177"/>
    </row>
    <row r="11178" spans="7:7" x14ac:dyDescent="0.25">
      <c r="G11178"/>
    </row>
    <row r="11179" spans="7:7" x14ac:dyDescent="0.25">
      <c r="G11179"/>
    </row>
    <row r="11180" spans="7:7" x14ac:dyDescent="0.25">
      <c r="G11180"/>
    </row>
    <row r="11181" spans="7:7" x14ac:dyDescent="0.25">
      <c r="G11181"/>
    </row>
    <row r="11182" spans="7:7" x14ac:dyDescent="0.25">
      <c r="G11182"/>
    </row>
    <row r="11183" spans="7:7" x14ac:dyDescent="0.25">
      <c r="G11183"/>
    </row>
    <row r="11184" spans="7:7" x14ac:dyDescent="0.25">
      <c r="G11184"/>
    </row>
    <row r="11185" spans="7:7" x14ac:dyDescent="0.25">
      <c r="G11185"/>
    </row>
    <row r="11186" spans="7:7" x14ac:dyDescent="0.25">
      <c r="G11186"/>
    </row>
    <row r="11187" spans="7:7" x14ac:dyDescent="0.25">
      <c r="G11187"/>
    </row>
    <row r="11188" spans="7:7" x14ac:dyDescent="0.25">
      <c r="G11188"/>
    </row>
    <row r="11189" spans="7:7" x14ac:dyDescent="0.25">
      <c r="G11189"/>
    </row>
    <row r="11190" spans="7:7" x14ac:dyDescent="0.25">
      <c r="G11190"/>
    </row>
    <row r="11191" spans="7:7" x14ac:dyDescent="0.25">
      <c r="G11191"/>
    </row>
    <row r="11192" spans="7:7" x14ac:dyDescent="0.25">
      <c r="G11192"/>
    </row>
    <row r="11193" spans="7:7" x14ac:dyDescent="0.25">
      <c r="G11193"/>
    </row>
    <row r="11194" spans="7:7" x14ac:dyDescent="0.25">
      <c r="G11194"/>
    </row>
    <row r="11195" spans="7:7" x14ac:dyDescent="0.25">
      <c r="G11195"/>
    </row>
    <row r="11196" spans="7:7" x14ac:dyDescent="0.25">
      <c r="G11196"/>
    </row>
    <row r="11197" spans="7:7" x14ac:dyDescent="0.25">
      <c r="G11197"/>
    </row>
    <row r="11198" spans="7:7" x14ac:dyDescent="0.25">
      <c r="G11198"/>
    </row>
    <row r="11199" spans="7:7" x14ac:dyDescent="0.25">
      <c r="G11199"/>
    </row>
    <row r="11200" spans="7:7" x14ac:dyDescent="0.25">
      <c r="G11200"/>
    </row>
    <row r="11201" spans="7:7" x14ac:dyDescent="0.25">
      <c r="G11201"/>
    </row>
    <row r="11202" spans="7:7" x14ac:dyDescent="0.25">
      <c r="G11202"/>
    </row>
    <row r="11203" spans="7:7" x14ac:dyDescent="0.25">
      <c r="G11203"/>
    </row>
    <row r="11204" spans="7:7" x14ac:dyDescent="0.25">
      <c r="G11204"/>
    </row>
    <row r="11205" spans="7:7" x14ac:dyDescent="0.25">
      <c r="G11205"/>
    </row>
    <row r="11206" spans="7:7" x14ac:dyDescent="0.25">
      <c r="G11206"/>
    </row>
    <row r="11207" spans="7:7" x14ac:dyDescent="0.25">
      <c r="G11207"/>
    </row>
    <row r="11208" spans="7:7" x14ac:dyDescent="0.25">
      <c r="G11208"/>
    </row>
    <row r="11209" spans="7:7" x14ac:dyDescent="0.25">
      <c r="G11209"/>
    </row>
    <row r="11210" spans="7:7" x14ac:dyDescent="0.25">
      <c r="G11210"/>
    </row>
    <row r="11211" spans="7:7" x14ac:dyDescent="0.25">
      <c r="G11211"/>
    </row>
    <row r="11212" spans="7:7" x14ac:dyDescent="0.25">
      <c r="G11212"/>
    </row>
    <row r="11213" spans="7:7" x14ac:dyDescent="0.25">
      <c r="G11213"/>
    </row>
    <row r="11214" spans="7:7" x14ac:dyDescent="0.25">
      <c r="G11214"/>
    </row>
    <row r="11215" spans="7:7" x14ac:dyDescent="0.25">
      <c r="G11215"/>
    </row>
    <row r="11216" spans="7:7" x14ac:dyDescent="0.25">
      <c r="G11216"/>
    </row>
    <row r="11217" spans="7:7" x14ac:dyDescent="0.25">
      <c r="G11217"/>
    </row>
    <row r="11218" spans="7:7" x14ac:dyDescent="0.25">
      <c r="G11218"/>
    </row>
    <row r="11219" spans="7:7" x14ac:dyDescent="0.25">
      <c r="G11219"/>
    </row>
    <row r="11220" spans="7:7" x14ac:dyDescent="0.25">
      <c r="G11220"/>
    </row>
    <row r="11221" spans="7:7" x14ac:dyDescent="0.25">
      <c r="G11221"/>
    </row>
    <row r="11222" spans="7:7" x14ac:dyDescent="0.25">
      <c r="G11222"/>
    </row>
    <row r="11223" spans="7:7" x14ac:dyDescent="0.25">
      <c r="G11223"/>
    </row>
    <row r="11224" spans="7:7" x14ac:dyDescent="0.25">
      <c r="G11224"/>
    </row>
    <row r="11225" spans="7:7" x14ac:dyDescent="0.25">
      <c r="G11225"/>
    </row>
    <row r="11226" spans="7:7" x14ac:dyDescent="0.25">
      <c r="G11226"/>
    </row>
    <row r="11227" spans="7:7" x14ac:dyDescent="0.25">
      <c r="G11227"/>
    </row>
    <row r="11228" spans="7:7" x14ac:dyDescent="0.25">
      <c r="G11228"/>
    </row>
    <row r="11229" spans="7:7" x14ac:dyDescent="0.25">
      <c r="G11229"/>
    </row>
    <row r="11230" spans="7:7" x14ac:dyDescent="0.25">
      <c r="G11230"/>
    </row>
    <row r="11231" spans="7:7" x14ac:dyDescent="0.25">
      <c r="G11231"/>
    </row>
    <row r="11232" spans="7:7" x14ac:dyDescent="0.25">
      <c r="G11232"/>
    </row>
    <row r="11233" spans="7:7" x14ac:dyDescent="0.25">
      <c r="G11233"/>
    </row>
    <row r="11234" spans="7:7" x14ac:dyDescent="0.25">
      <c r="G11234"/>
    </row>
    <row r="11235" spans="7:7" x14ac:dyDescent="0.25">
      <c r="G11235"/>
    </row>
    <row r="11236" spans="7:7" x14ac:dyDescent="0.25">
      <c r="G11236"/>
    </row>
    <row r="11237" spans="7:7" x14ac:dyDescent="0.25">
      <c r="G11237"/>
    </row>
    <row r="11238" spans="7:7" x14ac:dyDescent="0.25">
      <c r="G11238"/>
    </row>
    <row r="11239" spans="7:7" x14ac:dyDescent="0.25">
      <c r="G11239"/>
    </row>
    <row r="11240" spans="7:7" x14ac:dyDescent="0.25">
      <c r="G11240"/>
    </row>
    <row r="11241" spans="7:7" x14ac:dyDescent="0.25">
      <c r="G11241"/>
    </row>
    <row r="11242" spans="7:7" x14ac:dyDescent="0.25">
      <c r="G11242"/>
    </row>
    <row r="11243" spans="7:7" x14ac:dyDescent="0.25">
      <c r="G11243"/>
    </row>
    <row r="11244" spans="7:7" x14ac:dyDescent="0.25">
      <c r="G11244"/>
    </row>
    <row r="11245" spans="7:7" x14ac:dyDescent="0.25">
      <c r="G11245"/>
    </row>
    <row r="11246" spans="7:7" x14ac:dyDescent="0.25">
      <c r="G11246"/>
    </row>
    <row r="11247" spans="7:7" x14ac:dyDescent="0.25">
      <c r="G11247"/>
    </row>
    <row r="11248" spans="7:7" x14ac:dyDescent="0.25">
      <c r="G11248"/>
    </row>
    <row r="11249" spans="7:7" x14ac:dyDescent="0.25">
      <c r="G11249"/>
    </row>
    <row r="11250" spans="7:7" x14ac:dyDescent="0.25">
      <c r="G11250"/>
    </row>
    <row r="11251" spans="7:7" x14ac:dyDescent="0.25">
      <c r="G11251"/>
    </row>
    <row r="11252" spans="7:7" x14ac:dyDescent="0.25">
      <c r="G11252"/>
    </row>
    <row r="11253" spans="7:7" x14ac:dyDescent="0.25">
      <c r="G11253"/>
    </row>
    <row r="11254" spans="7:7" x14ac:dyDescent="0.25">
      <c r="G11254"/>
    </row>
    <row r="11255" spans="7:7" x14ac:dyDescent="0.25">
      <c r="G11255"/>
    </row>
    <row r="11256" spans="7:7" x14ac:dyDescent="0.25">
      <c r="G11256"/>
    </row>
    <row r="11257" spans="7:7" x14ac:dyDescent="0.25">
      <c r="G11257"/>
    </row>
    <row r="11258" spans="7:7" x14ac:dyDescent="0.25">
      <c r="G11258"/>
    </row>
    <row r="11259" spans="7:7" x14ac:dyDescent="0.25">
      <c r="G11259"/>
    </row>
    <row r="11260" spans="7:7" x14ac:dyDescent="0.25">
      <c r="G11260"/>
    </row>
    <row r="11261" spans="7:7" x14ac:dyDescent="0.25">
      <c r="G11261"/>
    </row>
    <row r="11262" spans="7:7" x14ac:dyDescent="0.25">
      <c r="G11262"/>
    </row>
    <row r="11263" spans="7:7" x14ac:dyDescent="0.25">
      <c r="G11263"/>
    </row>
    <row r="11264" spans="7:7" x14ac:dyDescent="0.25">
      <c r="G11264"/>
    </row>
    <row r="11265" spans="7:7" x14ac:dyDescent="0.25">
      <c r="G11265"/>
    </row>
    <row r="11266" spans="7:7" x14ac:dyDescent="0.25">
      <c r="G11266"/>
    </row>
    <row r="11267" spans="7:7" x14ac:dyDescent="0.25">
      <c r="G11267"/>
    </row>
    <row r="11268" spans="7:7" x14ac:dyDescent="0.25">
      <c r="G11268"/>
    </row>
    <row r="11269" spans="7:7" x14ac:dyDescent="0.25">
      <c r="G11269"/>
    </row>
    <row r="11270" spans="7:7" x14ac:dyDescent="0.25">
      <c r="G11270"/>
    </row>
    <row r="11271" spans="7:7" x14ac:dyDescent="0.25">
      <c r="G11271"/>
    </row>
    <row r="11272" spans="7:7" x14ac:dyDescent="0.25">
      <c r="G11272"/>
    </row>
    <row r="11273" spans="7:7" x14ac:dyDescent="0.25">
      <c r="G11273"/>
    </row>
    <row r="11274" spans="7:7" x14ac:dyDescent="0.25">
      <c r="G11274"/>
    </row>
    <row r="11275" spans="7:7" x14ac:dyDescent="0.25">
      <c r="G11275"/>
    </row>
    <row r="11276" spans="7:7" x14ac:dyDescent="0.25">
      <c r="G11276"/>
    </row>
    <row r="11277" spans="7:7" x14ac:dyDescent="0.25">
      <c r="G11277"/>
    </row>
    <row r="11278" spans="7:7" x14ac:dyDescent="0.25">
      <c r="G11278"/>
    </row>
    <row r="11279" spans="7:7" x14ac:dyDescent="0.25">
      <c r="G11279"/>
    </row>
    <row r="11280" spans="7:7" x14ac:dyDescent="0.25">
      <c r="G11280"/>
    </row>
    <row r="11281" spans="7:7" x14ac:dyDescent="0.25">
      <c r="G11281"/>
    </row>
    <row r="11282" spans="7:7" x14ac:dyDescent="0.25">
      <c r="G11282"/>
    </row>
    <row r="11283" spans="7:7" x14ac:dyDescent="0.25">
      <c r="G11283"/>
    </row>
    <row r="11284" spans="7:7" x14ac:dyDescent="0.25">
      <c r="G11284"/>
    </row>
    <row r="11285" spans="7:7" x14ac:dyDescent="0.25">
      <c r="G11285"/>
    </row>
    <row r="11286" spans="7:7" x14ac:dyDescent="0.25">
      <c r="G11286"/>
    </row>
    <row r="11287" spans="7:7" x14ac:dyDescent="0.25">
      <c r="G11287"/>
    </row>
    <row r="11288" spans="7:7" x14ac:dyDescent="0.25">
      <c r="G11288"/>
    </row>
    <row r="11289" spans="7:7" x14ac:dyDescent="0.25">
      <c r="G11289"/>
    </row>
    <row r="11290" spans="7:7" x14ac:dyDescent="0.25">
      <c r="G11290"/>
    </row>
    <row r="11291" spans="7:7" x14ac:dyDescent="0.25">
      <c r="G11291"/>
    </row>
    <row r="11292" spans="7:7" x14ac:dyDescent="0.25">
      <c r="G11292"/>
    </row>
    <row r="11293" spans="7:7" x14ac:dyDescent="0.25">
      <c r="G11293"/>
    </row>
    <row r="11294" spans="7:7" x14ac:dyDescent="0.25">
      <c r="G11294"/>
    </row>
    <row r="11295" spans="7:7" x14ac:dyDescent="0.25">
      <c r="G11295"/>
    </row>
    <row r="11296" spans="7:7" x14ac:dyDescent="0.25">
      <c r="G11296"/>
    </row>
    <row r="11297" spans="7:7" x14ac:dyDescent="0.25">
      <c r="G11297"/>
    </row>
    <row r="11298" spans="7:7" x14ac:dyDescent="0.25">
      <c r="G11298"/>
    </row>
    <row r="11299" spans="7:7" x14ac:dyDescent="0.25">
      <c r="G11299"/>
    </row>
    <row r="11300" spans="7:7" x14ac:dyDescent="0.25">
      <c r="G11300"/>
    </row>
    <row r="11301" spans="7:7" x14ac:dyDescent="0.25">
      <c r="G11301"/>
    </row>
    <row r="11302" spans="7:7" x14ac:dyDescent="0.25">
      <c r="G11302"/>
    </row>
    <row r="11303" spans="7:7" x14ac:dyDescent="0.25">
      <c r="G11303"/>
    </row>
    <row r="11304" spans="7:7" x14ac:dyDescent="0.25">
      <c r="G11304"/>
    </row>
    <row r="11305" spans="7:7" x14ac:dyDescent="0.25">
      <c r="G11305"/>
    </row>
    <row r="11306" spans="7:7" x14ac:dyDescent="0.25">
      <c r="G11306"/>
    </row>
    <row r="11307" spans="7:7" x14ac:dyDescent="0.25">
      <c r="G11307"/>
    </row>
    <row r="11308" spans="7:7" x14ac:dyDescent="0.25">
      <c r="G11308"/>
    </row>
    <row r="11309" spans="7:7" x14ac:dyDescent="0.25">
      <c r="G11309"/>
    </row>
    <row r="11310" spans="7:7" x14ac:dyDescent="0.25">
      <c r="G11310"/>
    </row>
    <row r="11311" spans="7:7" x14ac:dyDescent="0.25">
      <c r="G11311"/>
    </row>
    <row r="11312" spans="7:7" x14ac:dyDescent="0.25">
      <c r="G11312"/>
    </row>
    <row r="11313" spans="7:7" x14ac:dyDescent="0.25">
      <c r="G11313"/>
    </row>
    <row r="11314" spans="7:7" x14ac:dyDescent="0.25">
      <c r="G11314"/>
    </row>
    <row r="11315" spans="7:7" x14ac:dyDescent="0.25">
      <c r="G11315"/>
    </row>
    <row r="11316" spans="7:7" x14ac:dyDescent="0.25">
      <c r="G11316"/>
    </row>
    <row r="11317" spans="7:7" x14ac:dyDescent="0.25">
      <c r="G11317"/>
    </row>
    <row r="11318" spans="7:7" x14ac:dyDescent="0.25">
      <c r="G11318"/>
    </row>
    <row r="11319" spans="7:7" x14ac:dyDescent="0.25">
      <c r="G11319"/>
    </row>
    <row r="11320" spans="7:7" x14ac:dyDescent="0.25">
      <c r="G11320"/>
    </row>
    <row r="11321" spans="7:7" x14ac:dyDescent="0.25">
      <c r="G11321"/>
    </row>
    <row r="11322" spans="7:7" x14ac:dyDescent="0.25">
      <c r="G11322"/>
    </row>
    <row r="11323" spans="7:7" x14ac:dyDescent="0.25">
      <c r="G11323"/>
    </row>
    <row r="11324" spans="7:7" x14ac:dyDescent="0.25">
      <c r="G11324"/>
    </row>
    <row r="11325" spans="7:7" x14ac:dyDescent="0.25">
      <c r="G11325"/>
    </row>
    <row r="11326" spans="7:7" x14ac:dyDescent="0.25">
      <c r="G11326"/>
    </row>
    <row r="11327" spans="7:7" x14ac:dyDescent="0.25">
      <c r="G11327"/>
    </row>
    <row r="11328" spans="7:7" x14ac:dyDescent="0.25">
      <c r="G11328"/>
    </row>
    <row r="11329" spans="7:7" x14ac:dyDescent="0.25">
      <c r="G11329"/>
    </row>
    <row r="11330" spans="7:7" x14ac:dyDescent="0.25">
      <c r="G11330"/>
    </row>
    <row r="11331" spans="7:7" x14ac:dyDescent="0.25">
      <c r="G11331"/>
    </row>
    <row r="11332" spans="7:7" x14ac:dyDescent="0.25">
      <c r="G11332"/>
    </row>
    <row r="11333" spans="7:7" x14ac:dyDescent="0.25">
      <c r="G11333"/>
    </row>
    <row r="11334" spans="7:7" x14ac:dyDescent="0.25">
      <c r="G11334"/>
    </row>
    <row r="11335" spans="7:7" x14ac:dyDescent="0.25">
      <c r="G11335"/>
    </row>
    <row r="11336" spans="7:7" x14ac:dyDescent="0.25">
      <c r="G11336"/>
    </row>
    <row r="11337" spans="7:7" x14ac:dyDescent="0.25">
      <c r="G11337"/>
    </row>
    <row r="11338" spans="7:7" x14ac:dyDescent="0.25">
      <c r="G11338"/>
    </row>
    <row r="11339" spans="7:7" x14ac:dyDescent="0.25">
      <c r="G11339"/>
    </row>
    <row r="11340" spans="7:7" x14ac:dyDescent="0.25">
      <c r="G11340"/>
    </row>
    <row r="11341" spans="7:7" x14ac:dyDescent="0.25">
      <c r="G11341"/>
    </row>
    <row r="11342" spans="7:7" x14ac:dyDescent="0.25">
      <c r="G11342"/>
    </row>
    <row r="11343" spans="7:7" x14ac:dyDescent="0.25">
      <c r="G11343"/>
    </row>
    <row r="11344" spans="7:7" x14ac:dyDescent="0.25">
      <c r="G11344"/>
    </row>
    <row r="11345" spans="7:7" x14ac:dyDescent="0.25">
      <c r="G11345"/>
    </row>
    <row r="11346" spans="7:7" x14ac:dyDescent="0.25">
      <c r="G11346"/>
    </row>
    <row r="11347" spans="7:7" x14ac:dyDescent="0.25">
      <c r="G11347"/>
    </row>
    <row r="11348" spans="7:7" x14ac:dyDescent="0.25">
      <c r="G11348"/>
    </row>
    <row r="11349" spans="7:7" x14ac:dyDescent="0.25">
      <c r="G11349"/>
    </row>
    <row r="11350" spans="7:7" x14ac:dyDescent="0.25">
      <c r="G11350"/>
    </row>
    <row r="11351" spans="7:7" x14ac:dyDescent="0.25">
      <c r="G11351"/>
    </row>
    <row r="11352" spans="7:7" x14ac:dyDescent="0.25">
      <c r="G11352"/>
    </row>
    <row r="11353" spans="7:7" x14ac:dyDescent="0.25">
      <c r="G11353"/>
    </row>
    <row r="11354" spans="7:7" x14ac:dyDescent="0.25">
      <c r="G11354"/>
    </row>
    <row r="11355" spans="7:7" x14ac:dyDescent="0.25">
      <c r="G11355"/>
    </row>
    <row r="11356" spans="7:7" x14ac:dyDescent="0.25">
      <c r="G11356"/>
    </row>
    <row r="11357" spans="7:7" x14ac:dyDescent="0.25">
      <c r="G11357"/>
    </row>
    <row r="11358" spans="7:7" x14ac:dyDescent="0.25">
      <c r="G11358"/>
    </row>
    <row r="11359" spans="7:7" x14ac:dyDescent="0.25">
      <c r="G11359"/>
    </row>
    <row r="11360" spans="7:7" x14ac:dyDescent="0.25">
      <c r="G11360"/>
    </row>
    <row r="11361" spans="7:7" x14ac:dyDescent="0.25">
      <c r="G11361"/>
    </row>
    <row r="11362" spans="7:7" x14ac:dyDescent="0.25">
      <c r="G11362"/>
    </row>
    <row r="11363" spans="7:7" x14ac:dyDescent="0.25">
      <c r="G11363"/>
    </row>
    <row r="11364" spans="7:7" x14ac:dyDescent="0.25">
      <c r="G11364"/>
    </row>
    <row r="11365" spans="7:7" x14ac:dyDescent="0.25">
      <c r="G11365"/>
    </row>
    <row r="11366" spans="7:7" x14ac:dyDescent="0.25">
      <c r="G11366"/>
    </row>
    <row r="11367" spans="7:7" x14ac:dyDescent="0.25">
      <c r="G11367"/>
    </row>
    <row r="11368" spans="7:7" x14ac:dyDescent="0.25">
      <c r="G11368"/>
    </row>
    <row r="11369" spans="7:7" x14ac:dyDescent="0.25">
      <c r="G11369"/>
    </row>
    <row r="11370" spans="7:7" x14ac:dyDescent="0.25">
      <c r="G11370"/>
    </row>
    <row r="11371" spans="7:7" x14ac:dyDescent="0.25">
      <c r="G11371"/>
    </row>
    <row r="11372" spans="7:7" x14ac:dyDescent="0.25">
      <c r="G11372"/>
    </row>
    <row r="11373" spans="7:7" x14ac:dyDescent="0.25">
      <c r="G11373"/>
    </row>
    <row r="11374" spans="7:7" x14ac:dyDescent="0.25">
      <c r="G11374"/>
    </row>
    <row r="11375" spans="7:7" x14ac:dyDescent="0.25">
      <c r="G11375"/>
    </row>
    <row r="11376" spans="7:7" x14ac:dyDescent="0.25">
      <c r="G11376"/>
    </row>
    <row r="11377" spans="7:7" x14ac:dyDescent="0.25">
      <c r="G11377"/>
    </row>
    <row r="11378" spans="7:7" x14ac:dyDescent="0.25">
      <c r="G11378"/>
    </row>
    <row r="11379" spans="7:7" x14ac:dyDescent="0.25">
      <c r="G11379"/>
    </row>
    <row r="11380" spans="7:7" x14ac:dyDescent="0.25">
      <c r="G11380"/>
    </row>
    <row r="11381" spans="7:7" x14ac:dyDescent="0.25">
      <c r="G11381"/>
    </row>
    <row r="11382" spans="7:7" x14ac:dyDescent="0.25">
      <c r="G11382"/>
    </row>
    <row r="11383" spans="7:7" x14ac:dyDescent="0.25">
      <c r="G11383"/>
    </row>
    <row r="11384" spans="7:7" x14ac:dyDescent="0.25">
      <c r="G11384"/>
    </row>
    <row r="11385" spans="7:7" x14ac:dyDescent="0.25">
      <c r="G11385"/>
    </row>
    <row r="11386" spans="7:7" x14ac:dyDescent="0.25">
      <c r="G11386"/>
    </row>
    <row r="11387" spans="7:7" x14ac:dyDescent="0.25">
      <c r="G11387"/>
    </row>
    <row r="11388" spans="7:7" x14ac:dyDescent="0.25">
      <c r="G11388"/>
    </row>
    <row r="11389" spans="7:7" x14ac:dyDescent="0.25">
      <c r="G11389"/>
    </row>
    <row r="11390" spans="7:7" x14ac:dyDescent="0.25">
      <c r="G11390"/>
    </row>
    <row r="11391" spans="7:7" x14ac:dyDescent="0.25">
      <c r="G11391"/>
    </row>
    <row r="11392" spans="7:7" x14ac:dyDescent="0.25">
      <c r="G11392"/>
    </row>
    <row r="11393" spans="7:7" x14ac:dyDescent="0.25">
      <c r="G11393"/>
    </row>
    <row r="11394" spans="7:7" x14ac:dyDescent="0.25">
      <c r="G11394"/>
    </row>
    <row r="11395" spans="7:7" x14ac:dyDescent="0.25">
      <c r="G11395"/>
    </row>
    <row r="11396" spans="7:7" x14ac:dyDescent="0.25">
      <c r="G11396"/>
    </row>
    <row r="11397" spans="7:7" x14ac:dyDescent="0.25">
      <c r="G11397"/>
    </row>
    <row r="11398" spans="7:7" x14ac:dyDescent="0.25">
      <c r="G11398"/>
    </row>
    <row r="11399" spans="7:7" x14ac:dyDescent="0.25">
      <c r="G11399"/>
    </row>
    <row r="11400" spans="7:7" x14ac:dyDescent="0.25">
      <c r="G11400"/>
    </row>
    <row r="11401" spans="7:7" x14ac:dyDescent="0.25">
      <c r="G11401"/>
    </row>
    <row r="11402" spans="7:7" x14ac:dyDescent="0.25">
      <c r="G11402"/>
    </row>
    <row r="11403" spans="7:7" x14ac:dyDescent="0.25">
      <c r="G11403"/>
    </row>
    <row r="11404" spans="7:7" x14ac:dyDescent="0.25">
      <c r="G11404"/>
    </row>
    <row r="11405" spans="7:7" x14ac:dyDescent="0.25">
      <c r="G11405"/>
    </row>
    <row r="11406" spans="7:7" x14ac:dyDescent="0.25">
      <c r="G11406"/>
    </row>
    <row r="11407" spans="7:7" x14ac:dyDescent="0.25">
      <c r="G11407"/>
    </row>
    <row r="11408" spans="7:7" x14ac:dyDescent="0.25">
      <c r="G11408"/>
    </row>
    <row r="11409" spans="7:7" x14ac:dyDescent="0.25">
      <c r="G11409"/>
    </row>
    <row r="11410" spans="7:7" x14ac:dyDescent="0.25">
      <c r="G11410"/>
    </row>
    <row r="11411" spans="7:7" x14ac:dyDescent="0.25">
      <c r="G11411"/>
    </row>
    <row r="11412" spans="7:7" x14ac:dyDescent="0.25">
      <c r="G11412"/>
    </row>
    <row r="11413" spans="7:7" x14ac:dyDescent="0.25">
      <c r="G11413"/>
    </row>
    <row r="11414" spans="7:7" x14ac:dyDescent="0.25">
      <c r="G11414"/>
    </row>
    <row r="11415" spans="7:7" x14ac:dyDescent="0.25">
      <c r="G11415"/>
    </row>
    <row r="11416" spans="7:7" x14ac:dyDescent="0.25">
      <c r="G11416"/>
    </row>
    <row r="11417" spans="7:7" x14ac:dyDescent="0.25">
      <c r="G11417"/>
    </row>
    <row r="11418" spans="7:7" x14ac:dyDescent="0.25">
      <c r="G11418"/>
    </row>
    <row r="11419" spans="7:7" x14ac:dyDescent="0.25">
      <c r="G11419"/>
    </row>
    <row r="11420" spans="7:7" x14ac:dyDescent="0.25">
      <c r="G11420"/>
    </row>
    <row r="11421" spans="7:7" x14ac:dyDescent="0.25">
      <c r="G11421"/>
    </row>
    <row r="11422" spans="7:7" x14ac:dyDescent="0.25">
      <c r="G11422"/>
    </row>
    <row r="11423" spans="7:7" x14ac:dyDescent="0.25">
      <c r="G11423"/>
    </row>
    <row r="11424" spans="7:7" x14ac:dyDescent="0.25">
      <c r="G11424"/>
    </row>
    <row r="11425" spans="7:7" x14ac:dyDescent="0.25">
      <c r="G11425"/>
    </row>
    <row r="11426" spans="7:7" x14ac:dyDescent="0.25">
      <c r="G11426"/>
    </row>
    <row r="11427" spans="7:7" x14ac:dyDescent="0.25">
      <c r="G11427"/>
    </row>
    <row r="11428" spans="7:7" x14ac:dyDescent="0.25">
      <c r="G11428"/>
    </row>
    <row r="11429" spans="7:7" x14ac:dyDescent="0.25">
      <c r="G11429"/>
    </row>
    <row r="11430" spans="7:7" x14ac:dyDescent="0.25">
      <c r="G11430"/>
    </row>
    <row r="11431" spans="7:7" x14ac:dyDescent="0.25">
      <c r="G11431"/>
    </row>
    <row r="11432" spans="7:7" x14ac:dyDescent="0.25">
      <c r="G11432"/>
    </row>
    <row r="11433" spans="7:7" x14ac:dyDescent="0.25">
      <c r="G11433"/>
    </row>
    <row r="11434" spans="7:7" x14ac:dyDescent="0.25">
      <c r="G11434"/>
    </row>
    <row r="11435" spans="7:7" x14ac:dyDescent="0.25">
      <c r="G11435"/>
    </row>
    <row r="11436" spans="7:7" x14ac:dyDescent="0.25">
      <c r="G11436"/>
    </row>
    <row r="11437" spans="7:7" x14ac:dyDescent="0.25">
      <c r="G11437"/>
    </row>
    <row r="11438" spans="7:7" x14ac:dyDescent="0.25">
      <c r="G11438"/>
    </row>
    <row r="11439" spans="7:7" x14ac:dyDescent="0.25">
      <c r="G11439"/>
    </row>
    <row r="11440" spans="7:7" x14ac:dyDescent="0.25">
      <c r="G11440"/>
    </row>
    <row r="11441" spans="7:7" x14ac:dyDescent="0.25">
      <c r="G11441"/>
    </row>
    <row r="11442" spans="7:7" x14ac:dyDescent="0.25">
      <c r="G11442"/>
    </row>
    <row r="11443" spans="7:7" x14ac:dyDescent="0.25">
      <c r="G11443"/>
    </row>
    <row r="11444" spans="7:7" x14ac:dyDescent="0.25">
      <c r="G11444"/>
    </row>
    <row r="11445" spans="7:7" x14ac:dyDescent="0.25">
      <c r="G11445"/>
    </row>
    <row r="11446" spans="7:7" x14ac:dyDescent="0.25">
      <c r="G11446"/>
    </row>
    <row r="11447" spans="7:7" x14ac:dyDescent="0.25">
      <c r="G11447"/>
    </row>
    <row r="11448" spans="7:7" x14ac:dyDescent="0.25">
      <c r="G11448"/>
    </row>
    <row r="11449" spans="7:7" x14ac:dyDescent="0.25">
      <c r="G11449"/>
    </row>
    <row r="11450" spans="7:7" x14ac:dyDescent="0.25">
      <c r="G11450"/>
    </row>
    <row r="11451" spans="7:7" x14ac:dyDescent="0.25">
      <c r="G11451"/>
    </row>
    <row r="11452" spans="7:7" x14ac:dyDescent="0.25">
      <c r="G11452"/>
    </row>
    <row r="11453" spans="7:7" x14ac:dyDescent="0.25">
      <c r="G11453"/>
    </row>
    <row r="11454" spans="7:7" x14ac:dyDescent="0.25">
      <c r="G11454"/>
    </row>
    <row r="11455" spans="7:7" x14ac:dyDescent="0.25">
      <c r="G11455"/>
    </row>
    <row r="11456" spans="7:7" x14ac:dyDescent="0.25">
      <c r="G11456"/>
    </row>
    <row r="11457" spans="7:7" x14ac:dyDescent="0.25">
      <c r="G11457"/>
    </row>
    <row r="11458" spans="7:7" x14ac:dyDescent="0.25">
      <c r="G11458"/>
    </row>
    <row r="11459" spans="7:7" x14ac:dyDescent="0.25">
      <c r="G11459"/>
    </row>
    <row r="11460" spans="7:7" x14ac:dyDescent="0.25">
      <c r="G11460"/>
    </row>
    <row r="11461" spans="7:7" x14ac:dyDescent="0.25">
      <c r="G11461"/>
    </row>
    <row r="11462" spans="7:7" x14ac:dyDescent="0.25">
      <c r="G11462"/>
    </row>
    <row r="11463" spans="7:7" x14ac:dyDescent="0.25">
      <c r="G11463"/>
    </row>
    <row r="11464" spans="7:7" x14ac:dyDescent="0.25">
      <c r="G11464"/>
    </row>
    <row r="11465" spans="7:7" x14ac:dyDescent="0.25">
      <c r="G11465"/>
    </row>
    <row r="11466" spans="7:7" x14ac:dyDescent="0.25">
      <c r="G11466"/>
    </row>
    <row r="11467" spans="7:7" x14ac:dyDescent="0.25">
      <c r="G11467"/>
    </row>
    <row r="11468" spans="7:7" x14ac:dyDescent="0.25">
      <c r="G11468"/>
    </row>
    <row r="11469" spans="7:7" x14ac:dyDescent="0.25">
      <c r="G11469"/>
    </row>
    <row r="11470" spans="7:7" x14ac:dyDescent="0.25">
      <c r="G11470"/>
    </row>
    <row r="11471" spans="7:7" x14ac:dyDescent="0.25">
      <c r="G11471"/>
    </row>
    <row r="11472" spans="7:7" x14ac:dyDescent="0.25">
      <c r="G11472"/>
    </row>
    <row r="11473" spans="7:7" x14ac:dyDescent="0.25">
      <c r="G11473"/>
    </row>
    <row r="11474" spans="7:7" x14ac:dyDescent="0.25">
      <c r="G11474"/>
    </row>
    <row r="11475" spans="7:7" x14ac:dyDescent="0.25">
      <c r="G11475"/>
    </row>
    <row r="11476" spans="7:7" x14ac:dyDescent="0.25">
      <c r="G11476"/>
    </row>
    <row r="11477" spans="7:7" x14ac:dyDescent="0.25">
      <c r="G11477"/>
    </row>
    <row r="11478" spans="7:7" x14ac:dyDescent="0.25">
      <c r="G11478"/>
    </row>
    <row r="11479" spans="7:7" x14ac:dyDescent="0.25">
      <c r="G11479"/>
    </row>
    <row r="11480" spans="7:7" x14ac:dyDescent="0.25">
      <c r="G11480"/>
    </row>
    <row r="11481" spans="7:7" x14ac:dyDescent="0.25">
      <c r="G11481"/>
    </row>
    <row r="11482" spans="7:7" x14ac:dyDescent="0.25">
      <c r="G11482"/>
    </row>
    <row r="11483" spans="7:7" x14ac:dyDescent="0.25">
      <c r="G11483"/>
    </row>
    <row r="11484" spans="7:7" x14ac:dyDescent="0.25">
      <c r="G11484"/>
    </row>
    <row r="11485" spans="7:7" x14ac:dyDescent="0.25">
      <c r="G11485"/>
    </row>
    <row r="11486" spans="7:7" x14ac:dyDescent="0.25">
      <c r="G11486"/>
    </row>
    <row r="11487" spans="7:7" x14ac:dyDescent="0.25">
      <c r="G11487"/>
    </row>
    <row r="11488" spans="7:7" x14ac:dyDescent="0.25">
      <c r="G11488"/>
    </row>
    <row r="11489" spans="7:7" x14ac:dyDescent="0.25">
      <c r="G11489"/>
    </row>
    <row r="11490" spans="7:7" x14ac:dyDescent="0.25">
      <c r="G11490"/>
    </row>
    <row r="11491" spans="7:7" x14ac:dyDescent="0.25">
      <c r="G11491"/>
    </row>
    <row r="11492" spans="7:7" x14ac:dyDescent="0.25">
      <c r="G11492"/>
    </row>
    <row r="11493" spans="7:7" x14ac:dyDescent="0.25">
      <c r="G11493"/>
    </row>
    <row r="11494" spans="7:7" x14ac:dyDescent="0.25">
      <c r="G11494"/>
    </row>
    <row r="11495" spans="7:7" x14ac:dyDescent="0.25">
      <c r="G11495"/>
    </row>
    <row r="11496" spans="7:7" x14ac:dyDescent="0.25">
      <c r="G11496"/>
    </row>
    <row r="11497" spans="7:7" x14ac:dyDescent="0.25">
      <c r="G11497"/>
    </row>
    <row r="11498" spans="7:7" x14ac:dyDescent="0.25">
      <c r="G11498"/>
    </row>
    <row r="11499" spans="7:7" x14ac:dyDescent="0.25">
      <c r="G11499"/>
    </row>
    <row r="11500" spans="7:7" x14ac:dyDescent="0.25">
      <c r="G11500"/>
    </row>
    <row r="11501" spans="7:7" x14ac:dyDescent="0.25">
      <c r="G11501"/>
    </row>
    <row r="11502" spans="7:7" x14ac:dyDescent="0.25">
      <c r="G11502"/>
    </row>
    <row r="11503" spans="7:7" x14ac:dyDescent="0.25">
      <c r="G11503"/>
    </row>
    <row r="11504" spans="7:7" x14ac:dyDescent="0.25">
      <c r="G11504"/>
    </row>
    <row r="11505" spans="7:7" x14ac:dyDescent="0.25">
      <c r="G11505"/>
    </row>
    <row r="11506" spans="7:7" x14ac:dyDescent="0.25">
      <c r="G11506"/>
    </row>
    <row r="11507" spans="7:7" x14ac:dyDescent="0.25">
      <c r="G11507"/>
    </row>
    <row r="11508" spans="7:7" x14ac:dyDescent="0.25">
      <c r="G11508"/>
    </row>
    <row r="11509" spans="7:7" x14ac:dyDescent="0.25">
      <c r="G11509"/>
    </row>
    <row r="11510" spans="7:7" x14ac:dyDescent="0.25">
      <c r="G11510"/>
    </row>
    <row r="11511" spans="7:7" x14ac:dyDescent="0.25">
      <c r="G11511"/>
    </row>
    <row r="11512" spans="7:7" x14ac:dyDescent="0.25">
      <c r="G11512"/>
    </row>
    <row r="11513" spans="7:7" x14ac:dyDescent="0.25">
      <c r="G11513"/>
    </row>
    <row r="11514" spans="7:7" x14ac:dyDescent="0.25">
      <c r="G11514"/>
    </row>
    <row r="11515" spans="7:7" x14ac:dyDescent="0.25">
      <c r="G11515"/>
    </row>
    <row r="11516" spans="7:7" x14ac:dyDescent="0.25">
      <c r="G11516"/>
    </row>
    <row r="11517" spans="7:7" x14ac:dyDescent="0.25">
      <c r="G11517"/>
    </row>
    <row r="11518" spans="7:7" x14ac:dyDescent="0.25">
      <c r="G11518"/>
    </row>
    <row r="11519" spans="7:7" x14ac:dyDescent="0.25">
      <c r="G11519"/>
    </row>
    <row r="11520" spans="7:7" x14ac:dyDescent="0.25">
      <c r="G11520"/>
    </row>
    <row r="11521" spans="7:7" x14ac:dyDescent="0.25">
      <c r="G11521"/>
    </row>
    <row r="11522" spans="7:7" x14ac:dyDescent="0.25">
      <c r="G11522"/>
    </row>
    <row r="11523" spans="7:7" x14ac:dyDescent="0.25">
      <c r="G11523"/>
    </row>
    <row r="11524" spans="7:7" x14ac:dyDescent="0.25">
      <c r="G11524"/>
    </row>
    <row r="11525" spans="7:7" x14ac:dyDescent="0.25">
      <c r="G11525"/>
    </row>
    <row r="11526" spans="7:7" x14ac:dyDescent="0.25">
      <c r="G11526"/>
    </row>
    <row r="11527" spans="7:7" x14ac:dyDescent="0.25">
      <c r="G11527"/>
    </row>
    <row r="11528" spans="7:7" x14ac:dyDescent="0.25">
      <c r="G11528"/>
    </row>
    <row r="11529" spans="7:7" x14ac:dyDescent="0.25">
      <c r="G11529"/>
    </row>
    <row r="11530" spans="7:7" x14ac:dyDescent="0.25">
      <c r="G11530"/>
    </row>
    <row r="11531" spans="7:7" x14ac:dyDescent="0.25">
      <c r="G11531"/>
    </row>
    <row r="11532" spans="7:7" x14ac:dyDescent="0.25">
      <c r="G11532"/>
    </row>
    <row r="11533" spans="7:7" x14ac:dyDescent="0.25">
      <c r="G11533"/>
    </row>
    <row r="11534" spans="7:7" x14ac:dyDescent="0.25">
      <c r="G11534"/>
    </row>
    <row r="11535" spans="7:7" x14ac:dyDescent="0.25">
      <c r="G11535"/>
    </row>
    <row r="11536" spans="7:7" x14ac:dyDescent="0.25">
      <c r="G11536"/>
    </row>
    <row r="11537" spans="7:7" x14ac:dyDescent="0.25">
      <c r="G11537"/>
    </row>
    <row r="11538" spans="7:7" x14ac:dyDescent="0.25">
      <c r="G11538"/>
    </row>
    <row r="11539" spans="7:7" x14ac:dyDescent="0.25">
      <c r="G11539"/>
    </row>
    <row r="11540" spans="7:7" x14ac:dyDescent="0.25">
      <c r="G11540"/>
    </row>
    <row r="11541" spans="7:7" x14ac:dyDescent="0.25">
      <c r="G11541"/>
    </row>
    <row r="11542" spans="7:7" x14ac:dyDescent="0.25">
      <c r="G11542"/>
    </row>
    <row r="11543" spans="7:7" x14ac:dyDescent="0.25">
      <c r="G11543"/>
    </row>
    <row r="11544" spans="7:7" x14ac:dyDescent="0.25">
      <c r="G11544"/>
    </row>
    <row r="11545" spans="7:7" x14ac:dyDescent="0.25">
      <c r="G11545"/>
    </row>
    <row r="11546" spans="7:7" x14ac:dyDescent="0.25">
      <c r="G11546"/>
    </row>
    <row r="11547" spans="7:7" x14ac:dyDescent="0.25">
      <c r="G11547"/>
    </row>
    <row r="11548" spans="7:7" x14ac:dyDescent="0.25">
      <c r="G11548"/>
    </row>
    <row r="11549" spans="7:7" x14ac:dyDescent="0.25">
      <c r="G11549"/>
    </row>
    <row r="11550" spans="7:7" x14ac:dyDescent="0.25">
      <c r="G11550"/>
    </row>
    <row r="11551" spans="7:7" x14ac:dyDescent="0.25">
      <c r="G11551"/>
    </row>
    <row r="11552" spans="7:7" x14ac:dyDescent="0.25">
      <c r="G11552"/>
    </row>
    <row r="11553" spans="7:7" x14ac:dyDescent="0.25">
      <c r="G11553"/>
    </row>
    <row r="11554" spans="7:7" x14ac:dyDescent="0.25">
      <c r="G11554"/>
    </row>
    <row r="11555" spans="7:7" x14ac:dyDescent="0.25">
      <c r="G11555"/>
    </row>
    <row r="11556" spans="7:7" x14ac:dyDescent="0.25">
      <c r="G11556"/>
    </row>
    <row r="11557" spans="7:7" x14ac:dyDescent="0.25">
      <c r="G11557"/>
    </row>
    <row r="11558" spans="7:7" x14ac:dyDescent="0.25">
      <c r="G11558"/>
    </row>
    <row r="11559" spans="7:7" x14ac:dyDescent="0.25">
      <c r="G11559"/>
    </row>
    <row r="11560" spans="7:7" x14ac:dyDescent="0.25">
      <c r="G11560"/>
    </row>
    <row r="11561" spans="7:7" x14ac:dyDescent="0.25">
      <c r="G11561"/>
    </row>
    <row r="11562" spans="7:7" x14ac:dyDescent="0.25">
      <c r="G11562"/>
    </row>
    <row r="11563" spans="7:7" x14ac:dyDescent="0.25">
      <c r="G11563"/>
    </row>
    <row r="11564" spans="7:7" x14ac:dyDescent="0.25">
      <c r="G11564"/>
    </row>
    <row r="11565" spans="7:7" x14ac:dyDescent="0.25">
      <c r="G11565"/>
    </row>
    <row r="11566" spans="7:7" x14ac:dyDescent="0.25">
      <c r="G11566"/>
    </row>
    <row r="11567" spans="7:7" x14ac:dyDescent="0.25">
      <c r="G11567"/>
    </row>
    <row r="11568" spans="7:7" x14ac:dyDescent="0.25">
      <c r="G11568"/>
    </row>
    <row r="11569" spans="7:7" x14ac:dyDescent="0.25">
      <c r="G11569"/>
    </row>
    <row r="11570" spans="7:7" x14ac:dyDescent="0.25">
      <c r="G11570"/>
    </row>
    <row r="11571" spans="7:7" x14ac:dyDescent="0.25">
      <c r="G11571"/>
    </row>
    <row r="11572" spans="7:7" x14ac:dyDescent="0.25">
      <c r="G11572"/>
    </row>
    <row r="11573" spans="7:7" x14ac:dyDescent="0.25">
      <c r="G11573"/>
    </row>
    <row r="11574" spans="7:7" x14ac:dyDescent="0.25">
      <c r="G11574"/>
    </row>
    <row r="11575" spans="7:7" x14ac:dyDescent="0.25">
      <c r="G11575"/>
    </row>
    <row r="11576" spans="7:7" x14ac:dyDescent="0.25">
      <c r="G11576"/>
    </row>
    <row r="11577" spans="7:7" x14ac:dyDescent="0.25">
      <c r="G11577"/>
    </row>
    <row r="11578" spans="7:7" x14ac:dyDescent="0.25">
      <c r="G11578"/>
    </row>
    <row r="11579" spans="7:7" x14ac:dyDescent="0.25">
      <c r="G11579"/>
    </row>
    <row r="11580" spans="7:7" x14ac:dyDescent="0.25">
      <c r="G11580"/>
    </row>
    <row r="11581" spans="7:7" x14ac:dyDescent="0.25">
      <c r="G11581"/>
    </row>
    <row r="11582" spans="7:7" x14ac:dyDescent="0.25">
      <c r="G11582"/>
    </row>
    <row r="11583" spans="7:7" x14ac:dyDescent="0.25">
      <c r="G11583"/>
    </row>
    <row r="11584" spans="7:7" x14ac:dyDescent="0.25">
      <c r="G11584"/>
    </row>
    <row r="11585" spans="7:7" x14ac:dyDescent="0.25">
      <c r="G11585"/>
    </row>
    <row r="11586" spans="7:7" x14ac:dyDescent="0.25">
      <c r="G11586"/>
    </row>
    <row r="11587" spans="7:7" x14ac:dyDescent="0.25">
      <c r="G11587"/>
    </row>
    <row r="11588" spans="7:7" x14ac:dyDescent="0.25">
      <c r="G11588"/>
    </row>
    <row r="11589" spans="7:7" x14ac:dyDescent="0.25">
      <c r="G11589"/>
    </row>
    <row r="11590" spans="7:7" x14ac:dyDescent="0.25">
      <c r="G11590"/>
    </row>
    <row r="11591" spans="7:7" x14ac:dyDescent="0.25">
      <c r="G11591"/>
    </row>
    <row r="11592" spans="7:7" x14ac:dyDescent="0.25">
      <c r="G11592"/>
    </row>
    <row r="11593" spans="7:7" x14ac:dyDescent="0.25">
      <c r="G11593"/>
    </row>
    <row r="11594" spans="7:7" x14ac:dyDescent="0.25">
      <c r="G11594"/>
    </row>
    <row r="11595" spans="7:7" x14ac:dyDescent="0.25">
      <c r="G11595"/>
    </row>
    <row r="11596" spans="7:7" x14ac:dyDescent="0.25">
      <c r="G11596"/>
    </row>
    <row r="11597" spans="7:7" x14ac:dyDescent="0.25">
      <c r="G11597"/>
    </row>
    <row r="11598" spans="7:7" x14ac:dyDescent="0.25">
      <c r="G11598"/>
    </row>
    <row r="11599" spans="7:7" x14ac:dyDescent="0.25">
      <c r="G11599"/>
    </row>
    <row r="11600" spans="7:7" x14ac:dyDescent="0.25">
      <c r="G11600"/>
    </row>
    <row r="11601" spans="7:7" x14ac:dyDescent="0.25">
      <c r="G11601"/>
    </row>
    <row r="11602" spans="7:7" x14ac:dyDescent="0.25">
      <c r="G11602"/>
    </row>
    <row r="11603" spans="7:7" x14ac:dyDescent="0.25">
      <c r="G11603"/>
    </row>
    <row r="11604" spans="7:7" x14ac:dyDescent="0.25">
      <c r="G11604"/>
    </row>
    <row r="11605" spans="7:7" x14ac:dyDescent="0.25">
      <c r="G11605"/>
    </row>
    <row r="11606" spans="7:7" x14ac:dyDescent="0.25">
      <c r="G11606"/>
    </row>
    <row r="11607" spans="7:7" x14ac:dyDescent="0.25">
      <c r="G11607"/>
    </row>
    <row r="11608" spans="7:7" x14ac:dyDescent="0.25">
      <c r="G11608"/>
    </row>
    <row r="11609" spans="7:7" x14ac:dyDescent="0.25">
      <c r="G11609"/>
    </row>
    <row r="11610" spans="7:7" x14ac:dyDescent="0.25">
      <c r="G11610"/>
    </row>
    <row r="11611" spans="7:7" x14ac:dyDescent="0.25">
      <c r="G11611"/>
    </row>
    <row r="11612" spans="7:7" x14ac:dyDescent="0.25">
      <c r="G11612"/>
    </row>
    <row r="11613" spans="7:7" x14ac:dyDescent="0.25">
      <c r="G11613"/>
    </row>
    <row r="11614" spans="7:7" x14ac:dyDescent="0.25">
      <c r="G11614"/>
    </row>
    <row r="11615" spans="7:7" x14ac:dyDescent="0.25">
      <c r="G11615"/>
    </row>
    <row r="11616" spans="7:7" x14ac:dyDescent="0.25">
      <c r="G11616"/>
    </row>
    <row r="11617" spans="7:7" x14ac:dyDescent="0.25">
      <c r="G11617"/>
    </row>
    <row r="11618" spans="7:7" x14ac:dyDescent="0.25">
      <c r="G11618"/>
    </row>
    <row r="11619" spans="7:7" x14ac:dyDescent="0.25">
      <c r="G11619"/>
    </row>
    <row r="11620" spans="7:7" x14ac:dyDescent="0.25">
      <c r="G11620"/>
    </row>
    <row r="11621" spans="7:7" x14ac:dyDescent="0.25">
      <c r="G11621"/>
    </row>
    <row r="11622" spans="7:7" x14ac:dyDescent="0.25">
      <c r="G11622"/>
    </row>
    <row r="11623" spans="7:7" x14ac:dyDescent="0.25">
      <c r="G11623"/>
    </row>
    <row r="11624" spans="7:7" x14ac:dyDescent="0.25">
      <c r="G11624"/>
    </row>
    <row r="11625" spans="7:7" x14ac:dyDescent="0.25">
      <c r="G11625"/>
    </row>
    <row r="11626" spans="7:7" x14ac:dyDescent="0.25">
      <c r="G11626"/>
    </row>
    <row r="11627" spans="7:7" x14ac:dyDescent="0.25">
      <c r="G11627"/>
    </row>
    <row r="11628" spans="7:7" x14ac:dyDescent="0.25">
      <c r="G11628"/>
    </row>
    <row r="11629" spans="7:7" x14ac:dyDescent="0.25">
      <c r="G11629"/>
    </row>
    <row r="11630" spans="7:7" x14ac:dyDescent="0.25">
      <c r="G11630"/>
    </row>
    <row r="11631" spans="7:7" x14ac:dyDescent="0.25">
      <c r="G11631"/>
    </row>
    <row r="11632" spans="7:7" x14ac:dyDescent="0.25">
      <c r="G11632"/>
    </row>
    <row r="11633" spans="7:7" x14ac:dyDescent="0.25">
      <c r="G11633"/>
    </row>
    <row r="11634" spans="7:7" x14ac:dyDescent="0.25">
      <c r="G11634"/>
    </row>
    <row r="11635" spans="7:7" x14ac:dyDescent="0.25">
      <c r="G11635"/>
    </row>
    <row r="11636" spans="7:7" x14ac:dyDescent="0.25">
      <c r="G11636"/>
    </row>
    <row r="11637" spans="7:7" x14ac:dyDescent="0.25">
      <c r="G11637"/>
    </row>
    <row r="11638" spans="7:7" x14ac:dyDescent="0.25">
      <c r="G11638"/>
    </row>
    <row r="11639" spans="7:7" x14ac:dyDescent="0.25">
      <c r="G11639"/>
    </row>
    <row r="11640" spans="7:7" x14ac:dyDescent="0.25">
      <c r="G11640"/>
    </row>
    <row r="11641" spans="7:7" x14ac:dyDescent="0.25">
      <c r="G11641"/>
    </row>
    <row r="11642" spans="7:7" x14ac:dyDescent="0.25">
      <c r="G11642"/>
    </row>
    <row r="11643" spans="7:7" x14ac:dyDescent="0.25">
      <c r="G11643"/>
    </row>
    <row r="11644" spans="7:7" x14ac:dyDescent="0.25">
      <c r="G11644"/>
    </row>
    <row r="11645" spans="7:7" x14ac:dyDescent="0.25">
      <c r="G11645"/>
    </row>
    <row r="11646" spans="7:7" x14ac:dyDescent="0.25">
      <c r="G11646"/>
    </row>
    <row r="11647" spans="7:7" x14ac:dyDescent="0.25">
      <c r="G11647"/>
    </row>
    <row r="11648" spans="7:7" x14ac:dyDescent="0.25">
      <c r="G11648"/>
    </row>
    <row r="11649" spans="7:7" x14ac:dyDescent="0.25">
      <c r="G11649"/>
    </row>
    <row r="11650" spans="7:7" x14ac:dyDescent="0.25">
      <c r="G11650"/>
    </row>
    <row r="11651" spans="7:7" x14ac:dyDescent="0.25">
      <c r="G11651"/>
    </row>
    <row r="11652" spans="7:7" x14ac:dyDescent="0.25">
      <c r="G11652"/>
    </row>
    <row r="11653" spans="7:7" x14ac:dyDescent="0.25">
      <c r="G11653"/>
    </row>
    <row r="11654" spans="7:7" x14ac:dyDescent="0.25">
      <c r="G11654"/>
    </row>
    <row r="11655" spans="7:7" x14ac:dyDescent="0.25">
      <c r="G11655"/>
    </row>
    <row r="11656" spans="7:7" x14ac:dyDescent="0.25">
      <c r="G11656"/>
    </row>
    <row r="11657" spans="7:7" x14ac:dyDescent="0.25">
      <c r="G11657"/>
    </row>
    <row r="11658" spans="7:7" x14ac:dyDescent="0.25">
      <c r="G11658"/>
    </row>
    <row r="11659" spans="7:7" x14ac:dyDescent="0.25">
      <c r="G11659"/>
    </row>
    <row r="11660" spans="7:7" x14ac:dyDescent="0.25">
      <c r="G11660"/>
    </row>
    <row r="11661" spans="7:7" x14ac:dyDescent="0.25">
      <c r="G11661"/>
    </row>
    <row r="11662" spans="7:7" x14ac:dyDescent="0.25">
      <c r="G11662"/>
    </row>
    <row r="11663" spans="7:7" x14ac:dyDescent="0.25">
      <c r="G11663"/>
    </row>
    <row r="11664" spans="7:7" x14ac:dyDescent="0.25">
      <c r="G11664"/>
    </row>
    <row r="11665" spans="7:7" x14ac:dyDescent="0.25">
      <c r="G11665"/>
    </row>
    <row r="11666" spans="7:7" x14ac:dyDescent="0.25">
      <c r="G11666"/>
    </row>
    <row r="11667" spans="7:7" x14ac:dyDescent="0.25">
      <c r="G11667"/>
    </row>
    <row r="11668" spans="7:7" x14ac:dyDescent="0.25">
      <c r="G11668"/>
    </row>
    <row r="11669" spans="7:7" x14ac:dyDescent="0.25">
      <c r="G11669"/>
    </row>
    <row r="11670" spans="7:7" x14ac:dyDescent="0.25">
      <c r="G11670"/>
    </row>
    <row r="11671" spans="7:7" x14ac:dyDescent="0.25">
      <c r="G11671"/>
    </row>
    <row r="11672" spans="7:7" x14ac:dyDescent="0.25">
      <c r="G11672"/>
    </row>
    <row r="11673" spans="7:7" x14ac:dyDescent="0.25">
      <c r="G11673"/>
    </row>
    <row r="11674" spans="7:7" x14ac:dyDescent="0.25">
      <c r="G11674"/>
    </row>
    <row r="11675" spans="7:7" x14ac:dyDescent="0.25">
      <c r="G11675"/>
    </row>
    <row r="11676" spans="7:7" x14ac:dyDescent="0.25">
      <c r="G11676"/>
    </row>
    <row r="11677" spans="7:7" x14ac:dyDescent="0.25">
      <c r="G11677"/>
    </row>
    <row r="11678" spans="7:7" x14ac:dyDescent="0.25">
      <c r="G11678"/>
    </row>
    <row r="11679" spans="7:7" x14ac:dyDescent="0.25">
      <c r="G11679"/>
    </row>
    <row r="11680" spans="7:7" x14ac:dyDescent="0.25">
      <c r="G11680"/>
    </row>
    <row r="11681" spans="7:7" x14ac:dyDescent="0.25">
      <c r="G11681"/>
    </row>
    <row r="11682" spans="7:7" x14ac:dyDescent="0.25">
      <c r="G11682"/>
    </row>
    <row r="11683" spans="7:7" x14ac:dyDescent="0.25">
      <c r="G11683"/>
    </row>
    <row r="11684" spans="7:7" x14ac:dyDescent="0.25">
      <c r="G11684"/>
    </row>
    <row r="11685" spans="7:7" x14ac:dyDescent="0.25">
      <c r="G11685"/>
    </row>
    <row r="11686" spans="7:7" x14ac:dyDescent="0.25">
      <c r="G11686"/>
    </row>
    <row r="11687" spans="7:7" x14ac:dyDescent="0.25">
      <c r="G11687"/>
    </row>
    <row r="11688" spans="7:7" x14ac:dyDescent="0.25">
      <c r="G11688"/>
    </row>
    <row r="11689" spans="7:7" x14ac:dyDescent="0.25">
      <c r="G11689"/>
    </row>
    <row r="11690" spans="7:7" x14ac:dyDescent="0.25">
      <c r="G11690"/>
    </row>
    <row r="11691" spans="7:7" x14ac:dyDescent="0.25">
      <c r="G11691"/>
    </row>
    <row r="11692" spans="7:7" x14ac:dyDescent="0.25">
      <c r="G11692"/>
    </row>
    <row r="11693" spans="7:7" x14ac:dyDescent="0.25">
      <c r="G11693"/>
    </row>
    <row r="11694" spans="7:7" x14ac:dyDescent="0.25">
      <c r="G11694"/>
    </row>
    <row r="11695" spans="7:7" x14ac:dyDescent="0.25">
      <c r="G11695"/>
    </row>
    <row r="11696" spans="7:7" x14ac:dyDescent="0.25">
      <c r="G11696"/>
    </row>
    <row r="11697" spans="7:7" x14ac:dyDescent="0.25">
      <c r="G11697"/>
    </row>
    <row r="11698" spans="7:7" x14ac:dyDescent="0.25">
      <c r="G11698"/>
    </row>
    <row r="11699" spans="7:7" x14ac:dyDescent="0.25">
      <c r="G11699"/>
    </row>
    <row r="11700" spans="7:7" x14ac:dyDescent="0.25">
      <c r="G11700"/>
    </row>
    <row r="11701" spans="7:7" x14ac:dyDescent="0.25">
      <c r="G11701"/>
    </row>
    <row r="11702" spans="7:7" x14ac:dyDescent="0.25">
      <c r="G11702"/>
    </row>
    <row r="11703" spans="7:7" x14ac:dyDescent="0.25">
      <c r="G11703"/>
    </row>
    <row r="11704" spans="7:7" x14ac:dyDescent="0.25">
      <c r="G11704"/>
    </row>
    <row r="11705" spans="7:7" x14ac:dyDescent="0.25">
      <c r="G11705"/>
    </row>
    <row r="11706" spans="7:7" x14ac:dyDescent="0.25">
      <c r="G11706"/>
    </row>
    <row r="11707" spans="7:7" x14ac:dyDescent="0.25">
      <c r="G11707"/>
    </row>
    <row r="11708" spans="7:7" x14ac:dyDescent="0.25">
      <c r="G11708"/>
    </row>
    <row r="11709" spans="7:7" x14ac:dyDescent="0.25">
      <c r="G11709"/>
    </row>
    <row r="11710" spans="7:7" x14ac:dyDescent="0.25">
      <c r="G11710"/>
    </row>
    <row r="11711" spans="7:7" x14ac:dyDescent="0.25">
      <c r="G11711"/>
    </row>
    <row r="11712" spans="7:7" x14ac:dyDescent="0.25">
      <c r="G11712"/>
    </row>
    <row r="11713" spans="7:7" x14ac:dyDescent="0.25">
      <c r="G11713"/>
    </row>
    <row r="11714" spans="7:7" x14ac:dyDescent="0.25">
      <c r="G11714"/>
    </row>
    <row r="11715" spans="7:7" x14ac:dyDescent="0.25">
      <c r="G11715"/>
    </row>
    <row r="11716" spans="7:7" x14ac:dyDescent="0.25">
      <c r="G11716"/>
    </row>
    <row r="11717" spans="7:7" x14ac:dyDescent="0.25">
      <c r="G11717"/>
    </row>
    <row r="11718" spans="7:7" x14ac:dyDescent="0.25">
      <c r="G11718"/>
    </row>
    <row r="11719" spans="7:7" x14ac:dyDescent="0.25">
      <c r="G11719"/>
    </row>
    <row r="11720" spans="7:7" x14ac:dyDescent="0.25">
      <c r="G11720"/>
    </row>
    <row r="11721" spans="7:7" x14ac:dyDescent="0.25">
      <c r="G11721"/>
    </row>
    <row r="11722" spans="7:7" x14ac:dyDescent="0.25">
      <c r="G11722"/>
    </row>
    <row r="11723" spans="7:7" x14ac:dyDescent="0.25">
      <c r="G11723"/>
    </row>
    <row r="11724" spans="7:7" x14ac:dyDescent="0.25">
      <c r="G11724"/>
    </row>
    <row r="11725" spans="7:7" x14ac:dyDescent="0.25">
      <c r="G11725"/>
    </row>
    <row r="11726" spans="7:7" x14ac:dyDescent="0.25">
      <c r="G11726"/>
    </row>
    <row r="11727" spans="7:7" x14ac:dyDescent="0.25">
      <c r="G11727"/>
    </row>
    <row r="11728" spans="7:7" x14ac:dyDescent="0.25">
      <c r="G11728"/>
    </row>
    <row r="11729" spans="7:7" x14ac:dyDescent="0.25">
      <c r="G11729"/>
    </row>
    <row r="11730" spans="7:7" x14ac:dyDescent="0.25">
      <c r="G11730"/>
    </row>
    <row r="11731" spans="7:7" x14ac:dyDescent="0.25">
      <c r="G11731"/>
    </row>
    <row r="11732" spans="7:7" x14ac:dyDescent="0.25">
      <c r="G11732"/>
    </row>
    <row r="11733" spans="7:7" x14ac:dyDescent="0.25">
      <c r="G11733"/>
    </row>
    <row r="11734" spans="7:7" x14ac:dyDescent="0.25">
      <c r="G11734"/>
    </row>
    <row r="11735" spans="7:7" x14ac:dyDescent="0.25">
      <c r="G11735"/>
    </row>
    <row r="11736" spans="7:7" x14ac:dyDescent="0.25">
      <c r="G11736"/>
    </row>
    <row r="11737" spans="7:7" x14ac:dyDescent="0.25">
      <c r="G11737"/>
    </row>
    <row r="11738" spans="7:7" x14ac:dyDescent="0.25">
      <c r="G11738"/>
    </row>
    <row r="11739" spans="7:7" x14ac:dyDescent="0.25">
      <c r="G11739"/>
    </row>
    <row r="11740" spans="7:7" x14ac:dyDescent="0.25">
      <c r="G11740"/>
    </row>
    <row r="11741" spans="7:7" x14ac:dyDescent="0.25">
      <c r="G11741"/>
    </row>
    <row r="11742" spans="7:7" x14ac:dyDescent="0.25">
      <c r="G11742"/>
    </row>
    <row r="11743" spans="7:7" x14ac:dyDescent="0.25">
      <c r="G11743"/>
    </row>
    <row r="11744" spans="7:7" x14ac:dyDescent="0.25">
      <c r="G11744"/>
    </row>
    <row r="11745" spans="7:7" x14ac:dyDescent="0.25">
      <c r="G11745"/>
    </row>
    <row r="11746" spans="7:7" x14ac:dyDescent="0.25">
      <c r="G11746"/>
    </row>
    <row r="11747" spans="7:7" x14ac:dyDescent="0.25">
      <c r="G11747"/>
    </row>
    <row r="11748" spans="7:7" x14ac:dyDescent="0.25">
      <c r="G11748"/>
    </row>
    <row r="11749" spans="7:7" x14ac:dyDescent="0.25">
      <c r="G11749"/>
    </row>
    <row r="11750" spans="7:7" x14ac:dyDescent="0.25">
      <c r="G11750"/>
    </row>
    <row r="11751" spans="7:7" x14ac:dyDescent="0.25">
      <c r="G11751"/>
    </row>
    <row r="11752" spans="7:7" x14ac:dyDescent="0.25">
      <c r="G11752"/>
    </row>
    <row r="11753" spans="7:7" x14ac:dyDescent="0.25">
      <c r="G11753"/>
    </row>
    <row r="11754" spans="7:7" x14ac:dyDescent="0.25">
      <c r="G11754"/>
    </row>
    <row r="11755" spans="7:7" x14ac:dyDescent="0.25">
      <c r="G11755"/>
    </row>
    <row r="11756" spans="7:7" x14ac:dyDescent="0.25">
      <c r="G11756"/>
    </row>
    <row r="11757" spans="7:7" x14ac:dyDescent="0.25">
      <c r="G11757"/>
    </row>
    <row r="11758" spans="7:7" x14ac:dyDescent="0.25">
      <c r="G11758"/>
    </row>
    <row r="11759" spans="7:7" x14ac:dyDescent="0.25">
      <c r="G11759"/>
    </row>
    <row r="11760" spans="7:7" x14ac:dyDescent="0.25">
      <c r="G11760"/>
    </row>
    <row r="11761" spans="7:7" x14ac:dyDescent="0.25">
      <c r="G11761"/>
    </row>
    <row r="11762" spans="7:7" x14ac:dyDescent="0.25">
      <c r="G11762"/>
    </row>
    <row r="11763" spans="7:7" x14ac:dyDescent="0.25">
      <c r="G11763"/>
    </row>
    <row r="11764" spans="7:7" x14ac:dyDescent="0.25">
      <c r="G11764"/>
    </row>
    <row r="11765" spans="7:7" x14ac:dyDescent="0.25">
      <c r="G11765"/>
    </row>
    <row r="11766" spans="7:7" x14ac:dyDescent="0.25">
      <c r="G11766"/>
    </row>
    <row r="11767" spans="7:7" x14ac:dyDescent="0.25">
      <c r="G11767"/>
    </row>
    <row r="11768" spans="7:7" x14ac:dyDescent="0.25">
      <c r="G11768"/>
    </row>
    <row r="11769" spans="7:7" x14ac:dyDescent="0.25">
      <c r="G11769"/>
    </row>
    <row r="11770" spans="7:7" x14ac:dyDescent="0.25">
      <c r="G11770"/>
    </row>
    <row r="11771" spans="7:7" x14ac:dyDescent="0.25">
      <c r="G11771"/>
    </row>
    <row r="11772" spans="7:7" x14ac:dyDescent="0.25">
      <c r="G11772"/>
    </row>
    <row r="11773" spans="7:7" x14ac:dyDescent="0.25">
      <c r="G11773"/>
    </row>
    <row r="11774" spans="7:7" x14ac:dyDescent="0.25">
      <c r="G11774"/>
    </row>
    <row r="11775" spans="7:7" x14ac:dyDescent="0.25">
      <c r="G11775"/>
    </row>
    <row r="11776" spans="7:7" x14ac:dyDescent="0.25">
      <c r="G11776"/>
    </row>
    <row r="11777" spans="7:7" x14ac:dyDescent="0.25">
      <c r="G11777"/>
    </row>
    <row r="11778" spans="7:7" x14ac:dyDescent="0.25">
      <c r="G11778"/>
    </row>
    <row r="11779" spans="7:7" x14ac:dyDescent="0.25">
      <c r="G11779"/>
    </row>
    <row r="11780" spans="7:7" x14ac:dyDescent="0.25">
      <c r="G11780"/>
    </row>
    <row r="11781" spans="7:7" x14ac:dyDescent="0.25">
      <c r="G11781"/>
    </row>
    <row r="11782" spans="7:7" x14ac:dyDescent="0.25">
      <c r="G11782"/>
    </row>
    <row r="11783" spans="7:7" x14ac:dyDescent="0.25">
      <c r="G11783"/>
    </row>
    <row r="11784" spans="7:7" x14ac:dyDescent="0.25">
      <c r="G11784"/>
    </row>
    <row r="11785" spans="7:7" x14ac:dyDescent="0.25">
      <c r="G11785"/>
    </row>
    <row r="11786" spans="7:7" x14ac:dyDescent="0.25">
      <c r="G11786"/>
    </row>
    <row r="11787" spans="7:7" x14ac:dyDescent="0.25">
      <c r="G11787"/>
    </row>
    <row r="11788" spans="7:7" x14ac:dyDescent="0.25">
      <c r="G11788"/>
    </row>
    <row r="11789" spans="7:7" x14ac:dyDescent="0.25">
      <c r="G11789"/>
    </row>
    <row r="11790" spans="7:7" x14ac:dyDescent="0.25">
      <c r="G11790"/>
    </row>
    <row r="11791" spans="7:7" x14ac:dyDescent="0.25">
      <c r="G11791"/>
    </row>
    <row r="11792" spans="7:7" x14ac:dyDescent="0.25">
      <c r="G11792"/>
    </row>
    <row r="11793" spans="7:7" x14ac:dyDescent="0.25">
      <c r="G11793"/>
    </row>
    <row r="11794" spans="7:7" x14ac:dyDescent="0.25">
      <c r="G11794"/>
    </row>
    <row r="11795" spans="7:7" x14ac:dyDescent="0.25">
      <c r="G11795"/>
    </row>
    <row r="11796" spans="7:7" x14ac:dyDescent="0.25">
      <c r="G11796"/>
    </row>
    <row r="11797" spans="7:7" x14ac:dyDescent="0.25">
      <c r="G11797"/>
    </row>
    <row r="11798" spans="7:7" x14ac:dyDescent="0.25">
      <c r="G11798"/>
    </row>
    <row r="11799" spans="7:7" x14ac:dyDescent="0.25">
      <c r="G11799"/>
    </row>
    <row r="11800" spans="7:7" x14ac:dyDescent="0.25">
      <c r="G11800"/>
    </row>
    <row r="11801" spans="7:7" x14ac:dyDescent="0.25">
      <c r="G11801"/>
    </row>
    <row r="11802" spans="7:7" x14ac:dyDescent="0.25">
      <c r="G11802"/>
    </row>
    <row r="11803" spans="7:7" x14ac:dyDescent="0.25">
      <c r="G11803"/>
    </row>
    <row r="11804" spans="7:7" x14ac:dyDescent="0.25">
      <c r="G11804"/>
    </row>
    <row r="11805" spans="7:7" x14ac:dyDescent="0.25">
      <c r="G11805"/>
    </row>
    <row r="11806" spans="7:7" x14ac:dyDescent="0.25">
      <c r="G11806"/>
    </row>
    <row r="11807" spans="7:7" x14ac:dyDescent="0.25">
      <c r="G11807"/>
    </row>
    <row r="11808" spans="7:7" x14ac:dyDescent="0.25">
      <c r="G11808"/>
    </row>
    <row r="11809" spans="7:7" x14ac:dyDescent="0.25">
      <c r="G11809"/>
    </row>
    <row r="11810" spans="7:7" x14ac:dyDescent="0.25">
      <c r="G11810"/>
    </row>
    <row r="11811" spans="7:7" x14ac:dyDescent="0.25">
      <c r="G11811"/>
    </row>
    <row r="11812" spans="7:7" x14ac:dyDescent="0.25">
      <c r="G11812"/>
    </row>
    <row r="11813" spans="7:7" x14ac:dyDescent="0.25">
      <c r="G11813"/>
    </row>
    <row r="11814" spans="7:7" x14ac:dyDescent="0.25">
      <c r="G11814"/>
    </row>
    <row r="11815" spans="7:7" x14ac:dyDescent="0.25">
      <c r="G11815"/>
    </row>
    <row r="11816" spans="7:7" x14ac:dyDescent="0.25">
      <c r="G11816"/>
    </row>
    <row r="11817" spans="7:7" x14ac:dyDescent="0.25">
      <c r="G11817"/>
    </row>
    <row r="11818" spans="7:7" x14ac:dyDescent="0.25">
      <c r="G11818"/>
    </row>
    <row r="11819" spans="7:7" x14ac:dyDescent="0.25">
      <c r="G11819"/>
    </row>
    <row r="11820" spans="7:7" x14ac:dyDescent="0.25">
      <c r="G11820"/>
    </row>
    <row r="11821" spans="7:7" x14ac:dyDescent="0.25">
      <c r="G11821"/>
    </row>
    <row r="11822" spans="7:7" x14ac:dyDescent="0.25">
      <c r="G11822"/>
    </row>
    <row r="11823" spans="7:7" x14ac:dyDescent="0.25">
      <c r="G11823"/>
    </row>
    <row r="11824" spans="7:7" x14ac:dyDescent="0.25">
      <c r="G11824"/>
    </row>
    <row r="11825" spans="7:7" x14ac:dyDescent="0.25">
      <c r="G11825"/>
    </row>
    <row r="11826" spans="7:7" x14ac:dyDescent="0.25">
      <c r="G11826"/>
    </row>
    <row r="11827" spans="7:7" x14ac:dyDescent="0.25">
      <c r="G11827"/>
    </row>
    <row r="11828" spans="7:7" x14ac:dyDescent="0.25">
      <c r="G11828"/>
    </row>
    <row r="11829" spans="7:7" x14ac:dyDescent="0.25">
      <c r="G11829"/>
    </row>
    <row r="11830" spans="7:7" x14ac:dyDescent="0.25">
      <c r="G11830"/>
    </row>
    <row r="11831" spans="7:7" x14ac:dyDescent="0.25">
      <c r="G11831"/>
    </row>
    <row r="11832" spans="7:7" x14ac:dyDescent="0.25">
      <c r="G11832"/>
    </row>
    <row r="11833" spans="7:7" x14ac:dyDescent="0.25">
      <c r="G11833"/>
    </row>
    <row r="11834" spans="7:7" x14ac:dyDescent="0.25">
      <c r="G11834"/>
    </row>
    <row r="11835" spans="7:7" x14ac:dyDescent="0.25">
      <c r="G11835"/>
    </row>
    <row r="11836" spans="7:7" x14ac:dyDescent="0.25">
      <c r="G11836"/>
    </row>
    <row r="11837" spans="7:7" x14ac:dyDescent="0.25">
      <c r="G11837"/>
    </row>
    <row r="11838" spans="7:7" x14ac:dyDescent="0.25">
      <c r="G11838"/>
    </row>
    <row r="11839" spans="7:7" x14ac:dyDescent="0.25">
      <c r="G11839"/>
    </row>
    <row r="11840" spans="7:7" x14ac:dyDescent="0.25">
      <c r="G11840"/>
    </row>
    <row r="11841" spans="7:7" x14ac:dyDescent="0.25">
      <c r="G11841"/>
    </row>
    <row r="11842" spans="7:7" x14ac:dyDescent="0.25">
      <c r="G11842"/>
    </row>
    <row r="11843" spans="7:7" x14ac:dyDescent="0.25">
      <c r="G11843"/>
    </row>
    <row r="11844" spans="7:7" x14ac:dyDescent="0.25">
      <c r="G11844"/>
    </row>
    <row r="11845" spans="7:7" x14ac:dyDescent="0.25">
      <c r="G11845"/>
    </row>
    <row r="11846" spans="7:7" x14ac:dyDescent="0.25">
      <c r="G11846"/>
    </row>
    <row r="11847" spans="7:7" x14ac:dyDescent="0.25">
      <c r="G11847"/>
    </row>
    <row r="11848" spans="7:7" x14ac:dyDescent="0.25">
      <c r="G11848"/>
    </row>
    <row r="11849" spans="7:7" x14ac:dyDescent="0.25">
      <c r="G11849"/>
    </row>
    <row r="11850" spans="7:7" x14ac:dyDescent="0.25">
      <c r="G11850"/>
    </row>
    <row r="11851" spans="7:7" x14ac:dyDescent="0.25">
      <c r="G11851"/>
    </row>
    <row r="11852" spans="7:7" x14ac:dyDescent="0.25">
      <c r="G11852"/>
    </row>
    <row r="11853" spans="7:7" x14ac:dyDescent="0.25">
      <c r="G11853"/>
    </row>
    <row r="11854" spans="7:7" x14ac:dyDescent="0.25">
      <c r="G11854"/>
    </row>
    <row r="11855" spans="7:7" x14ac:dyDescent="0.25">
      <c r="G11855"/>
    </row>
    <row r="11856" spans="7:7" x14ac:dyDescent="0.25">
      <c r="G11856"/>
    </row>
    <row r="11857" spans="7:7" x14ac:dyDescent="0.25">
      <c r="G11857"/>
    </row>
    <row r="11858" spans="7:7" x14ac:dyDescent="0.25">
      <c r="G11858"/>
    </row>
    <row r="11859" spans="7:7" x14ac:dyDescent="0.25">
      <c r="G11859"/>
    </row>
    <row r="11860" spans="7:7" x14ac:dyDescent="0.25">
      <c r="G11860"/>
    </row>
    <row r="11861" spans="7:7" x14ac:dyDescent="0.25">
      <c r="G11861"/>
    </row>
    <row r="11862" spans="7:7" x14ac:dyDescent="0.25">
      <c r="G11862"/>
    </row>
    <row r="11863" spans="7:7" x14ac:dyDescent="0.25">
      <c r="G11863"/>
    </row>
    <row r="11864" spans="7:7" x14ac:dyDescent="0.25">
      <c r="G11864"/>
    </row>
    <row r="11865" spans="7:7" x14ac:dyDescent="0.25">
      <c r="G11865"/>
    </row>
    <row r="11866" spans="7:7" x14ac:dyDescent="0.25">
      <c r="G11866"/>
    </row>
    <row r="11867" spans="7:7" x14ac:dyDescent="0.25">
      <c r="G11867"/>
    </row>
    <row r="11868" spans="7:7" x14ac:dyDescent="0.25">
      <c r="G11868"/>
    </row>
    <row r="11869" spans="7:7" x14ac:dyDescent="0.25">
      <c r="G11869"/>
    </row>
    <row r="11870" spans="7:7" x14ac:dyDescent="0.25">
      <c r="G11870"/>
    </row>
    <row r="11871" spans="7:7" x14ac:dyDescent="0.25">
      <c r="G11871"/>
    </row>
    <row r="11872" spans="7:7" x14ac:dyDescent="0.25">
      <c r="G11872"/>
    </row>
    <row r="11873" spans="7:7" x14ac:dyDescent="0.25">
      <c r="G11873"/>
    </row>
    <row r="11874" spans="7:7" x14ac:dyDescent="0.25">
      <c r="G11874"/>
    </row>
    <row r="11875" spans="7:7" x14ac:dyDescent="0.25">
      <c r="G11875"/>
    </row>
    <row r="11876" spans="7:7" x14ac:dyDescent="0.25">
      <c r="G11876"/>
    </row>
    <row r="11877" spans="7:7" x14ac:dyDescent="0.25">
      <c r="G11877"/>
    </row>
    <row r="11878" spans="7:7" x14ac:dyDescent="0.25">
      <c r="G11878"/>
    </row>
    <row r="11879" spans="7:7" x14ac:dyDescent="0.25">
      <c r="G11879"/>
    </row>
    <row r="11880" spans="7:7" x14ac:dyDescent="0.25">
      <c r="G11880"/>
    </row>
    <row r="11881" spans="7:7" x14ac:dyDescent="0.25">
      <c r="G11881"/>
    </row>
    <row r="11882" spans="7:7" x14ac:dyDescent="0.25">
      <c r="G11882"/>
    </row>
    <row r="11883" spans="7:7" x14ac:dyDescent="0.25">
      <c r="G11883"/>
    </row>
    <row r="11884" spans="7:7" x14ac:dyDescent="0.25">
      <c r="G11884"/>
    </row>
    <row r="11885" spans="7:7" x14ac:dyDescent="0.25">
      <c r="G11885"/>
    </row>
    <row r="11886" spans="7:7" x14ac:dyDescent="0.25">
      <c r="G11886"/>
    </row>
    <row r="11887" spans="7:7" x14ac:dyDescent="0.25">
      <c r="G11887"/>
    </row>
    <row r="11888" spans="7:7" x14ac:dyDescent="0.25">
      <c r="G11888"/>
    </row>
    <row r="11889" spans="7:7" x14ac:dyDescent="0.25">
      <c r="G11889"/>
    </row>
    <row r="11890" spans="7:7" x14ac:dyDescent="0.25">
      <c r="G11890"/>
    </row>
    <row r="11891" spans="7:7" x14ac:dyDescent="0.25">
      <c r="G11891"/>
    </row>
    <row r="11892" spans="7:7" x14ac:dyDescent="0.25">
      <c r="G11892"/>
    </row>
    <row r="11893" spans="7:7" x14ac:dyDescent="0.25">
      <c r="G11893"/>
    </row>
    <row r="11894" spans="7:7" x14ac:dyDescent="0.25">
      <c r="G11894"/>
    </row>
    <row r="11895" spans="7:7" x14ac:dyDescent="0.25">
      <c r="G11895"/>
    </row>
    <row r="11896" spans="7:7" x14ac:dyDescent="0.25">
      <c r="G11896"/>
    </row>
    <row r="11897" spans="7:7" x14ac:dyDescent="0.25">
      <c r="G11897"/>
    </row>
    <row r="11898" spans="7:7" x14ac:dyDescent="0.25">
      <c r="G11898"/>
    </row>
    <row r="11899" spans="7:7" x14ac:dyDescent="0.25">
      <c r="G11899"/>
    </row>
    <row r="11900" spans="7:7" x14ac:dyDescent="0.25">
      <c r="G11900"/>
    </row>
    <row r="11901" spans="7:7" x14ac:dyDescent="0.25">
      <c r="G11901"/>
    </row>
    <row r="11902" spans="7:7" x14ac:dyDescent="0.25">
      <c r="G11902"/>
    </row>
    <row r="11903" spans="7:7" x14ac:dyDescent="0.25">
      <c r="G11903"/>
    </row>
    <row r="11904" spans="7:7" x14ac:dyDescent="0.25">
      <c r="G11904"/>
    </row>
    <row r="11905" spans="7:7" x14ac:dyDescent="0.25">
      <c r="G11905"/>
    </row>
    <row r="11906" spans="7:7" x14ac:dyDescent="0.25">
      <c r="G11906"/>
    </row>
    <row r="11907" spans="7:7" x14ac:dyDescent="0.25">
      <c r="G11907"/>
    </row>
    <row r="11908" spans="7:7" x14ac:dyDescent="0.25">
      <c r="G11908"/>
    </row>
    <row r="11909" spans="7:7" x14ac:dyDescent="0.25">
      <c r="G11909"/>
    </row>
    <row r="11910" spans="7:7" x14ac:dyDescent="0.25">
      <c r="G11910"/>
    </row>
    <row r="11911" spans="7:7" x14ac:dyDescent="0.25">
      <c r="G11911"/>
    </row>
    <row r="11912" spans="7:7" x14ac:dyDescent="0.25">
      <c r="G11912"/>
    </row>
    <row r="11913" spans="7:7" x14ac:dyDescent="0.25">
      <c r="G11913"/>
    </row>
    <row r="11914" spans="7:7" x14ac:dyDescent="0.25">
      <c r="G11914"/>
    </row>
    <row r="11915" spans="7:7" x14ac:dyDescent="0.25">
      <c r="G11915"/>
    </row>
    <row r="11916" spans="7:7" x14ac:dyDescent="0.25">
      <c r="G11916"/>
    </row>
    <row r="11917" spans="7:7" x14ac:dyDescent="0.25">
      <c r="G11917"/>
    </row>
    <row r="11918" spans="7:7" x14ac:dyDescent="0.25">
      <c r="G11918"/>
    </row>
    <row r="11919" spans="7:7" x14ac:dyDescent="0.25">
      <c r="G11919"/>
    </row>
    <row r="11920" spans="7:7" x14ac:dyDescent="0.25">
      <c r="G11920"/>
    </row>
    <row r="11921" spans="7:7" x14ac:dyDescent="0.25">
      <c r="G11921"/>
    </row>
    <row r="11922" spans="7:7" x14ac:dyDescent="0.25">
      <c r="G11922"/>
    </row>
    <row r="11923" spans="7:7" x14ac:dyDescent="0.25">
      <c r="G11923"/>
    </row>
    <row r="11924" spans="7:7" x14ac:dyDescent="0.25">
      <c r="G11924"/>
    </row>
    <row r="11925" spans="7:7" x14ac:dyDescent="0.25">
      <c r="G11925"/>
    </row>
    <row r="11926" spans="7:7" x14ac:dyDescent="0.25">
      <c r="G11926"/>
    </row>
    <row r="11927" spans="7:7" x14ac:dyDescent="0.25">
      <c r="G11927"/>
    </row>
    <row r="11928" spans="7:7" x14ac:dyDescent="0.25">
      <c r="G11928"/>
    </row>
    <row r="11929" spans="7:7" x14ac:dyDescent="0.25">
      <c r="G11929"/>
    </row>
    <row r="11930" spans="7:7" x14ac:dyDescent="0.25">
      <c r="G11930"/>
    </row>
    <row r="11931" spans="7:7" x14ac:dyDescent="0.25">
      <c r="G11931"/>
    </row>
    <row r="11932" spans="7:7" x14ac:dyDescent="0.25">
      <c r="G11932"/>
    </row>
    <row r="11933" spans="7:7" x14ac:dyDescent="0.25">
      <c r="G11933"/>
    </row>
    <row r="11934" spans="7:7" x14ac:dyDescent="0.25">
      <c r="G11934"/>
    </row>
    <row r="11935" spans="7:7" x14ac:dyDescent="0.25">
      <c r="G11935"/>
    </row>
    <row r="11936" spans="7:7" x14ac:dyDescent="0.25">
      <c r="G11936"/>
    </row>
    <row r="11937" spans="7:7" x14ac:dyDescent="0.25">
      <c r="G11937"/>
    </row>
    <row r="11938" spans="7:7" x14ac:dyDescent="0.25">
      <c r="G11938"/>
    </row>
    <row r="11939" spans="7:7" x14ac:dyDescent="0.25">
      <c r="G11939"/>
    </row>
    <row r="11940" spans="7:7" x14ac:dyDescent="0.25">
      <c r="G11940"/>
    </row>
    <row r="11941" spans="7:7" x14ac:dyDescent="0.25">
      <c r="G11941"/>
    </row>
    <row r="11942" spans="7:7" x14ac:dyDescent="0.25">
      <c r="G11942"/>
    </row>
    <row r="11943" spans="7:7" x14ac:dyDescent="0.25">
      <c r="G11943"/>
    </row>
    <row r="11944" spans="7:7" x14ac:dyDescent="0.25">
      <c r="G11944"/>
    </row>
    <row r="11945" spans="7:7" x14ac:dyDescent="0.25">
      <c r="G11945"/>
    </row>
    <row r="11946" spans="7:7" x14ac:dyDescent="0.25">
      <c r="G11946"/>
    </row>
    <row r="11947" spans="7:7" x14ac:dyDescent="0.25">
      <c r="G11947"/>
    </row>
    <row r="11948" spans="7:7" x14ac:dyDescent="0.25">
      <c r="G11948"/>
    </row>
    <row r="11949" spans="7:7" x14ac:dyDescent="0.25">
      <c r="G11949"/>
    </row>
    <row r="11950" spans="7:7" x14ac:dyDescent="0.25">
      <c r="G11950"/>
    </row>
    <row r="11951" spans="7:7" x14ac:dyDescent="0.25">
      <c r="G11951"/>
    </row>
    <row r="11952" spans="7:7" x14ac:dyDescent="0.25">
      <c r="G11952"/>
    </row>
    <row r="11953" spans="7:7" x14ac:dyDescent="0.25">
      <c r="G11953"/>
    </row>
    <row r="11954" spans="7:7" x14ac:dyDescent="0.25">
      <c r="G11954"/>
    </row>
    <row r="11955" spans="7:7" x14ac:dyDescent="0.25">
      <c r="G11955"/>
    </row>
    <row r="11956" spans="7:7" x14ac:dyDescent="0.25">
      <c r="G11956"/>
    </row>
    <row r="11957" spans="7:7" x14ac:dyDescent="0.25">
      <c r="G11957"/>
    </row>
    <row r="11958" spans="7:7" x14ac:dyDescent="0.25">
      <c r="G11958"/>
    </row>
    <row r="11959" spans="7:7" x14ac:dyDescent="0.25">
      <c r="G11959"/>
    </row>
    <row r="11960" spans="7:7" x14ac:dyDescent="0.25">
      <c r="G11960"/>
    </row>
    <row r="11961" spans="7:7" x14ac:dyDescent="0.25">
      <c r="G11961"/>
    </row>
    <row r="11962" spans="7:7" x14ac:dyDescent="0.25">
      <c r="G11962"/>
    </row>
    <row r="11963" spans="7:7" x14ac:dyDescent="0.25">
      <c r="G11963"/>
    </row>
    <row r="11964" spans="7:7" x14ac:dyDescent="0.25">
      <c r="G11964"/>
    </row>
    <row r="11965" spans="7:7" x14ac:dyDescent="0.25">
      <c r="G11965"/>
    </row>
    <row r="11966" spans="7:7" x14ac:dyDescent="0.25">
      <c r="G11966"/>
    </row>
    <row r="11967" spans="7:7" x14ac:dyDescent="0.25">
      <c r="G11967"/>
    </row>
    <row r="11968" spans="7:7" x14ac:dyDescent="0.25">
      <c r="G11968"/>
    </row>
    <row r="11969" spans="7:7" x14ac:dyDescent="0.25">
      <c r="G11969"/>
    </row>
    <row r="11970" spans="7:7" x14ac:dyDescent="0.25">
      <c r="G11970"/>
    </row>
    <row r="11971" spans="7:7" x14ac:dyDescent="0.25">
      <c r="G11971"/>
    </row>
    <row r="11972" spans="7:7" x14ac:dyDescent="0.25">
      <c r="G11972"/>
    </row>
    <row r="11973" spans="7:7" x14ac:dyDescent="0.25">
      <c r="G11973"/>
    </row>
    <row r="11974" spans="7:7" x14ac:dyDescent="0.25">
      <c r="G11974"/>
    </row>
    <row r="11975" spans="7:7" x14ac:dyDescent="0.25">
      <c r="G11975"/>
    </row>
    <row r="11976" spans="7:7" x14ac:dyDescent="0.25">
      <c r="G11976"/>
    </row>
    <row r="11977" spans="7:7" x14ac:dyDescent="0.25">
      <c r="G11977"/>
    </row>
    <row r="11978" spans="7:7" x14ac:dyDescent="0.25">
      <c r="G11978"/>
    </row>
    <row r="11979" spans="7:7" x14ac:dyDescent="0.25">
      <c r="G11979"/>
    </row>
    <row r="11980" spans="7:7" x14ac:dyDescent="0.25">
      <c r="G11980"/>
    </row>
    <row r="11981" spans="7:7" x14ac:dyDescent="0.25">
      <c r="G11981"/>
    </row>
    <row r="11982" spans="7:7" x14ac:dyDescent="0.25">
      <c r="G11982"/>
    </row>
    <row r="11983" spans="7:7" x14ac:dyDescent="0.25">
      <c r="G11983"/>
    </row>
    <row r="11984" spans="7:7" x14ac:dyDescent="0.25">
      <c r="G11984"/>
    </row>
    <row r="11985" spans="7:7" x14ac:dyDescent="0.25">
      <c r="G11985"/>
    </row>
    <row r="11986" spans="7:7" x14ac:dyDescent="0.25">
      <c r="G11986"/>
    </row>
    <row r="11987" spans="7:7" x14ac:dyDescent="0.25">
      <c r="G11987"/>
    </row>
    <row r="11988" spans="7:7" x14ac:dyDescent="0.25">
      <c r="G11988"/>
    </row>
    <row r="11989" spans="7:7" x14ac:dyDescent="0.25">
      <c r="G11989"/>
    </row>
    <row r="11990" spans="7:7" x14ac:dyDescent="0.25">
      <c r="G11990"/>
    </row>
    <row r="11991" spans="7:7" x14ac:dyDescent="0.25">
      <c r="G11991"/>
    </row>
    <row r="11992" spans="7:7" x14ac:dyDescent="0.25">
      <c r="G11992"/>
    </row>
    <row r="11993" spans="7:7" x14ac:dyDescent="0.25">
      <c r="G11993"/>
    </row>
    <row r="11994" spans="7:7" x14ac:dyDescent="0.25">
      <c r="G11994"/>
    </row>
    <row r="11995" spans="7:7" x14ac:dyDescent="0.25">
      <c r="G11995"/>
    </row>
    <row r="11996" spans="7:7" x14ac:dyDescent="0.25">
      <c r="G11996"/>
    </row>
    <row r="11997" spans="7:7" x14ac:dyDescent="0.25">
      <c r="G11997"/>
    </row>
    <row r="11998" spans="7:7" x14ac:dyDescent="0.25">
      <c r="G11998"/>
    </row>
    <row r="11999" spans="7:7" x14ac:dyDescent="0.25">
      <c r="G11999"/>
    </row>
    <row r="12000" spans="7:7" x14ac:dyDescent="0.25">
      <c r="G12000"/>
    </row>
    <row r="12001" spans="7:7" x14ac:dyDescent="0.25">
      <c r="G12001"/>
    </row>
    <row r="12002" spans="7:7" x14ac:dyDescent="0.25">
      <c r="G12002"/>
    </row>
    <row r="12003" spans="7:7" x14ac:dyDescent="0.25">
      <c r="G12003"/>
    </row>
    <row r="12004" spans="7:7" x14ac:dyDescent="0.25">
      <c r="G12004"/>
    </row>
    <row r="12005" spans="7:7" x14ac:dyDescent="0.25">
      <c r="G12005"/>
    </row>
    <row r="12006" spans="7:7" x14ac:dyDescent="0.25">
      <c r="G12006"/>
    </row>
    <row r="12007" spans="7:7" x14ac:dyDescent="0.25">
      <c r="G12007"/>
    </row>
    <row r="12008" spans="7:7" x14ac:dyDescent="0.25">
      <c r="G12008"/>
    </row>
    <row r="12009" spans="7:7" x14ac:dyDescent="0.25">
      <c r="G12009"/>
    </row>
    <row r="12010" spans="7:7" x14ac:dyDescent="0.25">
      <c r="G12010"/>
    </row>
    <row r="12011" spans="7:7" x14ac:dyDescent="0.25">
      <c r="G12011"/>
    </row>
    <row r="12012" spans="7:7" x14ac:dyDescent="0.25">
      <c r="G12012"/>
    </row>
    <row r="12013" spans="7:7" x14ac:dyDescent="0.25">
      <c r="G12013"/>
    </row>
    <row r="12014" spans="7:7" x14ac:dyDescent="0.25">
      <c r="G12014"/>
    </row>
    <row r="12015" spans="7:7" x14ac:dyDescent="0.25">
      <c r="G12015"/>
    </row>
    <row r="12016" spans="7:7" x14ac:dyDescent="0.25">
      <c r="G12016"/>
    </row>
    <row r="12017" spans="7:7" x14ac:dyDescent="0.25">
      <c r="G12017"/>
    </row>
    <row r="12018" spans="7:7" x14ac:dyDescent="0.25">
      <c r="G12018"/>
    </row>
    <row r="12019" spans="7:7" x14ac:dyDescent="0.25">
      <c r="G12019"/>
    </row>
    <row r="12020" spans="7:7" x14ac:dyDescent="0.25">
      <c r="G12020"/>
    </row>
    <row r="12021" spans="7:7" x14ac:dyDescent="0.25">
      <c r="G12021"/>
    </row>
    <row r="12022" spans="7:7" x14ac:dyDescent="0.25">
      <c r="G12022"/>
    </row>
    <row r="12023" spans="7:7" x14ac:dyDescent="0.25">
      <c r="G12023"/>
    </row>
    <row r="12024" spans="7:7" x14ac:dyDescent="0.25">
      <c r="G12024"/>
    </row>
    <row r="12025" spans="7:7" x14ac:dyDescent="0.25">
      <c r="G12025"/>
    </row>
    <row r="12026" spans="7:7" x14ac:dyDescent="0.25">
      <c r="G12026"/>
    </row>
    <row r="12027" spans="7:7" x14ac:dyDescent="0.25">
      <c r="G12027"/>
    </row>
    <row r="12028" spans="7:7" x14ac:dyDescent="0.25">
      <c r="G12028"/>
    </row>
    <row r="12029" spans="7:7" x14ac:dyDescent="0.25">
      <c r="G12029"/>
    </row>
    <row r="12030" spans="7:7" x14ac:dyDescent="0.25">
      <c r="G12030"/>
    </row>
    <row r="12031" spans="7:7" x14ac:dyDescent="0.25">
      <c r="G12031"/>
    </row>
    <row r="12032" spans="7:7" x14ac:dyDescent="0.25">
      <c r="G12032"/>
    </row>
    <row r="12033" spans="7:7" x14ac:dyDescent="0.25">
      <c r="G12033"/>
    </row>
    <row r="12034" spans="7:7" x14ac:dyDescent="0.25">
      <c r="G12034"/>
    </row>
    <row r="12035" spans="7:7" x14ac:dyDescent="0.25">
      <c r="G12035"/>
    </row>
    <row r="12036" spans="7:7" x14ac:dyDescent="0.25">
      <c r="G12036"/>
    </row>
    <row r="12037" spans="7:7" x14ac:dyDescent="0.25">
      <c r="G12037"/>
    </row>
    <row r="12038" spans="7:7" x14ac:dyDescent="0.25">
      <c r="G12038"/>
    </row>
    <row r="12039" spans="7:7" x14ac:dyDescent="0.25">
      <c r="G12039"/>
    </row>
    <row r="12040" spans="7:7" x14ac:dyDescent="0.25">
      <c r="G12040"/>
    </row>
    <row r="12041" spans="7:7" x14ac:dyDescent="0.25">
      <c r="G12041"/>
    </row>
    <row r="12042" spans="7:7" x14ac:dyDescent="0.25">
      <c r="G12042"/>
    </row>
    <row r="12043" spans="7:7" x14ac:dyDescent="0.25">
      <c r="G12043"/>
    </row>
    <row r="12044" spans="7:7" x14ac:dyDescent="0.25">
      <c r="G12044"/>
    </row>
    <row r="12045" spans="7:7" x14ac:dyDescent="0.25">
      <c r="G12045"/>
    </row>
    <row r="12046" spans="7:7" x14ac:dyDescent="0.25">
      <c r="G12046"/>
    </row>
    <row r="12047" spans="7:7" x14ac:dyDescent="0.25">
      <c r="G12047"/>
    </row>
    <row r="12048" spans="7:7" x14ac:dyDescent="0.25">
      <c r="G12048"/>
    </row>
    <row r="12049" spans="7:7" x14ac:dyDescent="0.25">
      <c r="G12049"/>
    </row>
    <row r="12050" spans="7:7" x14ac:dyDescent="0.25">
      <c r="G12050"/>
    </row>
    <row r="12051" spans="7:7" x14ac:dyDescent="0.25">
      <c r="G12051"/>
    </row>
    <row r="12052" spans="7:7" x14ac:dyDescent="0.25">
      <c r="G12052"/>
    </row>
    <row r="12053" spans="7:7" x14ac:dyDescent="0.25">
      <c r="G12053"/>
    </row>
    <row r="12054" spans="7:7" x14ac:dyDescent="0.25">
      <c r="G12054"/>
    </row>
    <row r="12055" spans="7:7" x14ac:dyDescent="0.25">
      <c r="G12055"/>
    </row>
    <row r="12056" spans="7:7" x14ac:dyDescent="0.25">
      <c r="G12056"/>
    </row>
    <row r="12057" spans="7:7" x14ac:dyDescent="0.25">
      <c r="G12057"/>
    </row>
    <row r="12058" spans="7:7" x14ac:dyDescent="0.25">
      <c r="G12058"/>
    </row>
    <row r="12059" spans="7:7" x14ac:dyDescent="0.25">
      <c r="G12059"/>
    </row>
    <row r="12060" spans="7:7" x14ac:dyDescent="0.25">
      <c r="G12060"/>
    </row>
    <row r="12061" spans="7:7" x14ac:dyDescent="0.25">
      <c r="G12061"/>
    </row>
    <row r="12062" spans="7:7" x14ac:dyDescent="0.25">
      <c r="G12062"/>
    </row>
    <row r="12063" spans="7:7" x14ac:dyDescent="0.25">
      <c r="G12063"/>
    </row>
    <row r="12064" spans="7:7" x14ac:dyDescent="0.25">
      <c r="G12064"/>
    </row>
    <row r="12065" spans="7:7" x14ac:dyDescent="0.25">
      <c r="G12065"/>
    </row>
    <row r="12066" spans="7:7" x14ac:dyDescent="0.25">
      <c r="G12066"/>
    </row>
    <row r="12067" spans="7:7" x14ac:dyDescent="0.25">
      <c r="G12067"/>
    </row>
    <row r="12068" spans="7:7" x14ac:dyDescent="0.25">
      <c r="G12068"/>
    </row>
    <row r="12069" spans="7:7" x14ac:dyDescent="0.25">
      <c r="G12069"/>
    </row>
    <row r="12070" spans="7:7" x14ac:dyDescent="0.25">
      <c r="G12070"/>
    </row>
    <row r="12071" spans="7:7" x14ac:dyDescent="0.25">
      <c r="G12071"/>
    </row>
    <row r="12072" spans="7:7" x14ac:dyDescent="0.25">
      <c r="G12072"/>
    </row>
    <row r="12073" spans="7:7" x14ac:dyDescent="0.25">
      <c r="G12073"/>
    </row>
    <row r="12074" spans="7:7" x14ac:dyDescent="0.25">
      <c r="G12074"/>
    </row>
    <row r="12075" spans="7:7" x14ac:dyDescent="0.25">
      <c r="G12075"/>
    </row>
    <row r="12076" spans="7:7" x14ac:dyDescent="0.25">
      <c r="G12076"/>
    </row>
    <row r="12077" spans="7:7" x14ac:dyDescent="0.25">
      <c r="G12077"/>
    </row>
    <row r="12078" spans="7:7" x14ac:dyDescent="0.25">
      <c r="G12078"/>
    </row>
    <row r="12079" spans="7:7" x14ac:dyDescent="0.25">
      <c r="G12079"/>
    </row>
    <row r="12080" spans="7:7" x14ac:dyDescent="0.25">
      <c r="G12080"/>
    </row>
    <row r="12081" spans="7:7" x14ac:dyDescent="0.25">
      <c r="G12081"/>
    </row>
    <row r="12082" spans="7:7" x14ac:dyDescent="0.25">
      <c r="G12082"/>
    </row>
    <row r="12083" spans="7:7" x14ac:dyDescent="0.25">
      <c r="G12083"/>
    </row>
    <row r="12084" spans="7:7" x14ac:dyDescent="0.25">
      <c r="G12084"/>
    </row>
    <row r="12085" spans="7:7" x14ac:dyDescent="0.25">
      <c r="G12085"/>
    </row>
    <row r="12086" spans="7:7" x14ac:dyDescent="0.25">
      <c r="G12086"/>
    </row>
    <row r="12087" spans="7:7" x14ac:dyDescent="0.25">
      <c r="G12087"/>
    </row>
    <row r="12088" spans="7:7" x14ac:dyDescent="0.25">
      <c r="G12088"/>
    </row>
    <row r="12089" spans="7:7" x14ac:dyDescent="0.25">
      <c r="G12089"/>
    </row>
    <row r="12090" spans="7:7" x14ac:dyDescent="0.25">
      <c r="G12090"/>
    </row>
    <row r="12091" spans="7:7" x14ac:dyDescent="0.25">
      <c r="G12091"/>
    </row>
    <row r="12092" spans="7:7" x14ac:dyDescent="0.25">
      <c r="G12092"/>
    </row>
    <row r="12093" spans="7:7" x14ac:dyDescent="0.25">
      <c r="G12093"/>
    </row>
    <row r="12094" spans="7:7" x14ac:dyDescent="0.25">
      <c r="G12094"/>
    </row>
    <row r="12095" spans="7:7" x14ac:dyDescent="0.25">
      <c r="G12095"/>
    </row>
    <row r="12096" spans="7:7" x14ac:dyDescent="0.25">
      <c r="G12096"/>
    </row>
    <row r="12097" spans="7:7" x14ac:dyDescent="0.25">
      <c r="G12097"/>
    </row>
    <row r="12098" spans="7:7" x14ac:dyDescent="0.25">
      <c r="G12098"/>
    </row>
    <row r="12099" spans="7:7" x14ac:dyDescent="0.25">
      <c r="G12099"/>
    </row>
    <row r="12100" spans="7:7" x14ac:dyDescent="0.25">
      <c r="G12100"/>
    </row>
    <row r="12101" spans="7:7" x14ac:dyDescent="0.25">
      <c r="G12101"/>
    </row>
    <row r="12102" spans="7:7" x14ac:dyDescent="0.25">
      <c r="G12102"/>
    </row>
    <row r="12103" spans="7:7" x14ac:dyDescent="0.25">
      <c r="G12103"/>
    </row>
    <row r="12104" spans="7:7" x14ac:dyDescent="0.25">
      <c r="G12104"/>
    </row>
    <row r="12105" spans="7:7" x14ac:dyDescent="0.25">
      <c r="G12105"/>
    </row>
    <row r="12106" spans="7:7" x14ac:dyDescent="0.25">
      <c r="G12106"/>
    </row>
    <row r="12107" spans="7:7" x14ac:dyDescent="0.25">
      <c r="G12107"/>
    </row>
    <row r="12108" spans="7:7" x14ac:dyDescent="0.25">
      <c r="G12108"/>
    </row>
    <row r="12109" spans="7:7" x14ac:dyDescent="0.25">
      <c r="G12109"/>
    </row>
    <row r="12110" spans="7:7" x14ac:dyDescent="0.25">
      <c r="G12110"/>
    </row>
    <row r="12111" spans="7:7" x14ac:dyDescent="0.25">
      <c r="G12111"/>
    </row>
    <row r="12112" spans="7:7" x14ac:dyDescent="0.25">
      <c r="G12112"/>
    </row>
    <row r="12113" spans="7:7" x14ac:dyDescent="0.25">
      <c r="G12113"/>
    </row>
    <row r="12114" spans="7:7" x14ac:dyDescent="0.25">
      <c r="G12114"/>
    </row>
    <row r="12115" spans="7:7" x14ac:dyDescent="0.25">
      <c r="G12115"/>
    </row>
    <row r="12116" spans="7:7" x14ac:dyDescent="0.25">
      <c r="G12116"/>
    </row>
    <row r="12117" spans="7:7" x14ac:dyDescent="0.25">
      <c r="G12117"/>
    </row>
    <row r="12118" spans="7:7" x14ac:dyDescent="0.25">
      <c r="G12118"/>
    </row>
    <row r="12119" spans="7:7" x14ac:dyDescent="0.25">
      <c r="G12119"/>
    </row>
    <row r="12120" spans="7:7" x14ac:dyDescent="0.25">
      <c r="G12120"/>
    </row>
    <row r="12121" spans="7:7" x14ac:dyDescent="0.25">
      <c r="G12121"/>
    </row>
    <row r="12122" spans="7:7" x14ac:dyDescent="0.25">
      <c r="G12122"/>
    </row>
    <row r="12123" spans="7:7" x14ac:dyDescent="0.25">
      <c r="G12123"/>
    </row>
    <row r="12124" spans="7:7" x14ac:dyDescent="0.25">
      <c r="G12124"/>
    </row>
    <row r="12125" spans="7:7" x14ac:dyDescent="0.25">
      <c r="G12125"/>
    </row>
    <row r="12126" spans="7:7" x14ac:dyDescent="0.25">
      <c r="G12126"/>
    </row>
    <row r="12127" spans="7:7" x14ac:dyDescent="0.25">
      <c r="G12127"/>
    </row>
    <row r="12128" spans="7:7" x14ac:dyDescent="0.25">
      <c r="G12128"/>
    </row>
    <row r="12129" spans="7:7" x14ac:dyDescent="0.25">
      <c r="G12129"/>
    </row>
    <row r="12130" spans="7:7" x14ac:dyDescent="0.25">
      <c r="G12130"/>
    </row>
    <row r="12131" spans="7:7" x14ac:dyDescent="0.25">
      <c r="G12131"/>
    </row>
    <row r="12132" spans="7:7" x14ac:dyDescent="0.25">
      <c r="G12132"/>
    </row>
    <row r="12133" spans="7:7" x14ac:dyDescent="0.25">
      <c r="G12133"/>
    </row>
    <row r="12134" spans="7:7" x14ac:dyDescent="0.25">
      <c r="G12134"/>
    </row>
    <row r="12135" spans="7:7" x14ac:dyDescent="0.25">
      <c r="G12135"/>
    </row>
    <row r="12136" spans="7:7" x14ac:dyDescent="0.25">
      <c r="G12136"/>
    </row>
    <row r="12137" spans="7:7" x14ac:dyDescent="0.25">
      <c r="G12137"/>
    </row>
    <row r="12138" spans="7:7" x14ac:dyDescent="0.25">
      <c r="G12138"/>
    </row>
    <row r="12139" spans="7:7" x14ac:dyDescent="0.25">
      <c r="G12139"/>
    </row>
    <row r="12140" spans="7:7" x14ac:dyDescent="0.25">
      <c r="G12140"/>
    </row>
    <row r="12141" spans="7:7" x14ac:dyDescent="0.25">
      <c r="G12141"/>
    </row>
    <row r="12142" spans="7:7" x14ac:dyDescent="0.25">
      <c r="G12142"/>
    </row>
    <row r="12143" spans="7:7" x14ac:dyDescent="0.25">
      <c r="G12143"/>
    </row>
    <row r="12144" spans="7:7" x14ac:dyDescent="0.25">
      <c r="G12144"/>
    </row>
    <row r="12145" spans="7:7" x14ac:dyDescent="0.25">
      <c r="G12145"/>
    </row>
    <row r="12146" spans="7:7" x14ac:dyDescent="0.25">
      <c r="G12146"/>
    </row>
    <row r="12147" spans="7:7" x14ac:dyDescent="0.25">
      <c r="G12147"/>
    </row>
    <row r="12148" spans="7:7" x14ac:dyDescent="0.25">
      <c r="G12148"/>
    </row>
    <row r="12149" spans="7:7" x14ac:dyDescent="0.25">
      <c r="G12149"/>
    </row>
    <row r="12150" spans="7:7" x14ac:dyDescent="0.25">
      <c r="G12150"/>
    </row>
    <row r="12151" spans="7:7" x14ac:dyDescent="0.25">
      <c r="G12151"/>
    </row>
    <row r="12152" spans="7:7" x14ac:dyDescent="0.25">
      <c r="G12152"/>
    </row>
    <row r="12153" spans="7:7" x14ac:dyDescent="0.25">
      <c r="G12153"/>
    </row>
    <row r="12154" spans="7:7" x14ac:dyDescent="0.25">
      <c r="G12154"/>
    </row>
    <row r="12155" spans="7:7" x14ac:dyDescent="0.25">
      <c r="G12155"/>
    </row>
    <row r="12156" spans="7:7" x14ac:dyDescent="0.25">
      <c r="G12156"/>
    </row>
    <row r="12157" spans="7:7" x14ac:dyDescent="0.25">
      <c r="G12157"/>
    </row>
    <row r="12158" spans="7:7" x14ac:dyDescent="0.25">
      <c r="G12158"/>
    </row>
    <row r="12159" spans="7:7" x14ac:dyDescent="0.25">
      <c r="G12159"/>
    </row>
    <row r="12160" spans="7:7" x14ac:dyDescent="0.25">
      <c r="G12160"/>
    </row>
    <row r="12161" spans="7:7" x14ac:dyDescent="0.25">
      <c r="G12161"/>
    </row>
    <row r="12162" spans="7:7" x14ac:dyDescent="0.25">
      <c r="G12162"/>
    </row>
    <row r="12163" spans="7:7" x14ac:dyDescent="0.25">
      <c r="G12163"/>
    </row>
    <row r="12164" spans="7:7" x14ac:dyDescent="0.25">
      <c r="G12164"/>
    </row>
    <row r="12165" spans="7:7" x14ac:dyDescent="0.25">
      <c r="G12165"/>
    </row>
    <row r="12166" spans="7:7" x14ac:dyDescent="0.25">
      <c r="G12166"/>
    </row>
    <row r="12167" spans="7:7" x14ac:dyDescent="0.25">
      <c r="G12167"/>
    </row>
    <row r="12168" spans="7:7" x14ac:dyDescent="0.25">
      <c r="G12168"/>
    </row>
    <row r="12169" spans="7:7" x14ac:dyDescent="0.25">
      <c r="G12169"/>
    </row>
    <row r="12170" spans="7:7" x14ac:dyDescent="0.25">
      <c r="G12170"/>
    </row>
    <row r="12171" spans="7:7" x14ac:dyDescent="0.25">
      <c r="G12171"/>
    </row>
    <row r="12172" spans="7:7" x14ac:dyDescent="0.25">
      <c r="G12172"/>
    </row>
    <row r="12173" spans="7:7" x14ac:dyDescent="0.25">
      <c r="G12173"/>
    </row>
    <row r="12174" spans="7:7" x14ac:dyDescent="0.25">
      <c r="G12174"/>
    </row>
    <row r="12175" spans="7:7" x14ac:dyDescent="0.25">
      <c r="G12175"/>
    </row>
    <row r="12176" spans="7:7" x14ac:dyDescent="0.25">
      <c r="G12176"/>
    </row>
    <row r="12177" spans="7:7" x14ac:dyDescent="0.25">
      <c r="G12177"/>
    </row>
    <row r="12178" spans="7:7" x14ac:dyDescent="0.25">
      <c r="G12178"/>
    </row>
    <row r="12179" spans="7:7" x14ac:dyDescent="0.25">
      <c r="G12179"/>
    </row>
    <row r="12180" spans="7:7" x14ac:dyDescent="0.25">
      <c r="G12180"/>
    </row>
    <row r="12181" spans="7:7" x14ac:dyDescent="0.25">
      <c r="G12181"/>
    </row>
    <row r="12182" spans="7:7" x14ac:dyDescent="0.25">
      <c r="G12182"/>
    </row>
    <row r="12183" spans="7:7" x14ac:dyDescent="0.25">
      <c r="G12183"/>
    </row>
    <row r="12184" spans="7:7" x14ac:dyDescent="0.25">
      <c r="G12184"/>
    </row>
    <row r="12185" spans="7:7" x14ac:dyDescent="0.25">
      <c r="G12185"/>
    </row>
    <row r="12186" spans="7:7" x14ac:dyDescent="0.25">
      <c r="G12186"/>
    </row>
    <row r="12187" spans="7:7" x14ac:dyDescent="0.25">
      <c r="G12187"/>
    </row>
    <row r="12188" spans="7:7" x14ac:dyDescent="0.25">
      <c r="G12188"/>
    </row>
    <row r="12189" spans="7:7" x14ac:dyDescent="0.25">
      <c r="G12189"/>
    </row>
    <row r="12190" spans="7:7" x14ac:dyDescent="0.25">
      <c r="G12190"/>
    </row>
    <row r="12191" spans="7:7" x14ac:dyDescent="0.25">
      <c r="G12191"/>
    </row>
    <row r="12192" spans="7:7" x14ac:dyDescent="0.25">
      <c r="G12192"/>
    </row>
    <row r="12193" spans="7:7" x14ac:dyDescent="0.25">
      <c r="G12193"/>
    </row>
    <row r="12194" spans="7:7" x14ac:dyDescent="0.25">
      <c r="G12194"/>
    </row>
    <row r="12195" spans="7:7" x14ac:dyDescent="0.25">
      <c r="G12195"/>
    </row>
    <row r="12196" spans="7:7" x14ac:dyDescent="0.25">
      <c r="G12196"/>
    </row>
    <row r="12197" spans="7:7" x14ac:dyDescent="0.25">
      <c r="G12197"/>
    </row>
    <row r="12198" spans="7:7" x14ac:dyDescent="0.25">
      <c r="G12198"/>
    </row>
    <row r="12199" spans="7:7" x14ac:dyDescent="0.25">
      <c r="G12199"/>
    </row>
    <row r="12200" spans="7:7" x14ac:dyDescent="0.25">
      <c r="G12200"/>
    </row>
    <row r="12201" spans="7:7" x14ac:dyDescent="0.25">
      <c r="G12201"/>
    </row>
    <row r="12202" spans="7:7" x14ac:dyDescent="0.25">
      <c r="G12202"/>
    </row>
    <row r="12203" spans="7:7" x14ac:dyDescent="0.25">
      <c r="G12203"/>
    </row>
    <row r="12204" spans="7:7" x14ac:dyDescent="0.25">
      <c r="G12204"/>
    </row>
    <row r="12205" spans="7:7" x14ac:dyDescent="0.25">
      <c r="G12205"/>
    </row>
    <row r="12206" spans="7:7" x14ac:dyDescent="0.25">
      <c r="G12206"/>
    </row>
    <row r="12207" spans="7:7" x14ac:dyDescent="0.25">
      <c r="G12207"/>
    </row>
    <row r="12208" spans="7:7" x14ac:dyDescent="0.25">
      <c r="G12208"/>
    </row>
    <row r="12209" spans="7:7" x14ac:dyDescent="0.25">
      <c r="G12209"/>
    </row>
    <row r="12210" spans="7:7" x14ac:dyDescent="0.25">
      <c r="G12210"/>
    </row>
    <row r="12211" spans="7:7" x14ac:dyDescent="0.25">
      <c r="G12211"/>
    </row>
    <row r="12212" spans="7:7" x14ac:dyDescent="0.25">
      <c r="G12212"/>
    </row>
    <row r="12213" spans="7:7" x14ac:dyDescent="0.25">
      <c r="G12213"/>
    </row>
    <row r="12214" spans="7:7" x14ac:dyDescent="0.25">
      <c r="G12214"/>
    </row>
    <row r="12215" spans="7:7" x14ac:dyDescent="0.25">
      <c r="G12215"/>
    </row>
    <row r="12216" spans="7:7" x14ac:dyDescent="0.25">
      <c r="G12216"/>
    </row>
    <row r="12217" spans="7:7" x14ac:dyDescent="0.25">
      <c r="G12217"/>
    </row>
    <row r="12218" spans="7:7" x14ac:dyDescent="0.25">
      <c r="G12218"/>
    </row>
    <row r="12219" spans="7:7" x14ac:dyDescent="0.25">
      <c r="G12219"/>
    </row>
    <row r="12220" spans="7:7" x14ac:dyDescent="0.25">
      <c r="G12220"/>
    </row>
    <row r="12221" spans="7:7" x14ac:dyDescent="0.25">
      <c r="G12221"/>
    </row>
    <row r="12222" spans="7:7" x14ac:dyDescent="0.25">
      <c r="G12222"/>
    </row>
    <row r="12223" spans="7:7" x14ac:dyDescent="0.25">
      <c r="G12223"/>
    </row>
    <row r="12224" spans="7:7" x14ac:dyDescent="0.25">
      <c r="G12224"/>
    </row>
    <row r="12225" spans="7:7" x14ac:dyDescent="0.25">
      <c r="G12225"/>
    </row>
    <row r="12226" spans="7:7" x14ac:dyDescent="0.25">
      <c r="G12226"/>
    </row>
    <row r="12227" spans="7:7" x14ac:dyDescent="0.25">
      <c r="G12227"/>
    </row>
    <row r="12228" spans="7:7" x14ac:dyDescent="0.25">
      <c r="G12228"/>
    </row>
    <row r="12229" spans="7:7" x14ac:dyDescent="0.25">
      <c r="G12229"/>
    </row>
    <row r="12230" spans="7:7" x14ac:dyDescent="0.25">
      <c r="G12230"/>
    </row>
    <row r="12231" spans="7:7" x14ac:dyDescent="0.25">
      <c r="G12231"/>
    </row>
    <row r="12232" spans="7:7" x14ac:dyDescent="0.25">
      <c r="G12232"/>
    </row>
    <row r="12233" spans="7:7" x14ac:dyDescent="0.25">
      <c r="G12233"/>
    </row>
    <row r="12234" spans="7:7" x14ac:dyDescent="0.25">
      <c r="G12234"/>
    </row>
    <row r="12235" spans="7:7" x14ac:dyDescent="0.25">
      <c r="G12235"/>
    </row>
    <row r="12236" spans="7:7" x14ac:dyDescent="0.25">
      <c r="G12236"/>
    </row>
    <row r="12237" spans="7:7" x14ac:dyDescent="0.25">
      <c r="G12237"/>
    </row>
    <row r="12238" spans="7:7" x14ac:dyDescent="0.25">
      <c r="G12238"/>
    </row>
    <row r="12239" spans="7:7" x14ac:dyDescent="0.25">
      <c r="G12239"/>
    </row>
    <row r="12240" spans="7:7" x14ac:dyDescent="0.25">
      <c r="G12240"/>
    </row>
    <row r="12241" spans="7:7" x14ac:dyDescent="0.25">
      <c r="G12241"/>
    </row>
    <row r="12242" spans="7:7" x14ac:dyDescent="0.25">
      <c r="G12242"/>
    </row>
    <row r="12243" spans="7:7" x14ac:dyDescent="0.25">
      <c r="G12243"/>
    </row>
    <row r="12244" spans="7:7" x14ac:dyDescent="0.25">
      <c r="G12244"/>
    </row>
    <row r="12245" spans="7:7" x14ac:dyDescent="0.25">
      <c r="G12245"/>
    </row>
    <row r="12246" spans="7:7" x14ac:dyDescent="0.25">
      <c r="G12246"/>
    </row>
    <row r="12247" spans="7:7" x14ac:dyDescent="0.25">
      <c r="G12247"/>
    </row>
    <row r="12248" spans="7:7" x14ac:dyDescent="0.25">
      <c r="G12248"/>
    </row>
    <row r="12249" spans="7:7" x14ac:dyDescent="0.25">
      <c r="G12249"/>
    </row>
    <row r="12250" spans="7:7" x14ac:dyDescent="0.25">
      <c r="G12250"/>
    </row>
    <row r="12251" spans="7:7" x14ac:dyDescent="0.25">
      <c r="G12251"/>
    </row>
    <row r="12252" spans="7:7" x14ac:dyDescent="0.25">
      <c r="G12252"/>
    </row>
    <row r="12253" spans="7:7" x14ac:dyDescent="0.25">
      <c r="G12253"/>
    </row>
    <row r="12254" spans="7:7" x14ac:dyDescent="0.25">
      <c r="G12254"/>
    </row>
    <row r="12255" spans="7:7" x14ac:dyDescent="0.25">
      <c r="G12255"/>
    </row>
    <row r="12256" spans="7:7" x14ac:dyDescent="0.25">
      <c r="G12256"/>
    </row>
    <row r="12257" spans="7:7" x14ac:dyDescent="0.25">
      <c r="G12257"/>
    </row>
    <row r="12258" spans="7:7" x14ac:dyDescent="0.25">
      <c r="G12258"/>
    </row>
    <row r="12259" spans="7:7" x14ac:dyDescent="0.25">
      <c r="G12259"/>
    </row>
    <row r="12260" spans="7:7" x14ac:dyDescent="0.25">
      <c r="G12260"/>
    </row>
    <row r="12261" spans="7:7" x14ac:dyDescent="0.25">
      <c r="G12261"/>
    </row>
    <row r="12262" spans="7:7" x14ac:dyDescent="0.25">
      <c r="G12262"/>
    </row>
    <row r="12263" spans="7:7" x14ac:dyDescent="0.25">
      <c r="G12263"/>
    </row>
    <row r="12264" spans="7:7" x14ac:dyDescent="0.25">
      <c r="G12264"/>
    </row>
    <row r="12265" spans="7:7" x14ac:dyDescent="0.25">
      <c r="G12265"/>
    </row>
    <row r="12266" spans="7:7" x14ac:dyDescent="0.25">
      <c r="G12266"/>
    </row>
    <row r="12267" spans="7:7" x14ac:dyDescent="0.25">
      <c r="G12267"/>
    </row>
    <row r="12268" spans="7:7" x14ac:dyDescent="0.25">
      <c r="G12268"/>
    </row>
    <row r="12269" spans="7:7" x14ac:dyDescent="0.25">
      <c r="G12269"/>
    </row>
    <row r="12270" spans="7:7" x14ac:dyDescent="0.25">
      <c r="G12270"/>
    </row>
    <row r="12271" spans="7:7" x14ac:dyDescent="0.25">
      <c r="G12271"/>
    </row>
    <row r="12272" spans="7:7" x14ac:dyDescent="0.25">
      <c r="G12272"/>
    </row>
    <row r="12273" spans="7:7" x14ac:dyDescent="0.25">
      <c r="G12273"/>
    </row>
    <row r="12274" spans="7:7" x14ac:dyDescent="0.25">
      <c r="G12274"/>
    </row>
    <row r="12275" spans="7:7" x14ac:dyDescent="0.25">
      <c r="G12275"/>
    </row>
    <row r="12276" spans="7:7" x14ac:dyDescent="0.25">
      <c r="G12276"/>
    </row>
    <row r="12277" spans="7:7" x14ac:dyDescent="0.25">
      <c r="G12277"/>
    </row>
    <row r="12278" spans="7:7" x14ac:dyDescent="0.25">
      <c r="G12278"/>
    </row>
    <row r="12279" spans="7:7" x14ac:dyDescent="0.25">
      <c r="G12279"/>
    </row>
    <row r="12280" spans="7:7" x14ac:dyDescent="0.25">
      <c r="G12280"/>
    </row>
    <row r="12281" spans="7:7" x14ac:dyDescent="0.25">
      <c r="G12281"/>
    </row>
    <row r="12282" spans="7:7" x14ac:dyDescent="0.25">
      <c r="G12282"/>
    </row>
    <row r="12283" spans="7:7" x14ac:dyDescent="0.25">
      <c r="G12283"/>
    </row>
    <row r="12284" spans="7:7" x14ac:dyDescent="0.25">
      <c r="G12284"/>
    </row>
    <row r="12285" spans="7:7" x14ac:dyDescent="0.25">
      <c r="G12285"/>
    </row>
    <row r="12286" spans="7:7" x14ac:dyDescent="0.25">
      <c r="G12286"/>
    </row>
    <row r="12287" spans="7:7" x14ac:dyDescent="0.25">
      <c r="G12287"/>
    </row>
    <row r="12288" spans="7:7" x14ac:dyDescent="0.25">
      <c r="G12288"/>
    </row>
    <row r="12289" spans="7:7" x14ac:dyDescent="0.25">
      <c r="G12289"/>
    </row>
    <row r="12290" spans="7:7" x14ac:dyDescent="0.25">
      <c r="G12290"/>
    </row>
    <row r="12291" spans="7:7" x14ac:dyDescent="0.25">
      <c r="G12291"/>
    </row>
    <row r="12292" spans="7:7" x14ac:dyDescent="0.25">
      <c r="G12292"/>
    </row>
    <row r="12293" spans="7:7" x14ac:dyDescent="0.25">
      <c r="G12293"/>
    </row>
    <row r="12294" spans="7:7" x14ac:dyDescent="0.25">
      <c r="G12294"/>
    </row>
    <row r="12295" spans="7:7" x14ac:dyDescent="0.25">
      <c r="G12295"/>
    </row>
    <row r="12296" spans="7:7" x14ac:dyDescent="0.25">
      <c r="G12296"/>
    </row>
    <row r="12297" spans="7:7" x14ac:dyDescent="0.25">
      <c r="G12297"/>
    </row>
    <row r="12298" spans="7:7" x14ac:dyDescent="0.25">
      <c r="G12298"/>
    </row>
    <row r="12299" spans="7:7" x14ac:dyDescent="0.25">
      <c r="G12299"/>
    </row>
    <row r="12300" spans="7:7" x14ac:dyDescent="0.25">
      <c r="G12300"/>
    </row>
    <row r="12301" spans="7:7" x14ac:dyDescent="0.25">
      <c r="G12301"/>
    </row>
    <row r="12302" spans="7:7" x14ac:dyDescent="0.25">
      <c r="G12302"/>
    </row>
    <row r="12303" spans="7:7" x14ac:dyDescent="0.25">
      <c r="G12303"/>
    </row>
    <row r="12304" spans="7:7" x14ac:dyDescent="0.25">
      <c r="G12304"/>
    </row>
    <row r="12305" spans="7:7" x14ac:dyDescent="0.25">
      <c r="G12305"/>
    </row>
    <row r="12306" spans="7:7" x14ac:dyDescent="0.25">
      <c r="G12306"/>
    </row>
    <row r="12307" spans="7:7" x14ac:dyDescent="0.25">
      <c r="G12307"/>
    </row>
    <row r="12308" spans="7:7" x14ac:dyDescent="0.25">
      <c r="G12308"/>
    </row>
    <row r="12309" spans="7:7" x14ac:dyDescent="0.25">
      <c r="G12309"/>
    </row>
    <row r="12310" spans="7:7" x14ac:dyDescent="0.25">
      <c r="G12310"/>
    </row>
    <row r="12311" spans="7:7" x14ac:dyDescent="0.25">
      <c r="G12311"/>
    </row>
    <row r="12312" spans="7:7" x14ac:dyDescent="0.25">
      <c r="G12312"/>
    </row>
    <row r="12313" spans="7:7" x14ac:dyDescent="0.25">
      <c r="G12313"/>
    </row>
    <row r="12314" spans="7:7" x14ac:dyDescent="0.25">
      <c r="G12314"/>
    </row>
    <row r="12315" spans="7:7" x14ac:dyDescent="0.25">
      <c r="G12315"/>
    </row>
    <row r="12316" spans="7:7" x14ac:dyDescent="0.25">
      <c r="G12316"/>
    </row>
    <row r="12317" spans="7:7" x14ac:dyDescent="0.25">
      <c r="G12317"/>
    </row>
    <row r="12318" spans="7:7" x14ac:dyDescent="0.25">
      <c r="G12318"/>
    </row>
    <row r="12319" spans="7:7" x14ac:dyDescent="0.25">
      <c r="G12319"/>
    </row>
    <row r="12320" spans="7:7" x14ac:dyDescent="0.25">
      <c r="G12320"/>
    </row>
    <row r="12321" spans="7:7" x14ac:dyDescent="0.25">
      <c r="G12321"/>
    </row>
    <row r="12322" spans="7:7" x14ac:dyDescent="0.25">
      <c r="G12322"/>
    </row>
    <row r="12323" spans="7:7" x14ac:dyDescent="0.25">
      <c r="G12323"/>
    </row>
    <row r="12324" spans="7:7" x14ac:dyDescent="0.25">
      <c r="G12324"/>
    </row>
    <row r="12325" spans="7:7" x14ac:dyDescent="0.25">
      <c r="G12325"/>
    </row>
    <row r="12326" spans="7:7" x14ac:dyDescent="0.25">
      <c r="G12326"/>
    </row>
    <row r="12327" spans="7:7" x14ac:dyDescent="0.25">
      <c r="G12327"/>
    </row>
    <row r="12328" spans="7:7" x14ac:dyDescent="0.25">
      <c r="G12328"/>
    </row>
    <row r="12329" spans="7:7" x14ac:dyDescent="0.25">
      <c r="G12329"/>
    </row>
    <row r="12330" spans="7:7" x14ac:dyDescent="0.25">
      <c r="G12330"/>
    </row>
    <row r="12331" spans="7:7" x14ac:dyDescent="0.25">
      <c r="G12331"/>
    </row>
    <row r="12332" spans="7:7" x14ac:dyDescent="0.25">
      <c r="G12332"/>
    </row>
    <row r="12333" spans="7:7" x14ac:dyDescent="0.25">
      <c r="G12333"/>
    </row>
    <row r="12334" spans="7:7" x14ac:dyDescent="0.25">
      <c r="G12334"/>
    </row>
    <row r="12335" spans="7:7" x14ac:dyDescent="0.25">
      <c r="G12335"/>
    </row>
    <row r="12336" spans="7:7" x14ac:dyDescent="0.25">
      <c r="G12336"/>
    </row>
    <row r="12337" spans="7:7" x14ac:dyDescent="0.25">
      <c r="G12337"/>
    </row>
    <row r="12338" spans="7:7" x14ac:dyDescent="0.25">
      <c r="G12338"/>
    </row>
    <row r="12339" spans="7:7" x14ac:dyDescent="0.25">
      <c r="G12339"/>
    </row>
    <row r="12340" spans="7:7" x14ac:dyDescent="0.25">
      <c r="G12340"/>
    </row>
    <row r="12341" spans="7:7" x14ac:dyDescent="0.25">
      <c r="G12341"/>
    </row>
    <row r="12342" spans="7:7" x14ac:dyDescent="0.25">
      <c r="G12342"/>
    </row>
    <row r="12343" spans="7:7" x14ac:dyDescent="0.25">
      <c r="G12343"/>
    </row>
    <row r="12344" spans="7:7" x14ac:dyDescent="0.25">
      <c r="G12344"/>
    </row>
    <row r="12345" spans="7:7" x14ac:dyDescent="0.25">
      <c r="G12345"/>
    </row>
    <row r="12346" spans="7:7" x14ac:dyDescent="0.25">
      <c r="G12346"/>
    </row>
    <row r="12347" spans="7:7" x14ac:dyDescent="0.25">
      <c r="G12347"/>
    </row>
    <row r="12348" spans="7:7" x14ac:dyDescent="0.25">
      <c r="G12348"/>
    </row>
    <row r="12349" spans="7:7" x14ac:dyDescent="0.25">
      <c r="G12349"/>
    </row>
    <row r="12350" spans="7:7" x14ac:dyDescent="0.25">
      <c r="G12350"/>
    </row>
    <row r="12351" spans="7:7" x14ac:dyDescent="0.25">
      <c r="G12351"/>
    </row>
    <row r="12352" spans="7:7" x14ac:dyDescent="0.25">
      <c r="G12352"/>
    </row>
    <row r="12353" spans="7:7" x14ac:dyDescent="0.25">
      <c r="G12353"/>
    </row>
    <row r="12354" spans="7:7" x14ac:dyDescent="0.25">
      <c r="G12354"/>
    </row>
    <row r="12355" spans="7:7" x14ac:dyDescent="0.25">
      <c r="G12355"/>
    </row>
    <row r="12356" spans="7:7" x14ac:dyDescent="0.25">
      <c r="G12356"/>
    </row>
    <row r="12357" spans="7:7" x14ac:dyDescent="0.25">
      <c r="G12357"/>
    </row>
    <row r="12358" spans="7:7" x14ac:dyDescent="0.25">
      <c r="G12358"/>
    </row>
    <row r="12359" spans="7:7" x14ac:dyDescent="0.25">
      <c r="G12359"/>
    </row>
    <row r="12360" spans="7:7" x14ac:dyDescent="0.25">
      <c r="G12360"/>
    </row>
    <row r="12361" spans="7:7" x14ac:dyDescent="0.25">
      <c r="G12361"/>
    </row>
    <row r="12362" spans="7:7" x14ac:dyDescent="0.25">
      <c r="G12362"/>
    </row>
    <row r="12363" spans="7:7" x14ac:dyDescent="0.25">
      <c r="G12363"/>
    </row>
    <row r="12364" spans="7:7" x14ac:dyDescent="0.25">
      <c r="G12364"/>
    </row>
    <row r="12365" spans="7:7" x14ac:dyDescent="0.25">
      <c r="G12365"/>
    </row>
    <row r="12366" spans="7:7" x14ac:dyDescent="0.25">
      <c r="G12366"/>
    </row>
    <row r="12367" spans="7:7" x14ac:dyDescent="0.25">
      <c r="G12367"/>
    </row>
    <row r="12368" spans="7:7" x14ac:dyDescent="0.25">
      <c r="G12368"/>
    </row>
    <row r="12369" spans="7:7" x14ac:dyDescent="0.25">
      <c r="G12369"/>
    </row>
    <row r="12370" spans="7:7" x14ac:dyDescent="0.25">
      <c r="G12370"/>
    </row>
    <row r="12371" spans="7:7" x14ac:dyDescent="0.25">
      <c r="G12371"/>
    </row>
    <row r="12372" spans="7:7" x14ac:dyDescent="0.25">
      <c r="G12372"/>
    </row>
    <row r="12373" spans="7:7" x14ac:dyDescent="0.25">
      <c r="G12373"/>
    </row>
    <row r="12374" spans="7:7" x14ac:dyDescent="0.25">
      <c r="G12374"/>
    </row>
    <row r="12375" spans="7:7" x14ac:dyDescent="0.25">
      <c r="G12375"/>
    </row>
    <row r="12376" spans="7:7" x14ac:dyDescent="0.25">
      <c r="G12376"/>
    </row>
    <row r="12377" spans="7:7" x14ac:dyDescent="0.25">
      <c r="G12377"/>
    </row>
    <row r="12378" spans="7:7" x14ac:dyDescent="0.25">
      <c r="G12378"/>
    </row>
    <row r="12379" spans="7:7" x14ac:dyDescent="0.25">
      <c r="G12379"/>
    </row>
    <row r="12380" spans="7:7" x14ac:dyDescent="0.25">
      <c r="G12380"/>
    </row>
    <row r="12381" spans="7:7" x14ac:dyDescent="0.25">
      <c r="G12381"/>
    </row>
    <row r="12382" spans="7:7" x14ac:dyDescent="0.25">
      <c r="G12382"/>
    </row>
    <row r="12383" spans="7:7" x14ac:dyDescent="0.25">
      <c r="G12383"/>
    </row>
    <row r="12384" spans="7:7" x14ac:dyDescent="0.25">
      <c r="G12384"/>
    </row>
    <row r="12385" spans="7:7" x14ac:dyDescent="0.25">
      <c r="G12385"/>
    </row>
    <row r="12386" spans="7:7" x14ac:dyDescent="0.25">
      <c r="G12386"/>
    </row>
    <row r="12387" spans="7:7" x14ac:dyDescent="0.25">
      <c r="G12387"/>
    </row>
    <row r="12388" spans="7:7" x14ac:dyDescent="0.25">
      <c r="G12388"/>
    </row>
    <row r="12389" spans="7:7" x14ac:dyDescent="0.25">
      <c r="G12389"/>
    </row>
    <row r="12390" spans="7:7" x14ac:dyDescent="0.25">
      <c r="G12390"/>
    </row>
    <row r="12391" spans="7:7" x14ac:dyDescent="0.25">
      <c r="G12391"/>
    </row>
    <row r="12392" spans="7:7" x14ac:dyDescent="0.25">
      <c r="G12392"/>
    </row>
    <row r="12393" spans="7:7" x14ac:dyDescent="0.25">
      <c r="G12393"/>
    </row>
    <row r="12394" spans="7:7" x14ac:dyDescent="0.25">
      <c r="G12394"/>
    </row>
    <row r="12395" spans="7:7" x14ac:dyDescent="0.25">
      <c r="G12395"/>
    </row>
    <row r="12396" spans="7:7" x14ac:dyDescent="0.25">
      <c r="G12396"/>
    </row>
    <row r="12397" spans="7:7" x14ac:dyDescent="0.25">
      <c r="G12397"/>
    </row>
    <row r="12398" spans="7:7" x14ac:dyDescent="0.25">
      <c r="G12398"/>
    </row>
    <row r="12399" spans="7:7" x14ac:dyDescent="0.25">
      <c r="G12399"/>
    </row>
    <row r="12400" spans="7:7" x14ac:dyDescent="0.25">
      <c r="G12400"/>
    </row>
    <row r="12401" spans="7:7" x14ac:dyDescent="0.25">
      <c r="G12401"/>
    </row>
    <row r="12402" spans="7:7" x14ac:dyDescent="0.25">
      <c r="G12402"/>
    </row>
    <row r="12403" spans="7:7" x14ac:dyDescent="0.25">
      <c r="G12403"/>
    </row>
    <row r="12404" spans="7:7" x14ac:dyDescent="0.25">
      <c r="G12404"/>
    </row>
    <row r="12405" spans="7:7" x14ac:dyDescent="0.25">
      <c r="G12405"/>
    </row>
    <row r="12406" spans="7:7" x14ac:dyDescent="0.25">
      <c r="G12406"/>
    </row>
    <row r="12407" spans="7:7" x14ac:dyDescent="0.25">
      <c r="G12407"/>
    </row>
    <row r="12408" spans="7:7" x14ac:dyDescent="0.25">
      <c r="G12408"/>
    </row>
    <row r="12409" spans="7:7" x14ac:dyDescent="0.25">
      <c r="G12409"/>
    </row>
    <row r="12410" spans="7:7" x14ac:dyDescent="0.25">
      <c r="G12410"/>
    </row>
    <row r="12411" spans="7:7" x14ac:dyDescent="0.25">
      <c r="G12411"/>
    </row>
    <row r="12412" spans="7:7" x14ac:dyDescent="0.25">
      <c r="G12412"/>
    </row>
    <row r="12413" spans="7:7" x14ac:dyDescent="0.25">
      <c r="G12413"/>
    </row>
    <row r="12414" spans="7:7" x14ac:dyDescent="0.25">
      <c r="G12414"/>
    </row>
    <row r="12415" spans="7:7" x14ac:dyDescent="0.25">
      <c r="G12415"/>
    </row>
    <row r="12416" spans="7:7" x14ac:dyDescent="0.25">
      <c r="G12416"/>
    </row>
    <row r="12417" spans="7:7" x14ac:dyDescent="0.25">
      <c r="G12417"/>
    </row>
    <row r="12418" spans="7:7" x14ac:dyDescent="0.25">
      <c r="G12418"/>
    </row>
    <row r="12419" spans="7:7" x14ac:dyDescent="0.25">
      <c r="G12419"/>
    </row>
    <row r="12420" spans="7:7" x14ac:dyDescent="0.25">
      <c r="G12420"/>
    </row>
    <row r="12421" spans="7:7" x14ac:dyDescent="0.25">
      <c r="G12421"/>
    </row>
    <row r="12422" spans="7:7" x14ac:dyDescent="0.25">
      <c r="G12422"/>
    </row>
    <row r="12423" spans="7:7" x14ac:dyDescent="0.25">
      <c r="G12423"/>
    </row>
    <row r="12424" spans="7:7" x14ac:dyDescent="0.25">
      <c r="G12424"/>
    </row>
    <row r="12425" spans="7:7" x14ac:dyDescent="0.25">
      <c r="G12425"/>
    </row>
    <row r="12426" spans="7:7" x14ac:dyDescent="0.25">
      <c r="G12426"/>
    </row>
    <row r="12427" spans="7:7" x14ac:dyDescent="0.25">
      <c r="G12427"/>
    </row>
    <row r="12428" spans="7:7" x14ac:dyDescent="0.25">
      <c r="G12428"/>
    </row>
    <row r="12429" spans="7:7" x14ac:dyDescent="0.25">
      <c r="G12429"/>
    </row>
    <row r="12430" spans="7:7" x14ac:dyDescent="0.25">
      <c r="G12430"/>
    </row>
    <row r="12431" spans="7:7" x14ac:dyDescent="0.25">
      <c r="G12431"/>
    </row>
    <row r="12432" spans="7:7" x14ac:dyDescent="0.25">
      <c r="G12432"/>
    </row>
    <row r="12433" spans="7:7" x14ac:dyDescent="0.25">
      <c r="G12433"/>
    </row>
    <row r="12434" spans="7:7" x14ac:dyDescent="0.25">
      <c r="G12434"/>
    </row>
    <row r="12435" spans="7:7" x14ac:dyDescent="0.25">
      <c r="G12435"/>
    </row>
    <row r="12436" spans="7:7" x14ac:dyDescent="0.25">
      <c r="G12436"/>
    </row>
    <row r="12437" spans="7:7" x14ac:dyDescent="0.25">
      <c r="G12437"/>
    </row>
    <row r="12438" spans="7:7" x14ac:dyDescent="0.25">
      <c r="G12438"/>
    </row>
    <row r="12439" spans="7:7" x14ac:dyDescent="0.25">
      <c r="G12439"/>
    </row>
    <row r="12440" spans="7:7" x14ac:dyDescent="0.25">
      <c r="G12440"/>
    </row>
    <row r="12441" spans="7:7" x14ac:dyDescent="0.25">
      <c r="G12441"/>
    </row>
    <row r="12442" spans="7:7" x14ac:dyDescent="0.25">
      <c r="G12442"/>
    </row>
    <row r="12443" spans="7:7" x14ac:dyDescent="0.25">
      <c r="G12443"/>
    </row>
    <row r="12444" spans="7:7" x14ac:dyDescent="0.25">
      <c r="G12444"/>
    </row>
    <row r="12445" spans="7:7" x14ac:dyDescent="0.25">
      <c r="G12445"/>
    </row>
    <row r="12446" spans="7:7" x14ac:dyDescent="0.25">
      <c r="G12446"/>
    </row>
    <row r="12447" spans="7:7" x14ac:dyDescent="0.25">
      <c r="G12447"/>
    </row>
    <row r="12448" spans="7:7" x14ac:dyDescent="0.25">
      <c r="G12448"/>
    </row>
    <row r="12449" spans="7:7" x14ac:dyDescent="0.25">
      <c r="G12449"/>
    </row>
    <row r="12450" spans="7:7" x14ac:dyDescent="0.25">
      <c r="G12450"/>
    </row>
    <row r="12451" spans="7:7" x14ac:dyDescent="0.25">
      <c r="G12451"/>
    </row>
    <row r="12452" spans="7:7" x14ac:dyDescent="0.25">
      <c r="G12452"/>
    </row>
    <row r="12453" spans="7:7" x14ac:dyDescent="0.25">
      <c r="G12453"/>
    </row>
    <row r="12454" spans="7:7" x14ac:dyDescent="0.25">
      <c r="G12454"/>
    </row>
    <row r="12455" spans="7:7" x14ac:dyDescent="0.25">
      <c r="G12455"/>
    </row>
    <row r="12456" spans="7:7" x14ac:dyDescent="0.25">
      <c r="G12456"/>
    </row>
    <row r="12457" spans="7:7" x14ac:dyDescent="0.25">
      <c r="G12457"/>
    </row>
    <row r="12458" spans="7:7" x14ac:dyDescent="0.25">
      <c r="G12458"/>
    </row>
    <row r="12459" spans="7:7" x14ac:dyDescent="0.25">
      <c r="G12459"/>
    </row>
    <row r="12460" spans="7:7" x14ac:dyDescent="0.25">
      <c r="G12460"/>
    </row>
    <row r="12461" spans="7:7" x14ac:dyDescent="0.25">
      <c r="G12461"/>
    </row>
    <row r="12462" spans="7:7" x14ac:dyDescent="0.25">
      <c r="G12462"/>
    </row>
    <row r="12463" spans="7:7" x14ac:dyDescent="0.25">
      <c r="G12463"/>
    </row>
    <row r="12464" spans="7:7" x14ac:dyDescent="0.25">
      <c r="G12464"/>
    </row>
    <row r="12465" spans="7:7" x14ac:dyDescent="0.25">
      <c r="G12465"/>
    </row>
    <row r="12466" spans="7:7" x14ac:dyDescent="0.25">
      <c r="G12466"/>
    </row>
    <row r="12467" spans="7:7" x14ac:dyDescent="0.25">
      <c r="G12467"/>
    </row>
    <row r="12468" spans="7:7" x14ac:dyDescent="0.25">
      <c r="G12468"/>
    </row>
    <row r="12469" spans="7:7" x14ac:dyDescent="0.25">
      <c r="G12469"/>
    </row>
    <row r="12470" spans="7:7" x14ac:dyDescent="0.25">
      <c r="G12470"/>
    </row>
    <row r="12471" spans="7:7" x14ac:dyDescent="0.25">
      <c r="G12471"/>
    </row>
    <row r="12472" spans="7:7" x14ac:dyDescent="0.25">
      <c r="G12472"/>
    </row>
    <row r="12473" spans="7:7" x14ac:dyDescent="0.25">
      <c r="G12473"/>
    </row>
    <row r="12474" spans="7:7" x14ac:dyDescent="0.25">
      <c r="G12474"/>
    </row>
    <row r="12475" spans="7:7" x14ac:dyDescent="0.25">
      <c r="G12475"/>
    </row>
    <row r="12476" spans="7:7" x14ac:dyDescent="0.25">
      <c r="G12476"/>
    </row>
    <row r="12477" spans="7:7" x14ac:dyDescent="0.25">
      <c r="G12477"/>
    </row>
    <row r="12478" spans="7:7" x14ac:dyDescent="0.25">
      <c r="G12478"/>
    </row>
    <row r="12479" spans="7:7" x14ac:dyDescent="0.25">
      <c r="G12479"/>
    </row>
    <row r="12480" spans="7:7" x14ac:dyDescent="0.25">
      <c r="G12480"/>
    </row>
    <row r="12481" spans="7:7" x14ac:dyDescent="0.25">
      <c r="G12481"/>
    </row>
    <row r="12482" spans="7:7" x14ac:dyDescent="0.25">
      <c r="G12482"/>
    </row>
    <row r="12483" spans="7:7" x14ac:dyDescent="0.25">
      <c r="G12483"/>
    </row>
    <row r="12484" spans="7:7" x14ac:dyDescent="0.25">
      <c r="G12484"/>
    </row>
    <row r="12485" spans="7:7" x14ac:dyDescent="0.25">
      <c r="G12485"/>
    </row>
    <row r="12486" spans="7:7" x14ac:dyDescent="0.25">
      <c r="G12486"/>
    </row>
    <row r="12487" spans="7:7" x14ac:dyDescent="0.25">
      <c r="G12487"/>
    </row>
    <row r="12488" spans="7:7" x14ac:dyDescent="0.25">
      <c r="G12488"/>
    </row>
    <row r="12489" spans="7:7" x14ac:dyDescent="0.25">
      <c r="G12489"/>
    </row>
    <row r="12490" spans="7:7" x14ac:dyDescent="0.25">
      <c r="G12490"/>
    </row>
    <row r="12491" spans="7:7" x14ac:dyDescent="0.25">
      <c r="G12491"/>
    </row>
    <row r="12492" spans="7:7" x14ac:dyDescent="0.25">
      <c r="G12492"/>
    </row>
    <row r="12493" spans="7:7" x14ac:dyDescent="0.25">
      <c r="G12493"/>
    </row>
    <row r="12494" spans="7:7" x14ac:dyDescent="0.25">
      <c r="G12494"/>
    </row>
    <row r="12495" spans="7:7" x14ac:dyDescent="0.25">
      <c r="G12495"/>
    </row>
    <row r="12496" spans="7:7" x14ac:dyDescent="0.25">
      <c r="G12496"/>
    </row>
    <row r="12497" spans="7:7" x14ac:dyDescent="0.25">
      <c r="G12497"/>
    </row>
    <row r="12498" spans="7:7" x14ac:dyDescent="0.25">
      <c r="G12498"/>
    </row>
    <row r="12499" spans="7:7" x14ac:dyDescent="0.25">
      <c r="G12499"/>
    </row>
    <row r="12500" spans="7:7" x14ac:dyDescent="0.25">
      <c r="G12500"/>
    </row>
    <row r="12501" spans="7:7" x14ac:dyDescent="0.25">
      <c r="G12501"/>
    </row>
    <row r="12502" spans="7:7" x14ac:dyDescent="0.25">
      <c r="G12502"/>
    </row>
    <row r="12503" spans="7:7" x14ac:dyDescent="0.25">
      <c r="G12503"/>
    </row>
    <row r="12504" spans="7:7" x14ac:dyDescent="0.25">
      <c r="G12504"/>
    </row>
    <row r="12505" spans="7:7" x14ac:dyDescent="0.25">
      <c r="G12505"/>
    </row>
    <row r="12506" spans="7:7" x14ac:dyDescent="0.25">
      <c r="G12506"/>
    </row>
    <row r="12507" spans="7:7" x14ac:dyDescent="0.25">
      <c r="G12507"/>
    </row>
    <row r="12508" spans="7:7" x14ac:dyDescent="0.25">
      <c r="G12508"/>
    </row>
    <row r="12509" spans="7:7" x14ac:dyDescent="0.25">
      <c r="G12509"/>
    </row>
    <row r="12510" spans="7:7" x14ac:dyDescent="0.25">
      <c r="G12510"/>
    </row>
    <row r="12511" spans="7:7" x14ac:dyDescent="0.25">
      <c r="G12511"/>
    </row>
    <row r="12512" spans="7:7" x14ac:dyDescent="0.25">
      <c r="G12512"/>
    </row>
    <row r="12513" spans="7:7" x14ac:dyDescent="0.25">
      <c r="G12513"/>
    </row>
    <row r="12514" spans="7:7" x14ac:dyDescent="0.25">
      <c r="G12514"/>
    </row>
    <row r="12515" spans="7:7" x14ac:dyDescent="0.25">
      <c r="G12515"/>
    </row>
    <row r="12516" spans="7:7" x14ac:dyDescent="0.25">
      <c r="G12516"/>
    </row>
    <row r="12517" spans="7:7" x14ac:dyDescent="0.25">
      <c r="G12517"/>
    </row>
    <row r="12518" spans="7:7" x14ac:dyDescent="0.25">
      <c r="G12518"/>
    </row>
    <row r="12519" spans="7:7" x14ac:dyDescent="0.25">
      <c r="G12519"/>
    </row>
    <row r="12520" spans="7:7" x14ac:dyDescent="0.25">
      <c r="G12520"/>
    </row>
    <row r="12521" spans="7:7" x14ac:dyDescent="0.25">
      <c r="G12521"/>
    </row>
    <row r="12522" spans="7:7" x14ac:dyDescent="0.25">
      <c r="G12522"/>
    </row>
    <row r="12523" spans="7:7" x14ac:dyDescent="0.25">
      <c r="G12523"/>
    </row>
    <row r="12524" spans="7:7" x14ac:dyDescent="0.25">
      <c r="G12524"/>
    </row>
    <row r="12525" spans="7:7" x14ac:dyDescent="0.25">
      <c r="G12525"/>
    </row>
    <row r="12526" spans="7:7" x14ac:dyDescent="0.25">
      <c r="G12526"/>
    </row>
    <row r="12527" spans="7:7" x14ac:dyDescent="0.25">
      <c r="G12527"/>
    </row>
    <row r="12528" spans="7:7" x14ac:dyDescent="0.25">
      <c r="G12528"/>
    </row>
    <row r="12529" spans="7:7" x14ac:dyDescent="0.25">
      <c r="G12529"/>
    </row>
    <row r="12530" spans="7:7" x14ac:dyDescent="0.25">
      <c r="G12530"/>
    </row>
    <row r="12531" spans="7:7" x14ac:dyDescent="0.25">
      <c r="G12531"/>
    </row>
    <row r="12532" spans="7:7" x14ac:dyDescent="0.25">
      <c r="G12532"/>
    </row>
    <row r="12533" spans="7:7" x14ac:dyDescent="0.25">
      <c r="G12533"/>
    </row>
    <row r="12534" spans="7:7" x14ac:dyDescent="0.25">
      <c r="G12534"/>
    </row>
    <row r="12535" spans="7:7" x14ac:dyDescent="0.25">
      <c r="G12535"/>
    </row>
    <row r="12536" spans="7:7" x14ac:dyDescent="0.25">
      <c r="G12536"/>
    </row>
    <row r="12537" spans="7:7" x14ac:dyDescent="0.25">
      <c r="G12537"/>
    </row>
    <row r="12538" spans="7:7" x14ac:dyDescent="0.25">
      <c r="G12538"/>
    </row>
    <row r="12539" spans="7:7" x14ac:dyDescent="0.25">
      <c r="G12539"/>
    </row>
    <row r="12540" spans="7:7" x14ac:dyDescent="0.25">
      <c r="G12540"/>
    </row>
    <row r="12541" spans="7:7" x14ac:dyDescent="0.25">
      <c r="G12541"/>
    </row>
    <row r="12542" spans="7:7" x14ac:dyDescent="0.25">
      <c r="G12542"/>
    </row>
    <row r="12543" spans="7:7" x14ac:dyDescent="0.25">
      <c r="G12543"/>
    </row>
    <row r="12544" spans="7:7" x14ac:dyDescent="0.25">
      <c r="G12544"/>
    </row>
    <row r="12545" spans="7:7" x14ac:dyDescent="0.25">
      <c r="G12545"/>
    </row>
    <row r="12546" spans="7:7" x14ac:dyDescent="0.25">
      <c r="G12546"/>
    </row>
    <row r="12547" spans="7:7" x14ac:dyDescent="0.25">
      <c r="G12547"/>
    </row>
    <row r="12548" spans="7:7" x14ac:dyDescent="0.25">
      <c r="G12548"/>
    </row>
    <row r="12549" spans="7:7" x14ac:dyDescent="0.25">
      <c r="G12549"/>
    </row>
    <row r="12550" spans="7:7" x14ac:dyDescent="0.25">
      <c r="G12550"/>
    </row>
    <row r="12551" spans="7:7" x14ac:dyDescent="0.25">
      <c r="G12551"/>
    </row>
    <row r="12552" spans="7:7" x14ac:dyDescent="0.25">
      <c r="G12552"/>
    </row>
    <row r="12553" spans="7:7" x14ac:dyDescent="0.25">
      <c r="G12553"/>
    </row>
    <row r="12554" spans="7:7" x14ac:dyDescent="0.25">
      <c r="G12554"/>
    </row>
    <row r="12555" spans="7:7" x14ac:dyDescent="0.25">
      <c r="G12555"/>
    </row>
    <row r="12556" spans="7:7" x14ac:dyDescent="0.25">
      <c r="G12556"/>
    </row>
    <row r="12557" spans="7:7" x14ac:dyDescent="0.25">
      <c r="G12557"/>
    </row>
    <row r="12558" spans="7:7" x14ac:dyDescent="0.25">
      <c r="G12558"/>
    </row>
    <row r="12559" spans="7:7" x14ac:dyDescent="0.25">
      <c r="G12559"/>
    </row>
    <row r="12560" spans="7:7" x14ac:dyDescent="0.25">
      <c r="G12560"/>
    </row>
    <row r="12561" spans="7:7" x14ac:dyDescent="0.25">
      <c r="G12561"/>
    </row>
    <row r="12562" spans="7:7" x14ac:dyDescent="0.25">
      <c r="G12562"/>
    </row>
    <row r="12563" spans="7:7" x14ac:dyDescent="0.25">
      <c r="G12563"/>
    </row>
    <row r="12564" spans="7:7" x14ac:dyDescent="0.25">
      <c r="G12564"/>
    </row>
    <row r="12565" spans="7:7" x14ac:dyDescent="0.25">
      <c r="G12565"/>
    </row>
    <row r="12566" spans="7:7" x14ac:dyDescent="0.25">
      <c r="G12566"/>
    </row>
    <row r="12567" spans="7:7" x14ac:dyDescent="0.25">
      <c r="G12567"/>
    </row>
    <row r="12568" spans="7:7" x14ac:dyDescent="0.25">
      <c r="G12568"/>
    </row>
    <row r="12569" spans="7:7" x14ac:dyDescent="0.25">
      <c r="G12569"/>
    </row>
    <row r="12570" spans="7:7" x14ac:dyDescent="0.25">
      <c r="G12570"/>
    </row>
    <row r="12571" spans="7:7" x14ac:dyDescent="0.25">
      <c r="G12571"/>
    </row>
    <row r="12572" spans="7:7" x14ac:dyDescent="0.25">
      <c r="G12572"/>
    </row>
    <row r="12573" spans="7:7" x14ac:dyDescent="0.25">
      <c r="G12573"/>
    </row>
    <row r="12574" spans="7:7" x14ac:dyDescent="0.25">
      <c r="G12574"/>
    </row>
    <row r="12575" spans="7:7" x14ac:dyDescent="0.25">
      <c r="G12575"/>
    </row>
    <row r="12576" spans="7:7" x14ac:dyDescent="0.25">
      <c r="G12576"/>
    </row>
    <row r="12577" spans="7:7" x14ac:dyDescent="0.25">
      <c r="G12577"/>
    </row>
    <row r="12578" spans="7:7" x14ac:dyDescent="0.25">
      <c r="G12578"/>
    </row>
    <row r="12579" spans="7:7" x14ac:dyDescent="0.25">
      <c r="G12579"/>
    </row>
    <row r="12580" spans="7:7" x14ac:dyDescent="0.25">
      <c r="G12580"/>
    </row>
    <row r="12581" spans="7:7" x14ac:dyDescent="0.25">
      <c r="G12581"/>
    </row>
    <row r="12582" spans="7:7" x14ac:dyDescent="0.25">
      <c r="G12582"/>
    </row>
    <row r="12583" spans="7:7" x14ac:dyDescent="0.25">
      <c r="G12583"/>
    </row>
    <row r="12584" spans="7:7" x14ac:dyDescent="0.25">
      <c r="G12584"/>
    </row>
    <row r="12585" spans="7:7" x14ac:dyDescent="0.25">
      <c r="G12585"/>
    </row>
    <row r="12586" spans="7:7" x14ac:dyDescent="0.25">
      <c r="G12586"/>
    </row>
    <row r="12587" spans="7:7" x14ac:dyDescent="0.25">
      <c r="G12587"/>
    </row>
    <row r="12588" spans="7:7" x14ac:dyDescent="0.25">
      <c r="G12588"/>
    </row>
    <row r="12589" spans="7:7" x14ac:dyDescent="0.25">
      <c r="G12589"/>
    </row>
    <row r="12590" spans="7:7" x14ac:dyDescent="0.25">
      <c r="G12590"/>
    </row>
    <row r="12591" spans="7:7" x14ac:dyDescent="0.25">
      <c r="G12591"/>
    </row>
    <row r="12592" spans="7:7" x14ac:dyDescent="0.25">
      <c r="G12592"/>
    </row>
    <row r="12593" spans="7:7" x14ac:dyDescent="0.25">
      <c r="G12593"/>
    </row>
    <row r="12594" spans="7:7" x14ac:dyDescent="0.25">
      <c r="G12594"/>
    </row>
    <row r="12595" spans="7:7" x14ac:dyDescent="0.25">
      <c r="G12595"/>
    </row>
    <row r="12596" spans="7:7" x14ac:dyDescent="0.25">
      <c r="G12596"/>
    </row>
    <row r="12597" spans="7:7" x14ac:dyDescent="0.25">
      <c r="G12597"/>
    </row>
    <row r="12598" spans="7:7" x14ac:dyDescent="0.25">
      <c r="G12598"/>
    </row>
    <row r="12599" spans="7:7" x14ac:dyDescent="0.25">
      <c r="G12599"/>
    </row>
    <row r="12600" spans="7:7" x14ac:dyDescent="0.25">
      <c r="G12600"/>
    </row>
    <row r="12601" spans="7:7" x14ac:dyDescent="0.25">
      <c r="G12601"/>
    </row>
    <row r="12602" spans="7:7" x14ac:dyDescent="0.25">
      <c r="G12602"/>
    </row>
    <row r="12603" spans="7:7" x14ac:dyDescent="0.25">
      <c r="G12603"/>
    </row>
    <row r="12604" spans="7:7" x14ac:dyDescent="0.25">
      <c r="G12604"/>
    </row>
    <row r="12605" spans="7:7" x14ac:dyDescent="0.25">
      <c r="G12605"/>
    </row>
    <row r="12606" spans="7:7" x14ac:dyDescent="0.25">
      <c r="G12606"/>
    </row>
    <row r="12607" spans="7:7" x14ac:dyDescent="0.25">
      <c r="G12607"/>
    </row>
    <row r="12608" spans="7:7" x14ac:dyDescent="0.25">
      <c r="G12608"/>
    </row>
    <row r="12609" spans="7:7" x14ac:dyDescent="0.25">
      <c r="G12609"/>
    </row>
    <row r="12610" spans="7:7" x14ac:dyDescent="0.25">
      <c r="G12610"/>
    </row>
    <row r="12611" spans="7:7" x14ac:dyDescent="0.25">
      <c r="G12611"/>
    </row>
    <row r="12612" spans="7:7" x14ac:dyDescent="0.25">
      <c r="G12612"/>
    </row>
    <row r="12613" spans="7:7" x14ac:dyDescent="0.25">
      <c r="G12613"/>
    </row>
    <row r="12614" spans="7:7" x14ac:dyDescent="0.25">
      <c r="G12614"/>
    </row>
    <row r="12615" spans="7:7" x14ac:dyDescent="0.25">
      <c r="G12615"/>
    </row>
    <row r="12616" spans="7:7" x14ac:dyDescent="0.25">
      <c r="G12616"/>
    </row>
    <row r="12617" spans="7:7" x14ac:dyDescent="0.25">
      <c r="G12617"/>
    </row>
    <row r="12618" spans="7:7" x14ac:dyDescent="0.25">
      <c r="G12618"/>
    </row>
    <row r="12619" spans="7:7" x14ac:dyDescent="0.25">
      <c r="G12619"/>
    </row>
    <row r="12620" spans="7:7" x14ac:dyDescent="0.25">
      <c r="G12620"/>
    </row>
    <row r="12621" spans="7:7" x14ac:dyDescent="0.25">
      <c r="G12621"/>
    </row>
    <row r="12622" spans="7:7" x14ac:dyDescent="0.25">
      <c r="G12622"/>
    </row>
    <row r="12623" spans="7:7" x14ac:dyDescent="0.25">
      <c r="G12623"/>
    </row>
    <row r="12624" spans="7:7" x14ac:dyDescent="0.25">
      <c r="G12624"/>
    </row>
    <row r="12625" spans="7:7" x14ac:dyDescent="0.25">
      <c r="G12625"/>
    </row>
    <row r="12626" spans="7:7" x14ac:dyDescent="0.25">
      <c r="G12626"/>
    </row>
    <row r="12627" spans="7:7" x14ac:dyDescent="0.25">
      <c r="G12627"/>
    </row>
    <row r="12628" spans="7:7" x14ac:dyDescent="0.25">
      <c r="G12628"/>
    </row>
    <row r="12629" spans="7:7" x14ac:dyDescent="0.25">
      <c r="G12629"/>
    </row>
    <row r="12630" spans="7:7" x14ac:dyDescent="0.25">
      <c r="G12630"/>
    </row>
    <row r="12631" spans="7:7" x14ac:dyDescent="0.25">
      <c r="G12631"/>
    </row>
    <row r="12632" spans="7:7" x14ac:dyDescent="0.25">
      <c r="G12632"/>
    </row>
    <row r="12633" spans="7:7" x14ac:dyDescent="0.25">
      <c r="G12633"/>
    </row>
    <row r="12634" spans="7:7" x14ac:dyDescent="0.25">
      <c r="G12634"/>
    </row>
    <row r="12635" spans="7:7" x14ac:dyDescent="0.25">
      <c r="G12635"/>
    </row>
    <row r="12636" spans="7:7" x14ac:dyDescent="0.25">
      <c r="G12636"/>
    </row>
    <row r="12637" spans="7:7" x14ac:dyDescent="0.25">
      <c r="G12637"/>
    </row>
    <row r="12638" spans="7:7" x14ac:dyDescent="0.25">
      <c r="G12638"/>
    </row>
    <row r="12639" spans="7:7" x14ac:dyDescent="0.25">
      <c r="G12639"/>
    </row>
    <row r="12640" spans="7:7" x14ac:dyDescent="0.25">
      <c r="G12640"/>
    </row>
    <row r="12641" spans="7:7" x14ac:dyDescent="0.25">
      <c r="G12641"/>
    </row>
    <row r="12642" spans="7:7" x14ac:dyDescent="0.25">
      <c r="G12642"/>
    </row>
    <row r="12643" spans="7:7" x14ac:dyDescent="0.25">
      <c r="G12643"/>
    </row>
    <row r="12644" spans="7:7" x14ac:dyDescent="0.25">
      <c r="G12644"/>
    </row>
    <row r="12645" spans="7:7" x14ac:dyDescent="0.25">
      <c r="G12645"/>
    </row>
    <row r="12646" spans="7:7" x14ac:dyDescent="0.25">
      <c r="G12646"/>
    </row>
    <row r="12647" spans="7:7" x14ac:dyDescent="0.25">
      <c r="G12647"/>
    </row>
    <row r="12648" spans="7:7" x14ac:dyDescent="0.25">
      <c r="G12648"/>
    </row>
    <row r="12649" spans="7:7" x14ac:dyDescent="0.25">
      <c r="G12649"/>
    </row>
    <row r="12650" spans="7:7" x14ac:dyDescent="0.25">
      <c r="G12650"/>
    </row>
    <row r="12651" spans="7:7" x14ac:dyDescent="0.25">
      <c r="G12651"/>
    </row>
    <row r="12652" spans="7:7" x14ac:dyDescent="0.25">
      <c r="G12652"/>
    </row>
    <row r="12653" spans="7:7" x14ac:dyDescent="0.25">
      <c r="G12653"/>
    </row>
    <row r="12654" spans="7:7" x14ac:dyDescent="0.25">
      <c r="G12654"/>
    </row>
    <row r="12655" spans="7:7" x14ac:dyDescent="0.25">
      <c r="G12655"/>
    </row>
    <row r="12656" spans="7:7" x14ac:dyDescent="0.25">
      <c r="G12656"/>
    </row>
    <row r="12657" spans="7:7" x14ac:dyDescent="0.25">
      <c r="G12657"/>
    </row>
    <row r="12658" spans="7:7" x14ac:dyDescent="0.25">
      <c r="G12658"/>
    </row>
    <row r="12659" spans="7:7" x14ac:dyDescent="0.25">
      <c r="G12659"/>
    </row>
    <row r="12660" spans="7:7" x14ac:dyDescent="0.25">
      <c r="G12660"/>
    </row>
    <row r="12661" spans="7:7" x14ac:dyDescent="0.25">
      <c r="G12661"/>
    </row>
    <row r="12662" spans="7:7" x14ac:dyDescent="0.25">
      <c r="G12662"/>
    </row>
    <row r="12663" spans="7:7" x14ac:dyDescent="0.25">
      <c r="G12663"/>
    </row>
    <row r="12664" spans="7:7" x14ac:dyDescent="0.25">
      <c r="G12664"/>
    </row>
    <row r="12665" spans="7:7" x14ac:dyDescent="0.25">
      <c r="G12665"/>
    </row>
    <row r="12666" spans="7:7" x14ac:dyDescent="0.25">
      <c r="G12666"/>
    </row>
    <row r="12667" spans="7:7" x14ac:dyDescent="0.25">
      <c r="G12667"/>
    </row>
    <row r="12668" spans="7:7" x14ac:dyDescent="0.25">
      <c r="G12668"/>
    </row>
    <row r="12669" spans="7:7" x14ac:dyDescent="0.25">
      <c r="G12669"/>
    </row>
    <row r="12670" spans="7:7" x14ac:dyDescent="0.25">
      <c r="G12670"/>
    </row>
    <row r="12671" spans="7:7" x14ac:dyDescent="0.25">
      <c r="G12671"/>
    </row>
    <row r="12672" spans="7:7" x14ac:dyDescent="0.25">
      <c r="G12672"/>
    </row>
    <row r="12673" spans="7:7" x14ac:dyDescent="0.25">
      <c r="G12673"/>
    </row>
    <row r="12674" spans="7:7" x14ac:dyDescent="0.25">
      <c r="G12674"/>
    </row>
    <row r="12675" spans="7:7" x14ac:dyDescent="0.25">
      <c r="G12675"/>
    </row>
    <row r="12676" spans="7:7" x14ac:dyDescent="0.25">
      <c r="G12676"/>
    </row>
    <row r="12677" spans="7:7" x14ac:dyDescent="0.25">
      <c r="G12677"/>
    </row>
    <row r="12678" spans="7:7" x14ac:dyDescent="0.25">
      <c r="G12678"/>
    </row>
    <row r="12679" spans="7:7" x14ac:dyDescent="0.25">
      <c r="G12679"/>
    </row>
    <row r="12680" spans="7:7" x14ac:dyDescent="0.25">
      <c r="G12680"/>
    </row>
    <row r="12681" spans="7:7" x14ac:dyDescent="0.25">
      <c r="G12681"/>
    </row>
    <row r="12682" spans="7:7" x14ac:dyDescent="0.25">
      <c r="G12682"/>
    </row>
    <row r="12683" spans="7:7" x14ac:dyDescent="0.25">
      <c r="G12683"/>
    </row>
    <row r="12684" spans="7:7" x14ac:dyDescent="0.25">
      <c r="G12684"/>
    </row>
    <row r="12685" spans="7:7" x14ac:dyDescent="0.25">
      <c r="G12685"/>
    </row>
    <row r="12686" spans="7:7" x14ac:dyDescent="0.25">
      <c r="G12686"/>
    </row>
    <row r="12687" spans="7:7" x14ac:dyDescent="0.25">
      <c r="G12687"/>
    </row>
    <row r="12688" spans="7:7" x14ac:dyDescent="0.25">
      <c r="G12688"/>
    </row>
    <row r="12689" spans="7:7" x14ac:dyDescent="0.25">
      <c r="G12689"/>
    </row>
    <row r="12690" spans="7:7" x14ac:dyDescent="0.25">
      <c r="G12690"/>
    </row>
    <row r="12691" spans="7:7" x14ac:dyDescent="0.25">
      <c r="G12691"/>
    </row>
    <row r="12692" spans="7:7" x14ac:dyDescent="0.25">
      <c r="G12692"/>
    </row>
    <row r="12693" spans="7:7" x14ac:dyDescent="0.25">
      <c r="G12693"/>
    </row>
    <row r="12694" spans="7:7" x14ac:dyDescent="0.25">
      <c r="G12694"/>
    </row>
    <row r="12695" spans="7:7" x14ac:dyDescent="0.25">
      <c r="G12695"/>
    </row>
    <row r="12696" spans="7:7" x14ac:dyDescent="0.25">
      <c r="G12696"/>
    </row>
    <row r="12697" spans="7:7" x14ac:dyDescent="0.25">
      <c r="G12697"/>
    </row>
    <row r="12698" spans="7:7" x14ac:dyDescent="0.25">
      <c r="G12698"/>
    </row>
    <row r="12699" spans="7:7" x14ac:dyDescent="0.25">
      <c r="G12699"/>
    </row>
    <row r="12700" spans="7:7" x14ac:dyDescent="0.25">
      <c r="G12700"/>
    </row>
    <row r="12701" spans="7:7" x14ac:dyDescent="0.25">
      <c r="G12701"/>
    </row>
    <row r="12702" spans="7:7" x14ac:dyDescent="0.25">
      <c r="G12702"/>
    </row>
    <row r="12703" spans="7:7" x14ac:dyDescent="0.25">
      <c r="G12703"/>
    </row>
    <row r="12704" spans="7:7" x14ac:dyDescent="0.25">
      <c r="G12704"/>
    </row>
    <row r="12705" spans="7:7" x14ac:dyDescent="0.25">
      <c r="G12705"/>
    </row>
    <row r="12706" spans="7:7" x14ac:dyDescent="0.25">
      <c r="G12706"/>
    </row>
    <row r="12707" spans="7:7" x14ac:dyDescent="0.25">
      <c r="G12707"/>
    </row>
    <row r="12708" spans="7:7" x14ac:dyDescent="0.25">
      <c r="G12708"/>
    </row>
    <row r="12709" spans="7:7" x14ac:dyDescent="0.25">
      <c r="G12709"/>
    </row>
    <row r="12710" spans="7:7" x14ac:dyDescent="0.25">
      <c r="G12710"/>
    </row>
    <row r="12711" spans="7:7" x14ac:dyDescent="0.25">
      <c r="G12711"/>
    </row>
    <row r="12712" spans="7:7" x14ac:dyDescent="0.25">
      <c r="G12712"/>
    </row>
    <row r="12713" spans="7:7" x14ac:dyDescent="0.25">
      <c r="G12713"/>
    </row>
    <row r="12714" spans="7:7" x14ac:dyDescent="0.25">
      <c r="G12714"/>
    </row>
    <row r="12715" spans="7:7" x14ac:dyDescent="0.25">
      <c r="G12715"/>
    </row>
    <row r="12716" spans="7:7" x14ac:dyDescent="0.25">
      <c r="G12716"/>
    </row>
    <row r="12717" spans="7:7" x14ac:dyDescent="0.25">
      <c r="G12717"/>
    </row>
    <row r="12718" spans="7:7" x14ac:dyDescent="0.25">
      <c r="G12718"/>
    </row>
    <row r="12719" spans="7:7" x14ac:dyDescent="0.25">
      <c r="G12719"/>
    </row>
    <row r="12720" spans="7:7" x14ac:dyDescent="0.25">
      <c r="G12720"/>
    </row>
    <row r="12721" spans="7:7" x14ac:dyDescent="0.25">
      <c r="G12721"/>
    </row>
    <row r="12722" spans="7:7" x14ac:dyDescent="0.25">
      <c r="G12722"/>
    </row>
    <row r="12723" spans="7:7" x14ac:dyDescent="0.25">
      <c r="G12723"/>
    </row>
    <row r="12724" spans="7:7" x14ac:dyDescent="0.25">
      <c r="G12724"/>
    </row>
    <row r="12725" spans="7:7" x14ac:dyDescent="0.25">
      <c r="G12725"/>
    </row>
    <row r="12726" spans="7:7" x14ac:dyDescent="0.25">
      <c r="G12726"/>
    </row>
    <row r="12727" spans="7:7" x14ac:dyDescent="0.25">
      <c r="G12727"/>
    </row>
    <row r="12728" spans="7:7" x14ac:dyDescent="0.25">
      <c r="G12728"/>
    </row>
    <row r="12729" spans="7:7" x14ac:dyDescent="0.25">
      <c r="G12729"/>
    </row>
    <row r="12730" spans="7:7" x14ac:dyDescent="0.25">
      <c r="G12730"/>
    </row>
    <row r="12731" spans="7:7" x14ac:dyDescent="0.25">
      <c r="G12731"/>
    </row>
    <row r="12732" spans="7:7" x14ac:dyDescent="0.25">
      <c r="G12732"/>
    </row>
    <row r="12733" spans="7:7" x14ac:dyDescent="0.25">
      <c r="G12733"/>
    </row>
    <row r="12734" spans="7:7" x14ac:dyDescent="0.25">
      <c r="G12734"/>
    </row>
    <row r="12735" spans="7:7" x14ac:dyDescent="0.25">
      <c r="G12735"/>
    </row>
    <row r="12736" spans="7:7" x14ac:dyDescent="0.25">
      <c r="G12736"/>
    </row>
    <row r="12737" spans="7:7" x14ac:dyDescent="0.25">
      <c r="G12737"/>
    </row>
    <row r="12738" spans="7:7" x14ac:dyDescent="0.25">
      <c r="G12738"/>
    </row>
    <row r="12739" spans="7:7" x14ac:dyDescent="0.25">
      <c r="G12739"/>
    </row>
    <row r="12740" spans="7:7" x14ac:dyDescent="0.25">
      <c r="G12740"/>
    </row>
    <row r="12741" spans="7:7" x14ac:dyDescent="0.25">
      <c r="G12741"/>
    </row>
    <row r="12742" spans="7:7" x14ac:dyDescent="0.25">
      <c r="G12742"/>
    </row>
    <row r="12743" spans="7:7" x14ac:dyDescent="0.25">
      <c r="G12743"/>
    </row>
    <row r="12744" spans="7:7" x14ac:dyDescent="0.25">
      <c r="G12744"/>
    </row>
    <row r="12745" spans="7:7" x14ac:dyDescent="0.25">
      <c r="G12745"/>
    </row>
    <row r="12746" spans="7:7" x14ac:dyDescent="0.25">
      <c r="G12746"/>
    </row>
    <row r="12747" spans="7:7" x14ac:dyDescent="0.25">
      <c r="G12747"/>
    </row>
    <row r="12748" spans="7:7" x14ac:dyDescent="0.25">
      <c r="G12748"/>
    </row>
    <row r="12749" spans="7:7" x14ac:dyDescent="0.25">
      <c r="G12749"/>
    </row>
    <row r="12750" spans="7:7" x14ac:dyDescent="0.25">
      <c r="G12750"/>
    </row>
    <row r="12751" spans="7:7" x14ac:dyDescent="0.25">
      <c r="G12751"/>
    </row>
    <row r="12752" spans="7:7" x14ac:dyDescent="0.25">
      <c r="G12752"/>
    </row>
    <row r="12753" spans="7:7" x14ac:dyDescent="0.25">
      <c r="G12753"/>
    </row>
    <row r="12754" spans="7:7" x14ac:dyDescent="0.25">
      <c r="G12754"/>
    </row>
    <row r="12755" spans="7:7" x14ac:dyDescent="0.25">
      <c r="G12755"/>
    </row>
    <row r="12756" spans="7:7" x14ac:dyDescent="0.25">
      <c r="G12756"/>
    </row>
    <row r="12757" spans="7:7" x14ac:dyDescent="0.25">
      <c r="G12757"/>
    </row>
    <row r="12758" spans="7:7" x14ac:dyDescent="0.25">
      <c r="G12758"/>
    </row>
    <row r="12759" spans="7:7" x14ac:dyDescent="0.25">
      <c r="G12759"/>
    </row>
    <row r="12760" spans="7:7" x14ac:dyDescent="0.25">
      <c r="G12760"/>
    </row>
    <row r="12761" spans="7:7" x14ac:dyDescent="0.25">
      <c r="G12761"/>
    </row>
    <row r="12762" spans="7:7" x14ac:dyDescent="0.25">
      <c r="G12762"/>
    </row>
    <row r="12763" spans="7:7" x14ac:dyDescent="0.25">
      <c r="G12763"/>
    </row>
    <row r="12764" spans="7:7" x14ac:dyDescent="0.25">
      <c r="G12764"/>
    </row>
    <row r="12765" spans="7:7" x14ac:dyDescent="0.25">
      <c r="G12765"/>
    </row>
    <row r="12766" spans="7:7" x14ac:dyDescent="0.25">
      <c r="G12766"/>
    </row>
    <row r="12767" spans="7:7" x14ac:dyDescent="0.25">
      <c r="G12767"/>
    </row>
    <row r="12768" spans="7:7" x14ac:dyDescent="0.25">
      <c r="G12768"/>
    </row>
    <row r="12769" spans="7:7" x14ac:dyDescent="0.25">
      <c r="G12769"/>
    </row>
    <row r="12770" spans="7:7" x14ac:dyDescent="0.25">
      <c r="G12770"/>
    </row>
    <row r="12771" spans="7:7" x14ac:dyDescent="0.25">
      <c r="G12771"/>
    </row>
    <row r="12772" spans="7:7" x14ac:dyDescent="0.25">
      <c r="G12772"/>
    </row>
    <row r="12773" spans="7:7" x14ac:dyDescent="0.25">
      <c r="G12773"/>
    </row>
    <row r="12774" spans="7:7" x14ac:dyDescent="0.25">
      <c r="G12774"/>
    </row>
    <row r="12775" spans="7:7" x14ac:dyDescent="0.25">
      <c r="G12775"/>
    </row>
    <row r="12776" spans="7:7" x14ac:dyDescent="0.25">
      <c r="G12776"/>
    </row>
    <row r="12777" spans="7:7" x14ac:dyDescent="0.25">
      <c r="G12777"/>
    </row>
    <row r="12778" spans="7:7" x14ac:dyDescent="0.25">
      <c r="G12778"/>
    </row>
    <row r="12779" spans="7:7" x14ac:dyDescent="0.25">
      <c r="G12779"/>
    </row>
    <row r="12780" spans="7:7" x14ac:dyDescent="0.25">
      <c r="G12780"/>
    </row>
    <row r="12781" spans="7:7" x14ac:dyDescent="0.25">
      <c r="G12781"/>
    </row>
    <row r="12782" spans="7:7" x14ac:dyDescent="0.25">
      <c r="G12782"/>
    </row>
    <row r="12783" spans="7:7" x14ac:dyDescent="0.25">
      <c r="G12783"/>
    </row>
    <row r="12784" spans="7:7" x14ac:dyDescent="0.25">
      <c r="G12784"/>
    </row>
    <row r="12785" spans="7:7" x14ac:dyDescent="0.25">
      <c r="G12785"/>
    </row>
    <row r="12786" spans="7:7" x14ac:dyDescent="0.25">
      <c r="G12786"/>
    </row>
    <row r="12787" spans="7:7" x14ac:dyDescent="0.25">
      <c r="G12787"/>
    </row>
    <row r="12788" spans="7:7" x14ac:dyDescent="0.25">
      <c r="G12788"/>
    </row>
    <row r="12789" spans="7:7" x14ac:dyDescent="0.25">
      <c r="G12789"/>
    </row>
    <row r="12790" spans="7:7" x14ac:dyDescent="0.25">
      <c r="G12790"/>
    </row>
    <row r="12791" spans="7:7" x14ac:dyDescent="0.25">
      <c r="G12791"/>
    </row>
    <row r="12792" spans="7:7" x14ac:dyDescent="0.25">
      <c r="G12792"/>
    </row>
    <row r="12793" spans="7:7" x14ac:dyDescent="0.25">
      <c r="G12793"/>
    </row>
    <row r="12794" spans="7:7" x14ac:dyDescent="0.25">
      <c r="G12794"/>
    </row>
    <row r="12795" spans="7:7" x14ac:dyDescent="0.25">
      <c r="G12795"/>
    </row>
    <row r="12796" spans="7:7" x14ac:dyDescent="0.25">
      <c r="G12796"/>
    </row>
    <row r="12797" spans="7:7" x14ac:dyDescent="0.25">
      <c r="G12797"/>
    </row>
    <row r="12798" spans="7:7" x14ac:dyDescent="0.25">
      <c r="G12798"/>
    </row>
    <row r="12799" spans="7:7" x14ac:dyDescent="0.25">
      <c r="G12799"/>
    </row>
    <row r="12800" spans="7:7" x14ac:dyDescent="0.25">
      <c r="G12800"/>
    </row>
    <row r="12801" spans="7:7" x14ac:dyDescent="0.25">
      <c r="G12801"/>
    </row>
    <row r="12802" spans="7:7" x14ac:dyDescent="0.25">
      <c r="G12802"/>
    </row>
    <row r="12803" spans="7:7" x14ac:dyDescent="0.25">
      <c r="G12803"/>
    </row>
    <row r="12804" spans="7:7" x14ac:dyDescent="0.25">
      <c r="G12804"/>
    </row>
    <row r="12805" spans="7:7" x14ac:dyDescent="0.25">
      <c r="G12805"/>
    </row>
    <row r="12806" spans="7:7" x14ac:dyDescent="0.25">
      <c r="G12806"/>
    </row>
    <row r="12807" spans="7:7" x14ac:dyDescent="0.25">
      <c r="G12807"/>
    </row>
    <row r="12808" spans="7:7" x14ac:dyDescent="0.25">
      <c r="G12808"/>
    </row>
    <row r="12809" spans="7:7" x14ac:dyDescent="0.25">
      <c r="G12809"/>
    </row>
    <row r="12810" spans="7:7" x14ac:dyDescent="0.25">
      <c r="G12810"/>
    </row>
    <row r="12811" spans="7:7" x14ac:dyDescent="0.25">
      <c r="G12811"/>
    </row>
    <row r="12812" spans="7:7" x14ac:dyDescent="0.25">
      <c r="G12812"/>
    </row>
    <row r="12813" spans="7:7" x14ac:dyDescent="0.25">
      <c r="G12813"/>
    </row>
    <row r="12814" spans="7:7" x14ac:dyDescent="0.25">
      <c r="G12814"/>
    </row>
    <row r="12815" spans="7:7" x14ac:dyDescent="0.25">
      <c r="G12815"/>
    </row>
    <row r="12816" spans="7:7" x14ac:dyDescent="0.25">
      <c r="G12816"/>
    </row>
    <row r="12817" spans="7:7" x14ac:dyDescent="0.25">
      <c r="G12817"/>
    </row>
    <row r="12818" spans="7:7" x14ac:dyDescent="0.25">
      <c r="G12818"/>
    </row>
    <row r="12819" spans="7:7" x14ac:dyDescent="0.25">
      <c r="G12819"/>
    </row>
    <row r="12820" spans="7:7" x14ac:dyDescent="0.25">
      <c r="G12820"/>
    </row>
    <row r="12821" spans="7:7" x14ac:dyDescent="0.25">
      <c r="G12821"/>
    </row>
    <row r="12822" spans="7:7" x14ac:dyDescent="0.25">
      <c r="G12822"/>
    </row>
    <row r="12823" spans="7:7" x14ac:dyDescent="0.25">
      <c r="G12823"/>
    </row>
    <row r="12824" spans="7:7" x14ac:dyDescent="0.25">
      <c r="G12824"/>
    </row>
    <row r="12825" spans="7:7" x14ac:dyDescent="0.25">
      <c r="G12825"/>
    </row>
    <row r="12826" spans="7:7" x14ac:dyDescent="0.25">
      <c r="G12826"/>
    </row>
    <row r="12827" spans="7:7" x14ac:dyDescent="0.25">
      <c r="G12827"/>
    </row>
    <row r="12828" spans="7:7" x14ac:dyDescent="0.25">
      <c r="G12828"/>
    </row>
    <row r="12829" spans="7:7" x14ac:dyDescent="0.25">
      <c r="G12829"/>
    </row>
    <row r="12830" spans="7:7" x14ac:dyDescent="0.25">
      <c r="G12830"/>
    </row>
    <row r="12831" spans="7:7" x14ac:dyDescent="0.25">
      <c r="G12831"/>
    </row>
    <row r="12832" spans="7:7" x14ac:dyDescent="0.25">
      <c r="G12832"/>
    </row>
    <row r="12833" spans="7:7" x14ac:dyDescent="0.25">
      <c r="G12833"/>
    </row>
    <row r="12834" spans="7:7" x14ac:dyDescent="0.25">
      <c r="G12834"/>
    </row>
    <row r="12835" spans="7:7" x14ac:dyDescent="0.25">
      <c r="G12835"/>
    </row>
    <row r="12836" spans="7:7" x14ac:dyDescent="0.25">
      <c r="G12836"/>
    </row>
    <row r="12837" spans="7:7" x14ac:dyDescent="0.25">
      <c r="G12837"/>
    </row>
    <row r="12838" spans="7:7" x14ac:dyDescent="0.25">
      <c r="G12838"/>
    </row>
    <row r="12839" spans="7:7" x14ac:dyDescent="0.25">
      <c r="G12839"/>
    </row>
    <row r="12840" spans="7:7" x14ac:dyDescent="0.25">
      <c r="G12840"/>
    </row>
    <row r="12841" spans="7:7" x14ac:dyDescent="0.25">
      <c r="G12841"/>
    </row>
    <row r="12842" spans="7:7" x14ac:dyDescent="0.25">
      <c r="G12842"/>
    </row>
    <row r="12843" spans="7:7" x14ac:dyDescent="0.25">
      <c r="G12843"/>
    </row>
    <row r="12844" spans="7:7" x14ac:dyDescent="0.25">
      <c r="G12844"/>
    </row>
    <row r="12845" spans="7:7" x14ac:dyDescent="0.25">
      <c r="G12845"/>
    </row>
    <row r="12846" spans="7:7" x14ac:dyDescent="0.25">
      <c r="G12846"/>
    </row>
    <row r="12847" spans="7:7" x14ac:dyDescent="0.25">
      <c r="G12847"/>
    </row>
    <row r="12848" spans="7:7" x14ac:dyDescent="0.25">
      <c r="G12848"/>
    </row>
    <row r="12849" spans="7:7" x14ac:dyDescent="0.25">
      <c r="G12849"/>
    </row>
    <row r="12850" spans="7:7" x14ac:dyDescent="0.25">
      <c r="G12850"/>
    </row>
    <row r="12851" spans="7:7" x14ac:dyDescent="0.25">
      <c r="G12851"/>
    </row>
    <row r="12852" spans="7:7" x14ac:dyDescent="0.25">
      <c r="G12852"/>
    </row>
    <row r="12853" spans="7:7" x14ac:dyDescent="0.25">
      <c r="G12853"/>
    </row>
    <row r="12854" spans="7:7" x14ac:dyDescent="0.25">
      <c r="G12854"/>
    </row>
    <row r="12855" spans="7:7" x14ac:dyDescent="0.25">
      <c r="G12855"/>
    </row>
    <row r="12856" spans="7:7" x14ac:dyDescent="0.25">
      <c r="G12856"/>
    </row>
    <row r="12857" spans="7:7" x14ac:dyDescent="0.25">
      <c r="G12857"/>
    </row>
    <row r="12858" spans="7:7" x14ac:dyDescent="0.25">
      <c r="G12858"/>
    </row>
    <row r="12859" spans="7:7" x14ac:dyDescent="0.25">
      <c r="G12859"/>
    </row>
    <row r="12860" spans="7:7" x14ac:dyDescent="0.25">
      <c r="G12860"/>
    </row>
    <row r="12861" spans="7:7" x14ac:dyDescent="0.25">
      <c r="G12861"/>
    </row>
    <row r="12862" spans="7:7" x14ac:dyDescent="0.25">
      <c r="G12862"/>
    </row>
    <row r="12863" spans="7:7" x14ac:dyDescent="0.25">
      <c r="G12863"/>
    </row>
    <row r="12864" spans="7:7" x14ac:dyDescent="0.25">
      <c r="G12864"/>
    </row>
    <row r="12865" spans="7:7" x14ac:dyDescent="0.25">
      <c r="G12865"/>
    </row>
    <row r="12866" spans="7:7" x14ac:dyDescent="0.25">
      <c r="G12866"/>
    </row>
    <row r="12867" spans="7:7" x14ac:dyDescent="0.25">
      <c r="G12867"/>
    </row>
    <row r="12868" spans="7:7" x14ac:dyDescent="0.25">
      <c r="G12868"/>
    </row>
    <row r="12869" spans="7:7" x14ac:dyDescent="0.25">
      <c r="G12869"/>
    </row>
    <row r="12870" spans="7:7" x14ac:dyDescent="0.25">
      <c r="G12870"/>
    </row>
    <row r="12871" spans="7:7" x14ac:dyDescent="0.25">
      <c r="G12871"/>
    </row>
    <row r="12872" spans="7:7" x14ac:dyDescent="0.25">
      <c r="G12872"/>
    </row>
    <row r="12873" spans="7:7" x14ac:dyDescent="0.25">
      <c r="G12873"/>
    </row>
    <row r="12874" spans="7:7" x14ac:dyDescent="0.25">
      <c r="G12874"/>
    </row>
    <row r="12875" spans="7:7" x14ac:dyDescent="0.25">
      <c r="G12875"/>
    </row>
    <row r="12876" spans="7:7" x14ac:dyDescent="0.25">
      <c r="G12876"/>
    </row>
    <row r="12877" spans="7:7" x14ac:dyDescent="0.25">
      <c r="G12877"/>
    </row>
    <row r="12878" spans="7:7" x14ac:dyDescent="0.25">
      <c r="G12878"/>
    </row>
    <row r="12879" spans="7:7" x14ac:dyDescent="0.25">
      <c r="G12879"/>
    </row>
    <row r="12880" spans="7:7" x14ac:dyDescent="0.25">
      <c r="G12880"/>
    </row>
    <row r="12881" spans="7:7" x14ac:dyDescent="0.25">
      <c r="G12881"/>
    </row>
    <row r="12882" spans="7:7" x14ac:dyDescent="0.25">
      <c r="G12882"/>
    </row>
    <row r="12883" spans="7:7" x14ac:dyDescent="0.25">
      <c r="G12883"/>
    </row>
    <row r="12884" spans="7:7" x14ac:dyDescent="0.25">
      <c r="G12884"/>
    </row>
    <row r="12885" spans="7:7" x14ac:dyDescent="0.25">
      <c r="G12885"/>
    </row>
    <row r="12886" spans="7:7" x14ac:dyDescent="0.25">
      <c r="G12886"/>
    </row>
    <row r="12887" spans="7:7" x14ac:dyDescent="0.25">
      <c r="G12887"/>
    </row>
    <row r="12888" spans="7:7" x14ac:dyDescent="0.25">
      <c r="G12888"/>
    </row>
    <row r="12889" spans="7:7" x14ac:dyDescent="0.25">
      <c r="G12889"/>
    </row>
    <row r="12890" spans="7:7" x14ac:dyDescent="0.25">
      <c r="G12890"/>
    </row>
    <row r="12891" spans="7:7" x14ac:dyDescent="0.25">
      <c r="G12891"/>
    </row>
    <row r="12892" spans="7:7" x14ac:dyDescent="0.25">
      <c r="G12892"/>
    </row>
    <row r="12893" spans="7:7" x14ac:dyDescent="0.25">
      <c r="G12893"/>
    </row>
    <row r="12894" spans="7:7" x14ac:dyDescent="0.25">
      <c r="G12894"/>
    </row>
    <row r="12895" spans="7:7" x14ac:dyDescent="0.25">
      <c r="G12895"/>
    </row>
    <row r="12896" spans="7:7" x14ac:dyDescent="0.25">
      <c r="G12896"/>
    </row>
    <row r="12897" spans="7:7" x14ac:dyDescent="0.25">
      <c r="G12897"/>
    </row>
    <row r="12898" spans="7:7" x14ac:dyDescent="0.25">
      <c r="G12898"/>
    </row>
    <row r="12899" spans="7:7" x14ac:dyDescent="0.25">
      <c r="G12899"/>
    </row>
    <row r="12900" spans="7:7" x14ac:dyDescent="0.25">
      <c r="G12900"/>
    </row>
    <row r="12901" spans="7:7" x14ac:dyDescent="0.25">
      <c r="G12901"/>
    </row>
    <row r="12902" spans="7:7" x14ac:dyDescent="0.25">
      <c r="G12902"/>
    </row>
    <row r="12903" spans="7:7" x14ac:dyDescent="0.25">
      <c r="G12903"/>
    </row>
    <row r="12904" spans="7:7" x14ac:dyDescent="0.25">
      <c r="G12904"/>
    </row>
    <row r="12905" spans="7:7" x14ac:dyDescent="0.25">
      <c r="G12905"/>
    </row>
    <row r="12906" spans="7:7" x14ac:dyDescent="0.25">
      <c r="G12906"/>
    </row>
    <row r="12907" spans="7:7" x14ac:dyDescent="0.25">
      <c r="G12907"/>
    </row>
    <row r="12908" spans="7:7" x14ac:dyDescent="0.25">
      <c r="G12908"/>
    </row>
    <row r="12909" spans="7:7" x14ac:dyDescent="0.25">
      <c r="G12909"/>
    </row>
    <row r="12910" spans="7:7" x14ac:dyDescent="0.25">
      <c r="G12910"/>
    </row>
    <row r="12911" spans="7:7" x14ac:dyDescent="0.25">
      <c r="G12911"/>
    </row>
    <row r="12912" spans="7:7" x14ac:dyDescent="0.25">
      <c r="G12912"/>
    </row>
    <row r="12913" spans="7:7" x14ac:dyDescent="0.25">
      <c r="G12913"/>
    </row>
    <row r="12914" spans="7:7" x14ac:dyDescent="0.25">
      <c r="G12914"/>
    </row>
    <row r="12915" spans="7:7" x14ac:dyDescent="0.25">
      <c r="G12915"/>
    </row>
    <row r="12916" spans="7:7" x14ac:dyDescent="0.25">
      <c r="G12916"/>
    </row>
    <row r="12917" spans="7:7" x14ac:dyDescent="0.25">
      <c r="G12917"/>
    </row>
    <row r="12918" spans="7:7" x14ac:dyDescent="0.25">
      <c r="G12918"/>
    </row>
    <row r="12919" spans="7:7" x14ac:dyDescent="0.25">
      <c r="G12919"/>
    </row>
    <row r="12920" spans="7:7" x14ac:dyDescent="0.25">
      <c r="G12920"/>
    </row>
    <row r="12921" spans="7:7" x14ac:dyDescent="0.25">
      <c r="G12921"/>
    </row>
    <row r="12922" spans="7:7" x14ac:dyDescent="0.25">
      <c r="G12922"/>
    </row>
    <row r="12923" spans="7:7" x14ac:dyDescent="0.25">
      <c r="G12923"/>
    </row>
    <row r="12924" spans="7:7" x14ac:dyDescent="0.25">
      <c r="G12924"/>
    </row>
    <row r="12925" spans="7:7" x14ac:dyDescent="0.25">
      <c r="G12925"/>
    </row>
    <row r="12926" spans="7:7" x14ac:dyDescent="0.25">
      <c r="G12926"/>
    </row>
    <row r="12927" spans="7:7" x14ac:dyDescent="0.25">
      <c r="G12927"/>
    </row>
    <row r="12928" spans="7:7" x14ac:dyDescent="0.25">
      <c r="G12928"/>
    </row>
    <row r="12929" spans="7:7" x14ac:dyDescent="0.25">
      <c r="G12929"/>
    </row>
    <row r="12930" spans="7:7" x14ac:dyDescent="0.25">
      <c r="G12930"/>
    </row>
    <row r="12931" spans="7:7" x14ac:dyDescent="0.25">
      <c r="G12931"/>
    </row>
    <row r="12932" spans="7:7" x14ac:dyDescent="0.25">
      <c r="G12932"/>
    </row>
    <row r="12933" spans="7:7" x14ac:dyDescent="0.25">
      <c r="G12933"/>
    </row>
    <row r="12934" spans="7:7" x14ac:dyDescent="0.25">
      <c r="G12934"/>
    </row>
    <row r="12935" spans="7:7" x14ac:dyDescent="0.25">
      <c r="G12935"/>
    </row>
    <row r="12936" spans="7:7" x14ac:dyDescent="0.25">
      <c r="G12936"/>
    </row>
    <row r="12937" spans="7:7" x14ac:dyDescent="0.25">
      <c r="G12937"/>
    </row>
    <row r="12938" spans="7:7" x14ac:dyDescent="0.25">
      <c r="G12938"/>
    </row>
    <row r="12939" spans="7:7" x14ac:dyDescent="0.25">
      <c r="G12939"/>
    </row>
    <row r="12940" spans="7:7" x14ac:dyDescent="0.25">
      <c r="G12940"/>
    </row>
    <row r="12941" spans="7:7" x14ac:dyDescent="0.25">
      <c r="G12941"/>
    </row>
    <row r="12942" spans="7:7" x14ac:dyDescent="0.25">
      <c r="G12942"/>
    </row>
    <row r="12943" spans="7:7" x14ac:dyDescent="0.25">
      <c r="G12943"/>
    </row>
    <row r="12944" spans="7:7" x14ac:dyDescent="0.25">
      <c r="G12944"/>
    </row>
    <row r="12945" spans="7:7" x14ac:dyDescent="0.25">
      <c r="G12945"/>
    </row>
    <row r="12946" spans="7:7" x14ac:dyDescent="0.25">
      <c r="G12946"/>
    </row>
    <row r="12947" spans="7:7" x14ac:dyDescent="0.25">
      <c r="G12947"/>
    </row>
    <row r="12948" spans="7:7" x14ac:dyDescent="0.25">
      <c r="G12948"/>
    </row>
    <row r="12949" spans="7:7" x14ac:dyDescent="0.25">
      <c r="G12949"/>
    </row>
    <row r="12950" spans="7:7" x14ac:dyDescent="0.25">
      <c r="G12950"/>
    </row>
    <row r="12951" spans="7:7" x14ac:dyDescent="0.25">
      <c r="G12951"/>
    </row>
    <row r="12952" spans="7:7" x14ac:dyDescent="0.25">
      <c r="G12952"/>
    </row>
    <row r="12953" spans="7:7" x14ac:dyDescent="0.25">
      <c r="G12953"/>
    </row>
    <row r="12954" spans="7:7" x14ac:dyDescent="0.25">
      <c r="G12954"/>
    </row>
    <row r="12955" spans="7:7" x14ac:dyDescent="0.25">
      <c r="G12955"/>
    </row>
    <row r="12956" spans="7:7" x14ac:dyDescent="0.25">
      <c r="G12956"/>
    </row>
    <row r="12957" spans="7:7" x14ac:dyDescent="0.25">
      <c r="G12957"/>
    </row>
    <row r="12958" spans="7:7" x14ac:dyDescent="0.25">
      <c r="G12958"/>
    </row>
    <row r="12959" spans="7:7" x14ac:dyDescent="0.25">
      <c r="G12959"/>
    </row>
    <row r="12960" spans="7:7" x14ac:dyDescent="0.25">
      <c r="G12960"/>
    </row>
    <row r="12961" spans="7:7" x14ac:dyDescent="0.25">
      <c r="G12961"/>
    </row>
    <row r="12962" spans="7:7" x14ac:dyDescent="0.25">
      <c r="G12962"/>
    </row>
    <row r="12963" spans="7:7" x14ac:dyDescent="0.25">
      <c r="G12963"/>
    </row>
    <row r="12964" spans="7:7" x14ac:dyDescent="0.25">
      <c r="G12964"/>
    </row>
    <row r="12965" spans="7:7" x14ac:dyDescent="0.25">
      <c r="G12965"/>
    </row>
    <row r="12966" spans="7:7" x14ac:dyDescent="0.25">
      <c r="G12966"/>
    </row>
    <row r="12967" spans="7:7" x14ac:dyDescent="0.25">
      <c r="G12967"/>
    </row>
    <row r="12968" spans="7:7" x14ac:dyDescent="0.25">
      <c r="G12968"/>
    </row>
    <row r="12969" spans="7:7" x14ac:dyDescent="0.25">
      <c r="G12969"/>
    </row>
    <row r="12970" spans="7:7" x14ac:dyDescent="0.25">
      <c r="G12970"/>
    </row>
    <row r="12971" spans="7:7" x14ac:dyDescent="0.25">
      <c r="G12971"/>
    </row>
    <row r="12972" spans="7:7" x14ac:dyDescent="0.25">
      <c r="G12972"/>
    </row>
    <row r="12973" spans="7:7" x14ac:dyDescent="0.25">
      <c r="G12973"/>
    </row>
    <row r="12974" spans="7:7" x14ac:dyDescent="0.25">
      <c r="G12974"/>
    </row>
    <row r="12975" spans="7:7" x14ac:dyDescent="0.25">
      <c r="G12975"/>
    </row>
    <row r="12976" spans="7:7" x14ac:dyDescent="0.25">
      <c r="G12976"/>
    </row>
    <row r="12977" spans="7:7" x14ac:dyDescent="0.25">
      <c r="G12977"/>
    </row>
    <row r="12978" spans="7:7" x14ac:dyDescent="0.25">
      <c r="G12978"/>
    </row>
    <row r="12979" spans="7:7" x14ac:dyDescent="0.25">
      <c r="G12979"/>
    </row>
    <row r="12980" spans="7:7" x14ac:dyDescent="0.25">
      <c r="G12980"/>
    </row>
    <row r="12981" spans="7:7" x14ac:dyDescent="0.25">
      <c r="G12981"/>
    </row>
    <row r="12982" spans="7:7" x14ac:dyDescent="0.25">
      <c r="G12982"/>
    </row>
    <row r="12983" spans="7:7" x14ac:dyDescent="0.25">
      <c r="G12983"/>
    </row>
    <row r="12984" spans="7:7" x14ac:dyDescent="0.25">
      <c r="G12984"/>
    </row>
    <row r="12985" spans="7:7" x14ac:dyDescent="0.25">
      <c r="G12985"/>
    </row>
    <row r="12986" spans="7:7" x14ac:dyDescent="0.25">
      <c r="G12986"/>
    </row>
    <row r="12987" spans="7:7" x14ac:dyDescent="0.25">
      <c r="G12987"/>
    </row>
    <row r="12988" spans="7:7" x14ac:dyDescent="0.25">
      <c r="G12988"/>
    </row>
    <row r="12989" spans="7:7" x14ac:dyDescent="0.25">
      <c r="G12989"/>
    </row>
    <row r="12990" spans="7:7" x14ac:dyDescent="0.25">
      <c r="G12990"/>
    </row>
    <row r="12991" spans="7:7" x14ac:dyDescent="0.25">
      <c r="G12991"/>
    </row>
    <row r="12992" spans="7:7" x14ac:dyDescent="0.25">
      <c r="G12992"/>
    </row>
    <row r="12993" spans="7:7" x14ac:dyDescent="0.25">
      <c r="G12993"/>
    </row>
    <row r="12994" spans="7:7" x14ac:dyDescent="0.25">
      <c r="G12994"/>
    </row>
    <row r="12995" spans="7:7" x14ac:dyDescent="0.25">
      <c r="G12995"/>
    </row>
    <row r="12996" spans="7:7" x14ac:dyDescent="0.25">
      <c r="G12996"/>
    </row>
    <row r="12997" spans="7:7" x14ac:dyDescent="0.25">
      <c r="G12997"/>
    </row>
    <row r="12998" spans="7:7" x14ac:dyDescent="0.25">
      <c r="G12998"/>
    </row>
    <row r="12999" spans="7:7" x14ac:dyDescent="0.25">
      <c r="G12999"/>
    </row>
    <row r="13000" spans="7:7" x14ac:dyDescent="0.25">
      <c r="G13000"/>
    </row>
    <row r="13001" spans="7:7" x14ac:dyDescent="0.25">
      <c r="G13001"/>
    </row>
    <row r="13002" spans="7:7" x14ac:dyDescent="0.25">
      <c r="G13002"/>
    </row>
    <row r="13003" spans="7:7" x14ac:dyDescent="0.25">
      <c r="G13003"/>
    </row>
    <row r="13004" spans="7:7" x14ac:dyDescent="0.25">
      <c r="G13004"/>
    </row>
    <row r="13005" spans="7:7" x14ac:dyDescent="0.25">
      <c r="G13005"/>
    </row>
    <row r="13006" spans="7:7" x14ac:dyDescent="0.25">
      <c r="G13006"/>
    </row>
    <row r="13007" spans="7:7" x14ac:dyDescent="0.25">
      <c r="G13007"/>
    </row>
    <row r="13008" spans="7:7" x14ac:dyDescent="0.25">
      <c r="G13008"/>
    </row>
    <row r="13009" spans="7:7" x14ac:dyDescent="0.25">
      <c r="G13009"/>
    </row>
    <row r="13010" spans="7:7" x14ac:dyDescent="0.25">
      <c r="G13010"/>
    </row>
    <row r="13011" spans="7:7" x14ac:dyDescent="0.25">
      <c r="G13011"/>
    </row>
    <row r="13012" spans="7:7" x14ac:dyDescent="0.25">
      <c r="G13012"/>
    </row>
    <row r="13013" spans="7:7" x14ac:dyDescent="0.25">
      <c r="G13013"/>
    </row>
    <row r="13014" spans="7:7" x14ac:dyDescent="0.25">
      <c r="G13014"/>
    </row>
    <row r="13015" spans="7:7" x14ac:dyDescent="0.25">
      <c r="G13015"/>
    </row>
    <row r="13016" spans="7:7" x14ac:dyDescent="0.25">
      <c r="G13016"/>
    </row>
    <row r="13017" spans="7:7" x14ac:dyDescent="0.25">
      <c r="G13017"/>
    </row>
    <row r="13018" spans="7:7" x14ac:dyDescent="0.25">
      <c r="G13018"/>
    </row>
    <row r="13019" spans="7:7" x14ac:dyDescent="0.25">
      <c r="G13019"/>
    </row>
    <row r="13020" spans="7:7" x14ac:dyDescent="0.25">
      <c r="G13020"/>
    </row>
    <row r="13021" spans="7:7" x14ac:dyDescent="0.25">
      <c r="G13021"/>
    </row>
    <row r="13022" spans="7:7" x14ac:dyDescent="0.25">
      <c r="G13022"/>
    </row>
    <row r="13023" spans="7:7" x14ac:dyDescent="0.25">
      <c r="G13023"/>
    </row>
    <row r="13024" spans="7:7" x14ac:dyDescent="0.25">
      <c r="G13024"/>
    </row>
    <row r="13025" spans="7:7" x14ac:dyDescent="0.25">
      <c r="G13025"/>
    </row>
    <row r="13026" spans="7:7" x14ac:dyDescent="0.25">
      <c r="G13026"/>
    </row>
    <row r="13027" spans="7:7" x14ac:dyDescent="0.25">
      <c r="G13027"/>
    </row>
    <row r="13028" spans="7:7" x14ac:dyDescent="0.25">
      <c r="G13028"/>
    </row>
    <row r="13029" spans="7:7" x14ac:dyDescent="0.25">
      <c r="G13029"/>
    </row>
    <row r="13030" spans="7:7" x14ac:dyDescent="0.25">
      <c r="G13030"/>
    </row>
    <row r="13031" spans="7:7" x14ac:dyDescent="0.25">
      <c r="G13031"/>
    </row>
    <row r="13032" spans="7:7" x14ac:dyDescent="0.25">
      <c r="G13032"/>
    </row>
    <row r="13033" spans="7:7" x14ac:dyDescent="0.25">
      <c r="G13033"/>
    </row>
    <row r="13034" spans="7:7" x14ac:dyDescent="0.25">
      <c r="G13034"/>
    </row>
    <row r="13035" spans="7:7" x14ac:dyDescent="0.25">
      <c r="G13035"/>
    </row>
    <row r="13036" spans="7:7" x14ac:dyDescent="0.25">
      <c r="G13036"/>
    </row>
    <row r="13037" spans="7:7" x14ac:dyDescent="0.25">
      <c r="G13037"/>
    </row>
    <row r="13038" spans="7:7" x14ac:dyDescent="0.25">
      <c r="G13038"/>
    </row>
    <row r="13039" spans="7:7" x14ac:dyDescent="0.25">
      <c r="G13039"/>
    </row>
    <row r="13040" spans="7:7" x14ac:dyDescent="0.25">
      <c r="G13040"/>
    </row>
    <row r="13041" spans="7:7" x14ac:dyDescent="0.25">
      <c r="G13041"/>
    </row>
    <row r="13042" spans="7:7" x14ac:dyDescent="0.25">
      <c r="G13042"/>
    </row>
    <row r="13043" spans="7:7" x14ac:dyDescent="0.25">
      <c r="G13043"/>
    </row>
    <row r="13044" spans="7:7" x14ac:dyDescent="0.25">
      <c r="G13044"/>
    </row>
    <row r="13045" spans="7:7" x14ac:dyDescent="0.25">
      <c r="G13045"/>
    </row>
    <row r="13046" spans="7:7" x14ac:dyDescent="0.25">
      <c r="G13046"/>
    </row>
    <row r="13047" spans="7:7" x14ac:dyDescent="0.25">
      <c r="G13047"/>
    </row>
    <row r="13048" spans="7:7" x14ac:dyDescent="0.25">
      <c r="G13048"/>
    </row>
    <row r="13049" spans="7:7" x14ac:dyDescent="0.25">
      <c r="G13049"/>
    </row>
    <row r="13050" spans="7:7" x14ac:dyDescent="0.25">
      <c r="G13050"/>
    </row>
    <row r="13051" spans="7:7" x14ac:dyDescent="0.25">
      <c r="G13051"/>
    </row>
    <row r="13052" spans="7:7" x14ac:dyDescent="0.25">
      <c r="G13052"/>
    </row>
    <row r="13053" spans="7:7" x14ac:dyDescent="0.25">
      <c r="G13053"/>
    </row>
    <row r="13054" spans="7:7" x14ac:dyDescent="0.25">
      <c r="G13054"/>
    </row>
    <row r="13055" spans="7:7" x14ac:dyDescent="0.25">
      <c r="G13055"/>
    </row>
    <row r="13056" spans="7:7" x14ac:dyDescent="0.25">
      <c r="G13056"/>
    </row>
    <row r="13057" spans="7:7" x14ac:dyDescent="0.25">
      <c r="G13057"/>
    </row>
    <row r="13058" spans="7:7" x14ac:dyDescent="0.25">
      <c r="G13058"/>
    </row>
    <row r="13059" spans="7:7" x14ac:dyDescent="0.25">
      <c r="G13059"/>
    </row>
    <row r="13060" spans="7:7" x14ac:dyDescent="0.25">
      <c r="G13060"/>
    </row>
    <row r="13061" spans="7:7" x14ac:dyDescent="0.25">
      <c r="G13061"/>
    </row>
    <row r="13062" spans="7:7" x14ac:dyDescent="0.25">
      <c r="G13062"/>
    </row>
    <row r="13063" spans="7:7" x14ac:dyDescent="0.25">
      <c r="G13063"/>
    </row>
    <row r="13064" spans="7:7" x14ac:dyDescent="0.25">
      <c r="G13064"/>
    </row>
    <row r="13065" spans="7:7" x14ac:dyDescent="0.25">
      <c r="G13065"/>
    </row>
    <row r="13066" spans="7:7" x14ac:dyDescent="0.25">
      <c r="G13066"/>
    </row>
    <row r="13067" spans="7:7" x14ac:dyDescent="0.25">
      <c r="G13067"/>
    </row>
    <row r="13068" spans="7:7" x14ac:dyDescent="0.25">
      <c r="G13068"/>
    </row>
    <row r="13069" spans="7:7" x14ac:dyDescent="0.25">
      <c r="G13069"/>
    </row>
    <row r="13070" spans="7:7" x14ac:dyDescent="0.25">
      <c r="G13070"/>
    </row>
    <row r="13071" spans="7:7" x14ac:dyDescent="0.25">
      <c r="G13071"/>
    </row>
    <row r="13072" spans="7:7" x14ac:dyDescent="0.25">
      <c r="G13072"/>
    </row>
    <row r="13073" spans="7:7" x14ac:dyDescent="0.25">
      <c r="G13073"/>
    </row>
    <row r="13074" spans="7:7" x14ac:dyDescent="0.25">
      <c r="G13074"/>
    </row>
    <row r="13075" spans="7:7" x14ac:dyDescent="0.25">
      <c r="G13075"/>
    </row>
    <row r="13076" spans="7:7" x14ac:dyDescent="0.25">
      <c r="G13076"/>
    </row>
    <row r="13077" spans="7:7" x14ac:dyDescent="0.25">
      <c r="G13077"/>
    </row>
    <row r="13078" spans="7:7" x14ac:dyDescent="0.25">
      <c r="G13078"/>
    </row>
    <row r="13079" spans="7:7" x14ac:dyDescent="0.25">
      <c r="G13079"/>
    </row>
    <row r="13080" spans="7:7" x14ac:dyDescent="0.25">
      <c r="G13080"/>
    </row>
    <row r="13081" spans="7:7" x14ac:dyDescent="0.25">
      <c r="G13081"/>
    </row>
    <row r="13082" spans="7:7" x14ac:dyDescent="0.25">
      <c r="G13082"/>
    </row>
    <row r="13083" spans="7:7" x14ac:dyDescent="0.25">
      <c r="G13083"/>
    </row>
    <row r="13084" spans="7:7" x14ac:dyDescent="0.25">
      <c r="G13084"/>
    </row>
    <row r="13085" spans="7:7" x14ac:dyDescent="0.25">
      <c r="G13085"/>
    </row>
    <row r="13086" spans="7:7" x14ac:dyDescent="0.25">
      <c r="G13086"/>
    </row>
    <row r="13087" spans="7:7" x14ac:dyDescent="0.25">
      <c r="G13087"/>
    </row>
    <row r="13088" spans="7:7" x14ac:dyDescent="0.25">
      <c r="G13088"/>
    </row>
    <row r="13089" spans="7:7" x14ac:dyDescent="0.25">
      <c r="G13089"/>
    </row>
    <row r="13090" spans="7:7" x14ac:dyDescent="0.25">
      <c r="G13090"/>
    </row>
    <row r="13091" spans="7:7" x14ac:dyDescent="0.25">
      <c r="G13091"/>
    </row>
    <row r="13092" spans="7:7" x14ac:dyDescent="0.25">
      <c r="G13092"/>
    </row>
    <row r="13093" spans="7:7" x14ac:dyDescent="0.25">
      <c r="G13093"/>
    </row>
    <row r="13094" spans="7:7" x14ac:dyDescent="0.25">
      <c r="G13094"/>
    </row>
    <row r="13095" spans="7:7" x14ac:dyDescent="0.25">
      <c r="G13095"/>
    </row>
    <row r="13096" spans="7:7" x14ac:dyDescent="0.25">
      <c r="G13096"/>
    </row>
    <row r="13097" spans="7:7" x14ac:dyDescent="0.25">
      <c r="G13097"/>
    </row>
    <row r="13098" spans="7:7" x14ac:dyDescent="0.25">
      <c r="G13098"/>
    </row>
    <row r="13099" spans="7:7" x14ac:dyDescent="0.25">
      <c r="G13099"/>
    </row>
    <row r="13100" spans="7:7" x14ac:dyDescent="0.25">
      <c r="G13100"/>
    </row>
    <row r="13101" spans="7:7" x14ac:dyDescent="0.25">
      <c r="G13101"/>
    </row>
    <row r="13102" spans="7:7" x14ac:dyDescent="0.25">
      <c r="G13102"/>
    </row>
    <row r="13103" spans="7:7" x14ac:dyDescent="0.25">
      <c r="G13103"/>
    </row>
    <row r="13104" spans="7:7" x14ac:dyDescent="0.25">
      <c r="G13104"/>
    </row>
    <row r="13105" spans="7:7" x14ac:dyDescent="0.25">
      <c r="G13105"/>
    </row>
    <row r="13106" spans="7:7" x14ac:dyDescent="0.25">
      <c r="G13106"/>
    </row>
    <row r="13107" spans="7:7" x14ac:dyDescent="0.25">
      <c r="G13107"/>
    </row>
    <row r="13108" spans="7:7" x14ac:dyDescent="0.25">
      <c r="G13108"/>
    </row>
    <row r="13109" spans="7:7" x14ac:dyDescent="0.25">
      <c r="G13109"/>
    </row>
    <row r="13110" spans="7:7" x14ac:dyDescent="0.25">
      <c r="G13110"/>
    </row>
    <row r="13111" spans="7:7" x14ac:dyDescent="0.25">
      <c r="G13111"/>
    </row>
    <row r="13112" spans="7:7" x14ac:dyDescent="0.25">
      <c r="G13112"/>
    </row>
    <row r="13113" spans="7:7" x14ac:dyDescent="0.25">
      <c r="G13113"/>
    </row>
    <row r="13114" spans="7:7" x14ac:dyDescent="0.25">
      <c r="G13114"/>
    </row>
    <row r="13115" spans="7:7" x14ac:dyDescent="0.25">
      <c r="G13115"/>
    </row>
    <row r="13116" spans="7:7" x14ac:dyDescent="0.25">
      <c r="G13116"/>
    </row>
    <row r="13117" spans="7:7" x14ac:dyDescent="0.25">
      <c r="G13117"/>
    </row>
    <row r="13118" spans="7:7" x14ac:dyDescent="0.25">
      <c r="G13118"/>
    </row>
    <row r="13119" spans="7:7" x14ac:dyDescent="0.25">
      <c r="G13119"/>
    </row>
    <row r="13120" spans="7:7" x14ac:dyDescent="0.25">
      <c r="G13120"/>
    </row>
    <row r="13121" spans="7:7" x14ac:dyDescent="0.25">
      <c r="G13121"/>
    </row>
    <row r="13122" spans="7:7" x14ac:dyDescent="0.25">
      <c r="G13122"/>
    </row>
    <row r="13123" spans="7:7" x14ac:dyDescent="0.25">
      <c r="G13123"/>
    </row>
    <row r="13124" spans="7:7" x14ac:dyDescent="0.25">
      <c r="G13124"/>
    </row>
    <row r="13125" spans="7:7" x14ac:dyDescent="0.25">
      <c r="G13125"/>
    </row>
    <row r="13126" spans="7:7" x14ac:dyDescent="0.25">
      <c r="G13126"/>
    </row>
    <row r="13127" spans="7:7" x14ac:dyDescent="0.25">
      <c r="G13127"/>
    </row>
    <row r="13128" spans="7:7" x14ac:dyDescent="0.25">
      <c r="G13128"/>
    </row>
    <row r="13129" spans="7:7" x14ac:dyDescent="0.25">
      <c r="G13129"/>
    </row>
    <row r="13130" spans="7:7" x14ac:dyDescent="0.25">
      <c r="G13130"/>
    </row>
    <row r="13131" spans="7:7" x14ac:dyDescent="0.25">
      <c r="G13131"/>
    </row>
    <row r="13132" spans="7:7" x14ac:dyDescent="0.25">
      <c r="G13132"/>
    </row>
    <row r="13133" spans="7:7" x14ac:dyDescent="0.25">
      <c r="G13133"/>
    </row>
    <row r="13134" spans="7:7" x14ac:dyDescent="0.25">
      <c r="G13134"/>
    </row>
    <row r="13135" spans="7:7" x14ac:dyDescent="0.25">
      <c r="G13135"/>
    </row>
    <row r="13136" spans="7:7" x14ac:dyDescent="0.25">
      <c r="G13136"/>
    </row>
    <row r="13137" spans="7:7" x14ac:dyDescent="0.25">
      <c r="G13137"/>
    </row>
    <row r="13138" spans="7:7" x14ac:dyDescent="0.25">
      <c r="G13138"/>
    </row>
    <row r="13139" spans="7:7" x14ac:dyDescent="0.25">
      <c r="G13139"/>
    </row>
    <row r="13140" spans="7:7" x14ac:dyDescent="0.25">
      <c r="G13140"/>
    </row>
    <row r="13141" spans="7:7" x14ac:dyDescent="0.25">
      <c r="G13141"/>
    </row>
    <row r="13142" spans="7:7" x14ac:dyDescent="0.25">
      <c r="G13142"/>
    </row>
    <row r="13143" spans="7:7" x14ac:dyDescent="0.25">
      <c r="G13143"/>
    </row>
    <row r="13144" spans="7:7" x14ac:dyDescent="0.25">
      <c r="G13144"/>
    </row>
    <row r="13145" spans="7:7" x14ac:dyDescent="0.25">
      <c r="G13145"/>
    </row>
    <row r="13146" spans="7:7" x14ac:dyDescent="0.25">
      <c r="G13146"/>
    </row>
    <row r="13147" spans="7:7" x14ac:dyDescent="0.25">
      <c r="G13147"/>
    </row>
    <row r="13148" spans="7:7" x14ac:dyDescent="0.25">
      <c r="G13148"/>
    </row>
    <row r="13149" spans="7:7" x14ac:dyDescent="0.25">
      <c r="G13149"/>
    </row>
    <row r="13150" spans="7:7" x14ac:dyDescent="0.25">
      <c r="G13150"/>
    </row>
    <row r="13151" spans="7:7" x14ac:dyDescent="0.25">
      <c r="G13151"/>
    </row>
    <row r="13152" spans="7:7" x14ac:dyDescent="0.25">
      <c r="G13152"/>
    </row>
    <row r="13153" spans="7:7" x14ac:dyDescent="0.25">
      <c r="G13153"/>
    </row>
    <row r="13154" spans="7:7" x14ac:dyDescent="0.25">
      <c r="G13154"/>
    </row>
    <row r="13155" spans="7:7" x14ac:dyDescent="0.25">
      <c r="G13155"/>
    </row>
    <row r="13156" spans="7:7" x14ac:dyDescent="0.25">
      <c r="G13156"/>
    </row>
    <row r="13157" spans="7:7" x14ac:dyDescent="0.25">
      <c r="G13157"/>
    </row>
    <row r="13158" spans="7:7" x14ac:dyDescent="0.25">
      <c r="G13158"/>
    </row>
    <row r="13159" spans="7:7" x14ac:dyDescent="0.25">
      <c r="G13159"/>
    </row>
    <row r="13160" spans="7:7" x14ac:dyDescent="0.25">
      <c r="G13160"/>
    </row>
    <row r="13161" spans="7:7" x14ac:dyDescent="0.25">
      <c r="G13161"/>
    </row>
    <row r="13162" spans="7:7" x14ac:dyDescent="0.25">
      <c r="G13162"/>
    </row>
    <row r="13163" spans="7:7" x14ac:dyDescent="0.25">
      <c r="G13163"/>
    </row>
    <row r="13164" spans="7:7" x14ac:dyDescent="0.25">
      <c r="G13164"/>
    </row>
    <row r="13165" spans="7:7" x14ac:dyDescent="0.25">
      <c r="G13165"/>
    </row>
    <row r="13166" spans="7:7" x14ac:dyDescent="0.25">
      <c r="G13166"/>
    </row>
    <row r="13167" spans="7:7" x14ac:dyDescent="0.25">
      <c r="G13167"/>
    </row>
    <row r="13168" spans="7:7" x14ac:dyDescent="0.25">
      <c r="G13168"/>
    </row>
    <row r="13169" spans="7:7" x14ac:dyDescent="0.25">
      <c r="G13169"/>
    </row>
    <row r="13170" spans="7:7" x14ac:dyDescent="0.25">
      <c r="G13170"/>
    </row>
    <row r="13171" spans="7:7" x14ac:dyDescent="0.25">
      <c r="G13171"/>
    </row>
    <row r="13172" spans="7:7" x14ac:dyDescent="0.25">
      <c r="G13172"/>
    </row>
    <row r="13173" spans="7:7" x14ac:dyDescent="0.25">
      <c r="G13173"/>
    </row>
    <row r="13174" spans="7:7" x14ac:dyDescent="0.25">
      <c r="G13174"/>
    </row>
    <row r="13175" spans="7:7" x14ac:dyDescent="0.25">
      <c r="G13175"/>
    </row>
    <row r="13176" spans="7:7" x14ac:dyDescent="0.25">
      <c r="G13176"/>
    </row>
    <row r="13177" spans="7:7" x14ac:dyDescent="0.25">
      <c r="G13177"/>
    </row>
    <row r="13178" spans="7:7" x14ac:dyDescent="0.25">
      <c r="G13178"/>
    </row>
    <row r="13179" spans="7:7" x14ac:dyDescent="0.25">
      <c r="G13179"/>
    </row>
    <row r="13180" spans="7:7" x14ac:dyDescent="0.25">
      <c r="G13180"/>
    </row>
    <row r="13181" spans="7:7" x14ac:dyDescent="0.25">
      <c r="G13181"/>
    </row>
    <row r="13182" spans="7:7" x14ac:dyDescent="0.25">
      <c r="G13182"/>
    </row>
    <row r="13183" spans="7:7" x14ac:dyDescent="0.25">
      <c r="G13183"/>
    </row>
    <row r="13184" spans="7:7" x14ac:dyDescent="0.25">
      <c r="G13184"/>
    </row>
    <row r="13185" spans="7:7" x14ac:dyDescent="0.25">
      <c r="G13185"/>
    </row>
    <row r="13186" spans="7:7" x14ac:dyDescent="0.25">
      <c r="G13186"/>
    </row>
    <row r="13187" spans="7:7" x14ac:dyDescent="0.25">
      <c r="G13187"/>
    </row>
    <row r="13188" spans="7:7" x14ac:dyDescent="0.25">
      <c r="G13188"/>
    </row>
    <row r="13189" spans="7:7" x14ac:dyDescent="0.25">
      <c r="G13189"/>
    </row>
    <row r="13190" spans="7:7" x14ac:dyDescent="0.25">
      <c r="G13190"/>
    </row>
    <row r="13191" spans="7:7" x14ac:dyDescent="0.25">
      <c r="G13191"/>
    </row>
    <row r="13192" spans="7:7" x14ac:dyDescent="0.25">
      <c r="G13192"/>
    </row>
    <row r="13193" spans="7:7" x14ac:dyDescent="0.25">
      <c r="G13193"/>
    </row>
    <row r="13194" spans="7:7" x14ac:dyDescent="0.25">
      <c r="G13194"/>
    </row>
    <row r="13195" spans="7:7" x14ac:dyDescent="0.25">
      <c r="G13195"/>
    </row>
    <row r="13196" spans="7:7" x14ac:dyDescent="0.25">
      <c r="G13196"/>
    </row>
    <row r="13197" spans="7:7" x14ac:dyDescent="0.25">
      <c r="G13197"/>
    </row>
    <row r="13198" spans="7:7" x14ac:dyDescent="0.25">
      <c r="G13198"/>
    </row>
    <row r="13199" spans="7:7" x14ac:dyDescent="0.25">
      <c r="G13199"/>
    </row>
    <row r="13200" spans="7:7" x14ac:dyDescent="0.25">
      <c r="G13200"/>
    </row>
    <row r="13201" spans="7:7" x14ac:dyDescent="0.25">
      <c r="G13201"/>
    </row>
    <row r="13202" spans="7:7" x14ac:dyDescent="0.25">
      <c r="G13202"/>
    </row>
    <row r="13203" spans="7:7" x14ac:dyDescent="0.25">
      <c r="G13203"/>
    </row>
    <row r="13204" spans="7:7" x14ac:dyDescent="0.25">
      <c r="G13204"/>
    </row>
    <row r="13205" spans="7:7" x14ac:dyDescent="0.25">
      <c r="G13205"/>
    </row>
    <row r="13206" spans="7:7" x14ac:dyDescent="0.25">
      <c r="G13206"/>
    </row>
    <row r="13207" spans="7:7" x14ac:dyDescent="0.25">
      <c r="G13207"/>
    </row>
    <row r="13208" spans="7:7" x14ac:dyDescent="0.25">
      <c r="G13208"/>
    </row>
    <row r="13209" spans="7:7" x14ac:dyDescent="0.25">
      <c r="G13209"/>
    </row>
    <row r="13210" spans="7:7" x14ac:dyDescent="0.25">
      <c r="G13210"/>
    </row>
    <row r="13211" spans="7:7" x14ac:dyDescent="0.25">
      <c r="G13211"/>
    </row>
    <row r="13212" spans="7:7" x14ac:dyDescent="0.25">
      <c r="G13212"/>
    </row>
    <row r="13213" spans="7:7" x14ac:dyDescent="0.25">
      <c r="G13213"/>
    </row>
    <row r="13214" spans="7:7" x14ac:dyDescent="0.25">
      <c r="G13214"/>
    </row>
    <row r="13215" spans="7:7" x14ac:dyDescent="0.25">
      <c r="G13215"/>
    </row>
    <row r="13216" spans="7:7" x14ac:dyDescent="0.25">
      <c r="G13216"/>
    </row>
    <row r="13217" spans="7:7" x14ac:dyDescent="0.25">
      <c r="G13217"/>
    </row>
    <row r="13218" spans="7:7" x14ac:dyDescent="0.25">
      <c r="G13218"/>
    </row>
    <row r="13219" spans="7:7" x14ac:dyDescent="0.25">
      <c r="G13219"/>
    </row>
    <row r="13220" spans="7:7" x14ac:dyDescent="0.25">
      <c r="G13220"/>
    </row>
    <row r="13221" spans="7:7" x14ac:dyDescent="0.25">
      <c r="G13221"/>
    </row>
    <row r="13222" spans="7:7" x14ac:dyDescent="0.25">
      <c r="G13222"/>
    </row>
    <row r="13223" spans="7:7" x14ac:dyDescent="0.25">
      <c r="G13223"/>
    </row>
    <row r="13224" spans="7:7" x14ac:dyDescent="0.25">
      <c r="G13224"/>
    </row>
    <row r="13225" spans="7:7" x14ac:dyDescent="0.25">
      <c r="G13225"/>
    </row>
    <row r="13226" spans="7:7" x14ac:dyDescent="0.25">
      <c r="G13226"/>
    </row>
    <row r="13227" spans="7:7" x14ac:dyDescent="0.25">
      <c r="G13227"/>
    </row>
    <row r="13228" spans="7:7" x14ac:dyDescent="0.25">
      <c r="G13228"/>
    </row>
    <row r="13229" spans="7:7" x14ac:dyDescent="0.25">
      <c r="G13229"/>
    </row>
    <row r="13230" spans="7:7" x14ac:dyDescent="0.25">
      <c r="G13230"/>
    </row>
    <row r="13231" spans="7:7" x14ac:dyDescent="0.25">
      <c r="G13231"/>
    </row>
    <row r="13232" spans="7:7" x14ac:dyDescent="0.25">
      <c r="G13232"/>
    </row>
    <row r="13233" spans="7:7" x14ac:dyDescent="0.25">
      <c r="G13233"/>
    </row>
    <row r="13234" spans="7:7" x14ac:dyDescent="0.25">
      <c r="G13234"/>
    </row>
    <row r="13235" spans="7:7" x14ac:dyDescent="0.25">
      <c r="G13235"/>
    </row>
    <row r="13236" spans="7:7" x14ac:dyDescent="0.25">
      <c r="G13236"/>
    </row>
    <row r="13237" spans="7:7" x14ac:dyDescent="0.25">
      <c r="G13237"/>
    </row>
    <row r="13238" spans="7:7" x14ac:dyDescent="0.25">
      <c r="G13238"/>
    </row>
    <row r="13239" spans="7:7" x14ac:dyDescent="0.25">
      <c r="G13239"/>
    </row>
    <row r="13240" spans="7:7" x14ac:dyDescent="0.25">
      <c r="G13240"/>
    </row>
    <row r="13241" spans="7:7" x14ac:dyDescent="0.25">
      <c r="G13241"/>
    </row>
    <row r="13242" spans="7:7" x14ac:dyDescent="0.25">
      <c r="G13242"/>
    </row>
    <row r="13243" spans="7:7" x14ac:dyDescent="0.25">
      <c r="G13243"/>
    </row>
    <row r="13244" spans="7:7" x14ac:dyDescent="0.25">
      <c r="G13244"/>
    </row>
    <row r="13245" spans="7:7" x14ac:dyDescent="0.25">
      <c r="G13245"/>
    </row>
    <row r="13246" spans="7:7" x14ac:dyDescent="0.25">
      <c r="G13246"/>
    </row>
    <row r="13247" spans="7:7" x14ac:dyDescent="0.25">
      <c r="G13247"/>
    </row>
    <row r="13248" spans="7:7" x14ac:dyDescent="0.25">
      <c r="G13248"/>
    </row>
    <row r="13249" spans="7:7" x14ac:dyDescent="0.25">
      <c r="G13249"/>
    </row>
    <row r="13250" spans="7:7" x14ac:dyDescent="0.25">
      <c r="G13250"/>
    </row>
    <row r="13251" spans="7:7" x14ac:dyDescent="0.25">
      <c r="G13251"/>
    </row>
    <row r="13252" spans="7:7" x14ac:dyDescent="0.25">
      <c r="G13252"/>
    </row>
    <row r="13253" spans="7:7" x14ac:dyDescent="0.25">
      <c r="G13253"/>
    </row>
    <row r="13254" spans="7:7" x14ac:dyDescent="0.25">
      <c r="G13254"/>
    </row>
    <row r="13255" spans="7:7" x14ac:dyDescent="0.25">
      <c r="G13255"/>
    </row>
    <row r="13256" spans="7:7" x14ac:dyDescent="0.25">
      <c r="G13256"/>
    </row>
    <row r="13257" spans="7:7" x14ac:dyDescent="0.25">
      <c r="G13257"/>
    </row>
    <row r="13258" spans="7:7" x14ac:dyDescent="0.25">
      <c r="G13258"/>
    </row>
    <row r="13259" spans="7:7" x14ac:dyDescent="0.25">
      <c r="G13259"/>
    </row>
    <row r="13260" spans="7:7" x14ac:dyDescent="0.25">
      <c r="G13260"/>
    </row>
    <row r="13261" spans="7:7" x14ac:dyDescent="0.25">
      <c r="G13261"/>
    </row>
    <row r="13262" spans="7:7" x14ac:dyDescent="0.25">
      <c r="G13262"/>
    </row>
    <row r="13263" spans="7:7" x14ac:dyDescent="0.25">
      <c r="G13263"/>
    </row>
    <row r="13264" spans="7:7" x14ac:dyDescent="0.25">
      <c r="G13264"/>
    </row>
    <row r="13265" spans="7:7" x14ac:dyDescent="0.25">
      <c r="G13265"/>
    </row>
    <row r="13266" spans="7:7" x14ac:dyDescent="0.25">
      <c r="G13266"/>
    </row>
    <row r="13267" spans="7:7" x14ac:dyDescent="0.25">
      <c r="G13267"/>
    </row>
    <row r="13268" spans="7:7" x14ac:dyDescent="0.25">
      <c r="G13268"/>
    </row>
    <row r="13269" spans="7:7" x14ac:dyDescent="0.25">
      <c r="G13269"/>
    </row>
    <row r="13270" spans="7:7" x14ac:dyDescent="0.25">
      <c r="G13270"/>
    </row>
    <row r="13271" spans="7:7" x14ac:dyDescent="0.25">
      <c r="G13271"/>
    </row>
    <row r="13272" spans="7:7" x14ac:dyDescent="0.25">
      <c r="G13272"/>
    </row>
    <row r="13273" spans="7:7" x14ac:dyDescent="0.25">
      <c r="G13273"/>
    </row>
    <row r="13274" spans="7:7" x14ac:dyDescent="0.25">
      <c r="G13274"/>
    </row>
    <row r="13275" spans="7:7" x14ac:dyDescent="0.25">
      <c r="G13275"/>
    </row>
    <row r="13276" spans="7:7" x14ac:dyDescent="0.25">
      <c r="G13276"/>
    </row>
    <row r="13277" spans="7:7" x14ac:dyDescent="0.25">
      <c r="G13277"/>
    </row>
    <row r="13278" spans="7:7" x14ac:dyDescent="0.25">
      <c r="G13278"/>
    </row>
    <row r="13279" spans="7:7" x14ac:dyDescent="0.25">
      <c r="G13279"/>
    </row>
    <row r="13280" spans="7:7" x14ac:dyDescent="0.25">
      <c r="G13280"/>
    </row>
    <row r="13281" spans="7:7" x14ac:dyDescent="0.25">
      <c r="G13281"/>
    </row>
    <row r="13282" spans="7:7" x14ac:dyDescent="0.25">
      <c r="G13282"/>
    </row>
    <row r="13283" spans="7:7" x14ac:dyDescent="0.25">
      <c r="G13283"/>
    </row>
    <row r="13284" spans="7:7" x14ac:dyDescent="0.25">
      <c r="G13284"/>
    </row>
    <row r="13285" spans="7:7" x14ac:dyDescent="0.25">
      <c r="G13285"/>
    </row>
    <row r="13286" spans="7:7" x14ac:dyDescent="0.25">
      <c r="G13286"/>
    </row>
    <row r="13287" spans="7:7" x14ac:dyDescent="0.25">
      <c r="G13287"/>
    </row>
    <row r="13288" spans="7:7" x14ac:dyDescent="0.25">
      <c r="G13288"/>
    </row>
    <row r="13289" spans="7:7" x14ac:dyDescent="0.25">
      <c r="G13289"/>
    </row>
    <row r="13290" spans="7:7" x14ac:dyDescent="0.25">
      <c r="G13290"/>
    </row>
    <row r="13291" spans="7:7" x14ac:dyDescent="0.25">
      <c r="G13291"/>
    </row>
    <row r="13292" spans="7:7" x14ac:dyDescent="0.25">
      <c r="G13292"/>
    </row>
    <row r="13293" spans="7:7" x14ac:dyDescent="0.25">
      <c r="G13293"/>
    </row>
    <row r="13294" spans="7:7" x14ac:dyDescent="0.25">
      <c r="G13294"/>
    </row>
    <row r="13295" spans="7:7" x14ac:dyDescent="0.25">
      <c r="G13295"/>
    </row>
    <row r="13296" spans="7:7" x14ac:dyDescent="0.25">
      <c r="G13296"/>
    </row>
    <row r="13297" spans="7:7" x14ac:dyDescent="0.25">
      <c r="G13297"/>
    </row>
    <row r="13298" spans="7:7" x14ac:dyDescent="0.25">
      <c r="G13298"/>
    </row>
    <row r="13299" spans="7:7" x14ac:dyDescent="0.25">
      <c r="G13299"/>
    </row>
    <row r="13300" spans="7:7" x14ac:dyDescent="0.25">
      <c r="G13300"/>
    </row>
    <row r="13301" spans="7:7" x14ac:dyDescent="0.25">
      <c r="G13301"/>
    </row>
    <row r="13302" spans="7:7" x14ac:dyDescent="0.25">
      <c r="G13302"/>
    </row>
    <row r="13303" spans="7:7" x14ac:dyDescent="0.25">
      <c r="G13303"/>
    </row>
    <row r="13304" spans="7:7" x14ac:dyDescent="0.25">
      <c r="G13304"/>
    </row>
    <row r="13305" spans="7:7" x14ac:dyDescent="0.25">
      <c r="G13305"/>
    </row>
    <row r="13306" spans="7:7" x14ac:dyDescent="0.25">
      <c r="G13306"/>
    </row>
    <row r="13307" spans="7:7" x14ac:dyDescent="0.25">
      <c r="G13307"/>
    </row>
    <row r="13308" spans="7:7" x14ac:dyDescent="0.25">
      <c r="G13308"/>
    </row>
    <row r="13309" spans="7:7" x14ac:dyDescent="0.25">
      <c r="G13309"/>
    </row>
    <row r="13310" spans="7:7" x14ac:dyDescent="0.25">
      <c r="G13310"/>
    </row>
    <row r="13311" spans="7:7" x14ac:dyDescent="0.25">
      <c r="G13311"/>
    </row>
    <row r="13312" spans="7:7" x14ac:dyDescent="0.25">
      <c r="G13312"/>
    </row>
    <row r="13313" spans="7:7" x14ac:dyDescent="0.25">
      <c r="G13313"/>
    </row>
    <row r="13314" spans="7:7" x14ac:dyDescent="0.25">
      <c r="G13314"/>
    </row>
    <row r="13315" spans="7:7" x14ac:dyDescent="0.25">
      <c r="G13315"/>
    </row>
    <row r="13316" spans="7:7" x14ac:dyDescent="0.25">
      <c r="G13316"/>
    </row>
    <row r="13317" spans="7:7" x14ac:dyDescent="0.25">
      <c r="G13317"/>
    </row>
    <row r="13318" spans="7:7" x14ac:dyDescent="0.25">
      <c r="G13318"/>
    </row>
    <row r="13319" spans="7:7" x14ac:dyDescent="0.25">
      <c r="G13319"/>
    </row>
    <row r="13320" spans="7:7" x14ac:dyDescent="0.25">
      <c r="G13320"/>
    </row>
    <row r="13321" spans="7:7" x14ac:dyDescent="0.25">
      <c r="G13321"/>
    </row>
    <row r="13322" spans="7:7" x14ac:dyDescent="0.25">
      <c r="G13322"/>
    </row>
    <row r="13323" spans="7:7" x14ac:dyDescent="0.25">
      <c r="G13323"/>
    </row>
    <row r="13324" spans="7:7" x14ac:dyDescent="0.25">
      <c r="G13324"/>
    </row>
    <row r="13325" spans="7:7" x14ac:dyDescent="0.25">
      <c r="G13325"/>
    </row>
    <row r="13326" spans="7:7" x14ac:dyDescent="0.25">
      <c r="G13326"/>
    </row>
    <row r="13327" spans="7:7" x14ac:dyDescent="0.25">
      <c r="G13327"/>
    </row>
    <row r="13328" spans="7:7" x14ac:dyDescent="0.25">
      <c r="G13328"/>
    </row>
    <row r="13329" spans="7:7" x14ac:dyDescent="0.25">
      <c r="G13329"/>
    </row>
    <row r="13330" spans="7:7" x14ac:dyDescent="0.25">
      <c r="G13330"/>
    </row>
    <row r="13331" spans="7:7" x14ac:dyDescent="0.25">
      <c r="G13331"/>
    </row>
    <row r="13332" spans="7:7" x14ac:dyDescent="0.25">
      <c r="G13332"/>
    </row>
    <row r="13333" spans="7:7" x14ac:dyDescent="0.25">
      <c r="G13333"/>
    </row>
    <row r="13334" spans="7:7" x14ac:dyDescent="0.25">
      <c r="G13334"/>
    </row>
    <row r="13335" spans="7:7" x14ac:dyDescent="0.25">
      <c r="G13335"/>
    </row>
    <row r="13336" spans="7:7" x14ac:dyDescent="0.25">
      <c r="G13336"/>
    </row>
    <row r="13337" spans="7:7" x14ac:dyDescent="0.25">
      <c r="G13337"/>
    </row>
    <row r="13338" spans="7:7" x14ac:dyDescent="0.25">
      <c r="G13338"/>
    </row>
    <row r="13339" spans="7:7" x14ac:dyDescent="0.25">
      <c r="G13339"/>
    </row>
    <row r="13340" spans="7:7" x14ac:dyDescent="0.25">
      <c r="G13340"/>
    </row>
    <row r="13341" spans="7:7" x14ac:dyDescent="0.25">
      <c r="G13341"/>
    </row>
    <row r="13342" spans="7:7" x14ac:dyDescent="0.25">
      <c r="G13342"/>
    </row>
    <row r="13343" spans="7:7" x14ac:dyDescent="0.25">
      <c r="G13343"/>
    </row>
    <row r="13344" spans="7:7" x14ac:dyDescent="0.25">
      <c r="G13344"/>
    </row>
    <row r="13345" spans="7:7" x14ac:dyDescent="0.25">
      <c r="G13345"/>
    </row>
    <row r="13346" spans="7:7" x14ac:dyDescent="0.25">
      <c r="G13346"/>
    </row>
    <row r="13347" spans="7:7" x14ac:dyDescent="0.25">
      <c r="G13347"/>
    </row>
    <row r="13348" spans="7:7" x14ac:dyDescent="0.25">
      <c r="G13348"/>
    </row>
    <row r="13349" spans="7:7" x14ac:dyDescent="0.25">
      <c r="G13349"/>
    </row>
    <row r="13350" spans="7:7" x14ac:dyDescent="0.25">
      <c r="G13350"/>
    </row>
    <row r="13351" spans="7:7" x14ac:dyDescent="0.25">
      <c r="G13351"/>
    </row>
    <row r="13352" spans="7:7" x14ac:dyDescent="0.25">
      <c r="G13352"/>
    </row>
    <row r="13353" spans="7:7" x14ac:dyDescent="0.25">
      <c r="G13353"/>
    </row>
    <row r="13354" spans="7:7" x14ac:dyDescent="0.25">
      <c r="G13354"/>
    </row>
    <row r="13355" spans="7:7" x14ac:dyDescent="0.25">
      <c r="G13355"/>
    </row>
    <row r="13356" spans="7:7" x14ac:dyDescent="0.25">
      <c r="G13356"/>
    </row>
    <row r="13357" spans="7:7" x14ac:dyDescent="0.25">
      <c r="G13357"/>
    </row>
    <row r="13358" spans="7:7" x14ac:dyDescent="0.25">
      <c r="G13358"/>
    </row>
    <row r="13359" spans="7:7" x14ac:dyDescent="0.25">
      <c r="G13359"/>
    </row>
    <row r="13360" spans="7:7" x14ac:dyDescent="0.25">
      <c r="G13360"/>
    </row>
    <row r="13361" spans="7:7" x14ac:dyDescent="0.25">
      <c r="G13361"/>
    </row>
    <row r="13362" spans="7:7" x14ac:dyDescent="0.25">
      <c r="G13362"/>
    </row>
    <row r="13363" spans="7:7" x14ac:dyDescent="0.25">
      <c r="G13363"/>
    </row>
    <row r="13364" spans="7:7" x14ac:dyDescent="0.25">
      <c r="G13364"/>
    </row>
    <row r="13365" spans="7:7" x14ac:dyDescent="0.25">
      <c r="G13365"/>
    </row>
    <row r="13366" spans="7:7" x14ac:dyDescent="0.25">
      <c r="G13366"/>
    </row>
    <row r="13367" spans="7:7" x14ac:dyDescent="0.25">
      <c r="G13367"/>
    </row>
    <row r="13368" spans="7:7" x14ac:dyDescent="0.25">
      <c r="G13368"/>
    </row>
    <row r="13369" spans="7:7" x14ac:dyDescent="0.25">
      <c r="G13369"/>
    </row>
    <row r="13370" spans="7:7" x14ac:dyDescent="0.25">
      <c r="G13370"/>
    </row>
    <row r="13371" spans="7:7" x14ac:dyDescent="0.25">
      <c r="G13371"/>
    </row>
    <row r="13372" spans="7:7" x14ac:dyDescent="0.25">
      <c r="G13372"/>
    </row>
    <row r="13373" spans="7:7" x14ac:dyDescent="0.25">
      <c r="G13373"/>
    </row>
    <row r="13374" spans="7:7" x14ac:dyDescent="0.25">
      <c r="G13374"/>
    </row>
    <row r="13375" spans="7:7" x14ac:dyDescent="0.25">
      <c r="G13375"/>
    </row>
    <row r="13376" spans="7:7" x14ac:dyDescent="0.25">
      <c r="G13376"/>
    </row>
    <row r="13377" spans="7:7" x14ac:dyDescent="0.25">
      <c r="G13377"/>
    </row>
    <row r="13378" spans="7:7" x14ac:dyDescent="0.25">
      <c r="G13378"/>
    </row>
    <row r="13379" spans="7:7" x14ac:dyDescent="0.25">
      <c r="G13379"/>
    </row>
    <row r="13380" spans="7:7" x14ac:dyDescent="0.25">
      <c r="G13380"/>
    </row>
    <row r="13381" spans="7:7" x14ac:dyDescent="0.25">
      <c r="G13381"/>
    </row>
    <row r="13382" spans="7:7" x14ac:dyDescent="0.25">
      <c r="G13382"/>
    </row>
    <row r="13383" spans="7:7" x14ac:dyDescent="0.25">
      <c r="G13383"/>
    </row>
    <row r="13384" spans="7:7" x14ac:dyDescent="0.25">
      <c r="G13384"/>
    </row>
    <row r="13385" spans="7:7" x14ac:dyDescent="0.25">
      <c r="G13385"/>
    </row>
    <row r="13386" spans="7:7" x14ac:dyDescent="0.25">
      <c r="G13386"/>
    </row>
    <row r="13387" spans="7:7" x14ac:dyDescent="0.25">
      <c r="G13387"/>
    </row>
    <row r="13388" spans="7:7" x14ac:dyDescent="0.25">
      <c r="G13388"/>
    </row>
    <row r="13389" spans="7:7" x14ac:dyDescent="0.25">
      <c r="G13389"/>
    </row>
    <row r="13390" spans="7:7" x14ac:dyDescent="0.25">
      <c r="G13390"/>
    </row>
    <row r="13391" spans="7:7" x14ac:dyDescent="0.25">
      <c r="G13391"/>
    </row>
    <row r="13392" spans="7:7" x14ac:dyDescent="0.25">
      <c r="G13392"/>
    </row>
    <row r="13393" spans="7:7" x14ac:dyDescent="0.25">
      <c r="G13393"/>
    </row>
    <row r="13394" spans="7:7" x14ac:dyDescent="0.25">
      <c r="G13394"/>
    </row>
    <row r="13395" spans="7:7" x14ac:dyDescent="0.25">
      <c r="G13395"/>
    </row>
    <row r="13396" spans="7:7" x14ac:dyDescent="0.25">
      <c r="G13396"/>
    </row>
    <row r="13397" spans="7:7" x14ac:dyDescent="0.25">
      <c r="G13397"/>
    </row>
    <row r="13398" spans="7:7" x14ac:dyDescent="0.25">
      <c r="G13398"/>
    </row>
    <row r="13399" spans="7:7" x14ac:dyDescent="0.25">
      <c r="G13399"/>
    </row>
    <row r="13400" spans="7:7" x14ac:dyDescent="0.25">
      <c r="G13400"/>
    </row>
    <row r="13401" spans="7:7" x14ac:dyDescent="0.25">
      <c r="G13401"/>
    </row>
    <row r="13402" spans="7:7" x14ac:dyDescent="0.25">
      <c r="G13402"/>
    </row>
    <row r="13403" spans="7:7" x14ac:dyDescent="0.25">
      <c r="G13403"/>
    </row>
    <row r="13404" spans="7:7" x14ac:dyDescent="0.25">
      <c r="G13404"/>
    </row>
    <row r="13405" spans="7:7" x14ac:dyDescent="0.25">
      <c r="G13405"/>
    </row>
    <row r="13406" spans="7:7" x14ac:dyDescent="0.25">
      <c r="G13406"/>
    </row>
    <row r="13407" spans="7:7" x14ac:dyDescent="0.25">
      <c r="G13407"/>
    </row>
    <row r="13408" spans="7:7" x14ac:dyDescent="0.25">
      <c r="G13408"/>
    </row>
    <row r="13409" spans="7:7" x14ac:dyDescent="0.25">
      <c r="G13409"/>
    </row>
    <row r="13410" spans="7:7" x14ac:dyDescent="0.25">
      <c r="G13410"/>
    </row>
    <row r="13411" spans="7:7" x14ac:dyDescent="0.25">
      <c r="G13411"/>
    </row>
    <row r="13412" spans="7:7" x14ac:dyDescent="0.25">
      <c r="G13412"/>
    </row>
    <row r="13413" spans="7:7" x14ac:dyDescent="0.25">
      <c r="G13413"/>
    </row>
    <row r="13414" spans="7:7" x14ac:dyDescent="0.25">
      <c r="G13414"/>
    </row>
    <row r="13415" spans="7:7" x14ac:dyDescent="0.25">
      <c r="G13415"/>
    </row>
    <row r="13416" spans="7:7" x14ac:dyDescent="0.25">
      <c r="G13416"/>
    </row>
    <row r="13417" spans="7:7" x14ac:dyDescent="0.25">
      <c r="G13417"/>
    </row>
    <row r="13418" spans="7:7" x14ac:dyDescent="0.25">
      <c r="G13418"/>
    </row>
    <row r="13419" spans="7:7" x14ac:dyDescent="0.25">
      <c r="G13419"/>
    </row>
    <row r="13420" spans="7:7" x14ac:dyDescent="0.25">
      <c r="G13420"/>
    </row>
    <row r="13421" spans="7:7" x14ac:dyDescent="0.25">
      <c r="G13421"/>
    </row>
    <row r="13422" spans="7:7" x14ac:dyDescent="0.25">
      <c r="G13422"/>
    </row>
    <row r="13423" spans="7:7" x14ac:dyDescent="0.25">
      <c r="G13423"/>
    </row>
    <row r="13424" spans="7:7" x14ac:dyDescent="0.25">
      <c r="G13424"/>
    </row>
    <row r="13425" spans="7:7" x14ac:dyDescent="0.25">
      <c r="G13425"/>
    </row>
    <row r="13426" spans="7:7" x14ac:dyDescent="0.25">
      <c r="G13426"/>
    </row>
    <row r="13427" spans="7:7" x14ac:dyDescent="0.25">
      <c r="G13427"/>
    </row>
    <row r="13428" spans="7:7" x14ac:dyDescent="0.25">
      <c r="G13428"/>
    </row>
    <row r="13429" spans="7:7" x14ac:dyDescent="0.25">
      <c r="G13429"/>
    </row>
    <row r="13430" spans="7:7" x14ac:dyDescent="0.25">
      <c r="G13430"/>
    </row>
    <row r="13431" spans="7:7" x14ac:dyDescent="0.25">
      <c r="G13431"/>
    </row>
    <row r="13432" spans="7:7" x14ac:dyDescent="0.25">
      <c r="G13432"/>
    </row>
    <row r="13433" spans="7:7" x14ac:dyDescent="0.25">
      <c r="G13433"/>
    </row>
    <row r="13434" spans="7:7" x14ac:dyDescent="0.25">
      <c r="G13434"/>
    </row>
    <row r="13435" spans="7:7" x14ac:dyDescent="0.25">
      <c r="G13435"/>
    </row>
    <row r="13436" spans="7:7" x14ac:dyDescent="0.25">
      <c r="G13436"/>
    </row>
    <row r="13437" spans="7:7" x14ac:dyDescent="0.25">
      <c r="G13437"/>
    </row>
    <row r="13438" spans="7:7" x14ac:dyDescent="0.25">
      <c r="G13438"/>
    </row>
    <row r="13439" spans="7:7" x14ac:dyDescent="0.25">
      <c r="G13439"/>
    </row>
    <row r="13440" spans="7:7" x14ac:dyDescent="0.25">
      <c r="G13440"/>
    </row>
    <row r="13441" spans="7:7" x14ac:dyDescent="0.25">
      <c r="G13441"/>
    </row>
    <row r="13442" spans="7:7" x14ac:dyDescent="0.25">
      <c r="G13442"/>
    </row>
    <row r="13443" spans="7:7" x14ac:dyDescent="0.25">
      <c r="G13443"/>
    </row>
    <row r="13444" spans="7:7" x14ac:dyDescent="0.25">
      <c r="G13444"/>
    </row>
    <row r="13445" spans="7:7" x14ac:dyDescent="0.25">
      <c r="G13445"/>
    </row>
    <row r="13446" spans="7:7" x14ac:dyDescent="0.25">
      <c r="G13446"/>
    </row>
    <row r="13447" spans="7:7" x14ac:dyDescent="0.25">
      <c r="G13447"/>
    </row>
    <row r="13448" spans="7:7" x14ac:dyDescent="0.25">
      <c r="G13448"/>
    </row>
    <row r="13449" spans="7:7" x14ac:dyDescent="0.25">
      <c r="G13449"/>
    </row>
    <row r="13450" spans="7:7" x14ac:dyDescent="0.25">
      <c r="G13450"/>
    </row>
    <row r="13451" spans="7:7" x14ac:dyDescent="0.25">
      <c r="G13451"/>
    </row>
    <row r="13452" spans="7:7" x14ac:dyDescent="0.25">
      <c r="G13452"/>
    </row>
    <row r="13453" spans="7:7" x14ac:dyDescent="0.25">
      <c r="G13453"/>
    </row>
    <row r="13454" spans="7:7" x14ac:dyDescent="0.25">
      <c r="G13454"/>
    </row>
    <row r="13455" spans="7:7" x14ac:dyDescent="0.25">
      <c r="G13455"/>
    </row>
    <row r="13456" spans="7:7" x14ac:dyDescent="0.25">
      <c r="G13456"/>
    </row>
    <row r="13457" spans="7:7" x14ac:dyDescent="0.25">
      <c r="G13457"/>
    </row>
    <row r="13458" spans="7:7" x14ac:dyDescent="0.25">
      <c r="G13458"/>
    </row>
    <row r="13459" spans="7:7" x14ac:dyDescent="0.25">
      <c r="G13459"/>
    </row>
    <row r="13460" spans="7:7" x14ac:dyDescent="0.25">
      <c r="G13460"/>
    </row>
    <row r="13461" spans="7:7" x14ac:dyDescent="0.25">
      <c r="G13461"/>
    </row>
    <row r="13462" spans="7:7" x14ac:dyDescent="0.25">
      <c r="G13462"/>
    </row>
    <row r="13463" spans="7:7" x14ac:dyDescent="0.25">
      <c r="G13463"/>
    </row>
    <row r="13464" spans="7:7" x14ac:dyDescent="0.25">
      <c r="G13464"/>
    </row>
    <row r="13465" spans="7:7" x14ac:dyDescent="0.25">
      <c r="G13465"/>
    </row>
    <row r="13466" spans="7:7" x14ac:dyDescent="0.25">
      <c r="G13466"/>
    </row>
    <row r="13467" spans="7:7" x14ac:dyDescent="0.25">
      <c r="G13467"/>
    </row>
    <row r="13468" spans="7:7" x14ac:dyDescent="0.25">
      <c r="G13468"/>
    </row>
    <row r="13469" spans="7:7" x14ac:dyDescent="0.25">
      <c r="G13469"/>
    </row>
    <row r="13470" spans="7:7" x14ac:dyDescent="0.25">
      <c r="G13470"/>
    </row>
    <row r="13471" spans="7:7" x14ac:dyDescent="0.25">
      <c r="G13471"/>
    </row>
    <row r="13472" spans="7:7" x14ac:dyDescent="0.25">
      <c r="G13472"/>
    </row>
    <row r="13473" spans="7:7" x14ac:dyDescent="0.25">
      <c r="G13473"/>
    </row>
    <row r="13474" spans="7:7" x14ac:dyDescent="0.25">
      <c r="G13474"/>
    </row>
    <row r="13475" spans="7:7" x14ac:dyDescent="0.25">
      <c r="G13475"/>
    </row>
    <row r="13476" spans="7:7" x14ac:dyDescent="0.25">
      <c r="G13476"/>
    </row>
    <row r="13477" spans="7:7" x14ac:dyDescent="0.25">
      <c r="G13477"/>
    </row>
    <row r="13478" spans="7:7" x14ac:dyDescent="0.25">
      <c r="G13478"/>
    </row>
    <row r="13479" spans="7:7" x14ac:dyDescent="0.25">
      <c r="G13479"/>
    </row>
    <row r="13480" spans="7:7" x14ac:dyDescent="0.25">
      <c r="G13480"/>
    </row>
    <row r="13481" spans="7:7" x14ac:dyDescent="0.25">
      <c r="G13481"/>
    </row>
    <row r="13482" spans="7:7" x14ac:dyDescent="0.25">
      <c r="G13482"/>
    </row>
    <row r="13483" spans="7:7" x14ac:dyDescent="0.25">
      <c r="G13483"/>
    </row>
    <row r="13484" spans="7:7" x14ac:dyDescent="0.25">
      <c r="G13484"/>
    </row>
    <row r="13485" spans="7:7" x14ac:dyDescent="0.25">
      <c r="G13485"/>
    </row>
    <row r="13486" spans="7:7" x14ac:dyDescent="0.25">
      <c r="G13486"/>
    </row>
    <row r="13487" spans="7:7" x14ac:dyDescent="0.25">
      <c r="G13487"/>
    </row>
    <row r="13488" spans="7:7" x14ac:dyDescent="0.25">
      <c r="G13488"/>
    </row>
    <row r="13489" spans="7:7" x14ac:dyDescent="0.25">
      <c r="G13489"/>
    </row>
    <row r="13490" spans="7:7" x14ac:dyDescent="0.25">
      <c r="G13490"/>
    </row>
    <row r="13491" spans="7:7" x14ac:dyDescent="0.25">
      <c r="G13491"/>
    </row>
    <row r="13492" spans="7:7" x14ac:dyDescent="0.25">
      <c r="G13492"/>
    </row>
    <row r="13493" spans="7:7" x14ac:dyDescent="0.25">
      <c r="G13493"/>
    </row>
    <row r="13494" spans="7:7" x14ac:dyDescent="0.25">
      <c r="G13494"/>
    </row>
    <row r="13495" spans="7:7" x14ac:dyDescent="0.25">
      <c r="G13495"/>
    </row>
    <row r="13496" spans="7:7" x14ac:dyDescent="0.25">
      <c r="G13496"/>
    </row>
    <row r="13497" spans="7:7" x14ac:dyDescent="0.25">
      <c r="G13497"/>
    </row>
    <row r="13498" spans="7:7" x14ac:dyDescent="0.25">
      <c r="G13498"/>
    </row>
    <row r="13499" spans="7:7" x14ac:dyDescent="0.25">
      <c r="G13499"/>
    </row>
    <row r="13500" spans="7:7" x14ac:dyDescent="0.25">
      <c r="G13500"/>
    </row>
    <row r="13501" spans="7:7" x14ac:dyDescent="0.25">
      <c r="G13501"/>
    </row>
    <row r="13502" spans="7:7" x14ac:dyDescent="0.25">
      <c r="G13502"/>
    </row>
    <row r="13503" spans="7:7" x14ac:dyDescent="0.25">
      <c r="G13503"/>
    </row>
    <row r="13504" spans="7:7" x14ac:dyDescent="0.25">
      <c r="G13504"/>
    </row>
    <row r="13505" spans="7:7" x14ac:dyDescent="0.25">
      <c r="G13505"/>
    </row>
    <row r="13506" spans="7:7" x14ac:dyDescent="0.25">
      <c r="G13506"/>
    </row>
    <row r="13507" spans="7:7" x14ac:dyDescent="0.25">
      <c r="G13507"/>
    </row>
    <row r="13508" spans="7:7" x14ac:dyDescent="0.25">
      <c r="G13508"/>
    </row>
    <row r="13509" spans="7:7" x14ac:dyDescent="0.25">
      <c r="G13509"/>
    </row>
    <row r="13510" spans="7:7" x14ac:dyDescent="0.25">
      <c r="G13510"/>
    </row>
    <row r="13511" spans="7:7" x14ac:dyDescent="0.25">
      <c r="G13511"/>
    </row>
    <row r="13512" spans="7:7" x14ac:dyDescent="0.25">
      <c r="G13512"/>
    </row>
    <row r="13513" spans="7:7" x14ac:dyDescent="0.25">
      <c r="G13513"/>
    </row>
    <row r="13514" spans="7:7" x14ac:dyDescent="0.25">
      <c r="G13514"/>
    </row>
    <row r="13515" spans="7:7" x14ac:dyDescent="0.25">
      <c r="G13515"/>
    </row>
    <row r="13516" spans="7:7" x14ac:dyDescent="0.25">
      <c r="G13516"/>
    </row>
    <row r="13517" spans="7:7" x14ac:dyDescent="0.25">
      <c r="G13517"/>
    </row>
    <row r="13518" spans="7:7" x14ac:dyDescent="0.25">
      <c r="G13518"/>
    </row>
    <row r="13519" spans="7:7" x14ac:dyDescent="0.25">
      <c r="G13519"/>
    </row>
    <row r="13520" spans="7:7" x14ac:dyDescent="0.25">
      <c r="G13520"/>
    </row>
    <row r="13521" spans="7:7" x14ac:dyDescent="0.25">
      <c r="G13521"/>
    </row>
    <row r="13522" spans="7:7" x14ac:dyDescent="0.25">
      <c r="G13522"/>
    </row>
    <row r="13523" spans="7:7" x14ac:dyDescent="0.25">
      <c r="G13523"/>
    </row>
    <row r="13524" spans="7:7" x14ac:dyDescent="0.25">
      <c r="G13524"/>
    </row>
    <row r="13525" spans="7:7" x14ac:dyDescent="0.25">
      <c r="G13525"/>
    </row>
    <row r="13526" spans="7:7" x14ac:dyDescent="0.25">
      <c r="G13526"/>
    </row>
    <row r="13527" spans="7:7" x14ac:dyDescent="0.25">
      <c r="G13527"/>
    </row>
    <row r="13528" spans="7:7" x14ac:dyDescent="0.25">
      <c r="G13528"/>
    </row>
    <row r="13529" spans="7:7" x14ac:dyDescent="0.25">
      <c r="G13529"/>
    </row>
    <row r="13530" spans="7:7" x14ac:dyDescent="0.25">
      <c r="G13530"/>
    </row>
    <row r="13531" spans="7:7" x14ac:dyDescent="0.25">
      <c r="G13531"/>
    </row>
    <row r="13532" spans="7:7" x14ac:dyDescent="0.25">
      <c r="G13532"/>
    </row>
    <row r="13533" spans="7:7" x14ac:dyDescent="0.25">
      <c r="G13533"/>
    </row>
    <row r="13534" spans="7:7" x14ac:dyDescent="0.25">
      <c r="G13534"/>
    </row>
    <row r="13535" spans="7:7" x14ac:dyDescent="0.25">
      <c r="G13535"/>
    </row>
    <row r="13536" spans="7:7" x14ac:dyDescent="0.25">
      <c r="G13536"/>
    </row>
    <row r="13537" spans="7:7" x14ac:dyDescent="0.25">
      <c r="G13537"/>
    </row>
    <row r="13538" spans="7:7" x14ac:dyDescent="0.25">
      <c r="G13538"/>
    </row>
    <row r="13539" spans="7:7" x14ac:dyDescent="0.25">
      <c r="G13539"/>
    </row>
    <row r="13540" spans="7:7" x14ac:dyDescent="0.25">
      <c r="G13540"/>
    </row>
    <row r="13541" spans="7:7" x14ac:dyDescent="0.25">
      <c r="G13541"/>
    </row>
    <row r="13542" spans="7:7" x14ac:dyDescent="0.25">
      <c r="G13542"/>
    </row>
    <row r="13543" spans="7:7" x14ac:dyDescent="0.25">
      <c r="G13543"/>
    </row>
    <row r="13544" spans="7:7" x14ac:dyDescent="0.25">
      <c r="G13544"/>
    </row>
    <row r="13545" spans="7:7" x14ac:dyDescent="0.25">
      <c r="G13545"/>
    </row>
    <row r="13546" spans="7:7" x14ac:dyDescent="0.25">
      <c r="G13546"/>
    </row>
    <row r="13547" spans="7:7" x14ac:dyDescent="0.25">
      <c r="G13547"/>
    </row>
    <row r="13548" spans="7:7" x14ac:dyDescent="0.25">
      <c r="G13548"/>
    </row>
    <row r="13549" spans="7:7" x14ac:dyDescent="0.25">
      <c r="G13549"/>
    </row>
    <row r="13550" spans="7:7" x14ac:dyDescent="0.25">
      <c r="G13550"/>
    </row>
    <row r="13551" spans="7:7" x14ac:dyDescent="0.25">
      <c r="G13551"/>
    </row>
    <row r="13552" spans="7:7" x14ac:dyDescent="0.25">
      <c r="G13552"/>
    </row>
    <row r="13553" spans="7:7" x14ac:dyDescent="0.25">
      <c r="G13553"/>
    </row>
    <row r="13554" spans="7:7" x14ac:dyDescent="0.25">
      <c r="G13554"/>
    </row>
    <row r="13555" spans="7:7" x14ac:dyDescent="0.25">
      <c r="G13555"/>
    </row>
    <row r="13556" spans="7:7" x14ac:dyDescent="0.25">
      <c r="G13556"/>
    </row>
    <row r="13557" spans="7:7" x14ac:dyDescent="0.25">
      <c r="G13557"/>
    </row>
    <row r="13558" spans="7:7" x14ac:dyDescent="0.25">
      <c r="G13558"/>
    </row>
    <row r="13559" spans="7:7" x14ac:dyDescent="0.25">
      <c r="G13559"/>
    </row>
    <row r="13560" spans="7:7" x14ac:dyDescent="0.25">
      <c r="G13560"/>
    </row>
    <row r="13561" spans="7:7" x14ac:dyDescent="0.25">
      <c r="G13561"/>
    </row>
    <row r="13562" spans="7:7" x14ac:dyDescent="0.25">
      <c r="G13562"/>
    </row>
    <row r="13563" spans="7:7" x14ac:dyDescent="0.25">
      <c r="G13563"/>
    </row>
    <row r="13564" spans="7:7" x14ac:dyDescent="0.25">
      <c r="G13564"/>
    </row>
    <row r="13565" spans="7:7" x14ac:dyDescent="0.25">
      <c r="G13565"/>
    </row>
    <row r="13566" spans="7:7" x14ac:dyDescent="0.25">
      <c r="G13566"/>
    </row>
    <row r="13567" spans="7:7" x14ac:dyDescent="0.25">
      <c r="G13567"/>
    </row>
    <row r="13568" spans="7:7" x14ac:dyDescent="0.25">
      <c r="G13568"/>
    </row>
    <row r="13569" spans="7:7" x14ac:dyDescent="0.25">
      <c r="G13569"/>
    </row>
    <row r="13570" spans="7:7" x14ac:dyDescent="0.25">
      <c r="G13570"/>
    </row>
    <row r="13571" spans="7:7" x14ac:dyDescent="0.25">
      <c r="G13571"/>
    </row>
    <row r="13572" spans="7:7" x14ac:dyDescent="0.25">
      <c r="G13572"/>
    </row>
    <row r="13573" spans="7:7" x14ac:dyDescent="0.25">
      <c r="G13573"/>
    </row>
    <row r="13574" spans="7:7" x14ac:dyDescent="0.25">
      <c r="G13574"/>
    </row>
    <row r="13575" spans="7:7" x14ac:dyDescent="0.25">
      <c r="G13575"/>
    </row>
    <row r="13576" spans="7:7" x14ac:dyDescent="0.25">
      <c r="G13576"/>
    </row>
    <row r="13577" spans="7:7" x14ac:dyDescent="0.25">
      <c r="G13577"/>
    </row>
    <row r="13578" spans="7:7" x14ac:dyDescent="0.25">
      <c r="G13578"/>
    </row>
    <row r="13579" spans="7:7" x14ac:dyDescent="0.25">
      <c r="G13579"/>
    </row>
    <row r="13580" spans="7:7" x14ac:dyDescent="0.25">
      <c r="G13580"/>
    </row>
    <row r="13581" spans="7:7" x14ac:dyDescent="0.25">
      <c r="G13581"/>
    </row>
    <row r="13582" spans="7:7" x14ac:dyDescent="0.25">
      <c r="G13582"/>
    </row>
    <row r="13583" spans="7:7" x14ac:dyDescent="0.25">
      <c r="G13583"/>
    </row>
    <row r="13584" spans="7:7" x14ac:dyDescent="0.25">
      <c r="G13584"/>
    </row>
    <row r="13585" spans="7:7" x14ac:dyDescent="0.25">
      <c r="G13585"/>
    </row>
    <row r="13586" spans="7:7" x14ac:dyDescent="0.25">
      <c r="G13586"/>
    </row>
    <row r="13587" spans="7:7" x14ac:dyDescent="0.25">
      <c r="G13587"/>
    </row>
    <row r="13588" spans="7:7" x14ac:dyDescent="0.25">
      <c r="G13588"/>
    </row>
    <row r="13589" spans="7:7" x14ac:dyDescent="0.25">
      <c r="G13589"/>
    </row>
    <row r="13590" spans="7:7" x14ac:dyDescent="0.25">
      <c r="G13590"/>
    </row>
    <row r="13591" spans="7:7" x14ac:dyDescent="0.25">
      <c r="G13591"/>
    </row>
    <row r="13592" spans="7:7" x14ac:dyDescent="0.25">
      <c r="G13592"/>
    </row>
    <row r="13593" spans="7:7" x14ac:dyDescent="0.25">
      <c r="G13593"/>
    </row>
    <row r="13594" spans="7:7" x14ac:dyDescent="0.25">
      <c r="G13594"/>
    </row>
    <row r="13595" spans="7:7" x14ac:dyDescent="0.25">
      <c r="G13595"/>
    </row>
    <row r="13596" spans="7:7" x14ac:dyDescent="0.25">
      <c r="G13596"/>
    </row>
    <row r="13597" spans="7:7" x14ac:dyDescent="0.25">
      <c r="G13597"/>
    </row>
    <row r="13598" spans="7:7" x14ac:dyDescent="0.25">
      <c r="G13598"/>
    </row>
    <row r="13599" spans="7:7" x14ac:dyDescent="0.25">
      <c r="G13599"/>
    </row>
    <row r="13600" spans="7:7" x14ac:dyDescent="0.25">
      <c r="G13600"/>
    </row>
    <row r="13601" spans="7:7" x14ac:dyDescent="0.25">
      <c r="G13601"/>
    </row>
    <row r="13602" spans="7:7" x14ac:dyDescent="0.25">
      <c r="G13602"/>
    </row>
    <row r="13603" spans="7:7" x14ac:dyDescent="0.25">
      <c r="G13603"/>
    </row>
    <row r="13604" spans="7:7" x14ac:dyDescent="0.25">
      <c r="G13604"/>
    </row>
    <row r="13605" spans="7:7" x14ac:dyDescent="0.25">
      <c r="G13605"/>
    </row>
    <row r="13606" spans="7:7" x14ac:dyDescent="0.25">
      <c r="G13606"/>
    </row>
    <row r="13607" spans="7:7" x14ac:dyDescent="0.25">
      <c r="G13607"/>
    </row>
    <row r="13608" spans="7:7" x14ac:dyDescent="0.25">
      <c r="G13608"/>
    </row>
    <row r="13609" spans="7:7" x14ac:dyDescent="0.25">
      <c r="G13609"/>
    </row>
    <row r="13610" spans="7:7" x14ac:dyDescent="0.25">
      <c r="G13610"/>
    </row>
    <row r="13611" spans="7:7" x14ac:dyDescent="0.25">
      <c r="G13611"/>
    </row>
    <row r="13612" spans="7:7" x14ac:dyDescent="0.25">
      <c r="G13612"/>
    </row>
    <row r="13613" spans="7:7" x14ac:dyDescent="0.25">
      <c r="G13613"/>
    </row>
    <row r="13614" spans="7:7" x14ac:dyDescent="0.25">
      <c r="G13614"/>
    </row>
    <row r="13615" spans="7:7" x14ac:dyDescent="0.25">
      <c r="G13615"/>
    </row>
    <row r="13616" spans="7:7" x14ac:dyDescent="0.25">
      <c r="G13616"/>
    </row>
    <row r="13617" spans="7:7" x14ac:dyDescent="0.25">
      <c r="G13617"/>
    </row>
    <row r="13618" spans="7:7" x14ac:dyDescent="0.25">
      <c r="G13618"/>
    </row>
    <row r="13619" spans="7:7" x14ac:dyDescent="0.25">
      <c r="G13619"/>
    </row>
    <row r="13620" spans="7:7" x14ac:dyDescent="0.25">
      <c r="G13620"/>
    </row>
    <row r="13621" spans="7:7" x14ac:dyDescent="0.25">
      <c r="G13621"/>
    </row>
    <row r="13622" spans="7:7" x14ac:dyDescent="0.25">
      <c r="G13622"/>
    </row>
    <row r="13623" spans="7:7" x14ac:dyDescent="0.25">
      <c r="G13623"/>
    </row>
    <row r="13624" spans="7:7" x14ac:dyDescent="0.25">
      <c r="G13624"/>
    </row>
    <row r="13625" spans="7:7" x14ac:dyDescent="0.25">
      <c r="G13625"/>
    </row>
    <row r="13626" spans="7:7" x14ac:dyDescent="0.25">
      <c r="G13626"/>
    </row>
    <row r="13627" spans="7:7" x14ac:dyDescent="0.25">
      <c r="G13627"/>
    </row>
    <row r="13628" spans="7:7" x14ac:dyDescent="0.25">
      <c r="G13628"/>
    </row>
    <row r="13629" spans="7:7" x14ac:dyDescent="0.25">
      <c r="G13629"/>
    </row>
    <row r="13630" spans="7:7" x14ac:dyDescent="0.25">
      <c r="G13630"/>
    </row>
    <row r="13631" spans="7:7" x14ac:dyDescent="0.25">
      <c r="G13631"/>
    </row>
    <row r="13632" spans="7:7" x14ac:dyDescent="0.25">
      <c r="G13632"/>
    </row>
    <row r="13633" spans="7:7" x14ac:dyDescent="0.25">
      <c r="G13633"/>
    </row>
    <row r="13634" spans="7:7" x14ac:dyDescent="0.25">
      <c r="G13634"/>
    </row>
    <row r="13635" spans="7:7" x14ac:dyDescent="0.25">
      <c r="G13635"/>
    </row>
    <row r="13636" spans="7:7" x14ac:dyDescent="0.25">
      <c r="G13636"/>
    </row>
    <row r="13637" spans="7:7" x14ac:dyDescent="0.25">
      <c r="G13637"/>
    </row>
    <row r="13638" spans="7:7" x14ac:dyDescent="0.25">
      <c r="G13638"/>
    </row>
    <row r="13639" spans="7:7" x14ac:dyDescent="0.25">
      <c r="G13639"/>
    </row>
    <row r="13640" spans="7:7" x14ac:dyDescent="0.25">
      <c r="G13640"/>
    </row>
    <row r="13641" spans="7:7" x14ac:dyDescent="0.25">
      <c r="G13641"/>
    </row>
    <row r="13642" spans="7:7" x14ac:dyDescent="0.25">
      <c r="G13642"/>
    </row>
    <row r="13643" spans="7:7" x14ac:dyDescent="0.25">
      <c r="G13643"/>
    </row>
    <row r="13644" spans="7:7" x14ac:dyDescent="0.25">
      <c r="G13644"/>
    </row>
    <row r="13645" spans="7:7" x14ac:dyDescent="0.25">
      <c r="G13645"/>
    </row>
    <row r="13646" spans="7:7" x14ac:dyDescent="0.25">
      <c r="G13646"/>
    </row>
    <row r="13647" spans="7:7" x14ac:dyDescent="0.25">
      <c r="G13647"/>
    </row>
    <row r="13648" spans="7:7" x14ac:dyDescent="0.25">
      <c r="G13648"/>
    </row>
    <row r="13649" spans="7:7" x14ac:dyDescent="0.25">
      <c r="G13649"/>
    </row>
    <row r="13650" spans="7:7" x14ac:dyDescent="0.25">
      <c r="G13650"/>
    </row>
    <row r="13651" spans="7:7" x14ac:dyDescent="0.25">
      <c r="G13651"/>
    </row>
    <row r="13652" spans="7:7" x14ac:dyDescent="0.25">
      <c r="G13652"/>
    </row>
    <row r="13653" spans="7:7" x14ac:dyDescent="0.25">
      <c r="G13653"/>
    </row>
    <row r="13654" spans="7:7" x14ac:dyDescent="0.25">
      <c r="G13654"/>
    </row>
    <row r="13655" spans="7:7" x14ac:dyDescent="0.25">
      <c r="G13655"/>
    </row>
    <row r="13656" spans="7:7" x14ac:dyDescent="0.25">
      <c r="G13656"/>
    </row>
    <row r="13657" spans="7:7" x14ac:dyDescent="0.25">
      <c r="G13657"/>
    </row>
    <row r="13658" spans="7:7" x14ac:dyDescent="0.25">
      <c r="G13658"/>
    </row>
    <row r="13659" spans="7:7" x14ac:dyDescent="0.25">
      <c r="G13659"/>
    </row>
    <row r="13660" spans="7:7" x14ac:dyDescent="0.25">
      <c r="G13660"/>
    </row>
    <row r="13661" spans="7:7" x14ac:dyDescent="0.25">
      <c r="G13661"/>
    </row>
    <row r="13662" spans="7:7" x14ac:dyDescent="0.25">
      <c r="G13662"/>
    </row>
    <row r="13663" spans="7:7" x14ac:dyDescent="0.25">
      <c r="G13663"/>
    </row>
    <row r="13664" spans="7:7" x14ac:dyDescent="0.25">
      <c r="G13664"/>
    </row>
    <row r="13665" spans="7:7" x14ac:dyDescent="0.25">
      <c r="G13665"/>
    </row>
    <row r="13666" spans="7:7" x14ac:dyDescent="0.25">
      <c r="G13666"/>
    </row>
    <row r="13667" spans="7:7" x14ac:dyDescent="0.25">
      <c r="G13667"/>
    </row>
    <row r="13668" spans="7:7" x14ac:dyDescent="0.25">
      <c r="G13668"/>
    </row>
    <row r="13669" spans="7:7" x14ac:dyDescent="0.25">
      <c r="G13669"/>
    </row>
    <row r="13670" spans="7:7" x14ac:dyDescent="0.25">
      <c r="G13670"/>
    </row>
    <row r="13671" spans="7:7" x14ac:dyDescent="0.25">
      <c r="G13671"/>
    </row>
    <row r="13672" spans="7:7" x14ac:dyDescent="0.25">
      <c r="G13672"/>
    </row>
    <row r="13673" spans="7:7" x14ac:dyDescent="0.25">
      <c r="G13673"/>
    </row>
    <row r="13674" spans="7:7" x14ac:dyDescent="0.25">
      <c r="G13674"/>
    </row>
    <row r="13675" spans="7:7" x14ac:dyDescent="0.25">
      <c r="G13675"/>
    </row>
    <row r="13676" spans="7:7" x14ac:dyDescent="0.25">
      <c r="G13676"/>
    </row>
    <row r="13677" spans="7:7" x14ac:dyDescent="0.25">
      <c r="G13677"/>
    </row>
    <row r="13678" spans="7:7" x14ac:dyDescent="0.25">
      <c r="G13678"/>
    </row>
    <row r="13679" spans="7:7" x14ac:dyDescent="0.25">
      <c r="G13679"/>
    </row>
    <row r="13680" spans="7:7" x14ac:dyDescent="0.25">
      <c r="G13680"/>
    </row>
    <row r="13681" spans="7:7" x14ac:dyDescent="0.25">
      <c r="G13681"/>
    </row>
    <row r="13682" spans="7:7" x14ac:dyDescent="0.25">
      <c r="G13682"/>
    </row>
    <row r="13683" spans="7:7" x14ac:dyDescent="0.25">
      <c r="G13683"/>
    </row>
    <row r="13684" spans="7:7" x14ac:dyDescent="0.25">
      <c r="G13684"/>
    </row>
    <row r="13685" spans="7:7" x14ac:dyDescent="0.25">
      <c r="G13685"/>
    </row>
    <row r="13686" spans="7:7" x14ac:dyDescent="0.25">
      <c r="G13686"/>
    </row>
    <row r="13687" spans="7:7" x14ac:dyDescent="0.25">
      <c r="G13687"/>
    </row>
    <row r="13688" spans="7:7" x14ac:dyDescent="0.25">
      <c r="G13688"/>
    </row>
    <row r="13689" spans="7:7" x14ac:dyDescent="0.25">
      <c r="G13689"/>
    </row>
    <row r="13690" spans="7:7" x14ac:dyDescent="0.25">
      <c r="G13690"/>
    </row>
    <row r="13691" spans="7:7" x14ac:dyDescent="0.25">
      <c r="G13691"/>
    </row>
    <row r="13692" spans="7:7" x14ac:dyDescent="0.25">
      <c r="G13692"/>
    </row>
    <row r="13693" spans="7:7" x14ac:dyDescent="0.25">
      <c r="G13693"/>
    </row>
    <row r="13694" spans="7:7" x14ac:dyDescent="0.25">
      <c r="G13694"/>
    </row>
    <row r="13695" spans="7:7" x14ac:dyDescent="0.25">
      <c r="G13695"/>
    </row>
    <row r="13696" spans="7:7" x14ac:dyDescent="0.25">
      <c r="G13696"/>
    </row>
    <row r="13697" spans="7:7" x14ac:dyDescent="0.25">
      <c r="G13697"/>
    </row>
    <row r="13698" spans="7:7" x14ac:dyDescent="0.25">
      <c r="G13698"/>
    </row>
    <row r="13699" spans="7:7" x14ac:dyDescent="0.25">
      <c r="G13699"/>
    </row>
    <row r="13700" spans="7:7" x14ac:dyDescent="0.25">
      <c r="G13700"/>
    </row>
    <row r="13701" spans="7:7" x14ac:dyDescent="0.25">
      <c r="G13701"/>
    </row>
    <row r="13702" spans="7:7" x14ac:dyDescent="0.25">
      <c r="G13702"/>
    </row>
    <row r="13703" spans="7:7" x14ac:dyDescent="0.25">
      <c r="G13703"/>
    </row>
    <row r="13704" spans="7:7" x14ac:dyDescent="0.25">
      <c r="G13704"/>
    </row>
    <row r="13705" spans="7:7" x14ac:dyDescent="0.25">
      <c r="G13705"/>
    </row>
    <row r="13706" spans="7:7" x14ac:dyDescent="0.25">
      <c r="G13706"/>
    </row>
    <row r="13707" spans="7:7" x14ac:dyDescent="0.25">
      <c r="G13707"/>
    </row>
    <row r="13708" spans="7:7" x14ac:dyDescent="0.25">
      <c r="G13708"/>
    </row>
    <row r="13709" spans="7:7" x14ac:dyDescent="0.25">
      <c r="G13709"/>
    </row>
    <row r="13710" spans="7:7" x14ac:dyDescent="0.25">
      <c r="G13710"/>
    </row>
    <row r="13711" spans="7:7" x14ac:dyDescent="0.25">
      <c r="G13711"/>
    </row>
    <row r="13712" spans="7:7" x14ac:dyDescent="0.25">
      <c r="G13712"/>
    </row>
    <row r="13713" spans="7:7" x14ac:dyDescent="0.25">
      <c r="G13713"/>
    </row>
    <row r="13714" spans="7:7" x14ac:dyDescent="0.25">
      <c r="G13714"/>
    </row>
    <row r="13715" spans="7:7" x14ac:dyDescent="0.25">
      <c r="G13715"/>
    </row>
    <row r="13716" spans="7:7" x14ac:dyDescent="0.25">
      <c r="G13716"/>
    </row>
    <row r="13717" spans="7:7" x14ac:dyDescent="0.25">
      <c r="G13717"/>
    </row>
    <row r="13718" spans="7:7" x14ac:dyDescent="0.25">
      <c r="G13718"/>
    </row>
    <row r="13719" spans="7:7" x14ac:dyDescent="0.25">
      <c r="G13719"/>
    </row>
    <row r="13720" spans="7:7" x14ac:dyDescent="0.25">
      <c r="G13720"/>
    </row>
    <row r="13721" spans="7:7" x14ac:dyDescent="0.25">
      <c r="G13721"/>
    </row>
    <row r="13722" spans="7:7" x14ac:dyDescent="0.25">
      <c r="G13722"/>
    </row>
    <row r="13723" spans="7:7" x14ac:dyDescent="0.25">
      <c r="G13723"/>
    </row>
    <row r="13724" spans="7:7" x14ac:dyDescent="0.25">
      <c r="G13724"/>
    </row>
    <row r="13725" spans="7:7" x14ac:dyDescent="0.25">
      <c r="G13725"/>
    </row>
    <row r="13726" spans="7:7" x14ac:dyDescent="0.25">
      <c r="G13726"/>
    </row>
    <row r="13727" spans="7:7" x14ac:dyDescent="0.25">
      <c r="G13727"/>
    </row>
    <row r="13728" spans="7:7" x14ac:dyDescent="0.25">
      <c r="G13728"/>
    </row>
    <row r="13729" spans="7:7" x14ac:dyDescent="0.25">
      <c r="G13729"/>
    </row>
    <row r="13730" spans="7:7" x14ac:dyDescent="0.25">
      <c r="G13730"/>
    </row>
    <row r="13731" spans="7:7" x14ac:dyDescent="0.25">
      <c r="G13731"/>
    </row>
    <row r="13732" spans="7:7" x14ac:dyDescent="0.25">
      <c r="G13732"/>
    </row>
    <row r="13733" spans="7:7" x14ac:dyDescent="0.25">
      <c r="G13733"/>
    </row>
    <row r="13734" spans="7:7" x14ac:dyDescent="0.25">
      <c r="G13734"/>
    </row>
    <row r="13735" spans="7:7" x14ac:dyDescent="0.25">
      <c r="G13735"/>
    </row>
    <row r="13736" spans="7:7" x14ac:dyDescent="0.25">
      <c r="G13736"/>
    </row>
    <row r="13737" spans="7:7" x14ac:dyDescent="0.25">
      <c r="G13737"/>
    </row>
    <row r="13738" spans="7:7" x14ac:dyDescent="0.25">
      <c r="G13738"/>
    </row>
    <row r="13739" spans="7:7" x14ac:dyDescent="0.25">
      <c r="G13739"/>
    </row>
    <row r="13740" spans="7:7" x14ac:dyDescent="0.25">
      <c r="G13740"/>
    </row>
    <row r="13741" spans="7:7" x14ac:dyDescent="0.25">
      <c r="G13741"/>
    </row>
    <row r="13742" spans="7:7" x14ac:dyDescent="0.25">
      <c r="G13742"/>
    </row>
    <row r="13743" spans="7:7" x14ac:dyDescent="0.25">
      <c r="G13743"/>
    </row>
    <row r="13744" spans="7:7" x14ac:dyDescent="0.25">
      <c r="G13744"/>
    </row>
    <row r="13745" spans="7:7" x14ac:dyDescent="0.25">
      <c r="G13745"/>
    </row>
    <row r="13746" spans="7:7" x14ac:dyDescent="0.25">
      <c r="G13746"/>
    </row>
    <row r="13747" spans="7:7" x14ac:dyDescent="0.25">
      <c r="G13747"/>
    </row>
    <row r="13748" spans="7:7" x14ac:dyDescent="0.25">
      <c r="G13748"/>
    </row>
    <row r="13749" spans="7:7" x14ac:dyDescent="0.25">
      <c r="G13749"/>
    </row>
    <row r="13750" spans="7:7" x14ac:dyDescent="0.25">
      <c r="G13750"/>
    </row>
    <row r="13751" spans="7:7" x14ac:dyDescent="0.25">
      <c r="G13751"/>
    </row>
    <row r="13752" spans="7:7" x14ac:dyDescent="0.25">
      <c r="G13752"/>
    </row>
    <row r="13753" spans="7:7" x14ac:dyDescent="0.25">
      <c r="G13753"/>
    </row>
    <row r="13754" spans="7:7" x14ac:dyDescent="0.25">
      <c r="G13754"/>
    </row>
    <row r="13755" spans="7:7" x14ac:dyDescent="0.25">
      <c r="G13755"/>
    </row>
    <row r="13756" spans="7:7" x14ac:dyDescent="0.25">
      <c r="G13756"/>
    </row>
    <row r="13757" spans="7:7" x14ac:dyDescent="0.25">
      <c r="G13757"/>
    </row>
    <row r="13758" spans="7:7" x14ac:dyDescent="0.25">
      <c r="G13758"/>
    </row>
    <row r="13759" spans="7:7" x14ac:dyDescent="0.25">
      <c r="G13759"/>
    </row>
    <row r="13760" spans="7:7" x14ac:dyDescent="0.25">
      <c r="G13760"/>
    </row>
    <row r="13761" spans="7:7" x14ac:dyDescent="0.25">
      <c r="G13761"/>
    </row>
    <row r="13762" spans="7:7" x14ac:dyDescent="0.25">
      <c r="G13762"/>
    </row>
    <row r="13763" spans="7:7" x14ac:dyDescent="0.25">
      <c r="G13763"/>
    </row>
    <row r="13764" spans="7:7" x14ac:dyDescent="0.25">
      <c r="G13764"/>
    </row>
    <row r="13765" spans="7:7" x14ac:dyDescent="0.25">
      <c r="G13765"/>
    </row>
    <row r="13766" spans="7:7" x14ac:dyDescent="0.25">
      <c r="G13766"/>
    </row>
    <row r="13767" spans="7:7" x14ac:dyDescent="0.25">
      <c r="G13767"/>
    </row>
    <row r="13768" spans="7:7" x14ac:dyDescent="0.25">
      <c r="G13768"/>
    </row>
    <row r="13769" spans="7:7" x14ac:dyDescent="0.25">
      <c r="G13769"/>
    </row>
    <row r="13770" spans="7:7" x14ac:dyDescent="0.25">
      <c r="G13770"/>
    </row>
    <row r="13771" spans="7:7" x14ac:dyDescent="0.25">
      <c r="G13771"/>
    </row>
    <row r="13772" spans="7:7" x14ac:dyDescent="0.25">
      <c r="G13772"/>
    </row>
    <row r="13773" spans="7:7" x14ac:dyDescent="0.25">
      <c r="G13773"/>
    </row>
    <row r="13774" spans="7:7" x14ac:dyDescent="0.25">
      <c r="G13774"/>
    </row>
    <row r="13775" spans="7:7" x14ac:dyDescent="0.25">
      <c r="G13775"/>
    </row>
    <row r="13776" spans="7:7" x14ac:dyDescent="0.25">
      <c r="G13776"/>
    </row>
    <row r="13777" spans="7:7" x14ac:dyDescent="0.25">
      <c r="G13777"/>
    </row>
    <row r="13778" spans="7:7" x14ac:dyDescent="0.25">
      <c r="G13778"/>
    </row>
    <row r="13779" spans="7:7" x14ac:dyDescent="0.25">
      <c r="G13779"/>
    </row>
    <row r="13780" spans="7:7" x14ac:dyDescent="0.25">
      <c r="G13780"/>
    </row>
    <row r="13781" spans="7:7" x14ac:dyDescent="0.25">
      <c r="G13781"/>
    </row>
    <row r="13782" spans="7:7" x14ac:dyDescent="0.25">
      <c r="G13782"/>
    </row>
    <row r="13783" spans="7:7" x14ac:dyDescent="0.25">
      <c r="G13783"/>
    </row>
    <row r="13784" spans="7:7" x14ac:dyDescent="0.25">
      <c r="G13784"/>
    </row>
    <row r="13785" spans="7:7" x14ac:dyDescent="0.25">
      <c r="G13785"/>
    </row>
    <row r="13786" spans="7:7" x14ac:dyDescent="0.25">
      <c r="G13786"/>
    </row>
    <row r="13787" spans="7:7" x14ac:dyDescent="0.25">
      <c r="G13787"/>
    </row>
    <row r="13788" spans="7:7" x14ac:dyDescent="0.25">
      <c r="G13788"/>
    </row>
    <row r="13789" spans="7:7" x14ac:dyDescent="0.25">
      <c r="G13789"/>
    </row>
    <row r="13790" spans="7:7" x14ac:dyDescent="0.25">
      <c r="G13790"/>
    </row>
    <row r="13791" spans="7:7" x14ac:dyDescent="0.25">
      <c r="G13791"/>
    </row>
    <row r="13792" spans="7:7" x14ac:dyDescent="0.25">
      <c r="G13792"/>
    </row>
    <row r="13793" spans="7:7" x14ac:dyDescent="0.25">
      <c r="G13793"/>
    </row>
    <row r="13794" spans="7:7" x14ac:dyDescent="0.25">
      <c r="G13794"/>
    </row>
    <row r="13795" spans="7:7" x14ac:dyDescent="0.25">
      <c r="G13795"/>
    </row>
    <row r="13796" spans="7:7" x14ac:dyDescent="0.25">
      <c r="G13796"/>
    </row>
    <row r="13797" spans="7:7" x14ac:dyDescent="0.25">
      <c r="G13797"/>
    </row>
    <row r="13798" spans="7:7" x14ac:dyDescent="0.25">
      <c r="G13798"/>
    </row>
    <row r="13799" spans="7:7" x14ac:dyDescent="0.25">
      <c r="G13799"/>
    </row>
    <row r="13800" spans="7:7" x14ac:dyDescent="0.25">
      <c r="G13800"/>
    </row>
    <row r="13801" spans="7:7" x14ac:dyDescent="0.25">
      <c r="G13801"/>
    </row>
    <row r="13802" spans="7:7" x14ac:dyDescent="0.25">
      <c r="G13802"/>
    </row>
    <row r="13803" spans="7:7" x14ac:dyDescent="0.25">
      <c r="G13803"/>
    </row>
    <row r="13804" spans="7:7" x14ac:dyDescent="0.25">
      <c r="G13804"/>
    </row>
    <row r="13805" spans="7:7" x14ac:dyDescent="0.25">
      <c r="G13805"/>
    </row>
    <row r="13806" spans="7:7" x14ac:dyDescent="0.25">
      <c r="G13806"/>
    </row>
    <row r="13807" spans="7:7" x14ac:dyDescent="0.25">
      <c r="G13807"/>
    </row>
    <row r="13808" spans="7:7" x14ac:dyDescent="0.25">
      <c r="G13808"/>
    </row>
    <row r="13809" spans="7:7" x14ac:dyDescent="0.25">
      <c r="G13809"/>
    </row>
    <row r="13810" spans="7:7" x14ac:dyDescent="0.25">
      <c r="G13810"/>
    </row>
    <row r="13811" spans="7:7" x14ac:dyDescent="0.25">
      <c r="G13811"/>
    </row>
    <row r="13812" spans="7:7" x14ac:dyDescent="0.25">
      <c r="G13812"/>
    </row>
    <row r="13813" spans="7:7" x14ac:dyDescent="0.25">
      <c r="G13813"/>
    </row>
    <row r="13814" spans="7:7" x14ac:dyDescent="0.25">
      <c r="G13814"/>
    </row>
    <row r="13815" spans="7:7" x14ac:dyDescent="0.25">
      <c r="G13815"/>
    </row>
    <row r="13816" spans="7:7" x14ac:dyDescent="0.25">
      <c r="G13816"/>
    </row>
    <row r="13817" spans="7:7" x14ac:dyDescent="0.25">
      <c r="G13817"/>
    </row>
    <row r="13818" spans="7:7" x14ac:dyDescent="0.25">
      <c r="G13818"/>
    </row>
    <row r="13819" spans="7:7" x14ac:dyDescent="0.25">
      <c r="G13819"/>
    </row>
    <row r="13820" spans="7:7" x14ac:dyDescent="0.25">
      <c r="G13820"/>
    </row>
    <row r="13821" spans="7:7" x14ac:dyDescent="0.25">
      <c r="G13821"/>
    </row>
    <row r="13822" spans="7:7" x14ac:dyDescent="0.25">
      <c r="G13822"/>
    </row>
    <row r="13823" spans="7:7" x14ac:dyDescent="0.25">
      <c r="G13823"/>
    </row>
    <row r="13824" spans="7:7" x14ac:dyDescent="0.25">
      <c r="G13824"/>
    </row>
    <row r="13825" spans="7:7" x14ac:dyDescent="0.25">
      <c r="G13825"/>
    </row>
    <row r="13826" spans="7:7" x14ac:dyDescent="0.25">
      <c r="G13826"/>
    </row>
    <row r="13827" spans="7:7" x14ac:dyDescent="0.25">
      <c r="G13827"/>
    </row>
    <row r="13828" spans="7:7" x14ac:dyDescent="0.25">
      <c r="G13828"/>
    </row>
    <row r="13829" spans="7:7" x14ac:dyDescent="0.25">
      <c r="G13829"/>
    </row>
    <row r="13830" spans="7:7" x14ac:dyDescent="0.25">
      <c r="G13830"/>
    </row>
    <row r="13831" spans="7:7" x14ac:dyDescent="0.25">
      <c r="G13831"/>
    </row>
    <row r="13832" spans="7:7" x14ac:dyDescent="0.25">
      <c r="G13832"/>
    </row>
    <row r="13833" spans="7:7" x14ac:dyDescent="0.25">
      <c r="G13833"/>
    </row>
    <row r="13834" spans="7:7" x14ac:dyDescent="0.25">
      <c r="G13834"/>
    </row>
    <row r="13835" spans="7:7" x14ac:dyDescent="0.25">
      <c r="G13835"/>
    </row>
    <row r="13836" spans="7:7" x14ac:dyDescent="0.25">
      <c r="G13836"/>
    </row>
    <row r="13837" spans="7:7" x14ac:dyDescent="0.25">
      <c r="G13837"/>
    </row>
    <row r="13838" spans="7:7" x14ac:dyDescent="0.25">
      <c r="G13838"/>
    </row>
    <row r="13839" spans="7:7" x14ac:dyDescent="0.25">
      <c r="G13839"/>
    </row>
    <row r="13840" spans="7:7" x14ac:dyDescent="0.25">
      <c r="G13840"/>
    </row>
    <row r="13841" spans="7:7" x14ac:dyDescent="0.25">
      <c r="G13841"/>
    </row>
    <row r="13842" spans="7:7" x14ac:dyDescent="0.25">
      <c r="G13842"/>
    </row>
    <row r="13843" spans="7:7" x14ac:dyDescent="0.25">
      <c r="G13843"/>
    </row>
    <row r="13844" spans="7:7" x14ac:dyDescent="0.25">
      <c r="G13844"/>
    </row>
    <row r="13845" spans="7:7" x14ac:dyDescent="0.25">
      <c r="G13845"/>
    </row>
    <row r="13846" spans="7:7" x14ac:dyDescent="0.25">
      <c r="G13846"/>
    </row>
    <row r="13847" spans="7:7" x14ac:dyDescent="0.25">
      <c r="G13847"/>
    </row>
    <row r="13848" spans="7:7" x14ac:dyDescent="0.25">
      <c r="G13848"/>
    </row>
    <row r="13849" spans="7:7" x14ac:dyDescent="0.25">
      <c r="G13849"/>
    </row>
    <row r="13850" spans="7:7" x14ac:dyDescent="0.25">
      <c r="G13850"/>
    </row>
    <row r="13851" spans="7:7" x14ac:dyDescent="0.25">
      <c r="G13851"/>
    </row>
    <row r="13852" spans="7:7" x14ac:dyDescent="0.25">
      <c r="G13852"/>
    </row>
    <row r="13853" spans="7:7" x14ac:dyDescent="0.25">
      <c r="G13853"/>
    </row>
    <row r="13854" spans="7:7" x14ac:dyDescent="0.25">
      <c r="G13854"/>
    </row>
    <row r="13855" spans="7:7" x14ac:dyDescent="0.25">
      <c r="G13855"/>
    </row>
    <row r="13856" spans="7:7" x14ac:dyDescent="0.25">
      <c r="G13856"/>
    </row>
    <row r="13857" spans="7:7" x14ac:dyDescent="0.25">
      <c r="G13857"/>
    </row>
    <row r="13858" spans="7:7" x14ac:dyDescent="0.25">
      <c r="G13858"/>
    </row>
    <row r="13859" spans="7:7" x14ac:dyDescent="0.25">
      <c r="G13859"/>
    </row>
    <row r="13860" spans="7:7" x14ac:dyDescent="0.25">
      <c r="G13860"/>
    </row>
    <row r="13861" spans="7:7" x14ac:dyDescent="0.25">
      <c r="G13861"/>
    </row>
    <row r="13862" spans="7:7" x14ac:dyDescent="0.25">
      <c r="G13862"/>
    </row>
    <row r="13863" spans="7:7" x14ac:dyDescent="0.25">
      <c r="G13863"/>
    </row>
    <row r="13864" spans="7:7" x14ac:dyDescent="0.25">
      <c r="G13864"/>
    </row>
    <row r="13865" spans="7:7" x14ac:dyDescent="0.25">
      <c r="G13865"/>
    </row>
    <row r="13866" spans="7:7" x14ac:dyDescent="0.25">
      <c r="G13866"/>
    </row>
    <row r="13867" spans="7:7" x14ac:dyDescent="0.25">
      <c r="G13867"/>
    </row>
    <row r="13868" spans="7:7" x14ac:dyDescent="0.25">
      <c r="G13868"/>
    </row>
    <row r="13869" spans="7:7" x14ac:dyDescent="0.25">
      <c r="G13869"/>
    </row>
    <row r="13870" spans="7:7" x14ac:dyDescent="0.25">
      <c r="G13870"/>
    </row>
    <row r="13871" spans="7:7" x14ac:dyDescent="0.25">
      <c r="G13871"/>
    </row>
    <row r="13872" spans="7:7" x14ac:dyDescent="0.25">
      <c r="G13872"/>
    </row>
    <row r="13873" spans="7:7" x14ac:dyDescent="0.25">
      <c r="G13873"/>
    </row>
    <row r="13874" spans="7:7" x14ac:dyDescent="0.25">
      <c r="G13874"/>
    </row>
    <row r="13875" spans="7:7" x14ac:dyDescent="0.25">
      <c r="G13875"/>
    </row>
    <row r="13876" spans="7:7" x14ac:dyDescent="0.25">
      <c r="G13876"/>
    </row>
    <row r="13877" spans="7:7" x14ac:dyDescent="0.25">
      <c r="G13877"/>
    </row>
    <row r="13878" spans="7:7" x14ac:dyDescent="0.25">
      <c r="G13878"/>
    </row>
    <row r="13879" spans="7:7" x14ac:dyDescent="0.25">
      <c r="G13879"/>
    </row>
    <row r="13880" spans="7:7" x14ac:dyDescent="0.25">
      <c r="G13880"/>
    </row>
    <row r="13881" spans="7:7" x14ac:dyDescent="0.25">
      <c r="G13881"/>
    </row>
    <row r="13882" spans="7:7" x14ac:dyDescent="0.25">
      <c r="G13882"/>
    </row>
    <row r="13883" spans="7:7" x14ac:dyDescent="0.25">
      <c r="G13883"/>
    </row>
    <row r="13884" spans="7:7" x14ac:dyDescent="0.25">
      <c r="G13884"/>
    </row>
    <row r="13885" spans="7:7" x14ac:dyDescent="0.25">
      <c r="G13885"/>
    </row>
    <row r="13886" spans="7:7" x14ac:dyDescent="0.25">
      <c r="G13886"/>
    </row>
    <row r="13887" spans="7:7" x14ac:dyDescent="0.25">
      <c r="G13887"/>
    </row>
    <row r="13888" spans="7:7" x14ac:dyDescent="0.25">
      <c r="G13888"/>
    </row>
    <row r="13889" spans="7:7" x14ac:dyDescent="0.25">
      <c r="G13889"/>
    </row>
    <row r="13890" spans="7:7" x14ac:dyDescent="0.25">
      <c r="G13890"/>
    </row>
    <row r="13891" spans="7:7" x14ac:dyDescent="0.25">
      <c r="G13891"/>
    </row>
    <row r="13892" spans="7:7" x14ac:dyDescent="0.25">
      <c r="G13892"/>
    </row>
    <row r="13893" spans="7:7" x14ac:dyDescent="0.25">
      <c r="G13893"/>
    </row>
    <row r="13894" spans="7:7" x14ac:dyDescent="0.25">
      <c r="G13894"/>
    </row>
    <row r="13895" spans="7:7" x14ac:dyDescent="0.25">
      <c r="G13895"/>
    </row>
    <row r="13896" spans="7:7" x14ac:dyDescent="0.25">
      <c r="G13896"/>
    </row>
    <row r="13897" spans="7:7" x14ac:dyDescent="0.25">
      <c r="G13897"/>
    </row>
    <row r="13898" spans="7:7" x14ac:dyDescent="0.25">
      <c r="G13898"/>
    </row>
    <row r="13899" spans="7:7" x14ac:dyDescent="0.25">
      <c r="G13899"/>
    </row>
    <row r="13900" spans="7:7" x14ac:dyDescent="0.25">
      <c r="G13900"/>
    </row>
    <row r="13901" spans="7:7" x14ac:dyDescent="0.25">
      <c r="G13901"/>
    </row>
    <row r="13902" spans="7:7" x14ac:dyDescent="0.25">
      <c r="G13902"/>
    </row>
    <row r="13903" spans="7:7" x14ac:dyDescent="0.25">
      <c r="G13903"/>
    </row>
    <row r="13904" spans="7:7" x14ac:dyDescent="0.25">
      <c r="G13904"/>
    </row>
    <row r="13905" spans="7:7" x14ac:dyDescent="0.25">
      <c r="G13905"/>
    </row>
    <row r="13906" spans="7:7" x14ac:dyDescent="0.25">
      <c r="G13906"/>
    </row>
    <row r="13907" spans="7:7" x14ac:dyDescent="0.25">
      <c r="G13907"/>
    </row>
    <row r="13908" spans="7:7" x14ac:dyDescent="0.25">
      <c r="G13908"/>
    </row>
    <row r="13909" spans="7:7" x14ac:dyDescent="0.25">
      <c r="G13909"/>
    </row>
    <row r="13910" spans="7:7" x14ac:dyDescent="0.25">
      <c r="G13910"/>
    </row>
    <row r="13911" spans="7:7" x14ac:dyDescent="0.25">
      <c r="G13911"/>
    </row>
    <row r="13912" spans="7:7" x14ac:dyDescent="0.25">
      <c r="G13912"/>
    </row>
    <row r="13913" spans="7:7" x14ac:dyDescent="0.25">
      <c r="G13913"/>
    </row>
    <row r="13914" spans="7:7" x14ac:dyDescent="0.25">
      <c r="G13914"/>
    </row>
    <row r="13915" spans="7:7" x14ac:dyDescent="0.25">
      <c r="G13915"/>
    </row>
    <row r="13916" spans="7:7" x14ac:dyDescent="0.25">
      <c r="G13916"/>
    </row>
    <row r="13917" spans="7:7" x14ac:dyDescent="0.25">
      <c r="G13917"/>
    </row>
    <row r="13918" spans="7:7" x14ac:dyDescent="0.25">
      <c r="G13918"/>
    </row>
    <row r="13919" spans="7:7" x14ac:dyDescent="0.25">
      <c r="G13919"/>
    </row>
    <row r="13920" spans="7:7" x14ac:dyDescent="0.25">
      <c r="G13920"/>
    </row>
    <row r="13921" spans="7:7" x14ac:dyDescent="0.25">
      <c r="G13921"/>
    </row>
    <row r="13922" spans="7:7" x14ac:dyDescent="0.25">
      <c r="G13922"/>
    </row>
    <row r="13923" spans="7:7" x14ac:dyDescent="0.25">
      <c r="G13923"/>
    </row>
    <row r="13924" spans="7:7" x14ac:dyDescent="0.25">
      <c r="G13924"/>
    </row>
    <row r="13925" spans="7:7" x14ac:dyDescent="0.25">
      <c r="G13925"/>
    </row>
    <row r="13926" spans="7:7" x14ac:dyDescent="0.25">
      <c r="G13926"/>
    </row>
    <row r="13927" spans="7:7" x14ac:dyDescent="0.25">
      <c r="G13927"/>
    </row>
    <row r="13928" spans="7:7" x14ac:dyDescent="0.25">
      <c r="G13928"/>
    </row>
    <row r="13929" spans="7:7" x14ac:dyDescent="0.25">
      <c r="G13929"/>
    </row>
    <row r="13930" spans="7:7" x14ac:dyDescent="0.25">
      <c r="G13930"/>
    </row>
    <row r="13931" spans="7:7" x14ac:dyDescent="0.25">
      <c r="G13931"/>
    </row>
    <row r="13932" spans="7:7" x14ac:dyDescent="0.25">
      <c r="G13932"/>
    </row>
    <row r="13933" spans="7:7" x14ac:dyDescent="0.25">
      <c r="G13933"/>
    </row>
    <row r="13934" spans="7:7" x14ac:dyDescent="0.25">
      <c r="G13934"/>
    </row>
    <row r="13935" spans="7:7" x14ac:dyDescent="0.25">
      <c r="G13935"/>
    </row>
    <row r="13936" spans="7:7" x14ac:dyDescent="0.25">
      <c r="G13936"/>
    </row>
    <row r="13937" spans="7:7" x14ac:dyDescent="0.25">
      <c r="G13937"/>
    </row>
    <row r="13938" spans="7:7" x14ac:dyDescent="0.25">
      <c r="G13938"/>
    </row>
    <row r="13939" spans="7:7" x14ac:dyDescent="0.25">
      <c r="G13939"/>
    </row>
    <row r="13940" spans="7:7" x14ac:dyDescent="0.25">
      <c r="G13940"/>
    </row>
    <row r="13941" spans="7:7" x14ac:dyDescent="0.25">
      <c r="G13941"/>
    </row>
    <row r="13942" spans="7:7" x14ac:dyDescent="0.25">
      <c r="G13942"/>
    </row>
    <row r="13943" spans="7:7" x14ac:dyDescent="0.25">
      <c r="G13943"/>
    </row>
    <row r="13944" spans="7:7" x14ac:dyDescent="0.25">
      <c r="G13944"/>
    </row>
    <row r="13945" spans="7:7" x14ac:dyDescent="0.25">
      <c r="G13945"/>
    </row>
    <row r="13946" spans="7:7" x14ac:dyDescent="0.25">
      <c r="G13946"/>
    </row>
    <row r="13947" spans="7:7" x14ac:dyDescent="0.25">
      <c r="G13947"/>
    </row>
    <row r="13948" spans="7:7" x14ac:dyDescent="0.25">
      <c r="G13948"/>
    </row>
    <row r="13949" spans="7:7" x14ac:dyDescent="0.25">
      <c r="G13949"/>
    </row>
    <row r="13950" spans="7:7" x14ac:dyDescent="0.25">
      <c r="G13950"/>
    </row>
    <row r="13951" spans="7:7" x14ac:dyDescent="0.25">
      <c r="G13951"/>
    </row>
    <row r="13952" spans="7:7" x14ac:dyDescent="0.25">
      <c r="G13952"/>
    </row>
    <row r="13953" spans="7:7" x14ac:dyDescent="0.25">
      <c r="G13953"/>
    </row>
    <row r="13954" spans="7:7" x14ac:dyDescent="0.25">
      <c r="G13954"/>
    </row>
    <row r="13955" spans="7:7" x14ac:dyDescent="0.25">
      <c r="G13955"/>
    </row>
    <row r="13956" spans="7:7" x14ac:dyDescent="0.25">
      <c r="G13956"/>
    </row>
    <row r="13957" spans="7:7" x14ac:dyDescent="0.25">
      <c r="G13957"/>
    </row>
    <row r="13958" spans="7:7" x14ac:dyDescent="0.25">
      <c r="G13958"/>
    </row>
    <row r="13959" spans="7:7" x14ac:dyDescent="0.25">
      <c r="G13959"/>
    </row>
    <row r="13960" spans="7:7" x14ac:dyDescent="0.25">
      <c r="G13960"/>
    </row>
    <row r="13961" spans="7:7" x14ac:dyDescent="0.25">
      <c r="G13961"/>
    </row>
    <row r="13962" spans="7:7" x14ac:dyDescent="0.25">
      <c r="G13962"/>
    </row>
    <row r="13963" spans="7:7" x14ac:dyDescent="0.25">
      <c r="G13963"/>
    </row>
    <row r="13964" spans="7:7" x14ac:dyDescent="0.25">
      <c r="G13964"/>
    </row>
    <row r="13965" spans="7:7" x14ac:dyDescent="0.25">
      <c r="G13965"/>
    </row>
    <row r="13966" spans="7:7" x14ac:dyDescent="0.25">
      <c r="G13966"/>
    </row>
    <row r="13967" spans="7:7" x14ac:dyDescent="0.25">
      <c r="G13967"/>
    </row>
    <row r="13968" spans="7:7" x14ac:dyDescent="0.25">
      <c r="G13968"/>
    </row>
    <row r="13969" spans="7:7" x14ac:dyDescent="0.25">
      <c r="G13969"/>
    </row>
    <row r="13970" spans="7:7" x14ac:dyDescent="0.25">
      <c r="G13970"/>
    </row>
    <row r="13971" spans="7:7" x14ac:dyDescent="0.25">
      <c r="G13971"/>
    </row>
    <row r="13972" spans="7:7" x14ac:dyDescent="0.25">
      <c r="G13972"/>
    </row>
    <row r="13973" spans="7:7" x14ac:dyDescent="0.25">
      <c r="G13973"/>
    </row>
    <row r="13974" spans="7:7" x14ac:dyDescent="0.25">
      <c r="G13974"/>
    </row>
    <row r="13975" spans="7:7" x14ac:dyDescent="0.25">
      <c r="G13975"/>
    </row>
    <row r="13976" spans="7:7" x14ac:dyDescent="0.25">
      <c r="G13976"/>
    </row>
    <row r="13977" spans="7:7" x14ac:dyDescent="0.25">
      <c r="G13977"/>
    </row>
    <row r="13978" spans="7:7" x14ac:dyDescent="0.25">
      <c r="G13978"/>
    </row>
    <row r="13979" spans="7:7" x14ac:dyDescent="0.25">
      <c r="G13979"/>
    </row>
    <row r="13980" spans="7:7" x14ac:dyDescent="0.25">
      <c r="G13980"/>
    </row>
    <row r="13981" spans="7:7" x14ac:dyDescent="0.25">
      <c r="G13981"/>
    </row>
    <row r="13982" spans="7:7" x14ac:dyDescent="0.25">
      <c r="G13982"/>
    </row>
    <row r="13983" spans="7:7" x14ac:dyDescent="0.25">
      <c r="G13983"/>
    </row>
    <row r="13984" spans="7:7" x14ac:dyDescent="0.25">
      <c r="G13984"/>
    </row>
    <row r="13985" spans="7:7" x14ac:dyDescent="0.25">
      <c r="G13985"/>
    </row>
    <row r="13986" spans="7:7" x14ac:dyDescent="0.25">
      <c r="G13986"/>
    </row>
    <row r="13987" spans="7:7" x14ac:dyDescent="0.25">
      <c r="G13987"/>
    </row>
    <row r="13988" spans="7:7" x14ac:dyDescent="0.25">
      <c r="G13988"/>
    </row>
    <row r="13989" spans="7:7" x14ac:dyDescent="0.25">
      <c r="G13989"/>
    </row>
    <row r="13990" spans="7:7" x14ac:dyDescent="0.25">
      <c r="G13990"/>
    </row>
    <row r="13991" spans="7:7" x14ac:dyDescent="0.25">
      <c r="G13991"/>
    </row>
    <row r="13992" spans="7:7" x14ac:dyDescent="0.25">
      <c r="G13992"/>
    </row>
    <row r="13993" spans="7:7" x14ac:dyDescent="0.25">
      <c r="G13993"/>
    </row>
    <row r="13994" spans="7:7" x14ac:dyDescent="0.25">
      <c r="G13994"/>
    </row>
    <row r="13995" spans="7:7" x14ac:dyDescent="0.25">
      <c r="G13995"/>
    </row>
    <row r="13996" spans="7:7" x14ac:dyDescent="0.25">
      <c r="G13996"/>
    </row>
    <row r="13997" spans="7:7" x14ac:dyDescent="0.25">
      <c r="G13997"/>
    </row>
    <row r="13998" spans="7:7" x14ac:dyDescent="0.25">
      <c r="G13998"/>
    </row>
    <row r="13999" spans="7:7" x14ac:dyDescent="0.25">
      <c r="G13999"/>
    </row>
    <row r="14000" spans="7:7" x14ac:dyDescent="0.25">
      <c r="G14000"/>
    </row>
    <row r="14001" spans="7:7" x14ac:dyDescent="0.25">
      <c r="G14001"/>
    </row>
    <row r="14002" spans="7:7" x14ac:dyDescent="0.25">
      <c r="G14002"/>
    </row>
    <row r="14003" spans="7:7" x14ac:dyDescent="0.25">
      <c r="G14003"/>
    </row>
    <row r="14004" spans="7:7" x14ac:dyDescent="0.25">
      <c r="G14004"/>
    </row>
    <row r="14005" spans="7:7" x14ac:dyDescent="0.25">
      <c r="G14005"/>
    </row>
    <row r="14006" spans="7:7" x14ac:dyDescent="0.25">
      <c r="G14006"/>
    </row>
    <row r="14007" spans="7:7" x14ac:dyDescent="0.25">
      <c r="G14007"/>
    </row>
    <row r="14008" spans="7:7" x14ac:dyDescent="0.25">
      <c r="G14008"/>
    </row>
    <row r="14009" spans="7:7" x14ac:dyDescent="0.25">
      <c r="G14009"/>
    </row>
    <row r="14010" spans="7:7" x14ac:dyDescent="0.25">
      <c r="G14010"/>
    </row>
    <row r="14011" spans="7:7" x14ac:dyDescent="0.25">
      <c r="G14011"/>
    </row>
    <row r="14012" spans="7:7" x14ac:dyDescent="0.25">
      <c r="G14012"/>
    </row>
    <row r="14013" spans="7:7" x14ac:dyDescent="0.25">
      <c r="G14013"/>
    </row>
    <row r="14014" spans="7:7" x14ac:dyDescent="0.25">
      <c r="G14014"/>
    </row>
    <row r="14015" spans="7:7" x14ac:dyDescent="0.25">
      <c r="G14015"/>
    </row>
    <row r="14016" spans="7:7" x14ac:dyDescent="0.25">
      <c r="G14016"/>
    </row>
    <row r="14017" spans="7:7" x14ac:dyDescent="0.25">
      <c r="G14017"/>
    </row>
    <row r="14018" spans="7:7" x14ac:dyDescent="0.25">
      <c r="G14018"/>
    </row>
    <row r="14019" spans="7:7" x14ac:dyDescent="0.25">
      <c r="G14019"/>
    </row>
    <row r="14020" spans="7:7" x14ac:dyDescent="0.25">
      <c r="G14020"/>
    </row>
    <row r="14021" spans="7:7" x14ac:dyDescent="0.25">
      <c r="G14021"/>
    </row>
    <row r="14022" spans="7:7" x14ac:dyDescent="0.25">
      <c r="G14022"/>
    </row>
    <row r="14023" spans="7:7" x14ac:dyDescent="0.25">
      <c r="G14023"/>
    </row>
    <row r="14024" spans="7:7" x14ac:dyDescent="0.25">
      <c r="G14024"/>
    </row>
    <row r="14025" spans="7:7" x14ac:dyDescent="0.25">
      <c r="G14025"/>
    </row>
    <row r="14026" spans="7:7" x14ac:dyDescent="0.25">
      <c r="G14026"/>
    </row>
    <row r="14027" spans="7:7" x14ac:dyDescent="0.25">
      <c r="G14027"/>
    </row>
    <row r="14028" spans="7:7" x14ac:dyDescent="0.25">
      <c r="G14028"/>
    </row>
    <row r="14029" spans="7:7" x14ac:dyDescent="0.25">
      <c r="G14029"/>
    </row>
    <row r="14030" spans="7:7" x14ac:dyDescent="0.25">
      <c r="G14030"/>
    </row>
    <row r="14031" spans="7:7" x14ac:dyDescent="0.25">
      <c r="G14031"/>
    </row>
    <row r="14032" spans="7:7" x14ac:dyDescent="0.25">
      <c r="G14032"/>
    </row>
    <row r="14033" spans="7:7" x14ac:dyDescent="0.25">
      <c r="G14033"/>
    </row>
    <row r="14034" spans="7:7" x14ac:dyDescent="0.25">
      <c r="G14034"/>
    </row>
    <row r="14035" spans="7:7" x14ac:dyDescent="0.25">
      <c r="G14035"/>
    </row>
    <row r="14036" spans="7:7" x14ac:dyDescent="0.25">
      <c r="G14036"/>
    </row>
    <row r="14037" spans="7:7" x14ac:dyDescent="0.25">
      <c r="G14037"/>
    </row>
    <row r="14038" spans="7:7" x14ac:dyDescent="0.25">
      <c r="G14038"/>
    </row>
    <row r="14039" spans="7:7" x14ac:dyDescent="0.25">
      <c r="G14039"/>
    </row>
    <row r="14040" spans="7:7" x14ac:dyDescent="0.25">
      <c r="G14040"/>
    </row>
    <row r="14041" spans="7:7" x14ac:dyDescent="0.25">
      <c r="G14041"/>
    </row>
    <row r="14042" spans="7:7" x14ac:dyDescent="0.25">
      <c r="G14042"/>
    </row>
    <row r="14043" spans="7:7" x14ac:dyDescent="0.25">
      <c r="G14043"/>
    </row>
    <row r="14044" spans="7:7" x14ac:dyDescent="0.25">
      <c r="G14044"/>
    </row>
    <row r="14045" spans="7:7" x14ac:dyDescent="0.25">
      <c r="G14045"/>
    </row>
    <row r="14046" spans="7:7" x14ac:dyDescent="0.25">
      <c r="G14046"/>
    </row>
    <row r="14047" spans="7:7" x14ac:dyDescent="0.25">
      <c r="G14047"/>
    </row>
    <row r="14048" spans="7:7" x14ac:dyDescent="0.25">
      <c r="G14048"/>
    </row>
    <row r="14049" spans="7:7" x14ac:dyDescent="0.25">
      <c r="G14049"/>
    </row>
    <row r="14050" spans="7:7" x14ac:dyDescent="0.25">
      <c r="G14050"/>
    </row>
    <row r="14051" spans="7:7" x14ac:dyDescent="0.25">
      <c r="G14051"/>
    </row>
    <row r="14052" spans="7:7" x14ac:dyDescent="0.25">
      <c r="G14052"/>
    </row>
    <row r="14053" spans="7:7" x14ac:dyDescent="0.25">
      <c r="G14053"/>
    </row>
    <row r="14054" spans="7:7" x14ac:dyDescent="0.25">
      <c r="G14054"/>
    </row>
    <row r="14055" spans="7:7" x14ac:dyDescent="0.25">
      <c r="G14055"/>
    </row>
    <row r="14056" spans="7:7" x14ac:dyDescent="0.25">
      <c r="G14056"/>
    </row>
    <row r="14057" spans="7:7" x14ac:dyDescent="0.25">
      <c r="G14057"/>
    </row>
    <row r="14058" spans="7:7" x14ac:dyDescent="0.25">
      <c r="G14058"/>
    </row>
    <row r="14059" spans="7:7" x14ac:dyDescent="0.25">
      <c r="G14059"/>
    </row>
    <row r="14060" spans="7:7" x14ac:dyDescent="0.25">
      <c r="G14060"/>
    </row>
    <row r="14061" spans="7:7" x14ac:dyDescent="0.25">
      <c r="G14061"/>
    </row>
    <row r="14062" spans="7:7" x14ac:dyDescent="0.25">
      <c r="G14062"/>
    </row>
    <row r="14063" spans="7:7" x14ac:dyDescent="0.25">
      <c r="G14063"/>
    </row>
    <row r="14064" spans="7:7" x14ac:dyDescent="0.25">
      <c r="G14064"/>
    </row>
    <row r="14065" spans="7:7" x14ac:dyDescent="0.25">
      <c r="G14065"/>
    </row>
    <row r="14066" spans="7:7" x14ac:dyDescent="0.25">
      <c r="G14066"/>
    </row>
    <row r="14067" spans="7:7" x14ac:dyDescent="0.25">
      <c r="G14067"/>
    </row>
    <row r="14068" spans="7:7" x14ac:dyDescent="0.25">
      <c r="G14068"/>
    </row>
    <row r="14069" spans="7:7" x14ac:dyDescent="0.25">
      <c r="G14069"/>
    </row>
    <row r="14070" spans="7:7" x14ac:dyDescent="0.25">
      <c r="G14070"/>
    </row>
    <row r="14071" spans="7:7" x14ac:dyDescent="0.25">
      <c r="G14071"/>
    </row>
    <row r="14072" spans="7:7" x14ac:dyDescent="0.25">
      <c r="G14072"/>
    </row>
    <row r="14073" spans="7:7" x14ac:dyDescent="0.25">
      <c r="G14073"/>
    </row>
    <row r="14074" spans="7:7" x14ac:dyDescent="0.25">
      <c r="G14074"/>
    </row>
    <row r="14075" spans="7:7" x14ac:dyDescent="0.25">
      <c r="G14075"/>
    </row>
    <row r="14076" spans="7:7" x14ac:dyDescent="0.25">
      <c r="G14076"/>
    </row>
    <row r="14077" spans="7:7" x14ac:dyDescent="0.25">
      <c r="G14077"/>
    </row>
    <row r="14078" spans="7:7" x14ac:dyDescent="0.25">
      <c r="G14078"/>
    </row>
    <row r="14079" spans="7:7" x14ac:dyDescent="0.25">
      <c r="G14079"/>
    </row>
    <row r="14080" spans="7:7" x14ac:dyDescent="0.25">
      <c r="G14080"/>
    </row>
    <row r="14081" spans="7:7" x14ac:dyDescent="0.25">
      <c r="G14081"/>
    </row>
    <row r="14082" spans="7:7" x14ac:dyDescent="0.25">
      <c r="G14082"/>
    </row>
    <row r="14083" spans="7:7" x14ac:dyDescent="0.25">
      <c r="G14083"/>
    </row>
    <row r="14084" spans="7:7" x14ac:dyDescent="0.25">
      <c r="G14084"/>
    </row>
    <row r="14085" spans="7:7" x14ac:dyDescent="0.25">
      <c r="G14085"/>
    </row>
    <row r="14086" spans="7:7" x14ac:dyDescent="0.25">
      <c r="G14086"/>
    </row>
    <row r="14087" spans="7:7" x14ac:dyDescent="0.25">
      <c r="G14087"/>
    </row>
    <row r="14088" spans="7:7" x14ac:dyDescent="0.25">
      <c r="G14088"/>
    </row>
    <row r="14089" spans="7:7" x14ac:dyDescent="0.25">
      <c r="G14089"/>
    </row>
    <row r="14090" spans="7:7" x14ac:dyDescent="0.25">
      <c r="G14090"/>
    </row>
    <row r="14091" spans="7:7" x14ac:dyDescent="0.25">
      <c r="G14091"/>
    </row>
    <row r="14092" spans="7:7" x14ac:dyDescent="0.25">
      <c r="G14092"/>
    </row>
    <row r="14093" spans="7:7" x14ac:dyDescent="0.25">
      <c r="G14093"/>
    </row>
    <row r="14094" spans="7:7" x14ac:dyDescent="0.25">
      <c r="G14094"/>
    </row>
    <row r="14095" spans="7:7" x14ac:dyDescent="0.25">
      <c r="G14095"/>
    </row>
    <row r="14096" spans="7:7" x14ac:dyDescent="0.25">
      <c r="G14096"/>
    </row>
    <row r="14097" spans="7:7" x14ac:dyDescent="0.25">
      <c r="G14097"/>
    </row>
    <row r="14098" spans="7:7" x14ac:dyDescent="0.25">
      <c r="G14098"/>
    </row>
    <row r="14099" spans="7:7" x14ac:dyDescent="0.25">
      <c r="G14099"/>
    </row>
    <row r="14100" spans="7:7" x14ac:dyDescent="0.25">
      <c r="G14100"/>
    </row>
    <row r="14101" spans="7:7" x14ac:dyDescent="0.25">
      <c r="G14101"/>
    </row>
    <row r="14102" spans="7:7" x14ac:dyDescent="0.25">
      <c r="G14102"/>
    </row>
    <row r="14103" spans="7:7" x14ac:dyDescent="0.25">
      <c r="G14103"/>
    </row>
    <row r="14104" spans="7:7" x14ac:dyDescent="0.25">
      <c r="G14104"/>
    </row>
    <row r="14105" spans="7:7" x14ac:dyDescent="0.25">
      <c r="G14105"/>
    </row>
    <row r="14106" spans="7:7" x14ac:dyDescent="0.25">
      <c r="G14106"/>
    </row>
    <row r="14107" spans="7:7" x14ac:dyDescent="0.25">
      <c r="G14107"/>
    </row>
    <row r="14108" spans="7:7" x14ac:dyDescent="0.25">
      <c r="G14108"/>
    </row>
    <row r="14109" spans="7:7" x14ac:dyDescent="0.25">
      <c r="G14109"/>
    </row>
    <row r="14110" spans="7:7" x14ac:dyDescent="0.25">
      <c r="G14110"/>
    </row>
    <row r="14111" spans="7:7" x14ac:dyDescent="0.25">
      <c r="G14111"/>
    </row>
    <row r="14112" spans="7:7" x14ac:dyDescent="0.25">
      <c r="G14112"/>
    </row>
    <row r="14113" spans="7:7" x14ac:dyDescent="0.25">
      <c r="G14113"/>
    </row>
    <row r="14114" spans="7:7" x14ac:dyDescent="0.25">
      <c r="G14114"/>
    </row>
    <row r="14115" spans="7:7" x14ac:dyDescent="0.25">
      <c r="G14115"/>
    </row>
    <row r="14116" spans="7:7" x14ac:dyDescent="0.25">
      <c r="G14116"/>
    </row>
    <row r="14117" spans="7:7" x14ac:dyDescent="0.25">
      <c r="G14117"/>
    </row>
    <row r="14118" spans="7:7" x14ac:dyDescent="0.25">
      <c r="G14118"/>
    </row>
    <row r="14119" spans="7:7" x14ac:dyDescent="0.25">
      <c r="G14119"/>
    </row>
    <row r="14120" spans="7:7" x14ac:dyDescent="0.25">
      <c r="G14120"/>
    </row>
    <row r="14121" spans="7:7" x14ac:dyDescent="0.25">
      <c r="G14121"/>
    </row>
    <row r="14122" spans="7:7" x14ac:dyDescent="0.25">
      <c r="G14122"/>
    </row>
    <row r="14123" spans="7:7" x14ac:dyDescent="0.25">
      <c r="G14123"/>
    </row>
    <row r="14124" spans="7:7" x14ac:dyDescent="0.25">
      <c r="G14124"/>
    </row>
    <row r="14125" spans="7:7" x14ac:dyDescent="0.25">
      <c r="G14125"/>
    </row>
    <row r="14126" spans="7:7" x14ac:dyDescent="0.25">
      <c r="G14126"/>
    </row>
    <row r="14127" spans="7:7" x14ac:dyDescent="0.25">
      <c r="G14127"/>
    </row>
    <row r="14128" spans="7:7" x14ac:dyDescent="0.25">
      <c r="G14128"/>
    </row>
    <row r="14129" spans="7:7" x14ac:dyDescent="0.25">
      <c r="G14129"/>
    </row>
    <row r="14130" spans="7:7" x14ac:dyDescent="0.25">
      <c r="G14130"/>
    </row>
    <row r="14131" spans="7:7" x14ac:dyDescent="0.25">
      <c r="G14131"/>
    </row>
    <row r="14132" spans="7:7" x14ac:dyDescent="0.25">
      <c r="G14132"/>
    </row>
    <row r="14133" spans="7:7" x14ac:dyDescent="0.25">
      <c r="G14133"/>
    </row>
    <row r="14134" spans="7:7" x14ac:dyDescent="0.25">
      <c r="G14134"/>
    </row>
    <row r="14135" spans="7:7" x14ac:dyDescent="0.25">
      <c r="G14135"/>
    </row>
    <row r="14136" spans="7:7" x14ac:dyDescent="0.25">
      <c r="G14136"/>
    </row>
    <row r="14137" spans="7:7" x14ac:dyDescent="0.25">
      <c r="G14137"/>
    </row>
    <row r="14138" spans="7:7" x14ac:dyDescent="0.25">
      <c r="G14138"/>
    </row>
    <row r="14139" spans="7:7" x14ac:dyDescent="0.25">
      <c r="G14139"/>
    </row>
    <row r="14140" spans="7:7" x14ac:dyDescent="0.25">
      <c r="G14140"/>
    </row>
    <row r="14141" spans="7:7" x14ac:dyDescent="0.25">
      <c r="G14141"/>
    </row>
    <row r="14142" spans="7:7" x14ac:dyDescent="0.25">
      <c r="G14142"/>
    </row>
    <row r="14143" spans="7:7" x14ac:dyDescent="0.25">
      <c r="G14143"/>
    </row>
    <row r="14144" spans="7:7" x14ac:dyDescent="0.25">
      <c r="G14144"/>
    </row>
    <row r="14145" spans="7:7" x14ac:dyDescent="0.25">
      <c r="G14145"/>
    </row>
    <row r="14146" spans="7:7" x14ac:dyDescent="0.25">
      <c r="G14146"/>
    </row>
    <row r="14147" spans="7:7" x14ac:dyDescent="0.25">
      <c r="G14147"/>
    </row>
    <row r="14148" spans="7:7" x14ac:dyDescent="0.25">
      <c r="G14148"/>
    </row>
    <row r="14149" spans="7:7" x14ac:dyDescent="0.25">
      <c r="G14149"/>
    </row>
    <row r="14150" spans="7:7" x14ac:dyDescent="0.25">
      <c r="G14150"/>
    </row>
    <row r="14151" spans="7:7" x14ac:dyDescent="0.25">
      <c r="G14151"/>
    </row>
    <row r="14152" spans="7:7" x14ac:dyDescent="0.25">
      <c r="G14152"/>
    </row>
    <row r="14153" spans="7:7" x14ac:dyDescent="0.25">
      <c r="G14153"/>
    </row>
    <row r="14154" spans="7:7" x14ac:dyDescent="0.25">
      <c r="G14154"/>
    </row>
    <row r="14155" spans="7:7" x14ac:dyDescent="0.25">
      <c r="G14155"/>
    </row>
    <row r="14156" spans="7:7" x14ac:dyDescent="0.25">
      <c r="G14156"/>
    </row>
    <row r="14157" spans="7:7" x14ac:dyDescent="0.25">
      <c r="G14157"/>
    </row>
    <row r="14158" spans="7:7" x14ac:dyDescent="0.25">
      <c r="G14158"/>
    </row>
    <row r="14159" spans="7:7" x14ac:dyDescent="0.25">
      <c r="G14159"/>
    </row>
    <row r="14160" spans="7:7" x14ac:dyDescent="0.25">
      <c r="G14160"/>
    </row>
    <row r="14161" spans="7:7" x14ac:dyDescent="0.25">
      <c r="G14161"/>
    </row>
    <row r="14162" spans="7:7" x14ac:dyDescent="0.25">
      <c r="G14162"/>
    </row>
    <row r="14163" spans="7:7" x14ac:dyDescent="0.25">
      <c r="G14163"/>
    </row>
    <row r="14164" spans="7:7" x14ac:dyDescent="0.25">
      <c r="G14164"/>
    </row>
    <row r="14165" spans="7:7" x14ac:dyDescent="0.25">
      <c r="G14165"/>
    </row>
    <row r="14166" spans="7:7" x14ac:dyDescent="0.25">
      <c r="G14166"/>
    </row>
    <row r="14167" spans="7:7" x14ac:dyDescent="0.25">
      <c r="G14167"/>
    </row>
    <row r="14168" spans="7:7" x14ac:dyDescent="0.25">
      <c r="G14168"/>
    </row>
    <row r="14169" spans="7:7" x14ac:dyDescent="0.25">
      <c r="G14169"/>
    </row>
    <row r="14170" spans="7:7" x14ac:dyDescent="0.25">
      <c r="G14170"/>
    </row>
    <row r="14171" spans="7:7" x14ac:dyDescent="0.25">
      <c r="G14171"/>
    </row>
    <row r="14172" spans="7:7" x14ac:dyDescent="0.25">
      <c r="G14172"/>
    </row>
    <row r="14173" spans="7:7" x14ac:dyDescent="0.25">
      <c r="G14173"/>
    </row>
    <row r="14174" spans="7:7" x14ac:dyDescent="0.25">
      <c r="G14174"/>
    </row>
    <row r="14175" spans="7:7" x14ac:dyDescent="0.25">
      <c r="G14175"/>
    </row>
    <row r="14176" spans="7:7" x14ac:dyDescent="0.25">
      <c r="G14176"/>
    </row>
    <row r="14177" spans="7:7" x14ac:dyDescent="0.25">
      <c r="G14177"/>
    </row>
    <row r="14178" spans="7:7" x14ac:dyDescent="0.25">
      <c r="G14178"/>
    </row>
    <row r="14179" spans="7:7" x14ac:dyDescent="0.25">
      <c r="G14179"/>
    </row>
    <row r="14180" spans="7:7" x14ac:dyDescent="0.25">
      <c r="G14180"/>
    </row>
    <row r="14181" spans="7:7" x14ac:dyDescent="0.25">
      <c r="G14181"/>
    </row>
    <row r="14182" spans="7:7" x14ac:dyDescent="0.25">
      <c r="G14182"/>
    </row>
    <row r="14183" spans="7:7" x14ac:dyDescent="0.25">
      <c r="G14183"/>
    </row>
    <row r="14184" spans="7:7" x14ac:dyDescent="0.25">
      <c r="G14184"/>
    </row>
    <row r="14185" spans="7:7" x14ac:dyDescent="0.25">
      <c r="G14185"/>
    </row>
    <row r="14186" spans="7:7" x14ac:dyDescent="0.25">
      <c r="G14186"/>
    </row>
    <row r="14187" spans="7:7" x14ac:dyDescent="0.25">
      <c r="G14187"/>
    </row>
    <row r="14188" spans="7:7" x14ac:dyDescent="0.25">
      <c r="G14188"/>
    </row>
    <row r="14189" spans="7:7" x14ac:dyDescent="0.25">
      <c r="G14189"/>
    </row>
    <row r="14190" spans="7:7" x14ac:dyDescent="0.25">
      <c r="G14190"/>
    </row>
    <row r="14191" spans="7:7" x14ac:dyDescent="0.25">
      <c r="G14191"/>
    </row>
    <row r="14192" spans="7:7" x14ac:dyDescent="0.25">
      <c r="G14192"/>
    </row>
    <row r="14193" spans="7:7" x14ac:dyDescent="0.25">
      <c r="G14193"/>
    </row>
    <row r="14194" spans="7:7" x14ac:dyDescent="0.25">
      <c r="G14194"/>
    </row>
    <row r="14195" spans="7:7" x14ac:dyDescent="0.25">
      <c r="G14195"/>
    </row>
    <row r="14196" spans="7:7" x14ac:dyDescent="0.25">
      <c r="G14196"/>
    </row>
    <row r="14197" spans="7:7" x14ac:dyDescent="0.25">
      <c r="G14197"/>
    </row>
    <row r="14198" spans="7:7" x14ac:dyDescent="0.25">
      <c r="G14198"/>
    </row>
    <row r="14199" spans="7:7" x14ac:dyDescent="0.25">
      <c r="G14199"/>
    </row>
    <row r="14200" spans="7:7" x14ac:dyDescent="0.25">
      <c r="G14200"/>
    </row>
    <row r="14201" spans="7:7" x14ac:dyDescent="0.25">
      <c r="G14201"/>
    </row>
    <row r="14202" spans="7:7" x14ac:dyDescent="0.25">
      <c r="G14202"/>
    </row>
    <row r="14203" spans="7:7" x14ac:dyDescent="0.25">
      <c r="G14203"/>
    </row>
    <row r="14204" spans="7:7" x14ac:dyDescent="0.25">
      <c r="G14204"/>
    </row>
    <row r="14205" spans="7:7" x14ac:dyDescent="0.25">
      <c r="G14205"/>
    </row>
    <row r="14206" spans="7:7" x14ac:dyDescent="0.25">
      <c r="G14206"/>
    </row>
    <row r="14207" spans="7:7" x14ac:dyDescent="0.25">
      <c r="G14207"/>
    </row>
    <row r="14208" spans="7:7" x14ac:dyDescent="0.25">
      <c r="G14208"/>
    </row>
    <row r="14209" spans="7:7" x14ac:dyDescent="0.25">
      <c r="G14209"/>
    </row>
    <row r="14210" spans="7:7" x14ac:dyDescent="0.25">
      <c r="G14210"/>
    </row>
    <row r="14211" spans="7:7" x14ac:dyDescent="0.25">
      <c r="G14211"/>
    </row>
    <row r="14212" spans="7:7" x14ac:dyDescent="0.25">
      <c r="G14212"/>
    </row>
    <row r="14213" spans="7:7" x14ac:dyDescent="0.25">
      <c r="G14213"/>
    </row>
    <row r="14214" spans="7:7" x14ac:dyDescent="0.25">
      <c r="G14214"/>
    </row>
    <row r="14215" spans="7:7" x14ac:dyDescent="0.25">
      <c r="G14215"/>
    </row>
    <row r="14216" spans="7:7" x14ac:dyDescent="0.25">
      <c r="G14216"/>
    </row>
    <row r="14217" spans="7:7" x14ac:dyDescent="0.25">
      <c r="G14217"/>
    </row>
    <row r="14218" spans="7:7" x14ac:dyDescent="0.25">
      <c r="G14218"/>
    </row>
    <row r="14219" spans="7:7" x14ac:dyDescent="0.25">
      <c r="G14219"/>
    </row>
    <row r="14220" spans="7:7" x14ac:dyDescent="0.25">
      <c r="G14220"/>
    </row>
    <row r="14221" spans="7:7" x14ac:dyDescent="0.25">
      <c r="G14221"/>
    </row>
    <row r="14222" spans="7:7" x14ac:dyDescent="0.25">
      <c r="G14222"/>
    </row>
    <row r="14223" spans="7:7" x14ac:dyDescent="0.25">
      <c r="G14223"/>
    </row>
    <row r="14224" spans="7:7" x14ac:dyDescent="0.25">
      <c r="G14224"/>
    </row>
    <row r="14225" spans="7:7" x14ac:dyDescent="0.25">
      <c r="G14225"/>
    </row>
    <row r="14226" spans="7:7" x14ac:dyDescent="0.25">
      <c r="G14226"/>
    </row>
    <row r="14227" spans="7:7" x14ac:dyDescent="0.25">
      <c r="G14227"/>
    </row>
    <row r="14228" spans="7:7" x14ac:dyDescent="0.25">
      <c r="G14228"/>
    </row>
    <row r="14229" spans="7:7" x14ac:dyDescent="0.25">
      <c r="G14229"/>
    </row>
    <row r="14230" spans="7:7" x14ac:dyDescent="0.25">
      <c r="G14230"/>
    </row>
    <row r="14231" spans="7:7" x14ac:dyDescent="0.25">
      <c r="G14231"/>
    </row>
    <row r="14232" spans="7:7" x14ac:dyDescent="0.25">
      <c r="G14232"/>
    </row>
    <row r="14233" spans="7:7" x14ac:dyDescent="0.25">
      <c r="G14233"/>
    </row>
    <row r="14234" spans="7:7" x14ac:dyDescent="0.25">
      <c r="G14234"/>
    </row>
    <row r="14235" spans="7:7" x14ac:dyDescent="0.25">
      <c r="G14235"/>
    </row>
    <row r="14236" spans="7:7" x14ac:dyDescent="0.25">
      <c r="G14236"/>
    </row>
    <row r="14237" spans="7:7" x14ac:dyDescent="0.25">
      <c r="G14237"/>
    </row>
    <row r="14238" spans="7:7" x14ac:dyDescent="0.25">
      <c r="G14238"/>
    </row>
    <row r="14239" spans="7:7" x14ac:dyDescent="0.25">
      <c r="G14239"/>
    </row>
    <row r="14240" spans="7:7" x14ac:dyDescent="0.25">
      <c r="G14240"/>
    </row>
    <row r="14241" spans="7:7" x14ac:dyDescent="0.25">
      <c r="G14241"/>
    </row>
    <row r="14242" spans="7:7" x14ac:dyDescent="0.25">
      <c r="G14242"/>
    </row>
    <row r="14243" spans="7:7" x14ac:dyDescent="0.25">
      <c r="G14243"/>
    </row>
    <row r="14244" spans="7:7" x14ac:dyDescent="0.25">
      <c r="G14244"/>
    </row>
    <row r="14245" spans="7:7" x14ac:dyDescent="0.25">
      <c r="G14245"/>
    </row>
    <row r="14246" spans="7:7" x14ac:dyDescent="0.25">
      <c r="G14246"/>
    </row>
    <row r="14247" spans="7:7" x14ac:dyDescent="0.25">
      <c r="G14247"/>
    </row>
    <row r="14248" spans="7:7" x14ac:dyDescent="0.25">
      <c r="G14248"/>
    </row>
    <row r="14249" spans="7:7" x14ac:dyDescent="0.25">
      <c r="G14249"/>
    </row>
    <row r="14250" spans="7:7" x14ac:dyDescent="0.25">
      <c r="G14250"/>
    </row>
    <row r="14251" spans="7:7" x14ac:dyDescent="0.25">
      <c r="G14251"/>
    </row>
    <row r="14252" spans="7:7" x14ac:dyDescent="0.25">
      <c r="G14252"/>
    </row>
    <row r="14253" spans="7:7" x14ac:dyDescent="0.25">
      <c r="G14253"/>
    </row>
    <row r="14254" spans="7:7" x14ac:dyDescent="0.25">
      <c r="G14254"/>
    </row>
    <row r="14255" spans="7:7" x14ac:dyDescent="0.25">
      <c r="G14255"/>
    </row>
    <row r="14256" spans="7:7" x14ac:dyDescent="0.25">
      <c r="G14256"/>
    </row>
    <row r="14257" spans="7:7" x14ac:dyDescent="0.25">
      <c r="G14257"/>
    </row>
    <row r="14258" spans="7:7" x14ac:dyDescent="0.25">
      <c r="G14258"/>
    </row>
    <row r="14259" spans="7:7" x14ac:dyDescent="0.25">
      <c r="G14259"/>
    </row>
    <row r="14260" spans="7:7" x14ac:dyDescent="0.25">
      <c r="G14260"/>
    </row>
    <row r="14261" spans="7:7" x14ac:dyDescent="0.25">
      <c r="G14261"/>
    </row>
    <row r="14262" spans="7:7" x14ac:dyDescent="0.25">
      <c r="G14262"/>
    </row>
    <row r="14263" spans="7:7" x14ac:dyDescent="0.25">
      <c r="G14263"/>
    </row>
    <row r="14264" spans="7:7" x14ac:dyDescent="0.25">
      <c r="G14264"/>
    </row>
    <row r="14265" spans="7:7" x14ac:dyDescent="0.25">
      <c r="G14265"/>
    </row>
    <row r="14266" spans="7:7" x14ac:dyDescent="0.25">
      <c r="G14266"/>
    </row>
    <row r="14267" spans="7:7" x14ac:dyDescent="0.25">
      <c r="G14267"/>
    </row>
    <row r="14268" spans="7:7" x14ac:dyDescent="0.25">
      <c r="G14268"/>
    </row>
    <row r="14269" spans="7:7" x14ac:dyDescent="0.25">
      <c r="G14269"/>
    </row>
    <row r="14270" spans="7:7" x14ac:dyDescent="0.25">
      <c r="G14270"/>
    </row>
    <row r="14271" spans="7:7" x14ac:dyDescent="0.25">
      <c r="G14271"/>
    </row>
    <row r="14272" spans="7:7" x14ac:dyDescent="0.25">
      <c r="G14272"/>
    </row>
    <row r="14273" spans="7:7" x14ac:dyDescent="0.25">
      <c r="G14273"/>
    </row>
    <row r="14274" spans="7:7" x14ac:dyDescent="0.25">
      <c r="G14274"/>
    </row>
    <row r="14275" spans="7:7" x14ac:dyDescent="0.25">
      <c r="G14275"/>
    </row>
    <row r="14276" spans="7:7" x14ac:dyDescent="0.25">
      <c r="G14276"/>
    </row>
    <row r="14277" spans="7:7" x14ac:dyDescent="0.25">
      <c r="G14277"/>
    </row>
    <row r="14278" spans="7:7" x14ac:dyDescent="0.25">
      <c r="G14278"/>
    </row>
    <row r="14279" spans="7:7" x14ac:dyDescent="0.25">
      <c r="G14279"/>
    </row>
    <row r="14280" spans="7:7" x14ac:dyDescent="0.25">
      <c r="G14280"/>
    </row>
    <row r="14281" spans="7:7" x14ac:dyDescent="0.25">
      <c r="G14281"/>
    </row>
    <row r="14282" spans="7:7" x14ac:dyDescent="0.25">
      <c r="G14282"/>
    </row>
    <row r="14283" spans="7:7" x14ac:dyDescent="0.25">
      <c r="G14283"/>
    </row>
    <row r="14284" spans="7:7" x14ac:dyDescent="0.25">
      <c r="G14284"/>
    </row>
    <row r="14285" spans="7:7" x14ac:dyDescent="0.25">
      <c r="G14285"/>
    </row>
    <row r="14286" spans="7:7" x14ac:dyDescent="0.25">
      <c r="G14286"/>
    </row>
    <row r="14287" spans="7:7" x14ac:dyDescent="0.25">
      <c r="G14287"/>
    </row>
    <row r="14288" spans="7:7" x14ac:dyDescent="0.25">
      <c r="G14288"/>
    </row>
    <row r="14289" spans="7:7" x14ac:dyDescent="0.25">
      <c r="G14289"/>
    </row>
    <row r="14290" spans="7:7" x14ac:dyDescent="0.25">
      <c r="G14290"/>
    </row>
    <row r="14291" spans="7:7" x14ac:dyDescent="0.25">
      <c r="G14291"/>
    </row>
    <row r="14292" spans="7:7" x14ac:dyDescent="0.25">
      <c r="G14292"/>
    </row>
    <row r="14293" spans="7:7" x14ac:dyDescent="0.25">
      <c r="G14293"/>
    </row>
    <row r="14294" spans="7:7" x14ac:dyDescent="0.25">
      <c r="G14294"/>
    </row>
    <row r="14295" spans="7:7" x14ac:dyDescent="0.25">
      <c r="G14295"/>
    </row>
    <row r="14296" spans="7:7" x14ac:dyDescent="0.25">
      <c r="G14296"/>
    </row>
    <row r="14297" spans="7:7" x14ac:dyDescent="0.25">
      <c r="G14297"/>
    </row>
    <row r="14298" spans="7:7" x14ac:dyDescent="0.25">
      <c r="G14298"/>
    </row>
    <row r="14299" spans="7:7" x14ac:dyDescent="0.25">
      <c r="G14299"/>
    </row>
    <row r="14300" spans="7:7" x14ac:dyDescent="0.25">
      <c r="G14300"/>
    </row>
    <row r="14301" spans="7:7" x14ac:dyDescent="0.25">
      <c r="G14301"/>
    </row>
    <row r="14302" spans="7:7" x14ac:dyDescent="0.25">
      <c r="G14302"/>
    </row>
    <row r="14303" spans="7:7" x14ac:dyDescent="0.25">
      <c r="G14303"/>
    </row>
    <row r="14304" spans="7:7" x14ac:dyDescent="0.25">
      <c r="G14304"/>
    </row>
    <row r="14305" spans="7:7" x14ac:dyDescent="0.25">
      <c r="G14305"/>
    </row>
    <row r="14306" spans="7:7" x14ac:dyDescent="0.25">
      <c r="G14306"/>
    </row>
    <row r="14307" spans="7:7" x14ac:dyDescent="0.25">
      <c r="G14307"/>
    </row>
    <row r="14308" spans="7:7" x14ac:dyDescent="0.25">
      <c r="G14308"/>
    </row>
    <row r="14309" spans="7:7" x14ac:dyDescent="0.25">
      <c r="G14309"/>
    </row>
    <row r="14310" spans="7:7" x14ac:dyDescent="0.25">
      <c r="G14310"/>
    </row>
    <row r="14311" spans="7:7" x14ac:dyDescent="0.25">
      <c r="G14311"/>
    </row>
    <row r="14312" spans="7:7" x14ac:dyDescent="0.25">
      <c r="G14312"/>
    </row>
    <row r="14313" spans="7:7" x14ac:dyDescent="0.25">
      <c r="G14313"/>
    </row>
    <row r="14314" spans="7:7" x14ac:dyDescent="0.25">
      <c r="G14314"/>
    </row>
    <row r="14315" spans="7:7" x14ac:dyDescent="0.25">
      <c r="G14315"/>
    </row>
    <row r="14316" spans="7:7" x14ac:dyDescent="0.25">
      <c r="G14316"/>
    </row>
    <row r="14317" spans="7:7" x14ac:dyDescent="0.25">
      <c r="G14317"/>
    </row>
    <row r="14318" spans="7:7" x14ac:dyDescent="0.25">
      <c r="G14318"/>
    </row>
    <row r="14319" spans="7:7" x14ac:dyDescent="0.25">
      <c r="G14319"/>
    </row>
    <row r="14320" spans="7:7" x14ac:dyDescent="0.25">
      <c r="G14320"/>
    </row>
    <row r="14321" spans="7:7" x14ac:dyDescent="0.25">
      <c r="G14321"/>
    </row>
    <row r="14322" spans="7:7" x14ac:dyDescent="0.25">
      <c r="G14322"/>
    </row>
    <row r="14323" spans="7:7" x14ac:dyDescent="0.25">
      <c r="G14323"/>
    </row>
    <row r="14324" spans="7:7" x14ac:dyDescent="0.25">
      <c r="G14324"/>
    </row>
    <row r="14325" spans="7:7" x14ac:dyDescent="0.25">
      <c r="G14325"/>
    </row>
    <row r="14326" spans="7:7" x14ac:dyDescent="0.25">
      <c r="G14326"/>
    </row>
    <row r="14327" spans="7:7" x14ac:dyDescent="0.25">
      <c r="G14327"/>
    </row>
    <row r="14328" spans="7:7" x14ac:dyDescent="0.25">
      <c r="G14328"/>
    </row>
    <row r="14329" spans="7:7" x14ac:dyDescent="0.25">
      <c r="G14329"/>
    </row>
    <row r="14330" spans="7:7" x14ac:dyDescent="0.25">
      <c r="G14330"/>
    </row>
    <row r="14331" spans="7:7" x14ac:dyDescent="0.25">
      <c r="G14331"/>
    </row>
    <row r="14332" spans="7:7" x14ac:dyDescent="0.25">
      <c r="G14332"/>
    </row>
    <row r="14333" spans="7:7" x14ac:dyDescent="0.25">
      <c r="G14333"/>
    </row>
    <row r="14334" spans="7:7" x14ac:dyDescent="0.25">
      <c r="G14334"/>
    </row>
    <row r="14335" spans="7:7" x14ac:dyDescent="0.25">
      <c r="G14335"/>
    </row>
    <row r="14336" spans="7:7" x14ac:dyDescent="0.25">
      <c r="G14336"/>
    </row>
    <row r="14337" spans="7:7" x14ac:dyDescent="0.25">
      <c r="G14337"/>
    </row>
    <row r="14338" spans="7:7" x14ac:dyDescent="0.25">
      <c r="G14338"/>
    </row>
    <row r="14339" spans="7:7" x14ac:dyDescent="0.25">
      <c r="G14339"/>
    </row>
    <row r="14340" spans="7:7" x14ac:dyDescent="0.25">
      <c r="G14340"/>
    </row>
    <row r="14341" spans="7:7" x14ac:dyDescent="0.25">
      <c r="G14341"/>
    </row>
    <row r="14342" spans="7:7" x14ac:dyDescent="0.25">
      <c r="G14342"/>
    </row>
    <row r="14343" spans="7:7" x14ac:dyDescent="0.25">
      <c r="G14343"/>
    </row>
    <row r="14344" spans="7:7" x14ac:dyDescent="0.25">
      <c r="G14344"/>
    </row>
    <row r="14345" spans="7:7" x14ac:dyDescent="0.25">
      <c r="G14345"/>
    </row>
    <row r="14346" spans="7:7" x14ac:dyDescent="0.25">
      <c r="G14346"/>
    </row>
    <row r="14347" spans="7:7" x14ac:dyDescent="0.25">
      <c r="G14347"/>
    </row>
    <row r="14348" spans="7:7" x14ac:dyDescent="0.25">
      <c r="G14348"/>
    </row>
    <row r="14349" spans="7:7" x14ac:dyDescent="0.25">
      <c r="G14349"/>
    </row>
    <row r="14350" spans="7:7" x14ac:dyDescent="0.25">
      <c r="G14350"/>
    </row>
    <row r="14351" spans="7:7" x14ac:dyDescent="0.25">
      <c r="G14351"/>
    </row>
    <row r="14352" spans="7:7" x14ac:dyDescent="0.25">
      <c r="G14352"/>
    </row>
    <row r="14353" spans="7:7" x14ac:dyDescent="0.25">
      <c r="G14353"/>
    </row>
    <row r="14354" spans="7:7" x14ac:dyDescent="0.25">
      <c r="G14354"/>
    </row>
    <row r="14355" spans="7:7" x14ac:dyDescent="0.25">
      <c r="G14355"/>
    </row>
    <row r="14356" spans="7:7" x14ac:dyDescent="0.25">
      <c r="G14356"/>
    </row>
    <row r="14357" spans="7:7" x14ac:dyDescent="0.25">
      <c r="G14357"/>
    </row>
    <row r="14358" spans="7:7" x14ac:dyDescent="0.25">
      <c r="G14358"/>
    </row>
    <row r="14359" spans="7:7" x14ac:dyDescent="0.25">
      <c r="G14359"/>
    </row>
    <row r="14360" spans="7:7" x14ac:dyDescent="0.25">
      <c r="G14360"/>
    </row>
    <row r="14361" spans="7:7" x14ac:dyDescent="0.25">
      <c r="G14361"/>
    </row>
    <row r="14362" spans="7:7" x14ac:dyDescent="0.25">
      <c r="G14362"/>
    </row>
    <row r="14363" spans="7:7" x14ac:dyDescent="0.25">
      <c r="G14363"/>
    </row>
    <row r="14364" spans="7:7" x14ac:dyDescent="0.25">
      <c r="G14364"/>
    </row>
    <row r="14365" spans="7:7" x14ac:dyDescent="0.25">
      <c r="G14365"/>
    </row>
    <row r="14366" spans="7:7" x14ac:dyDescent="0.25">
      <c r="G14366"/>
    </row>
    <row r="14367" spans="7:7" x14ac:dyDescent="0.25">
      <c r="G14367"/>
    </row>
    <row r="14368" spans="7:7" x14ac:dyDescent="0.25">
      <c r="G14368"/>
    </row>
    <row r="14369" spans="7:7" x14ac:dyDescent="0.25">
      <c r="G14369"/>
    </row>
    <row r="14370" spans="7:7" x14ac:dyDescent="0.25">
      <c r="G14370"/>
    </row>
    <row r="14371" spans="7:7" x14ac:dyDescent="0.25">
      <c r="G14371"/>
    </row>
    <row r="14372" spans="7:7" x14ac:dyDescent="0.25">
      <c r="G14372"/>
    </row>
    <row r="14373" spans="7:7" x14ac:dyDescent="0.25">
      <c r="G14373"/>
    </row>
    <row r="14374" spans="7:7" x14ac:dyDescent="0.25">
      <c r="G14374"/>
    </row>
    <row r="14375" spans="7:7" x14ac:dyDescent="0.25">
      <c r="G14375"/>
    </row>
    <row r="14376" spans="7:7" x14ac:dyDescent="0.25">
      <c r="G14376"/>
    </row>
    <row r="14377" spans="7:7" x14ac:dyDescent="0.25">
      <c r="G14377"/>
    </row>
    <row r="14378" spans="7:7" x14ac:dyDescent="0.25">
      <c r="G14378"/>
    </row>
    <row r="14379" spans="7:7" x14ac:dyDescent="0.25">
      <c r="G14379"/>
    </row>
    <row r="14380" spans="7:7" x14ac:dyDescent="0.25">
      <c r="G14380"/>
    </row>
    <row r="14381" spans="7:7" x14ac:dyDescent="0.25">
      <c r="G14381"/>
    </row>
    <row r="14382" spans="7:7" x14ac:dyDescent="0.25">
      <c r="G14382"/>
    </row>
    <row r="14383" spans="7:7" x14ac:dyDescent="0.25">
      <c r="G14383"/>
    </row>
    <row r="14384" spans="7:7" x14ac:dyDescent="0.25">
      <c r="G14384"/>
    </row>
    <row r="14385" spans="7:7" x14ac:dyDescent="0.25">
      <c r="G14385"/>
    </row>
    <row r="14386" spans="7:7" x14ac:dyDescent="0.25">
      <c r="G14386"/>
    </row>
    <row r="14387" spans="7:7" x14ac:dyDescent="0.25">
      <c r="G14387"/>
    </row>
    <row r="14388" spans="7:7" x14ac:dyDescent="0.25">
      <c r="G14388"/>
    </row>
    <row r="14389" spans="7:7" x14ac:dyDescent="0.25">
      <c r="G14389"/>
    </row>
    <row r="14390" spans="7:7" x14ac:dyDescent="0.25">
      <c r="G14390"/>
    </row>
    <row r="14391" spans="7:7" x14ac:dyDescent="0.25">
      <c r="G14391"/>
    </row>
    <row r="14392" spans="7:7" x14ac:dyDescent="0.25">
      <c r="G14392"/>
    </row>
    <row r="14393" spans="7:7" x14ac:dyDescent="0.25">
      <c r="G14393"/>
    </row>
    <row r="14394" spans="7:7" x14ac:dyDescent="0.25">
      <c r="G14394"/>
    </row>
    <row r="14395" spans="7:7" x14ac:dyDescent="0.25">
      <c r="G14395"/>
    </row>
    <row r="14396" spans="7:7" x14ac:dyDescent="0.25">
      <c r="G14396"/>
    </row>
    <row r="14397" spans="7:7" x14ac:dyDescent="0.25">
      <c r="G14397"/>
    </row>
    <row r="14398" spans="7:7" x14ac:dyDescent="0.25">
      <c r="G14398"/>
    </row>
    <row r="14399" spans="7:7" x14ac:dyDescent="0.25">
      <c r="G14399"/>
    </row>
    <row r="14400" spans="7:7" x14ac:dyDescent="0.25">
      <c r="G14400"/>
    </row>
    <row r="14401" spans="7:7" x14ac:dyDescent="0.25">
      <c r="G14401"/>
    </row>
    <row r="14402" spans="7:7" x14ac:dyDescent="0.25">
      <c r="G14402"/>
    </row>
    <row r="14403" spans="7:7" x14ac:dyDescent="0.25">
      <c r="G14403"/>
    </row>
    <row r="14404" spans="7:7" x14ac:dyDescent="0.25">
      <c r="G14404"/>
    </row>
    <row r="14405" spans="7:7" x14ac:dyDescent="0.25">
      <c r="G14405"/>
    </row>
    <row r="14406" spans="7:7" x14ac:dyDescent="0.25">
      <c r="G14406"/>
    </row>
    <row r="14407" spans="7:7" x14ac:dyDescent="0.25">
      <c r="G14407"/>
    </row>
    <row r="14408" spans="7:7" x14ac:dyDescent="0.25">
      <c r="G14408"/>
    </row>
    <row r="14409" spans="7:7" x14ac:dyDescent="0.25">
      <c r="G14409"/>
    </row>
    <row r="14410" spans="7:7" x14ac:dyDescent="0.25">
      <c r="G14410"/>
    </row>
    <row r="14411" spans="7:7" x14ac:dyDescent="0.25">
      <c r="G14411"/>
    </row>
    <row r="14412" spans="7:7" x14ac:dyDescent="0.25">
      <c r="G14412"/>
    </row>
    <row r="14413" spans="7:7" x14ac:dyDescent="0.25">
      <c r="G14413"/>
    </row>
    <row r="14414" spans="7:7" x14ac:dyDescent="0.25">
      <c r="G14414"/>
    </row>
    <row r="14415" spans="7:7" x14ac:dyDescent="0.25">
      <c r="G14415"/>
    </row>
    <row r="14416" spans="7:7" x14ac:dyDescent="0.25">
      <c r="G14416"/>
    </row>
    <row r="14417" spans="7:7" x14ac:dyDescent="0.25">
      <c r="G14417"/>
    </row>
    <row r="14418" spans="7:7" x14ac:dyDescent="0.25">
      <c r="G14418"/>
    </row>
    <row r="14419" spans="7:7" x14ac:dyDescent="0.25">
      <c r="G14419"/>
    </row>
    <row r="14420" spans="7:7" x14ac:dyDescent="0.25">
      <c r="G14420"/>
    </row>
    <row r="14421" spans="7:7" x14ac:dyDescent="0.25">
      <c r="G14421"/>
    </row>
    <row r="14422" spans="7:7" x14ac:dyDescent="0.25">
      <c r="G14422"/>
    </row>
    <row r="14423" spans="7:7" x14ac:dyDescent="0.25">
      <c r="G14423"/>
    </row>
    <row r="14424" spans="7:7" x14ac:dyDescent="0.25">
      <c r="G14424"/>
    </row>
    <row r="14425" spans="7:7" x14ac:dyDescent="0.25">
      <c r="G14425"/>
    </row>
    <row r="14426" spans="7:7" x14ac:dyDescent="0.25">
      <c r="G14426"/>
    </row>
    <row r="14427" spans="7:7" x14ac:dyDescent="0.25">
      <c r="G14427"/>
    </row>
    <row r="14428" spans="7:7" x14ac:dyDescent="0.25">
      <c r="G14428"/>
    </row>
    <row r="14429" spans="7:7" x14ac:dyDescent="0.25">
      <c r="G14429"/>
    </row>
    <row r="14430" spans="7:7" x14ac:dyDescent="0.25">
      <c r="G14430"/>
    </row>
    <row r="14431" spans="7:7" x14ac:dyDescent="0.25">
      <c r="G14431"/>
    </row>
    <row r="14432" spans="7:7" x14ac:dyDescent="0.25">
      <c r="G14432"/>
    </row>
    <row r="14433" spans="7:7" x14ac:dyDescent="0.25">
      <c r="G14433"/>
    </row>
    <row r="14434" spans="7:7" x14ac:dyDescent="0.25">
      <c r="G14434"/>
    </row>
    <row r="14435" spans="7:7" x14ac:dyDescent="0.25">
      <c r="G14435"/>
    </row>
    <row r="14436" spans="7:7" x14ac:dyDescent="0.25">
      <c r="G14436"/>
    </row>
    <row r="14437" spans="7:7" x14ac:dyDescent="0.25">
      <c r="G14437"/>
    </row>
    <row r="14438" spans="7:7" x14ac:dyDescent="0.25">
      <c r="G14438"/>
    </row>
    <row r="14439" spans="7:7" x14ac:dyDescent="0.25">
      <c r="G14439"/>
    </row>
    <row r="14440" spans="7:7" x14ac:dyDescent="0.25">
      <c r="G14440"/>
    </row>
    <row r="14441" spans="7:7" x14ac:dyDescent="0.25">
      <c r="G14441"/>
    </row>
    <row r="14442" spans="7:7" x14ac:dyDescent="0.25">
      <c r="G14442"/>
    </row>
    <row r="14443" spans="7:7" x14ac:dyDescent="0.25">
      <c r="G14443"/>
    </row>
    <row r="14444" spans="7:7" x14ac:dyDescent="0.25">
      <c r="G14444"/>
    </row>
    <row r="14445" spans="7:7" x14ac:dyDescent="0.25">
      <c r="G14445"/>
    </row>
    <row r="14446" spans="7:7" x14ac:dyDescent="0.25">
      <c r="G14446"/>
    </row>
    <row r="14447" spans="7:7" x14ac:dyDescent="0.25">
      <c r="G14447"/>
    </row>
    <row r="14448" spans="7:7" x14ac:dyDescent="0.25">
      <c r="G14448"/>
    </row>
    <row r="14449" spans="7:7" x14ac:dyDescent="0.25">
      <c r="G14449"/>
    </row>
    <row r="14450" spans="7:7" x14ac:dyDescent="0.25">
      <c r="G14450"/>
    </row>
    <row r="14451" spans="7:7" x14ac:dyDescent="0.25">
      <c r="G14451"/>
    </row>
    <row r="14452" spans="7:7" x14ac:dyDescent="0.25">
      <c r="G14452"/>
    </row>
    <row r="14453" spans="7:7" x14ac:dyDescent="0.25">
      <c r="G14453"/>
    </row>
    <row r="14454" spans="7:7" x14ac:dyDescent="0.25">
      <c r="G14454"/>
    </row>
    <row r="14455" spans="7:7" x14ac:dyDescent="0.25">
      <c r="G14455"/>
    </row>
    <row r="14456" spans="7:7" x14ac:dyDescent="0.25">
      <c r="G14456"/>
    </row>
    <row r="14457" spans="7:7" x14ac:dyDescent="0.25">
      <c r="G14457"/>
    </row>
    <row r="14458" spans="7:7" x14ac:dyDescent="0.25">
      <c r="G14458"/>
    </row>
    <row r="14459" spans="7:7" x14ac:dyDescent="0.25">
      <c r="G14459"/>
    </row>
    <row r="14460" spans="7:7" x14ac:dyDescent="0.25">
      <c r="G14460"/>
    </row>
    <row r="14461" spans="7:7" x14ac:dyDescent="0.25">
      <c r="G14461"/>
    </row>
    <row r="14462" spans="7:7" x14ac:dyDescent="0.25">
      <c r="G14462"/>
    </row>
    <row r="14463" spans="7:7" x14ac:dyDescent="0.25">
      <c r="G14463"/>
    </row>
    <row r="14464" spans="7:7" x14ac:dyDescent="0.25">
      <c r="G14464"/>
    </row>
    <row r="14465" spans="7:7" x14ac:dyDescent="0.25">
      <c r="G14465"/>
    </row>
    <row r="14466" spans="7:7" x14ac:dyDescent="0.25">
      <c r="G14466"/>
    </row>
    <row r="14467" spans="7:7" x14ac:dyDescent="0.25">
      <c r="G14467"/>
    </row>
    <row r="14468" spans="7:7" x14ac:dyDescent="0.25">
      <c r="G14468"/>
    </row>
    <row r="14469" spans="7:7" x14ac:dyDescent="0.25">
      <c r="G14469"/>
    </row>
    <row r="14470" spans="7:7" x14ac:dyDescent="0.25">
      <c r="G14470"/>
    </row>
    <row r="14471" spans="7:7" x14ac:dyDescent="0.25">
      <c r="G14471"/>
    </row>
    <row r="14472" spans="7:7" x14ac:dyDescent="0.25">
      <c r="G14472"/>
    </row>
    <row r="14473" spans="7:7" x14ac:dyDescent="0.25">
      <c r="G14473"/>
    </row>
    <row r="14474" spans="7:7" x14ac:dyDescent="0.25">
      <c r="G14474"/>
    </row>
    <row r="14475" spans="7:7" x14ac:dyDescent="0.25">
      <c r="G14475"/>
    </row>
    <row r="14476" spans="7:7" x14ac:dyDescent="0.25">
      <c r="G14476"/>
    </row>
    <row r="14477" spans="7:7" x14ac:dyDescent="0.25">
      <c r="G14477"/>
    </row>
    <row r="14478" spans="7:7" x14ac:dyDescent="0.25">
      <c r="G14478"/>
    </row>
    <row r="14479" spans="7:7" x14ac:dyDescent="0.25">
      <c r="G14479"/>
    </row>
    <row r="14480" spans="7:7" x14ac:dyDescent="0.25">
      <c r="G14480"/>
    </row>
    <row r="14481" spans="7:7" x14ac:dyDescent="0.25">
      <c r="G14481"/>
    </row>
    <row r="14482" spans="7:7" x14ac:dyDescent="0.25">
      <c r="G14482"/>
    </row>
    <row r="14483" spans="7:7" x14ac:dyDescent="0.25">
      <c r="G14483"/>
    </row>
    <row r="14484" spans="7:7" x14ac:dyDescent="0.25">
      <c r="G14484"/>
    </row>
    <row r="14485" spans="7:7" x14ac:dyDescent="0.25">
      <c r="G14485"/>
    </row>
    <row r="14486" spans="7:7" x14ac:dyDescent="0.25">
      <c r="G14486"/>
    </row>
    <row r="14487" spans="7:7" x14ac:dyDescent="0.25">
      <c r="G14487"/>
    </row>
    <row r="14488" spans="7:7" x14ac:dyDescent="0.25">
      <c r="G14488"/>
    </row>
    <row r="14489" spans="7:7" x14ac:dyDescent="0.25">
      <c r="G14489"/>
    </row>
    <row r="14490" spans="7:7" x14ac:dyDescent="0.25">
      <c r="G14490"/>
    </row>
    <row r="14491" spans="7:7" x14ac:dyDescent="0.25">
      <c r="G14491"/>
    </row>
    <row r="14492" spans="7:7" x14ac:dyDescent="0.25">
      <c r="G14492"/>
    </row>
    <row r="14493" spans="7:7" x14ac:dyDescent="0.25">
      <c r="G14493"/>
    </row>
    <row r="14494" spans="7:7" x14ac:dyDescent="0.25">
      <c r="G14494"/>
    </row>
    <row r="14495" spans="7:7" x14ac:dyDescent="0.25">
      <c r="G14495"/>
    </row>
    <row r="14496" spans="7:7" x14ac:dyDescent="0.25">
      <c r="G14496"/>
    </row>
    <row r="14497" spans="7:7" x14ac:dyDescent="0.25">
      <c r="G14497"/>
    </row>
    <row r="14498" spans="7:7" x14ac:dyDescent="0.25">
      <c r="G14498"/>
    </row>
    <row r="14499" spans="7:7" x14ac:dyDescent="0.25">
      <c r="G14499"/>
    </row>
    <row r="14500" spans="7:7" x14ac:dyDescent="0.25">
      <c r="G14500"/>
    </row>
    <row r="14501" spans="7:7" x14ac:dyDescent="0.25">
      <c r="G14501"/>
    </row>
    <row r="14502" spans="7:7" x14ac:dyDescent="0.25">
      <c r="G14502"/>
    </row>
    <row r="14503" spans="7:7" x14ac:dyDescent="0.25">
      <c r="G14503"/>
    </row>
    <row r="14504" spans="7:7" x14ac:dyDescent="0.25">
      <c r="G14504"/>
    </row>
    <row r="14505" spans="7:7" x14ac:dyDescent="0.25">
      <c r="G14505"/>
    </row>
    <row r="14506" spans="7:7" x14ac:dyDescent="0.25">
      <c r="G14506"/>
    </row>
    <row r="14507" spans="7:7" x14ac:dyDescent="0.25">
      <c r="G14507"/>
    </row>
    <row r="14508" spans="7:7" x14ac:dyDescent="0.25">
      <c r="G14508"/>
    </row>
    <row r="14509" spans="7:7" x14ac:dyDescent="0.25">
      <c r="G14509"/>
    </row>
    <row r="14510" spans="7:7" x14ac:dyDescent="0.25">
      <c r="G14510"/>
    </row>
    <row r="14511" spans="7:7" x14ac:dyDescent="0.25">
      <c r="G14511"/>
    </row>
    <row r="14512" spans="7:7" x14ac:dyDescent="0.25">
      <c r="G14512"/>
    </row>
    <row r="14513" spans="7:7" x14ac:dyDescent="0.25">
      <c r="G14513"/>
    </row>
    <row r="14514" spans="7:7" x14ac:dyDescent="0.25">
      <c r="G14514"/>
    </row>
    <row r="14515" spans="7:7" x14ac:dyDescent="0.25">
      <c r="G14515"/>
    </row>
    <row r="14516" spans="7:7" x14ac:dyDescent="0.25">
      <c r="G14516"/>
    </row>
    <row r="14517" spans="7:7" x14ac:dyDescent="0.25">
      <c r="G14517"/>
    </row>
    <row r="14518" spans="7:7" x14ac:dyDescent="0.25">
      <c r="G14518"/>
    </row>
    <row r="14519" spans="7:7" x14ac:dyDescent="0.25">
      <c r="G14519"/>
    </row>
    <row r="14520" spans="7:7" x14ac:dyDescent="0.25">
      <c r="G14520"/>
    </row>
    <row r="14521" spans="7:7" x14ac:dyDescent="0.25">
      <c r="G14521"/>
    </row>
    <row r="14522" spans="7:7" x14ac:dyDescent="0.25">
      <c r="G14522"/>
    </row>
    <row r="14523" spans="7:7" x14ac:dyDescent="0.25">
      <c r="G14523"/>
    </row>
    <row r="14524" spans="7:7" x14ac:dyDescent="0.25">
      <c r="G14524"/>
    </row>
    <row r="14525" spans="7:7" x14ac:dyDescent="0.25">
      <c r="G14525"/>
    </row>
    <row r="14526" spans="7:7" x14ac:dyDescent="0.25">
      <c r="G14526"/>
    </row>
    <row r="14527" spans="7:7" x14ac:dyDescent="0.25">
      <c r="G14527"/>
    </row>
    <row r="14528" spans="7:7" x14ac:dyDescent="0.25">
      <c r="G14528"/>
    </row>
    <row r="14529" spans="7:7" x14ac:dyDescent="0.25">
      <c r="G14529"/>
    </row>
    <row r="14530" spans="7:7" x14ac:dyDescent="0.25">
      <c r="G14530"/>
    </row>
    <row r="14531" spans="7:7" x14ac:dyDescent="0.25">
      <c r="G14531"/>
    </row>
    <row r="14532" spans="7:7" x14ac:dyDescent="0.25">
      <c r="G14532"/>
    </row>
    <row r="14533" spans="7:7" x14ac:dyDescent="0.25">
      <c r="G14533"/>
    </row>
    <row r="14534" spans="7:7" x14ac:dyDescent="0.25">
      <c r="G14534"/>
    </row>
    <row r="14535" spans="7:7" x14ac:dyDescent="0.25">
      <c r="G14535"/>
    </row>
    <row r="14536" spans="7:7" x14ac:dyDescent="0.25">
      <c r="G14536"/>
    </row>
    <row r="14537" spans="7:7" x14ac:dyDescent="0.25">
      <c r="G14537"/>
    </row>
    <row r="14538" spans="7:7" x14ac:dyDescent="0.25">
      <c r="G14538"/>
    </row>
    <row r="14539" spans="7:7" x14ac:dyDescent="0.25">
      <c r="G14539"/>
    </row>
    <row r="14540" spans="7:7" x14ac:dyDescent="0.25">
      <c r="G14540"/>
    </row>
    <row r="14541" spans="7:7" x14ac:dyDescent="0.25">
      <c r="G14541"/>
    </row>
    <row r="14542" spans="7:7" x14ac:dyDescent="0.25">
      <c r="G14542"/>
    </row>
    <row r="14543" spans="7:7" x14ac:dyDescent="0.25">
      <c r="G14543"/>
    </row>
    <row r="14544" spans="7:7" x14ac:dyDescent="0.25">
      <c r="G14544"/>
    </row>
    <row r="14545" spans="7:7" x14ac:dyDescent="0.25">
      <c r="G14545"/>
    </row>
    <row r="14546" spans="7:7" x14ac:dyDescent="0.25">
      <c r="G14546"/>
    </row>
    <row r="14547" spans="7:7" x14ac:dyDescent="0.25">
      <c r="G14547"/>
    </row>
    <row r="14548" spans="7:7" x14ac:dyDescent="0.25">
      <c r="G14548"/>
    </row>
    <row r="14549" spans="7:7" x14ac:dyDescent="0.25">
      <c r="G14549"/>
    </row>
    <row r="14550" spans="7:7" x14ac:dyDescent="0.25">
      <c r="G14550"/>
    </row>
    <row r="14551" spans="7:7" x14ac:dyDescent="0.25">
      <c r="G14551"/>
    </row>
    <row r="14552" spans="7:7" x14ac:dyDescent="0.25">
      <c r="G14552"/>
    </row>
    <row r="14553" spans="7:7" x14ac:dyDescent="0.25">
      <c r="G14553"/>
    </row>
    <row r="14554" spans="7:7" x14ac:dyDescent="0.25">
      <c r="G14554"/>
    </row>
    <row r="14555" spans="7:7" x14ac:dyDescent="0.25">
      <c r="G14555"/>
    </row>
    <row r="14556" spans="7:7" x14ac:dyDescent="0.25">
      <c r="G14556"/>
    </row>
    <row r="14557" spans="7:7" x14ac:dyDescent="0.25">
      <c r="G14557"/>
    </row>
    <row r="14558" spans="7:7" x14ac:dyDescent="0.25">
      <c r="G14558"/>
    </row>
    <row r="14559" spans="7:7" x14ac:dyDescent="0.25">
      <c r="G14559"/>
    </row>
    <row r="14560" spans="7:7" x14ac:dyDescent="0.25">
      <c r="G14560"/>
    </row>
    <row r="14561" spans="7:7" x14ac:dyDescent="0.25">
      <c r="G14561"/>
    </row>
    <row r="14562" spans="7:7" x14ac:dyDescent="0.25">
      <c r="G14562"/>
    </row>
    <row r="14563" spans="7:7" x14ac:dyDescent="0.25">
      <c r="G14563"/>
    </row>
    <row r="14564" spans="7:7" x14ac:dyDescent="0.25">
      <c r="G14564"/>
    </row>
    <row r="14565" spans="7:7" x14ac:dyDescent="0.25">
      <c r="G14565"/>
    </row>
    <row r="14566" spans="7:7" x14ac:dyDescent="0.25">
      <c r="G14566"/>
    </row>
    <row r="14567" spans="7:7" x14ac:dyDescent="0.25">
      <c r="G14567"/>
    </row>
    <row r="14568" spans="7:7" x14ac:dyDescent="0.25">
      <c r="G14568"/>
    </row>
    <row r="14569" spans="7:7" x14ac:dyDescent="0.25">
      <c r="G14569"/>
    </row>
    <row r="14570" spans="7:7" x14ac:dyDescent="0.25">
      <c r="G14570"/>
    </row>
    <row r="14571" spans="7:7" x14ac:dyDescent="0.25">
      <c r="G14571"/>
    </row>
    <row r="14572" spans="7:7" x14ac:dyDescent="0.25">
      <c r="G14572"/>
    </row>
    <row r="14573" spans="7:7" x14ac:dyDescent="0.25">
      <c r="G14573"/>
    </row>
    <row r="14574" spans="7:7" x14ac:dyDescent="0.25">
      <c r="G14574"/>
    </row>
    <row r="14575" spans="7:7" x14ac:dyDescent="0.25">
      <c r="G14575"/>
    </row>
    <row r="14576" spans="7:7" x14ac:dyDescent="0.25">
      <c r="G14576"/>
    </row>
    <row r="14577" spans="7:7" x14ac:dyDescent="0.25">
      <c r="G14577"/>
    </row>
    <row r="14578" spans="7:7" x14ac:dyDescent="0.25">
      <c r="G14578"/>
    </row>
    <row r="14579" spans="7:7" x14ac:dyDescent="0.25">
      <c r="G14579"/>
    </row>
    <row r="14580" spans="7:7" x14ac:dyDescent="0.25">
      <c r="G14580"/>
    </row>
    <row r="14581" spans="7:7" x14ac:dyDescent="0.25">
      <c r="G14581"/>
    </row>
    <row r="14582" spans="7:7" x14ac:dyDescent="0.25">
      <c r="G14582"/>
    </row>
    <row r="14583" spans="7:7" x14ac:dyDescent="0.25">
      <c r="G14583"/>
    </row>
    <row r="14584" spans="7:7" x14ac:dyDescent="0.25">
      <c r="G14584"/>
    </row>
    <row r="14585" spans="7:7" x14ac:dyDescent="0.25">
      <c r="G14585"/>
    </row>
    <row r="14586" spans="7:7" x14ac:dyDescent="0.25">
      <c r="G14586"/>
    </row>
    <row r="14587" spans="7:7" x14ac:dyDescent="0.25">
      <c r="G14587"/>
    </row>
    <row r="14588" spans="7:7" x14ac:dyDescent="0.25">
      <c r="G14588"/>
    </row>
    <row r="14589" spans="7:7" x14ac:dyDescent="0.25">
      <c r="G14589"/>
    </row>
    <row r="14590" spans="7:7" x14ac:dyDescent="0.25">
      <c r="G14590"/>
    </row>
    <row r="14591" spans="7:7" x14ac:dyDescent="0.25">
      <c r="G14591"/>
    </row>
    <row r="14592" spans="7:7" x14ac:dyDescent="0.25">
      <c r="G14592"/>
    </row>
    <row r="14593" spans="7:7" x14ac:dyDescent="0.25">
      <c r="G14593"/>
    </row>
    <row r="14594" spans="7:7" x14ac:dyDescent="0.25">
      <c r="G14594"/>
    </row>
    <row r="14595" spans="7:7" x14ac:dyDescent="0.25">
      <c r="G14595"/>
    </row>
    <row r="14596" spans="7:7" x14ac:dyDescent="0.25">
      <c r="G14596"/>
    </row>
    <row r="14597" spans="7:7" x14ac:dyDescent="0.25">
      <c r="G14597"/>
    </row>
    <row r="14598" spans="7:7" x14ac:dyDescent="0.25">
      <c r="G14598"/>
    </row>
    <row r="14599" spans="7:7" x14ac:dyDescent="0.25">
      <c r="G14599"/>
    </row>
    <row r="14600" spans="7:7" x14ac:dyDescent="0.25">
      <c r="G14600"/>
    </row>
    <row r="14601" spans="7:7" x14ac:dyDescent="0.25">
      <c r="G14601"/>
    </row>
    <row r="14602" spans="7:7" x14ac:dyDescent="0.25">
      <c r="G14602"/>
    </row>
    <row r="14603" spans="7:7" x14ac:dyDescent="0.25">
      <c r="G14603"/>
    </row>
    <row r="14604" spans="7:7" x14ac:dyDescent="0.25">
      <c r="G14604"/>
    </row>
    <row r="14605" spans="7:7" x14ac:dyDescent="0.25">
      <c r="G14605"/>
    </row>
    <row r="14606" spans="7:7" x14ac:dyDescent="0.25">
      <c r="G14606"/>
    </row>
    <row r="14607" spans="7:7" x14ac:dyDescent="0.25">
      <c r="G14607"/>
    </row>
    <row r="14608" spans="7:7" x14ac:dyDescent="0.25">
      <c r="G14608"/>
    </row>
    <row r="14609" spans="7:7" x14ac:dyDescent="0.25">
      <c r="G14609"/>
    </row>
    <row r="14610" spans="7:7" x14ac:dyDescent="0.25">
      <c r="G14610"/>
    </row>
    <row r="14611" spans="7:7" x14ac:dyDescent="0.25">
      <c r="G14611"/>
    </row>
    <row r="14612" spans="7:7" x14ac:dyDescent="0.25">
      <c r="G14612"/>
    </row>
    <row r="14613" spans="7:7" x14ac:dyDescent="0.25">
      <c r="G14613"/>
    </row>
    <row r="14614" spans="7:7" x14ac:dyDescent="0.25">
      <c r="G14614"/>
    </row>
    <row r="14615" spans="7:7" x14ac:dyDescent="0.25">
      <c r="G14615"/>
    </row>
    <row r="14616" spans="7:7" x14ac:dyDescent="0.25">
      <c r="G14616"/>
    </row>
    <row r="14617" spans="7:7" x14ac:dyDescent="0.25">
      <c r="G14617"/>
    </row>
    <row r="14618" spans="7:7" x14ac:dyDescent="0.25">
      <c r="G14618"/>
    </row>
    <row r="14619" spans="7:7" x14ac:dyDescent="0.25">
      <c r="G14619"/>
    </row>
    <row r="14620" spans="7:7" x14ac:dyDescent="0.25">
      <c r="G14620"/>
    </row>
    <row r="14621" spans="7:7" x14ac:dyDescent="0.25">
      <c r="G14621"/>
    </row>
    <row r="14622" spans="7:7" x14ac:dyDescent="0.25">
      <c r="G14622"/>
    </row>
    <row r="14623" spans="7:7" x14ac:dyDescent="0.25">
      <c r="G14623"/>
    </row>
    <row r="14624" spans="7:7" x14ac:dyDescent="0.25">
      <c r="G14624"/>
    </row>
    <row r="14625" spans="7:7" x14ac:dyDescent="0.25">
      <c r="G14625"/>
    </row>
    <row r="14626" spans="7:7" x14ac:dyDescent="0.25">
      <c r="G14626"/>
    </row>
    <row r="14627" spans="7:7" x14ac:dyDescent="0.25">
      <c r="G14627"/>
    </row>
    <row r="14628" spans="7:7" x14ac:dyDescent="0.25">
      <c r="G14628"/>
    </row>
    <row r="14629" spans="7:7" x14ac:dyDescent="0.25">
      <c r="G14629"/>
    </row>
    <row r="14630" spans="7:7" x14ac:dyDescent="0.25">
      <c r="G14630"/>
    </row>
    <row r="14631" spans="7:7" x14ac:dyDescent="0.25">
      <c r="G14631"/>
    </row>
    <row r="14632" spans="7:7" x14ac:dyDescent="0.25">
      <c r="G14632"/>
    </row>
    <row r="14633" spans="7:7" x14ac:dyDescent="0.25">
      <c r="G14633"/>
    </row>
    <row r="14634" spans="7:7" x14ac:dyDescent="0.25">
      <c r="G14634"/>
    </row>
    <row r="14635" spans="7:7" x14ac:dyDescent="0.25">
      <c r="G14635"/>
    </row>
    <row r="14636" spans="7:7" x14ac:dyDescent="0.25">
      <c r="G14636"/>
    </row>
    <row r="14637" spans="7:7" x14ac:dyDescent="0.25">
      <c r="G14637"/>
    </row>
    <row r="14638" spans="7:7" x14ac:dyDescent="0.25">
      <c r="G14638"/>
    </row>
    <row r="14639" spans="7:7" x14ac:dyDescent="0.25">
      <c r="G14639"/>
    </row>
    <row r="14640" spans="7:7" x14ac:dyDescent="0.25">
      <c r="G14640"/>
    </row>
    <row r="14641" spans="7:7" x14ac:dyDescent="0.25">
      <c r="G14641"/>
    </row>
    <row r="14642" spans="7:7" x14ac:dyDescent="0.25">
      <c r="G14642"/>
    </row>
    <row r="14643" spans="7:7" x14ac:dyDescent="0.25">
      <c r="G14643"/>
    </row>
    <row r="14644" spans="7:7" x14ac:dyDescent="0.25">
      <c r="G14644"/>
    </row>
    <row r="14645" spans="7:7" x14ac:dyDescent="0.25">
      <c r="G14645"/>
    </row>
    <row r="14646" spans="7:7" x14ac:dyDescent="0.25">
      <c r="G14646"/>
    </row>
    <row r="14647" spans="7:7" x14ac:dyDescent="0.25">
      <c r="G14647"/>
    </row>
    <row r="14648" spans="7:7" x14ac:dyDescent="0.25">
      <c r="G14648"/>
    </row>
    <row r="14649" spans="7:7" x14ac:dyDescent="0.25">
      <c r="G14649"/>
    </row>
    <row r="14650" spans="7:7" x14ac:dyDescent="0.25">
      <c r="G14650"/>
    </row>
    <row r="14651" spans="7:7" x14ac:dyDescent="0.25">
      <c r="G14651"/>
    </row>
    <row r="14652" spans="7:7" x14ac:dyDescent="0.25">
      <c r="G14652"/>
    </row>
    <row r="14653" spans="7:7" x14ac:dyDescent="0.25">
      <c r="G14653"/>
    </row>
    <row r="14654" spans="7:7" x14ac:dyDescent="0.25">
      <c r="G14654"/>
    </row>
    <row r="14655" spans="7:7" x14ac:dyDescent="0.25">
      <c r="G14655"/>
    </row>
    <row r="14656" spans="7:7" x14ac:dyDescent="0.25">
      <c r="G14656"/>
    </row>
    <row r="14657" spans="7:7" x14ac:dyDescent="0.25">
      <c r="G14657"/>
    </row>
    <row r="14658" spans="7:7" x14ac:dyDescent="0.25">
      <c r="G14658"/>
    </row>
    <row r="14659" spans="7:7" x14ac:dyDescent="0.25">
      <c r="G14659"/>
    </row>
    <row r="14660" spans="7:7" x14ac:dyDescent="0.25">
      <c r="G14660"/>
    </row>
    <row r="14661" spans="7:7" x14ac:dyDescent="0.25">
      <c r="G14661"/>
    </row>
    <row r="14662" spans="7:7" x14ac:dyDescent="0.25">
      <c r="G14662"/>
    </row>
    <row r="14663" spans="7:7" x14ac:dyDescent="0.25">
      <c r="G14663"/>
    </row>
    <row r="14664" spans="7:7" x14ac:dyDescent="0.25">
      <c r="G14664"/>
    </row>
    <row r="14665" spans="7:7" x14ac:dyDescent="0.25">
      <c r="G14665"/>
    </row>
    <row r="14666" spans="7:7" x14ac:dyDescent="0.25">
      <c r="G14666"/>
    </row>
    <row r="14667" spans="7:7" x14ac:dyDescent="0.25">
      <c r="G14667"/>
    </row>
    <row r="14668" spans="7:7" x14ac:dyDescent="0.25">
      <c r="G14668"/>
    </row>
    <row r="14669" spans="7:7" x14ac:dyDescent="0.25">
      <c r="G14669"/>
    </row>
    <row r="14670" spans="7:7" x14ac:dyDescent="0.25">
      <c r="G14670"/>
    </row>
    <row r="14671" spans="7:7" x14ac:dyDescent="0.25">
      <c r="G14671"/>
    </row>
    <row r="14672" spans="7:7" x14ac:dyDescent="0.25">
      <c r="G14672"/>
    </row>
    <row r="14673" spans="7:7" x14ac:dyDescent="0.25">
      <c r="G14673"/>
    </row>
    <row r="14674" spans="7:7" x14ac:dyDescent="0.25">
      <c r="G14674"/>
    </row>
    <row r="14675" spans="7:7" x14ac:dyDescent="0.25">
      <c r="G14675"/>
    </row>
    <row r="14676" spans="7:7" x14ac:dyDescent="0.25">
      <c r="G14676"/>
    </row>
    <row r="14677" spans="7:7" x14ac:dyDescent="0.25">
      <c r="G14677"/>
    </row>
    <row r="14678" spans="7:7" x14ac:dyDescent="0.25">
      <c r="G14678"/>
    </row>
    <row r="14679" spans="7:7" x14ac:dyDescent="0.25">
      <c r="G14679"/>
    </row>
    <row r="14680" spans="7:7" x14ac:dyDescent="0.25">
      <c r="G14680"/>
    </row>
    <row r="14681" spans="7:7" x14ac:dyDescent="0.25">
      <c r="G14681"/>
    </row>
    <row r="14682" spans="7:7" x14ac:dyDescent="0.25">
      <c r="G14682"/>
    </row>
    <row r="14683" spans="7:7" x14ac:dyDescent="0.25">
      <c r="G14683"/>
    </row>
    <row r="14684" spans="7:7" x14ac:dyDescent="0.25">
      <c r="G14684"/>
    </row>
    <row r="14685" spans="7:7" x14ac:dyDescent="0.25">
      <c r="G14685"/>
    </row>
    <row r="14686" spans="7:7" x14ac:dyDescent="0.25">
      <c r="G14686"/>
    </row>
    <row r="14687" spans="7:7" x14ac:dyDescent="0.25">
      <c r="G14687"/>
    </row>
    <row r="14688" spans="7:7" x14ac:dyDescent="0.25">
      <c r="G14688"/>
    </row>
    <row r="14689" spans="7:7" x14ac:dyDescent="0.25">
      <c r="G14689"/>
    </row>
    <row r="14690" spans="7:7" x14ac:dyDescent="0.25">
      <c r="G14690"/>
    </row>
    <row r="14691" spans="7:7" x14ac:dyDescent="0.25">
      <c r="G14691"/>
    </row>
    <row r="14692" spans="7:7" x14ac:dyDescent="0.25">
      <c r="G14692"/>
    </row>
    <row r="14693" spans="7:7" x14ac:dyDescent="0.25">
      <c r="G14693"/>
    </row>
    <row r="14694" spans="7:7" x14ac:dyDescent="0.25">
      <c r="G14694"/>
    </row>
    <row r="14695" spans="7:7" x14ac:dyDescent="0.25">
      <c r="G14695"/>
    </row>
    <row r="14696" spans="7:7" x14ac:dyDescent="0.25">
      <c r="G14696"/>
    </row>
    <row r="14697" spans="7:7" x14ac:dyDescent="0.25">
      <c r="G14697"/>
    </row>
    <row r="14698" spans="7:7" x14ac:dyDescent="0.25">
      <c r="G14698"/>
    </row>
    <row r="14699" spans="7:7" x14ac:dyDescent="0.25">
      <c r="G14699"/>
    </row>
    <row r="14700" spans="7:7" x14ac:dyDescent="0.25">
      <c r="G14700"/>
    </row>
    <row r="14701" spans="7:7" x14ac:dyDescent="0.25">
      <c r="G14701"/>
    </row>
    <row r="14702" spans="7:7" x14ac:dyDescent="0.25">
      <c r="G14702"/>
    </row>
    <row r="14703" spans="7:7" x14ac:dyDescent="0.25">
      <c r="G14703"/>
    </row>
    <row r="14704" spans="7:7" x14ac:dyDescent="0.25">
      <c r="G14704"/>
    </row>
    <row r="14705" spans="7:7" x14ac:dyDescent="0.25">
      <c r="G14705"/>
    </row>
    <row r="14706" spans="7:7" x14ac:dyDescent="0.25">
      <c r="G14706"/>
    </row>
    <row r="14707" spans="7:7" x14ac:dyDescent="0.25">
      <c r="G14707"/>
    </row>
    <row r="14708" spans="7:7" x14ac:dyDescent="0.25">
      <c r="G14708"/>
    </row>
    <row r="14709" spans="7:7" x14ac:dyDescent="0.25">
      <c r="G14709"/>
    </row>
    <row r="14710" spans="7:7" x14ac:dyDescent="0.25">
      <c r="G14710"/>
    </row>
    <row r="14711" spans="7:7" x14ac:dyDescent="0.25">
      <c r="G14711"/>
    </row>
    <row r="14712" spans="7:7" x14ac:dyDescent="0.25">
      <c r="G14712"/>
    </row>
    <row r="14713" spans="7:7" x14ac:dyDescent="0.25">
      <c r="G14713"/>
    </row>
    <row r="14714" spans="7:7" x14ac:dyDescent="0.25">
      <c r="G14714"/>
    </row>
    <row r="14715" spans="7:7" x14ac:dyDescent="0.25">
      <c r="G14715"/>
    </row>
    <row r="14716" spans="7:7" x14ac:dyDescent="0.25">
      <c r="G14716"/>
    </row>
    <row r="14717" spans="7:7" x14ac:dyDescent="0.25">
      <c r="G14717"/>
    </row>
    <row r="14718" spans="7:7" x14ac:dyDescent="0.25">
      <c r="G14718"/>
    </row>
    <row r="14719" spans="7:7" x14ac:dyDescent="0.25">
      <c r="G14719"/>
    </row>
    <row r="14720" spans="7:7" x14ac:dyDescent="0.25">
      <c r="G14720"/>
    </row>
    <row r="14721" spans="7:7" x14ac:dyDescent="0.25">
      <c r="G14721"/>
    </row>
    <row r="14722" spans="7:7" x14ac:dyDescent="0.25">
      <c r="G14722"/>
    </row>
    <row r="14723" spans="7:7" x14ac:dyDescent="0.25">
      <c r="G14723"/>
    </row>
    <row r="14724" spans="7:7" x14ac:dyDescent="0.25">
      <c r="G14724"/>
    </row>
    <row r="14725" spans="7:7" x14ac:dyDescent="0.25">
      <c r="G14725"/>
    </row>
    <row r="14726" spans="7:7" x14ac:dyDescent="0.25">
      <c r="G14726"/>
    </row>
    <row r="14727" spans="7:7" x14ac:dyDescent="0.25">
      <c r="G14727"/>
    </row>
    <row r="14728" spans="7:7" x14ac:dyDescent="0.25">
      <c r="G14728"/>
    </row>
    <row r="14729" spans="7:7" x14ac:dyDescent="0.25">
      <c r="G14729"/>
    </row>
    <row r="14730" spans="7:7" x14ac:dyDescent="0.25">
      <c r="G14730"/>
    </row>
    <row r="14731" spans="7:7" x14ac:dyDescent="0.25">
      <c r="G14731"/>
    </row>
    <row r="14732" spans="7:7" x14ac:dyDescent="0.25">
      <c r="G14732"/>
    </row>
    <row r="14733" spans="7:7" x14ac:dyDescent="0.25">
      <c r="G14733"/>
    </row>
    <row r="14734" spans="7:7" x14ac:dyDescent="0.25">
      <c r="G14734"/>
    </row>
    <row r="14735" spans="7:7" x14ac:dyDescent="0.25">
      <c r="G14735"/>
    </row>
    <row r="14736" spans="7:7" x14ac:dyDescent="0.25">
      <c r="G14736"/>
    </row>
    <row r="14737" spans="7:7" x14ac:dyDescent="0.25">
      <c r="G14737"/>
    </row>
    <row r="14738" spans="7:7" x14ac:dyDescent="0.25">
      <c r="G14738"/>
    </row>
    <row r="14739" spans="7:7" x14ac:dyDescent="0.25">
      <c r="G14739"/>
    </row>
    <row r="14740" spans="7:7" x14ac:dyDescent="0.25">
      <c r="G14740"/>
    </row>
    <row r="14741" spans="7:7" x14ac:dyDescent="0.25">
      <c r="G14741"/>
    </row>
    <row r="14742" spans="7:7" x14ac:dyDescent="0.25">
      <c r="G14742"/>
    </row>
    <row r="14743" spans="7:7" x14ac:dyDescent="0.25">
      <c r="G14743"/>
    </row>
    <row r="14744" spans="7:7" x14ac:dyDescent="0.25">
      <c r="G14744"/>
    </row>
    <row r="14745" spans="7:7" x14ac:dyDescent="0.25">
      <c r="G14745"/>
    </row>
    <row r="14746" spans="7:7" x14ac:dyDescent="0.25">
      <c r="G14746"/>
    </row>
    <row r="14747" spans="7:7" x14ac:dyDescent="0.25">
      <c r="G14747"/>
    </row>
    <row r="14748" spans="7:7" x14ac:dyDescent="0.25">
      <c r="G14748"/>
    </row>
    <row r="14749" spans="7:7" x14ac:dyDescent="0.25">
      <c r="G14749"/>
    </row>
    <row r="14750" spans="7:7" x14ac:dyDescent="0.25">
      <c r="G14750"/>
    </row>
    <row r="14751" spans="7:7" x14ac:dyDescent="0.25">
      <c r="G14751"/>
    </row>
    <row r="14752" spans="7:7" x14ac:dyDescent="0.25">
      <c r="G14752"/>
    </row>
    <row r="14753" spans="7:7" x14ac:dyDescent="0.25">
      <c r="G14753"/>
    </row>
    <row r="14754" spans="7:7" x14ac:dyDescent="0.25">
      <c r="G14754"/>
    </row>
    <row r="14755" spans="7:7" x14ac:dyDescent="0.25">
      <c r="G14755"/>
    </row>
    <row r="14756" spans="7:7" x14ac:dyDescent="0.25">
      <c r="G14756"/>
    </row>
    <row r="14757" spans="7:7" x14ac:dyDescent="0.25">
      <c r="G14757"/>
    </row>
    <row r="14758" spans="7:7" x14ac:dyDescent="0.25">
      <c r="G14758"/>
    </row>
    <row r="14759" spans="7:7" x14ac:dyDescent="0.25">
      <c r="G14759"/>
    </row>
    <row r="14760" spans="7:7" x14ac:dyDescent="0.25">
      <c r="G14760"/>
    </row>
    <row r="14761" spans="7:7" x14ac:dyDescent="0.25">
      <c r="G14761"/>
    </row>
    <row r="14762" spans="7:7" x14ac:dyDescent="0.25">
      <c r="G14762"/>
    </row>
    <row r="14763" spans="7:7" x14ac:dyDescent="0.25">
      <c r="G14763"/>
    </row>
    <row r="14764" spans="7:7" x14ac:dyDescent="0.25">
      <c r="G14764"/>
    </row>
    <row r="14765" spans="7:7" x14ac:dyDescent="0.25">
      <c r="G14765"/>
    </row>
    <row r="14766" spans="7:7" x14ac:dyDescent="0.25">
      <c r="G14766"/>
    </row>
    <row r="14767" spans="7:7" x14ac:dyDescent="0.25">
      <c r="G14767"/>
    </row>
    <row r="14768" spans="7:7" x14ac:dyDescent="0.25">
      <c r="G14768"/>
    </row>
    <row r="14769" spans="7:7" x14ac:dyDescent="0.25">
      <c r="G14769"/>
    </row>
    <row r="14770" spans="7:7" x14ac:dyDescent="0.25">
      <c r="G14770"/>
    </row>
    <row r="14771" spans="7:7" x14ac:dyDescent="0.25">
      <c r="G14771"/>
    </row>
    <row r="14772" spans="7:7" x14ac:dyDescent="0.25">
      <c r="G14772"/>
    </row>
    <row r="14773" spans="7:7" x14ac:dyDescent="0.25">
      <c r="G14773"/>
    </row>
    <row r="14774" spans="7:7" x14ac:dyDescent="0.25">
      <c r="G14774"/>
    </row>
    <row r="14775" spans="7:7" x14ac:dyDescent="0.25">
      <c r="G14775"/>
    </row>
    <row r="14776" spans="7:7" x14ac:dyDescent="0.25">
      <c r="G14776"/>
    </row>
    <row r="14777" spans="7:7" x14ac:dyDescent="0.25">
      <c r="G14777"/>
    </row>
    <row r="14778" spans="7:7" x14ac:dyDescent="0.25">
      <c r="G14778"/>
    </row>
    <row r="14779" spans="7:7" x14ac:dyDescent="0.25">
      <c r="G14779"/>
    </row>
    <row r="14780" spans="7:7" x14ac:dyDescent="0.25">
      <c r="G14780"/>
    </row>
    <row r="14781" spans="7:7" x14ac:dyDescent="0.25">
      <c r="G14781"/>
    </row>
    <row r="14782" spans="7:7" x14ac:dyDescent="0.25">
      <c r="G14782"/>
    </row>
    <row r="14783" spans="7:7" x14ac:dyDescent="0.25">
      <c r="G14783"/>
    </row>
    <row r="14784" spans="7:7" x14ac:dyDescent="0.25">
      <c r="G14784"/>
    </row>
    <row r="14785" spans="7:7" x14ac:dyDescent="0.25">
      <c r="G14785"/>
    </row>
    <row r="14786" spans="7:7" x14ac:dyDescent="0.25">
      <c r="G14786"/>
    </row>
    <row r="14787" spans="7:7" x14ac:dyDescent="0.25">
      <c r="G14787"/>
    </row>
    <row r="14788" spans="7:7" x14ac:dyDescent="0.25">
      <c r="G14788"/>
    </row>
    <row r="14789" spans="7:7" x14ac:dyDescent="0.25">
      <c r="G14789"/>
    </row>
    <row r="14790" spans="7:7" x14ac:dyDescent="0.25">
      <c r="G14790"/>
    </row>
    <row r="14791" spans="7:7" x14ac:dyDescent="0.25">
      <c r="G14791"/>
    </row>
    <row r="14792" spans="7:7" x14ac:dyDescent="0.25">
      <c r="G14792"/>
    </row>
    <row r="14793" spans="7:7" x14ac:dyDescent="0.25">
      <c r="G14793"/>
    </row>
    <row r="14794" spans="7:7" x14ac:dyDescent="0.25">
      <c r="G14794"/>
    </row>
    <row r="14795" spans="7:7" x14ac:dyDescent="0.25">
      <c r="G14795"/>
    </row>
    <row r="14796" spans="7:7" x14ac:dyDescent="0.25">
      <c r="G14796"/>
    </row>
    <row r="14797" spans="7:7" x14ac:dyDescent="0.25">
      <c r="G14797"/>
    </row>
    <row r="14798" spans="7:7" x14ac:dyDescent="0.25">
      <c r="G14798"/>
    </row>
    <row r="14799" spans="7:7" x14ac:dyDescent="0.25">
      <c r="G14799"/>
    </row>
    <row r="14800" spans="7:7" x14ac:dyDescent="0.25">
      <c r="G14800"/>
    </row>
    <row r="14801" spans="7:7" x14ac:dyDescent="0.25">
      <c r="G14801"/>
    </row>
    <row r="14802" spans="7:7" x14ac:dyDescent="0.25">
      <c r="G14802"/>
    </row>
    <row r="14803" spans="7:7" x14ac:dyDescent="0.25">
      <c r="G14803"/>
    </row>
    <row r="14804" spans="7:7" x14ac:dyDescent="0.25">
      <c r="G14804"/>
    </row>
    <row r="14805" spans="7:7" x14ac:dyDescent="0.25">
      <c r="G14805"/>
    </row>
    <row r="14806" spans="7:7" x14ac:dyDescent="0.25">
      <c r="G14806"/>
    </row>
    <row r="14807" spans="7:7" x14ac:dyDescent="0.25">
      <c r="G14807"/>
    </row>
    <row r="14808" spans="7:7" x14ac:dyDescent="0.25">
      <c r="G14808"/>
    </row>
    <row r="14809" spans="7:7" x14ac:dyDescent="0.25">
      <c r="G14809"/>
    </row>
    <row r="14810" spans="7:7" x14ac:dyDescent="0.25">
      <c r="G14810"/>
    </row>
    <row r="14811" spans="7:7" x14ac:dyDescent="0.25">
      <c r="G14811"/>
    </row>
    <row r="14812" spans="7:7" x14ac:dyDescent="0.25">
      <c r="G14812"/>
    </row>
    <row r="14813" spans="7:7" x14ac:dyDescent="0.25">
      <c r="G14813"/>
    </row>
    <row r="14814" spans="7:7" x14ac:dyDescent="0.25">
      <c r="G14814"/>
    </row>
    <row r="14815" spans="7:7" x14ac:dyDescent="0.25">
      <c r="G14815"/>
    </row>
    <row r="14816" spans="7:7" x14ac:dyDescent="0.25">
      <c r="G14816"/>
    </row>
    <row r="14817" spans="7:7" x14ac:dyDescent="0.25">
      <c r="G14817"/>
    </row>
    <row r="14818" spans="7:7" x14ac:dyDescent="0.25">
      <c r="G14818"/>
    </row>
    <row r="14819" spans="7:7" x14ac:dyDescent="0.25">
      <c r="G14819"/>
    </row>
    <row r="14820" spans="7:7" x14ac:dyDescent="0.25">
      <c r="G14820"/>
    </row>
    <row r="14821" spans="7:7" x14ac:dyDescent="0.25">
      <c r="G14821"/>
    </row>
    <row r="14822" spans="7:7" x14ac:dyDescent="0.25">
      <c r="G14822"/>
    </row>
    <row r="14823" spans="7:7" x14ac:dyDescent="0.25">
      <c r="G14823"/>
    </row>
    <row r="14824" spans="7:7" x14ac:dyDescent="0.25">
      <c r="G14824"/>
    </row>
    <row r="14825" spans="7:7" x14ac:dyDescent="0.25">
      <c r="G14825"/>
    </row>
    <row r="14826" spans="7:7" x14ac:dyDescent="0.25">
      <c r="G14826"/>
    </row>
    <row r="14827" spans="7:7" x14ac:dyDescent="0.25">
      <c r="G14827"/>
    </row>
    <row r="14828" spans="7:7" x14ac:dyDescent="0.25">
      <c r="G14828"/>
    </row>
    <row r="14829" spans="7:7" x14ac:dyDescent="0.25">
      <c r="G14829"/>
    </row>
    <row r="14830" spans="7:7" x14ac:dyDescent="0.25">
      <c r="G14830"/>
    </row>
    <row r="14831" spans="7:7" x14ac:dyDescent="0.25">
      <c r="G14831"/>
    </row>
    <row r="14832" spans="7:7" x14ac:dyDescent="0.25">
      <c r="G14832"/>
    </row>
    <row r="14833" spans="7:7" x14ac:dyDescent="0.25">
      <c r="G14833"/>
    </row>
    <row r="14834" spans="7:7" x14ac:dyDescent="0.25">
      <c r="G14834"/>
    </row>
    <row r="14835" spans="7:7" x14ac:dyDescent="0.25">
      <c r="G14835"/>
    </row>
    <row r="14836" spans="7:7" x14ac:dyDescent="0.25">
      <c r="G14836"/>
    </row>
    <row r="14837" spans="7:7" x14ac:dyDescent="0.25">
      <c r="G14837"/>
    </row>
    <row r="14838" spans="7:7" x14ac:dyDescent="0.25">
      <c r="G14838"/>
    </row>
    <row r="14839" spans="7:7" x14ac:dyDescent="0.25">
      <c r="G14839"/>
    </row>
    <row r="14840" spans="7:7" x14ac:dyDescent="0.25">
      <c r="G14840"/>
    </row>
    <row r="14841" spans="7:7" x14ac:dyDescent="0.25">
      <c r="G14841"/>
    </row>
    <row r="14842" spans="7:7" x14ac:dyDescent="0.25">
      <c r="G14842"/>
    </row>
    <row r="14843" spans="7:7" x14ac:dyDescent="0.25">
      <c r="G14843"/>
    </row>
    <row r="14844" spans="7:7" x14ac:dyDescent="0.25">
      <c r="G14844"/>
    </row>
    <row r="14845" spans="7:7" x14ac:dyDescent="0.25">
      <c r="G14845"/>
    </row>
    <row r="14846" spans="7:7" x14ac:dyDescent="0.25">
      <c r="G14846"/>
    </row>
    <row r="14847" spans="7:7" x14ac:dyDescent="0.25">
      <c r="G14847"/>
    </row>
    <row r="14848" spans="7:7" x14ac:dyDescent="0.25">
      <c r="G14848"/>
    </row>
    <row r="14849" spans="7:7" x14ac:dyDescent="0.25">
      <c r="G14849"/>
    </row>
    <row r="14850" spans="7:7" x14ac:dyDescent="0.25">
      <c r="G14850"/>
    </row>
    <row r="14851" spans="7:7" x14ac:dyDescent="0.25">
      <c r="G14851"/>
    </row>
    <row r="14852" spans="7:7" x14ac:dyDescent="0.25">
      <c r="G14852"/>
    </row>
    <row r="14853" spans="7:7" x14ac:dyDescent="0.25">
      <c r="G14853"/>
    </row>
    <row r="14854" spans="7:7" x14ac:dyDescent="0.25">
      <c r="G14854"/>
    </row>
    <row r="14855" spans="7:7" x14ac:dyDescent="0.25">
      <c r="G14855"/>
    </row>
    <row r="14856" spans="7:7" x14ac:dyDescent="0.25">
      <c r="G14856"/>
    </row>
    <row r="14857" spans="7:7" x14ac:dyDescent="0.25">
      <c r="G14857"/>
    </row>
    <row r="14858" spans="7:7" x14ac:dyDescent="0.25">
      <c r="G14858"/>
    </row>
    <row r="14859" spans="7:7" x14ac:dyDescent="0.25">
      <c r="G14859"/>
    </row>
    <row r="14860" spans="7:7" x14ac:dyDescent="0.25">
      <c r="G14860"/>
    </row>
    <row r="14861" spans="7:7" x14ac:dyDescent="0.25">
      <c r="G14861"/>
    </row>
    <row r="14862" spans="7:7" x14ac:dyDescent="0.25">
      <c r="G14862"/>
    </row>
    <row r="14863" spans="7:7" x14ac:dyDescent="0.25">
      <c r="G14863"/>
    </row>
    <row r="14864" spans="7:7" x14ac:dyDescent="0.25">
      <c r="G14864"/>
    </row>
    <row r="14865" spans="7:7" x14ac:dyDescent="0.25">
      <c r="G14865"/>
    </row>
    <row r="14866" spans="7:7" x14ac:dyDescent="0.25">
      <c r="G14866"/>
    </row>
    <row r="14867" spans="7:7" x14ac:dyDescent="0.25">
      <c r="G14867"/>
    </row>
    <row r="14868" spans="7:7" x14ac:dyDescent="0.25">
      <c r="G14868"/>
    </row>
    <row r="14869" spans="7:7" x14ac:dyDescent="0.25">
      <c r="G14869"/>
    </row>
    <row r="14870" spans="7:7" x14ac:dyDescent="0.25">
      <c r="G14870"/>
    </row>
    <row r="14871" spans="7:7" x14ac:dyDescent="0.25">
      <c r="G14871"/>
    </row>
    <row r="14872" spans="7:7" x14ac:dyDescent="0.25">
      <c r="G14872"/>
    </row>
    <row r="14873" spans="7:7" x14ac:dyDescent="0.25">
      <c r="G14873"/>
    </row>
    <row r="14874" spans="7:7" x14ac:dyDescent="0.25">
      <c r="G14874"/>
    </row>
    <row r="14875" spans="7:7" x14ac:dyDescent="0.25">
      <c r="G14875"/>
    </row>
    <row r="14876" spans="7:7" x14ac:dyDescent="0.25">
      <c r="G14876"/>
    </row>
    <row r="14877" spans="7:7" x14ac:dyDescent="0.25">
      <c r="G14877"/>
    </row>
    <row r="14878" spans="7:7" x14ac:dyDescent="0.25">
      <c r="G14878"/>
    </row>
    <row r="14879" spans="7:7" x14ac:dyDescent="0.25">
      <c r="G14879"/>
    </row>
    <row r="14880" spans="7:7" x14ac:dyDescent="0.25">
      <c r="G14880"/>
    </row>
    <row r="14881" spans="7:7" x14ac:dyDescent="0.25">
      <c r="G14881"/>
    </row>
    <row r="14882" spans="7:7" x14ac:dyDescent="0.25">
      <c r="G14882"/>
    </row>
    <row r="14883" spans="7:7" x14ac:dyDescent="0.25">
      <c r="G14883"/>
    </row>
    <row r="14884" spans="7:7" x14ac:dyDescent="0.25">
      <c r="G14884"/>
    </row>
    <row r="14885" spans="7:7" x14ac:dyDescent="0.25">
      <c r="G14885"/>
    </row>
    <row r="14886" spans="7:7" x14ac:dyDescent="0.25">
      <c r="G14886"/>
    </row>
    <row r="14887" spans="7:7" x14ac:dyDescent="0.25">
      <c r="G14887"/>
    </row>
    <row r="14888" spans="7:7" x14ac:dyDescent="0.25">
      <c r="G14888"/>
    </row>
    <row r="14889" spans="7:7" x14ac:dyDescent="0.25">
      <c r="G14889"/>
    </row>
    <row r="14890" spans="7:7" x14ac:dyDescent="0.25">
      <c r="G14890"/>
    </row>
    <row r="14891" spans="7:7" x14ac:dyDescent="0.25">
      <c r="G14891"/>
    </row>
    <row r="14892" spans="7:7" x14ac:dyDescent="0.25">
      <c r="G14892"/>
    </row>
    <row r="14893" spans="7:7" x14ac:dyDescent="0.25">
      <c r="G14893"/>
    </row>
    <row r="14894" spans="7:7" x14ac:dyDescent="0.25">
      <c r="G14894"/>
    </row>
    <row r="14895" spans="7:7" x14ac:dyDescent="0.25">
      <c r="G14895"/>
    </row>
    <row r="14896" spans="7:7" x14ac:dyDescent="0.25">
      <c r="G14896"/>
    </row>
    <row r="14897" spans="7:7" x14ac:dyDescent="0.25">
      <c r="G14897"/>
    </row>
    <row r="14898" spans="7:7" x14ac:dyDescent="0.25">
      <c r="G14898"/>
    </row>
    <row r="14899" spans="7:7" x14ac:dyDescent="0.25">
      <c r="G14899"/>
    </row>
    <row r="14900" spans="7:7" x14ac:dyDescent="0.25">
      <c r="G14900"/>
    </row>
    <row r="14901" spans="7:7" x14ac:dyDescent="0.25">
      <c r="G14901"/>
    </row>
    <row r="14902" spans="7:7" x14ac:dyDescent="0.25">
      <c r="G14902"/>
    </row>
    <row r="14903" spans="7:7" x14ac:dyDescent="0.25">
      <c r="G14903"/>
    </row>
    <row r="14904" spans="7:7" x14ac:dyDescent="0.25">
      <c r="G14904"/>
    </row>
    <row r="14905" spans="7:7" x14ac:dyDescent="0.25">
      <c r="G14905"/>
    </row>
    <row r="14906" spans="7:7" x14ac:dyDescent="0.25">
      <c r="G14906"/>
    </row>
    <row r="14907" spans="7:7" x14ac:dyDescent="0.25">
      <c r="G14907"/>
    </row>
    <row r="14908" spans="7:7" x14ac:dyDescent="0.25">
      <c r="G14908"/>
    </row>
    <row r="14909" spans="7:7" x14ac:dyDescent="0.25">
      <c r="G14909"/>
    </row>
    <row r="14910" spans="7:7" x14ac:dyDescent="0.25">
      <c r="G14910"/>
    </row>
    <row r="14911" spans="7:7" x14ac:dyDescent="0.25">
      <c r="G14911"/>
    </row>
    <row r="14912" spans="7:7" x14ac:dyDescent="0.25">
      <c r="G14912"/>
    </row>
    <row r="14913" spans="7:7" x14ac:dyDescent="0.25">
      <c r="G14913"/>
    </row>
    <row r="14914" spans="7:7" x14ac:dyDescent="0.25">
      <c r="G14914"/>
    </row>
    <row r="14915" spans="7:7" x14ac:dyDescent="0.25">
      <c r="G14915"/>
    </row>
    <row r="14916" spans="7:7" x14ac:dyDescent="0.25">
      <c r="G14916"/>
    </row>
    <row r="14917" spans="7:7" x14ac:dyDescent="0.25">
      <c r="G14917"/>
    </row>
    <row r="14918" spans="7:7" x14ac:dyDescent="0.25">
      <c r="G14918"/>
    </row>
    <row r="14919" spans="7:7" x14ac:dyDescent="0.25">
      <c r="G14919"/>
    </row>
    <row r="14920" spans="7:7" x14ac:dyDescent="0.25">
      <c r="G14920"/>
    </row>
    <row r="14921" spans="7:7" x14ac:dyDescent="0.25">
      <c r="G14921"/>
    </row>
    <row r="14922" spans="7:7" x14ac:dyDescent="0.25">
      <c r="G14922"/>
    </row>
    <row r="14923" spans="7:7" x14ac:dyDescent="0.25">
      <c r="G14923"/>
    </row>
    <row r="14924" spans="7:7" x14ac:dyDescent="0.25">
      <c r="G14924"/>
    </row>
    <row r="14925" spans="7:7" x14ac:dyDescent="0.25">
      <c r="G14925"/>
    </row>
    <row r="14926" spans="7:7" x14ac:dyDescent="0.25">
      <c r="G14926"/>
    </row>
    <row r="14927" spans="7:7" x14ac:dyDescent="0.25">
      <c r="G14927"/>
    </row>
    <row r="14928" spans="7:7" x14ac:dyDescent="0.25">
      <c r="G14928"/>
    </row>
    <row r="14929" spans="7:7" x14ac:dyDescent="0.25">
      <c r="G14929"/>
    </row>
    <row r="14930" spans="7:7" x14ac:dyDescent="0.25">
      <c r="G14930"/>
    </row>
    <row r="14931" spans="7:7" x14ac:dyDescent="0.25">
      <c r="G14931"/>
    </row>
    <row r="14932" spans="7:7" x14ac:dyDescent="0.25">
      <c r="G14932"/>
    </row>
    <row r="14933" spans="7:7" x14ac:dyDescent="0.25">
      <c r="G14933"/>
    </row>
    <row r="14934" spans="7:7" x14ac:dyDescent="0.25">
      <c r="G14934"/>
    </row>
    <row r="14935" spans="7:7" x14ac:dyDescent="0.25">
      <c r="G14935"/>
    </row>
    <row r="14936" spans="7:7" x14ac:dyDescent="0.25">
      <c r="G14936"/>
    </row>
    <row r="14937" spans="7:7" x14ac:dyDescent="0.25">
      <c r="G14937"/>
    </row>
    <row r="14938" spans="7:7" x14ac:dyDescent="0.25">
      <c r="G14938"/>
    </row>
    <row r="14939" spans="7:7" x14ac:dyDescent="0.25">
      <c r="G14939"/>
    </row>
    <row r="14940" spans="7:7" x14ac:dyDescent="0.25">
      <c r="G14940"/>
    </row>
    <row r="14941" spans="7:7" x14ac:dyDescent="0.25">
      <c r="G14941"/>
    </row>
    <row r="14942" spans="7:7" x14ac:dyDescent="0.25">
      <c r="G14942"/>
    </row>
    <row r="14943" spans="7:7" x14ac:dyDescent="0.25">
      <c r="G14943"/>
    </row>
    <row r="14944" spans="7:7" x14ac:dyDescent="0.25">
      <c r="G14944"/>
    </row>
    <row r="14945" spans="7:7" x14ac:dyDescent="0.25">
      <c r="G14945"/>
    </row>
    <row r="14946" spans="7:7" x14ac:dyDescent="0.25">
      <c r="G14946"/>
    </row>
    <row r="14947" spans="7:7" x14ac:dyDescent="0.25">
      <c r="G14947"/>
    </row>
    <row r="14948" spans="7:7" x14ac:dyDescent="0.25">
      <c r="G14948"/>
    </row>
    <row r="14949" spans="7:7" x14ac:dyDescent="0.25">
      <c r="G14949"/>
    </row>
    <row r="14950" spans="7:7" x14ac:dyDescent="0.25">
      <c r="G14950"/>
    </row>
    <row r="14951" spans="7:7" x14ac:dyDescent="0.25">
      <c r="G14951"/>
    </row>
    <row r="14952" spans="7:7" x14ac:dyDescent="0.25">
      <c r="G14952"/>
    </row>
    <row r="14953" spans="7:7" x14ac:dyDescent="0.25">
      <c r="G14953"/>
    </row>
    <row r="14954" spans="7:7" x14ac:dyDescent="0.25">
      <c r="G14954"/>
    </row>
    <row r="14955" spans="7:7" x14ac:dyDescent="0.25">
      <c r="G14955"/>
    </row>
    <row r="14956" spans="7:7" x14ac:dyDescent="0.25">
      <c r="G14956"/>
    </row>
    <row r="14957" spans="7:7" x14ac:dyDescent="0.25">
      <c r="G14957"/>
    </row>
    <row r="14958" spans="7:7" x14ac:dyDescent="0.25">
      <c r="G14958"/>
    </row>
    <row r="14959" spans="7:7" x14ac:dyDescent="0.25">
      <c r="G14959"/>
    </row>
    <row r="14960" spans="7:7" x14ac:dyDescent="0.25">
      <c r="G14960"/>
    </row>
    <row r="14961" spans="7:7" x14ac:dyDescent="0.25">
      <c r="G14961"/>
    </row>
    <row r="14962" spans="7:7" x14ac:dyDescent="0.25">
      <c r="G14962"/>
    </row>
    <row r="14963" spans="7:7" x14ac:dyDescent="0.25">
      <c r="G14963"/>
    </row>
    <row r="14964" spans="7:7" x14ac:dyDescent="0.25">
      <c r="G14964"/>
    </row>
    <row r="14965" spans="7:7" x14ac:dyDescent="0.25">
      <c r="G14965"/>
    </row>
    <row r="14966" spans="7:7" x14ac:dyDescent="0.25">
      <c r="G14966"/>
    </row>
    <row r="14967" spans="7:7" x14ac:dyDescent="0.25">
      <c r="G14967"/>
    </row>
    <row r="14968" spans="7:7" x14ac:dyDescent="0.25">
      <c r="G14968"/>
    </row>
    <row r="14969" spans="7:7" x14ac:dyDescent="0.25">
      <c r="G14969"/>
    </row>
    <row r="14970" spans="7:7" x14ac:dyDescent="0.25">
      <c r="G14970"/>
    </row>
    <row r="14971" spans="7:7" x14ac:dyDescent="0.25">
      <c r="G14971"/>
    </row>
    <row r="14972" spans="7:7" x14ac:dyDescent="0.25">
      <c r="G14972"/>
    </row>
    <row r="14973" spans="7:7" x14ac:dyDescent="0.25">
      <c r="G14973"/>
    </row>
    <row r="14974" spans="7:7" x14ac:dyDescent="0.25">
      <c r="G14974"/>
    </row>
    <row r="14975" spans="7:7" x14ac:dyDescent="0.25">
      <c r="G14975"/>
    </row>
    <row r="14976" spans="7:7" x14ac:dyDescent="0.25">
      <c r="G14976"/>
    </row>
    <row r="14977" spans="7:7" x14ac:dyDescent="0.25">
      <c r="G14977"/>
    </row>
    <row r="14978" spans="7:7" x14ac:dyDescent="0.25">
      <c r="G14978"/>
    </row>
    <row r="14979" spans="7:7" x14ac:dyDescent="0.25">
      <c r="G14979"/>
    </row>
    <row r="14980" spans="7:7" x14ac:dyDescent="0.25">
      <c r="G14980"/>
    </row>
    <row r="14981" spans="7:7" x14ac:dyDescent="0.25">
      <c r="G14981"/>
    </row>
    <row r="14982" spans="7:7" x14ac:dyDescent="0.25">
      <c r="G14982"/>
    </row>
    <row r="14983" spans="7:7" x14ac:dyDescent="0.25">
      <c r="G14983"/>
    </row>
    <row r="14984" spans="7:7" x14ac:dyDescent="0.25">
      <c r="G14984"/>
    </row>
    <row r="14985" spans="7:7" x14ac:dyDescent="0.25">
      <c r="G14985"/>
    </row>
    <row r="14986" spans="7:7" x14ac:dyDescent="0.25">
      <c r="G14986"/>
    </row>
    <row r="14987" spans="7:7" x14ac:dyDescent="0.25">
      <c r="G14987"/>
    </row>
    <row r="14988" spans="7:7" x14ac:dyDescent="0.25">
      <c r="G14988"/>
    </row>
    <row r="14989" spans="7:7" x14ac:dyDescent="0.25">
      <c r="G14989"/>
    </row>
    <row r="14990" spans="7:7" x14ac:dyDescent="0.25">
      <c r="G14990"/>
    </row>
    <row r="14991" spans="7:7" x14ac:dyDescent="0.25">
      <c r="G14991"/>
    </row>
    <row r="14992" spans="7:7" x14ac:dyDescent="0.25">
      <c r="G14992"/>
    </row>
    <row r="14993" spans="7:7" x14ac:dyDescent="0.25">
      <c r="G14993"/>
    </row>
    <row r="14994" spans="7:7" x14ac:dyDescent="0.25">
      <c r="G14994"/>
    </row>
    <row r="14995" spans="7:7" x14ac:dyDescent="0.25">
      <c r="G14995"/>
    </row>
    <row r="14996" spans="7:7" x14ac:dyDescent="0.25">
      <c r="G14996"/>
    </row>
    <row r="14997" spans="7:7" x14ac:dyDescent="0.25">
      <c r="G14997"/>
    </row>
    <row r="14998" spans="7:7" x14ac:dyDescent="0.25">
      <c r="G14998"/>
    </row>
    <row r="14999" spans="7:7" x14ac:dyDescent="0.25">
      <c r="G14999"/>
    </row>
    <row r="15000" spans="7:7" x14ac:dyDescent="0.25">
      <c r="G15000"/>
    </row>
    <row r="15001" spans="7:7" x14ac:dyDescent="0.25">
      <c r="G15001"/>
    </row>
    <row r="15002" spans="7:7" x14ac:dyDescent="0.25">
      <c r="G15002"/>
    </row>
    <row r="15003" spans="7:7" x14ac:dyDescent="0.25">
      <c r="G15003"/>
    </row>
    <row r="15004" spans="7:7" x14ac:dyDescent="0.25">
      <c r="G15004"/>
    </row>
    <row r="15005" spans="7:7" x14ac:dyDescent="0.25">
      <c r="G15005"/>
    </row>
    <row r="15006" spans="7:7" x14ac:dyDescent="0.25">
      <c r="G15006"/>
    </row>
    <row r="15007" spans="7:7" x14ac:dyDescent="0.25">
      <c r="G15007"/>
    </row>
    <row r="15008" spans="7:7" x14ac:dyDescent="0.25">
      <c r="G15008"/>
    </row>
    <row r="15009" spans="7:7" x14ac:dyDescent="0.25">
      <c r="G15009"/>
    </row>
    <row r="15010" spans="7:7" x14ac:dyDescent="0.25">
      <c r="G15010"/>
    </row>
    <row r="15011" spans="7:7" x14ac:dyDescent="0.25">
      <c r="G15011"/>
    </row>
    <row r="15012" spans="7:7" x14ac:dyDescent="0.25">
      <c r="G15012"/>
    </row>
    <row r="15013" spans="7:7" x14ac:dyDescent="0.25">
      <c r="G15013"/>
    </row>
    <row r="15014" spans="7:7" x14ac:dyDescent="0.25">
      <c r="G15014"/>
    </row>
    <row r="15015" spans="7:7" x14ac:dyDescent="0.25">
      <c r="G15015"/>
    </row>
    <row r="15016" spans="7:7" x14ac:dyDescent="0.25">
      <c r="G15016"/>
    </row>
    <row r="15017" spans="7:7" x14ac:dyDescent="0.25">
      <c r="G15017"/>
    </row>
    <row r="15018" spans="7:7" x14ac:dyDescent="0.25">
      <c r="G15018"/>
    </row>
    <row r="15019" spans="7:7" x14ac:dyDescent="0.25">
      <c r="G15019"/>
    </row>
    <row r="15020" spans="7:7" x14ac:dyDescent="0.25">
      <c r="G15020"/>
    </row>
    <row r="15021" spans="7:7" x14ac:dyDescent="0.25">
      <c r="G15021"/>
    </row>
    <row r="15022" spans="7:7" x14ac:dyDescent="0.25">
      <c r="G15022"/>
    </row>
    <row r="15023" spans="7:7" x14ac:dyDescent="0.25">
      <c r="G15023"/>
    </row>
    <row r="15024" spans="7:7" x14ac:dyDescent="0.25">
      <c r="G15024"/>
    </row>
    <row r="15025" spans="7:7" x14ac:dyDescent="0.25">
      <c r="G15025"/>
    </row>
    <row r="15026" spans="7:7" x14ac:dyDescent="0.25">
      <c r="G15026"/>
    </row>
    <row r="15027" spans="7:7" x14ac:dyDescent="0.25">
      <c r="G15027"/>
    </row>
    <row r="15028" spans="7:7" x14ac:dyDescent="0.25">
      <c r="G15028"/>
    </row>
    <row r="15029" spans="7:7" x14ac:dyDescent="0.25">
      <c r="G15029"/>
    </row>
    <row r="15030" spans="7:7" x14ac:dyDescent="0.25">
      <c r="G15030"/>
    </row>
    <row r="15031" spans="7:7" x14ac:dyDescent="0.25">
      <c r="G15031"/>
    </row>
    <row r="15032" spans="7:7" x14ac:dyDescent="0.25">
      <c r="G15032"/>
    </row>
    <row r="15033" spans="7:7" x14ac:dyDescent="0.25">
      <c r="G15033"/>
    </row>
    <row r="15034" spans="7:7" x14ac:dyDescent="0.25">
      <c r="G15034"/>
    </row>
    <row r="15035" spans="7:7" x14ac:dyDescent="0.25">
      <c r="G15035"/>
    </row>
    <row r="15036" spans="7:7" x14ac:dyDescent="0.25">
      <c r="G15036"/>
    </row>
    <row r="15037" spans="7:7" x14ac:dyDescent="0.25">
      <c r="G15037"/>
    </row>
    <row r="15038" spans="7:7" x14ac:dyDescent="0.25">
      <c r="G15038"/>
    </row>
    <row r="15039" spans="7:7" x14ac:dyDescent="0.25">
      <c r="G15039"/>
    </row>
    <row r="15040" spans="7:7" x14ac:dyDescent="0.25">
      <c r="G15040"/>
    </row>
    <row r="15041" spans="7:7" x14ac:dyDescent="0.25">
      <c r="G15041"/>
    </row>
    <row r="15042" spans="7:7" x14ac:dyDescent="0.25">
      <c r="G15042"/>
    </row>
    <row r="15043" spans="7:7" x14ac:dyDescent="0.25">
      <c r="G15043"/>
    </row>
    <row r="15044" spans="7:7" x14ac:dyDescent="0.25">
      <c r="G15044"/>
    </row>
    <row r="15045" spans="7:7" x14ac:dyDescent="0.25">
      <c r="G15045"/>
    </row>
    <row r="15046" spans="7:7" x14ac:dyDescent="0.25">
      <c r="G15046"/>
    </row>
    <row r="15047" spans="7:7" x14ac:dyDescent="0.25">
      <c r="G15047"/>
    </row>
    <row r="15048" spans="7:7" x14ac:dyDescent="0.25">
      <c r="G15048"/>
    </row>
    <row r="15049" spans="7:7" x14ac:dyDescent="0.25">
      <c r="G15049"/>
    </row>
    <row r="15050" spans="7:7" x14ac:dyDescent="0.25">
      <c r="G15050"/>
    </row>
    <row r="15051" spans="7:7" x14ac:dyDescent="0.25">
      <c r="G15051"/>
    </row>
    <row r="15052" spans="7:7" x14ac:dyDescent="0.25">
      <c r="G15052"/>
    </row>
    <row r="15053" spans="7:7" x14ac:dyDescent="0.25">
      <c r="G15053"/>
    </row>
    <row r="15054" spans="7:7" x14ac:dyDescent="0.25">
      <c r="G15054"/>
    </row>
    <row r="15055" spans="7:7" x14ac:dyDescent="0.25">
      <c r="G15055"/>
    </row>
    <row r="15056" spans="7:7" x14ac:dyDescent="0.25">
      <c r="G15056"/>
    </row>
    <row r="15057" spans="7:7" x14ac:dyDescent="0.25">
      <c r="G15057"/>
    </row>
    <row r="15058" spans="7:7" x14ac:dyDescent="0.25">
      <c r="G15058"/>
    </row>
    <row r="15059" spans="7:7" x14ac:dyDescent="0.25">
      <c r="G15059"/>
    </row>
    <row r="15060" spans="7:7" x14ac:dyDescent="0.25">
      <c r="G15060"/>
    </row>
    <row r="15061" spans="7:7" x14ac:dyDescent="0.25">
      <c r="G15061"/>
    </row>
    <row r="15062" spans="7:7" x14ac:dyDescent="0.25">
      <c r="G15062"/>
    </row>
    <row r="15063" spans="7:7" x14ac:dyDescent="0.25">
      <c r="G15063"/>
    </row>
    <row r="15064" spans="7:7" x14ac:dyDescent="0.25">
      <c r="G15064"/>
    </row>
    <row r="15065" spans="7:7" x14ac:dyDescent="0.25">
      <c r="G15065"/>
    </row>
    <row r="15066" spans="7:7" x14ac:dyDescent="0.25">
      <c r="G15066"/>
    </row>
    <row r="15067" spans="7:7" x14ac:dyDescent="0.25">
      <c r="G15067"/>
    </row>
    <row r="15068" spans="7:7" x14ac:dyDescent="0.25">
      <c r="G15068"/>
    </row>
    <row r="15069" spans="7:7" x14ac:dyDescent="0.25">
      <c r="G15069"/>
    </row>
    <row r="15070" spans="7:7" x14ac:dyDescent="0.25">
      <c r="G15070"/>
    </row>
    <row r="15071" spans="7:7" x14ac:dyDescent="0.25">
      <c r="G15071"/>
    </row>
    <row r="15072" spans="7:7" x14ac:dyDescent="0.25">
      <c r="G15072"/>
    </row>
    <row r="15073" spans="7:7" x14ac:dyDescent="0.25">
      <c r="G15073"/>
    </row>
    <row r="15074" spans="7:7" x14ac:dyDescent="0.25">
      <c r="G15074"/>
    </row>
    <row r="15075" spans="7:7" x14ac:dyDescent="0.25">
      <c r="G15075"/>
    </row>
    <row r="15076" spans="7:7" x14ac:dyDescent="0.25">
      <c r="G15076"/>
    </row>
    <row r="15077" spans="7:7" x14ac:dyDescent="0.25">
      <c r="G15077"/>
    </row>
    <row r="15078" spans="7:7" x14ac:dyDescent="0.25">
      <c r="G15078"/>
    </row>
    <row r="15079" spans="7:7" x14ac:dyDescent="0.25">
      <c r="G15079"/>
    </row>
    <row r="15080" spans="7:7" x14ac:dyDescent="0.25">
      <c r="G15080"/>
    </row>
    <row r="15081" spans="7:7" x14ac:dyDescent="0.25">
      <c r="G15081"/>
    </row>
    <row r="15082" spans="7:7" x14ac:dyDescent="0.25">
      <c r="G15082"/>
    </row>
    <row r="15083" spans="7:7" x14ac:dyDescent="0.25">
      <c r="G15083"/>
    </row>
    <row r="15084" spans="7:7" x14ac:dyDescent="0.25">
      <c r="G15084"/>
    </row>
    <row r="15085" spans="7:7" x14ac:dyDescent="0.25">
      <c r="G15085"/>
    </row>
    <row r="15086" spans="7:7" x14ac:dyDescent="0.25">
      <c r="G15086"/>
    </row>
    <row r="15087" spans="7:7" x14ac:dyDescent="0.25">
      <c r="G15087"/>
    </row>
    <row r="15088" spans="7:7" x14ac:dyDescent="0.25">
      <c r="G15088"/>
    </row>
    <row r="15089" spans="7:7" x14ac:dyDescent="0.25">
      <c r="G15089"/>
    </row>
    <row r="15090" spans="7:7" x14ac:dyDescent="0.25">
      <c r="G15090"/>
    </row>
    <row r="15091" spans="7:7" x14ac:dyDescent="0.25">
      <c r="G15091"/>
    </row>
    <row r="15092" spans="7:7" x14ac:dyDescent="0.25">
      <c r="G15092"/>
    </row>
    <row r="15093" spans="7:7" x14ac:dyDescent="0.25">
      <c r="G15093"/>
    </row>
    <row r="15094" spans="7:7" x14ac:dyDescent="0.25">
      <c r="G15094"/>
    </row>
    <row r="15095" spans="7:7" x14ac:dyDescent="0.25">
      <c r="G15095"/>
    </row>
    <row r="15096" spans="7:7" x14ac:dyDescent="0.25">
      <c r="G15096"/>
    </row>
    <row r="15097" spans="7:7" x14ac:dyDescent="0.25">
      <c r="G15097"/>
    </row>
    <row r="15098" spans="7:7" x14ac:dyDescent="0.25">
      <c r="G15098"/>
    </row>
    <row r="15099" spans="7:7" x14ac:dyDescent="0.25">
      <c r="G15099"/>
    </row>
    <row r="15100" spans="7:7" x14ac:dyDescent="0.25">
      <c r="G15100"/>
    </row>
    <row r="15101" spans="7:7" x14ac:dyDescent="0.25">
      <c r="G15101"/>
    </row>
    <row r="15102" spans="7:7" x14ac:dyDescent="0.25">
      <c r="G15102"/>
    </row>
    <row r="15103" spans="7:7" x14ac:dyDescent="0.25">
      <c r="G15103"/>
    </row>
    <row r="15104" spans="7:7" x14ac:dyDescent="0.25">
      <c r="G15104"/>
    </row>
    <row r="15105" spans="7:7" x14ac:dyDescent="0.25">
      <c r="G15105"/>
    </row>
    <row r="15106" spans="7:7" x14ac:dyDescent="0.25">
      <c r="G15106"/>
    </row>
    <row r="15107" spans="7:7" x14ac:dyDescent="0.25">
      <c r="G15107"/>
    </row>
    <row r="15108" spans="7:7" x14ac:dyDescent="0.25">
      <c r="G15108"/>
    </row>
    <row r="15109" spans="7:7" x14ac:dyDescent="0.25">
      <c r="G15109"/>
    </row>
    <row r="15110" spans="7:7" x14ac:dyDescent="0.25">
      <c r="G15110"/>
    </row>
    <row r="15111" spans="7:7" x14ac:dyDescent="0.25">
      <c r="G15111"/>
    </row>
    <row r="15112" spans="7:7" x14ac:dyDescent="0.25">
      <c r="G15112"/>
    </row>
    <row r="15113" spans="7:7" x14ac:dyDescent="0.25">
      <c r="G15113"/>
    </row>
    <row r="15114" spans="7:7" x14ac:dyDescent="0.25">
      <c r="G15114"/>
    </row>
    <row r="15115" spans="7:7" x14ac:dyDescent="0.25">
      <c r="G15115"/>
    </row>
    <row r="15116" spans="7:7" x14ac:dyDescent="0.25">
      <c r="G15116"/>
    </row>
    <row r="15117" spans="7:7" x14ac:dyDescent="0.25">
      <c r="G15117"/>
    </row>
    <row r="15118" spans="7:7" x14ac:dyDescent="0.25">
      <c r="G15118"/>
    </row>
    <row r="15119" spans="7:7" x14ac:dyDescent="0.25">
      <c r="G15119"/>
    </row>
    <row r="15120" spans="7:7" x14ac:dyDescent="0.25">
      <c r="G15120"/>
    </row>
    <row r="15121" spans="7:7" x14ac:dyDescent="0.25">
      <c r="G15121"/>
    </row>
    <row r="15122" spans="7:7" x14ac:dyDescent="0.25">
      <c r="G15122"/>
    </row>
    <row r="15123" spans="7:7" x14ac:dyDescent="0.25">
      <c r="G15123"/>
    </row>
    <row r="15124" spans="7:7" x14ac:dyDescent="0.25">
      <c r="G15124"/>
    </row>
    <row r="15125" spans="7:7" x14ac:dyDescent="0.25">
      <c r="G15125"/>
    </row>
    <row r="15126" spans="7:7" x14ac:dyDescent="0.25">
      <c r="G15126"/>
    </row>
    <row r="15127" spans="7:7" x14ac:dyDescent="0.25">
      <c r="G15127"/>
    </row>
    <row r="15128" spans="7:7" x14ac:dyDescent="0.25">
      <c r="G15128"/>
    </row>
    <row r="15129" spans="7:7" x14ac:dyDescent="0.25">
      <c r="G15129"/>
    </row>
    <row r="15130" spans="7:7" x14ac:dyDescent="0.25">
      <c r="G15130"/>
    </row>
    <row r="15131" spans="7:7" x14ac:dyDescent="0.25">
      <c r="G15131"/>
    </row>
    <row r="15132" spans="7:7" x14ac:dyDescent="0.25">
      <c r="G15132"/>
    </row>
    <row r="15133" spans="7:7" x14ac:dyDescent="0.25">
      <c r="G15133"/>
    </row>
    <row r="15134" spans="7:7" x14ac:dyDescent="0.25">
      <c r="G15134"/>
    </row>
    <row r="15135" spans="7:7" x14ac:dyDescent="0.25">
      <c r="G15135"/>
    </row>
    <row r="15136" spans="7:7" x14ac:dyDescent="0.25">
      <c r="G15136"/>
    </row>
    <row r="15137" spans="7:7" x14ac:dyDescent="0.25">
      <c r="G15137"/>
    </row>
    <row r="15138" spans="7:7" x14ac:dyDescent="0.25">
      <c r="G15138"/>
    </row>
    <row r="15139" spans="7:7" x14ac:dyDescent="0.25">
      <c r="G15139"/>
    </row>
    <row r="15140" spans="7:7" x14ac:dyDescent="0.25">
      <c r="G15140"/>
    </row>
    <row r="15141" spans="7:7" x14ac:dyDescent="0.25">
      <c r="G15141"/>
    </row>
    <row r="15142" spans="7:7" x14ac:dyDescent="0.25">
      <c r="G15142"/>
    </row>
    <row r="15143" spans="7:7" x14ac:dyDescent="0.25">
      <c r="G15143"/>
    </row>
    <row r="15144" spans="7:7" x14ac:dyDescent="0.25">
      <c r="G15144"/>
    </row>
    <row r="15145" spans="7:7" x14ac:dyDescent="0.25">
      <c r="G15145"/>
    </row>
    <row r="15146" spans="7:7" x14ac:dyDescent="0.25">
      <c r="G15146"/>
    </row>
    <row r="15147" spans="7:7" x14ac:dyDescent="0.25">
      <c r="G15147"/>
    </row>
    <row r="15148" spans="7:7" x14ac:dyDescent="0.25">
      <c r="G15148"/>
    </row>
    <row r="15149" spans="7:7" x14ac:dyDescent="0.25">
      <c r="G15149"/>
    </row>
    <row r="15150" spans="7:7" x14ac:dyDescent="0.25">
      <c r="G15150"/>
    </row>
    <row r="15151" spans="7:7" x14ac:dyDescent="0.25">
      <c r="G15151"/>
    </row>
    <row r="15152" spans="7:7" x14ac:dyDescent="0.25">
      <c r="G15152"/>
    </row>
    <row r="15153" spans="7:7" x14ac:dyDescent="0.25">
      <c r="G15153"/>
    </row>
    <row r="15154" spans="7:7" x14ac:dyDescent="0.25">
      <c r="G15154"/>
    </row>
    <row r="15155" spans="7:7" x14ac:dyDescent="0.25">
      <c r="G15155"/>
    </row>
    <row r="15156" spans="7:7" x14ac:dyDescent="0.25">
      <c r="G15156"/>
    </row>
    <row r="15157" spans="7:7" x14ac:dyDescent="0.25">
      <c r="G15157"/>
    </row>
    <row r="15158" spans="7:7" x14ac:dyDescent="0.25">
      <c r="G15158"/>
    </row>
    <row r="15159" spans="7:7" x14ac:dyDescent="0.25">
      <c r="G15159"/>
    </row>
    <row r="15160" spans="7:7" x14ac:dyDescent="0.25">
      <c r="G15160"/>
    </row>
    <row r="15161" spans="7:7" x14ac:dyDescent="0.25">
      <c r="G15161"/>
    </row>
    <row r="15162" spans="7:7" x14ac:dyDescent="0.25">
      <c r="G15162"/>
    </row>
    <row r="15163" spans="7:7" x14ac:dyDescent="0.25">
      <c r="G15163"/>
    </row>
    <row r="15164" spans="7:7" x14ac:dyDescent="0.25">
      <c r="G15164"/>
    </row>
    <row r="15165" spans="7:7" x14ac:dyDescent="0.25">
      <c r="G15165"/>
    </row>
    <row r="15166" spans="7:7" x14ac:dyDescent="0.25">
      <c r="G15166"/>
    </row>
    <row r="15167" spans="7:7" x14ac:dyDescent="0.25">
      <c r="G15167"/>
    </row>
    <row r="15168" spans="7:7" x14ac:dyDescent="0.25">
      <c r="G15168"/>
    </row>
    <row r="15169" spans="7:7" x14ac:dyDescent="0.25">
      <c r="G15169"/>
    </row>
    <row r="15170" spans="7:7" x14ac:dyDescent="0.25">
      <c r="G15170"/>
    </row>
    <row r="15171" spans="7:7" x14ac:dyDescent="0.25">
      <c r="G15171"/>
    </row>
    <row r="15172" spans="7:7" x14ac:dyDescent="0.25">
      <c r="G15172"/>
    </row>
    <row r="15173" spans="7:7" x14ac:dyDescent="0.25">
      <c r="G15173"/>
    </row>
    <row r="15174" spans="7:7" x14ac:dyDescent="0.25">
      <c r="G15174"/>
    </row>
    <row r="15175" spans="7:7" x14ac:dyDescent="0.25">
      <c r="G15175"/>
    </row>
    <row r="15176" spans="7:7" x14ac:dyDescent="0.25">
      <c r="G15176"/>
    </row>
    <row r="15177" spans="7:7" x14ac:dyDescent="0.25">
      <c r="G15177"/>
    </row>
    <row r="15178" spans="7:7" x14ac:dyDescent="0.25">
      <c r="G15178"/>
    </row>
    <row r="15179" spans="7:7" x14ac:dyDescent="0.25">
      <c r="G15179"/>
    </row>
    <row r="15180" spans="7:7" x14ac:dyDescent="0.25">
      <c r="G15180"/>
    </row>
    <row r="15181" spans="7:7" x14ac:dyDescent="0.25">
      <c r="G15181"/>
    </row>
    <row r="15182" spans="7:7" x14ac:dyDescent="0.25">
      <c r="G15182"/>
    </row>
    <row r="15183" spans="7:7" x14ac:dyDescent="0.25">
      <c r="G15183"/>
    </row>
    <row r="15184" spans="7:7" x14ac:dyDescent="0.25">
      <c r="G15184"/>
    </row>
    <row r="15185" spans="7:7" x14ac:dyDescent="0.25">
      <c r="G15185"/>
    </row>
    <row r="15186" spans="7:7" x14ac:dyDescent="0.25">
      <c r="G15186"/>
    </row>
    <row r="15187" spans="7:7" x14ac:dyDescent="0.25">
      <c r="G15187"/>
    </row>
    <row r="15188" spans="7:7" x14ac:dyDescent="0.25">
      <c r="G15188"/>
    </row>
    <row r="15189" spans="7:7" x14ac:dyDescent="0.25">
      <c r="G15189"/>
    </row>
    <row r="15190" spans="7:7" x14ac:dyDescent="0.25">
      <c r="G15190"/>
    </row>
    <row r="15191" spans="7:7" x14ac:dyDescent="0.25">
      <c r="G15191"/>
    </row>
    <row r="15192" spans="7:7" x14ac:dyDescent="0.25">
      <c r="G15192"/>
    </row>
    <row r="15193" spans="7:7" x14ac:dyDescent="0.25">
      <c r="G15193"/>
    </row>
    <row r="15194" spans="7:7" x14ac:dyDescent="0.25">
      <c r="G15194"/>
    </row>
    <row r="15195" spans="7:7" x14ac:dyDescent="0.25">
      <c r="G15195"/>
    </row>
    <row r="15196" spans="7:7" x14ac:dyDescent="0.25">
      <c r="G15196"/>
    </row>
    <row r="15197" spans="7:7" x14ac:dyDescent="0.25">
      <c r="G15197"/>
    </row>
    <row r="15198" spans="7:7" x14ac:dyDescent="0.25">
      <c r="G15198"/>
    </row>
    <row r="15199" spans="7:7" x14ac:dyDescent="0.25">
      <c r="G15199"/>
    </row>
    <row r="15200" spans="7:7" x14ac:dyDescent="0.25">
      <c r="G15200"/>
    </row>
    <row r="15201" spans="7:7" x14ac:dyDescent="0.25">
      <c r="G15201"/>
    </row>
    <row r="15202" spans="7:7" x14ac:dyDescent="0.25">
      <c r="G15202"/>
    </row>
    <row r="15203" spans="7:7" x14ac:dyDescent="0.25">
      <c r="G15203"/>
    </row>
    <row r="15204" spans="7:7" x14ac:dyDescent="0.25">
      <c r="G15204"/>
    </row>
    <row r="15205" spans="7:7" x14ac:dyDescent="0.25">
      <c r="G15205"/>
    </row>
    <row r="15206" spans="7:7" x14ac:dyDescent="0.25">
      <c r="G15206"/>
    </row>
    <row r="15207" spans="7:7" x14ac:dyDescent="0.25">
      <c r="G15207"/>
    </row>
    <row r="15208" spans="7:7" x14ac:dyDescent="0.25">
      <c r="G15208"/>
    </row>
    <row r="15209" spans="7:7" x14ac:dyDescent="0.25">
      <c r="G15209"/>
    </row>
    <row r="15210" spans="7:7" x14ac:dyDescent="0.25">
      <c r="G15210"/>
    </row>
    <row r="15211" spans="7:7" x14ac:dyDescent="0.25">
      <c r="G15211"/>
    </row>
    <row r="15212" spans="7:7" x14ac:dyDescent="0.25">
      <c r="G15212"/>
    </row>
    <row r="15213" spans="7:7" x14ac:dyDescent="0.25">
      <c r="G15213"/>
    </row>
    <row r="15214" spans="7:7" x14ac:dyDescent="0.25">
      <c r="G15214"/>
    </row>
    <row r="15215" spans="7:7" x14ac:dyDescent="0.25">
      <c r="G15215"/>
    </row>
    <row r="15216" spans="7:7" x14ac:dyDescent="0.25">
      <c r="G15216"/>
    </row>
    <row r="15217" spans="7:7" x14ac:dyDescent="0.25">
      <c r="G15217"/>
    </row>
    <row r="15218" spans="7:7" x14ac:dyDescent="0.25">
      <c r="G15218"/>
    </row>
    <row r="15219" spans="7:7" x14ac:dyDescent="0.25">
      <c r="G15219"/>
    </row>
    <row r="15220" spans="7:7" x14ac:dyDescent="0.25">
      <c r="G15220"/>
    </row>
    <row r="15221" spans="7:7" x14ac:dyDescent="0.25">
      <c r="G15221"/>
    </row>
    <row r="15222" spans="7:7" x14ac:dyDescent="0.25">
      <c r="G15222"/>
    </row>
    <row r="15223" spans="7:7" x14ac:dyDescent="0.25">
      <c r="G15223"/>
    </row>
    <row r="15224" spans="7:7" x14ac:dyDescent="0.25">
      <c r="G15224"/>
    </row>
    <row r="15225" spans="7:7" x14ac:dyDescent="0.25">
      <c r="G15225"/>
    </row>
    <row r="15226" spans="7:7" x14ac:dyDescent="0.25">
      <c r="G15226"/>
    </row>
    <row r="15227" spans="7:7" x14ac:dyDescent="0.25">
      <c r="G15227"/>
    </row>
    <row r="15228" spans="7:7" x14ac:dyDescent="0.25">
      <c r="G15228"/>
    </row>
    <row r="15229" spans="7:7" x14ac:dyDescent="0.25">
      <c r="G15229"/>
    </row>
    <row r="15230" spans="7:7" x14ac:dyDescent="0.25">
      <c r="G15230"/>
    </row>
    <row r="15231" spans="7:7" x14ac:dyDescent="0.25">
      <c r="G15231"/>
    </row>
    <row r="15232" spans="7:7" x14ac:dyDescent="0.25">
      <c r="G15232"/>
    </row>
    <row r="15233" spans="7:7" x14ac:dyDescent="0.25">
      <c r="G15233"/>
    </row>
    <row r="15234" spans="7:7" x14ac:dyDescent="0.25">
      <c r="G15234"/>
    </row>
    <row r="15235" spans="7:7" x14ac:dyDescent="0.25">
      <c r="G15235"/>
    </row>
    <row r="15236" spans="7:7" x14ac:dyDescent="0.25">
      <c r="G15236"/>
    </row>
    <row r="15237" spans="7:7" x14ac:dyDescent="0.25">
      <c r="G15237"/>
    </row>
    <row r="15238" spans="7:7" x14ac:dyDescent="0.25">
      <c r="G15238"/>
    </row>
    <row r="15239" spans="7:7" x14ac:dyDescent="0.25">
      <c r="G15239"/>
    </row>
    <row r="15240" spans="7:7" x14ac:dyDescent="0.25">
      <c r="G15240"/>
    </row>
    <row r="15241" spans="7:7" x14ac:dyDescent="0.25">
      <c r="G15241"/>
    </row>
    <row r="15242" spans="7:7" x14ac:dyDescent="0.25">
      <c r="G15242"/>
    </row>
    <row r="15243" spans="7:7" x14ac:dyDescent="0.25">
      <c r="G15243"/>
    </row>
    <row r="15244" spans="7:7" x14ac:dyDescent="0.25">
      <c r="G15244"/>
    </row>
    <row r="15245" spans="7:7" x14ac:dyDescent="0.25">
      <c r="G15245"/>
    </row>
    <row r="15246" spans="7:7" x14ac:dyDescent="0.25">
      <c r="G15246"/>
    </row>
    <row r="15247" spans="7:7" x14ac:dyDescent="0.25">
      <c r="G15247"/>
    </row>
    <row r="15248" spans="7:7" x14ac:dyDescent="0.25">
      <c r="G15248"/>
    </row>
    <row r="15249" spans="7:7" x14ac:dyDescent="0.25">
      <c r="G15249"/>
    </row>
    <row r="15250" spans="7:7" x14ac:dyDescent="0.25">
      <c r="G15250"/>
    </row>
    <row r="15251" spans="7:7" x14ac:dyDescent="0.25">
      <c r="G15251"/>
    </row>
    <row r="15252" spans="7:7" x14ac:dyDescent="0.25">
      <c r="G15252"/>
    </row>
    <row r="15253" spans="7:7" x14ac:dyDescent="0.25">
      <c r="G15253"/>
    </row>
    <row r="15254" spans="7:7" x14ac:dyDescent="0.25">
      <c r="G15254"/>
    </row>
    <row r="15255" spans="7:7" x14ac:dyDescent="0.25">
      <c r="G15255"/>
    </row>
    <row r="15256" spans="7:7" x14ac:dyDescent="0.25">
      <c r="G15256"/>
    </row>
    <row r="15257" spans="7:7" x14ac:dyDescent="0.25">
      <c r="G15257"/>
    </row>
    <row r="15258" spans="7:7" x14ac:dyDescent="0.25">
      <c r="G15258"/>
    </row>
    <row r="15259" spans="7:7" x14ac:dyDescent="0.25">
      <c r="G15259"/>
    </row>
    <row r="15260" spans="7:7" x14ac:dyDescent="0.25">
      <c r="G15260"/>
    </row>
    <row r="15261" spans="7:7" x14ac:dyDescent="0.25">
      <c r="G15261"/>
    </row>
    <row r="15262" spans="7:7" x14ac:dyDescent="0.25">
      <c r="G15262"/>
    </row>
    <row r="15263" spans="7:7" x14ac:dyDescent="0.25">
      <c r="G15263"/>
    </row>
    <row r="15264" spans="7:7" x14ac:dyDescent="0.25">
      <c r="G15264"/>
    </row>
    <row r="15265" spans="7:7" x14ac:dyDescent="0.25">
      <c r="G15265"/>
    </row>
    <row r="15266" spans="7:7" x14ac:dyDescent="0.25">
      <c r="G15266"/>
    </row>
    <row r="15267" spans="7:7" x14ac:dyDescent="0.25">
      <c r="G15267"/>
    </row>
    <row r="15268" spans="7:7" x14ac:dyDescent="0.25">
      <c r="G15268"/>
    </row>
    <row r="15269" spans="7:7" x14ac:dyDescent="0.25">
      <c r="G15269"/>
    </row>
    <row r="15270" spans="7:7" x14ac:dyDescent="0.25">
      <c r="G15270"/>
    </row>
    <row r="15271" spans="7:7" x14ac:dyDescent="0.25">
      <c r="G15271"/>
    </row>
    <row r="15272" spans="7:7" x14ac:dyDescent="0.25">
      <c r="G15272"/>
    </row>
    <row r="15273" spans="7:7" x14ac:dyDescent="0.25">
      <c r="G15273"/>
    </row>
    <row r="15274" spans="7:7" x14ac:dyDescent="0.25">
      <c r="G15274"/>
    </row>
    <row r="15275" spans="7:7" x14ac:dyDescent="0.25">
      <c r="G15275"/>
    </row>
    <row r="15276" spans="7:7" x14ac:dyDescent="0.25">
      <c r="G15276"/>
    </row>
    <row r="15277" spans="7:7" x14ac:dyDescent="0.25">
      <c r="G15277"/>
    </row>
    <row r="15278" spans="7:7" x14ac:dyDescent="0.25">
      <c r="G15278"/>
    </row>
    <row r="15279" spans="7:7" x14ac:dyDescent="0.25">
      <c r="G15279"/>
    </row>
    <row r="15280" spans="7:7" x14ac:dyDescent="0.25">
      <c r="G15280"/>
    </row>
    <row r="15281" spans="7:7" x14ac:dyDescent="0.25">
      <c r="G15281"/>
    </row>
    <row r="15282" spans="7:7" x14ac:dyDescent="0.25">
      <c r="G15282"/>
    </row>
    <row r="15283" spans="7:7" x14ac:dyDescent="0.25">
      <c r="G15283"/>
    </row>
    <row r="15284" spans="7:7" x14ac:dyDescent="0.25">
      <c r="G15284"/>
    </row>
    <row r="15285" spans="7:7" x14ac:dyDescent="0.25">
      <c r="G15285"/>
    </row>
    <row r="15286" spans="7:7" x14ac:dyDescent="0.25">
      <c r="G15286"/>
    </row>
    <row r="15287" spans="7:7" x14ac:dyDescent="0.25">
      <c r="G15287"/>
    </row>
    <row r="15288" spans="7:7" x14ac:dyDescent="0.25">
      <c r="G15288"/>
    </row>
    <row r="15289" spans="7:7" x14ac:dyDescent="0.25">
      <c r="G15289"/>
    </row>
    <row r="15290" spans="7:7" x14ac:dyDescent="0.25">
      <c r="G15290"/>
    </row>
    <row r="15291" spans="7:7" x14ac:dyDescent="0.25">
      <c r="G15291"/>
    </row>
    <row r="15292" spans="7:7" x14ac:dyDescent="0.25">
      <c r="G15292"/>
    </row>
    <row r="15293" spans="7:7" x14ac:dyDescent="0.25">
      <c r="G15293"/>
    </row>
    <row r="15294" spans="7:7" x14ac:dyDescent="0.25">
      <c r="G15294"/>
    </row>
    <row r="15295" spans="7:7" x14ac:dyDescent="0.25">
      <c r="G15295"/>
    </row>
    <row r="15296" spans="7:7" x14ac:dyDescent="0.25">
      <c r="G15296"/>
    </row>
    <row r="15297" spans="7:7" x14ac:dyDescent="0.25">
      <c r="G15297"/>
    </row>
    <row r="15298" spans="7:7" x14ac:dyDescent="0.25">
      <c r="G15298"/>
    </row>
    <row r="15299" spans="7:7" x14ac:dyDescent="0.25">
      <c r="G15299"/>
    </row>
    <row r="15300" spans="7:7" x14ac:dyDescent="0.25">
      <c r="G15300"/>
    </row>
    <row r="15301" spans="7:7" x14ac:dyDescent="0.25">
      <c r="G15301"/>
    </row>
    <row r="15302" spans="7:7" x14ac:dyDescent="0.25">
      <c r="G15302"/>
    </row>
    <row r="15303" spans="7:7" x14ac:dyDescent="0.25">
      <c r="G15303"/>
    </row>
    <row r="15304" spans="7:7" x14ac:dyDescent="0.25">
      <c r="G15304"/>
    </row>
    <row r="15305" spans="7:7" x14ac:dyDescent="0.25">
      <c r="G15305"/>
    </row>
    <row r="15306" spans="7:7" x14ac:dyDescent="0.25">
      <c r="G15306"/>
    </row>
    <row r="15307" spans="7:7" x14ac:dyDescent="0.25">
      <c r="G15307"/>
    </row>
    <row r="15308" spans="7:7" x14ac:dyDescent="0.25">
      <c r="G15308"/>
    </row>
    <row r="15309" spans="7:7" x14ac:dyDescent="0.25">
      <c r="G15309"/>
    </row>
    <row r="15310" spans="7:7" x14ac:dyDescent="0.25">
      <c r="G15310"/>
    </row>
    <row r="15311" spans="7:7" x14ac:dyDescent="0.25">
      <c r="G15311"/>
    </row>
    <row r="15312" spans="7:7" x14ac:dyDescent="0.25">
      <c r="G15312"/>
    </row>
    <row r="15313" spans="7:7" x14ac:dyDescent="0.25">
      <c r="G15313"/>
    </row>
    <row r="15314" spans="7:7" x14ac:dyDescent="0.25">
      <c r="G15314"/>
    </row>
    <row r="15315" spans="7:7" x14ac:dyDescent="0.25">
      <c r="G15315"/>
    </row>
    <row r="15316" spans="7:7" x14ac:dyDescent="0.25">
      <c r="G15316"/>
    </row>
    <row r="15317" spans="7:7" x14ac:dyDescent="0.25">
      <c r="G15317"/>
    </row>
    <row r="15318" spans="7:7" x14ac:dyDescent="0.25">
      <c r="G15318"/>
    </row>
    <row r="15319" spans="7:7" x14ac:dyDescent="0.25">
      <c r="G15319"/>
    </row>
    <row r="15320" spans="7:7" x14ac:dyDescent="0.25">
      <c r="G15320"/>
    </row>
    <row r="15321" spans="7:7" x14ac:dyDescent="0.25">
      <c r="G15321"/>
    </row>
    <row r="15322" spans="7:7" x14ac:dyDescent="0.25">
      <c r="G15322"/>
    </row>
    <row r="15323" spans="7:7" x14ac:dyDescent="0.25">
      <c r="G15323"/>
    </row>
    <row r="15324" spans="7:7" x14ac:dyDescent="0.25">
      <c r="G15324"/>
    </row>
    <row r="15325" spans="7:7" x14ac:dyDescent="0.25">
      <c r="G15325"/>
    </row>
    <row r="15326" spans="7:7" x14ac:dyDescent="0.25">
      <c r="G15326"/>
    </row>
    <row r="15327" spans="7:7" x14ac:dyDescent="0.25">
      <c r="G15327"/>
    </row>
    <row r="15328" spans="7:7" x14ac:dyDescent="0.25">
      <c r="G15328"/>
    </row>
    <row r="15329" spans="7:7" x14ac:dyDescent="0.25">
      <c r="G15329"/>
    </row>
    <row r="15330" spans="7:7" x14ac:dyDescent="0.25">
      <c r="G15330"/>
    </row>
    <row r="15331" spans="7:7" x14ac:dyDescent="0.25">
      <c r="G15331"/>
    </row>
    <row r="15332" spans="7:7" x14ac:dyDescent="0.25">
      <c r="G15332"/>
    </row>
    <row r="15333" spans="7:7" x14ac:dyDescent="0.25">
      <c r="G15333"/>
    </row>
    <row r="15334" spans="7:7" x14ac:dyDescent="0.25">
      <c r="G15334"/>
    </row>
    <row r="15335" spans="7:7" x14ac:dyDescent="0.25">
      <c r="G15335"/>
    </row>
    <row r="15336" spans="7:7" x14ac:dyDescent="0.25">
      <c r="G15336"/>
    </row>
    <row r="15337" spans="7:7" x14ac:dyDescent="0.25">
      <c r="G15337"/>
    </row>
    <row r="15338" spans="7:7" x14ac:dyDescent="0.25">
      <c r="G15338"/>
    </row>
    <row r="15339" spans="7:7" x14ac:dyDescent="0.25">
      <c r="G15339"/>
    </row>
    <row r="15340" spans="7:7" x14ac:dyDescent="0.25">
      <c r="G15340"/>
    </row>
    <row r="15341" spans="7:7" x14ac:dyDescent="0.25">
      <c r="G15341"/>
    </row>
    <row r="15342" spans="7:7" x14ac:dyDescent="0.25">
      <c r="G15342"/>
    </row>
    <row r="15343" spans="7:7" x14ac:dyDescent="0.25">
      <c r="G15343"/>
    </row>
    <row r="15344" spans="7:7" x14ac:dyDescent="0.25">
      <c r="G15344"/>
    </row>
    <row r="15345" spans="7:7" x14ac:dyDescent="0.25">
      <c r="G15345"/>
    </row>
    <row r="15346" spans="7:7" x14ac:dyDescent="0.25">
      <c r="G15346"/>
    </row>
    <row r="15347" spans="7:7" x14ac:dyDescent="0.25">
      <c r="G15347"/>
    </row>
    <row r="15348" spans="7:7" x14ac:dyDescent="0.25">
      <c r="G15348"/>
    </row>
    <row r="15349" spans="7:7" x14ac:dyDescent="0.25">
      <c r="G15349"/>
    </row>
    <row r="15350" spans="7:7" x14ac:dyDescent="0.25">
      <c r="G15350"/>
    </row>
    <row r="15351" spans="7:7" x14ac:dyDescent="0.25">
      <c r="G15351"/>
    </row>
    <row r="15352" spans="7:7" x14ac:dyDescent="0.25">
      <c r="G15352"/>
    </row>
    <row r="15353" spans="7:7" x14ac:dyDescent="0.25">
      <c r="G15353"/>
    </row>
    <row r="15354" spans="7:7" x14ac:dyDescent="0.25">
      <c r="G15354"/>
    </row>
    <row r="15355" spans="7:7" x14ac:dyDescent="0.25">
      <c r="G15355"/>
    </row>
    <row r="15356" spans="7:7" x14ac:dyDescent="0.25">
      <c r="G15356"/>
    </row>
    <row r="15357" spans="7:7" x14ac:dyDescent="0.25">
      <c r="G15357"/>
    </row>
    <row r="15358" spans="7:7" x14ac:dyDescent="0.25">
      <c r="G15358"/>
    </row>
    <row r="15359" spans="7:7" x14ac:dyDescent="0.25">
      <c r="G15359"/>
    </row>
    <row r="15360" spans="7:7" x14ac:dyDescent="0.25">
      <c r="G15360"/>
    </row>
    <row r="15361" spans="7:7" x14ac:dyDescent="0.25">
      <c r="G15361"/>
    </row>
    <row r="15362" spans="7:7" x14ac:dyDescent="0.25">
      <c r="G15362"/>
    </row>
    <row r="15363" spans="7:7" x14ac:dyDescent="0.25">
      <c r="G15363"/>
    </row>
    <row r="15364" spans="7:7" x14ac:dyDescent="0.25">
      <c r="G15364"/>
    </row>
    <row r="15365" spans="7:7" x14ac:dyDescent="0.25">
      <c r="G15365"/>
    </row>
    <row r="15366" spans="7:7" x14ac:dyDescent="0.25">
      <c r="G15366"/>
    </row>
    <row r="15367" spans="7:7" x14ac:dyDescent="0.25">
      <c r="G15367"/>
    </row>
    <row r="15368" spans="7:7" x14ac:dyDescent="0.25">
      <c r="G15368"/>
    </row>
    <row r="15369" spans="7:7" x14ac:dyDescent="0.25">
      <c r="G15369"/>
    </row>
    <row r="15370" spans="7:7" x14ac:dyDescent="0.25">
      <c r="G15370"/>
    </row>
    <row r="15371" spans="7:7" x14ac:dyDescent="0.25">
      <c r="G15371"/>
    </row>
    <row r="15372" spans="7:7" x14ac:dyDescent="0.25">
      <c r="G15372"/>
    </row>
    <row r="15373" spans="7:7" x14ac:dyDescent="0.25">
      <c r="G15373"/>
    </row>
    <row r="15374" spans="7:7" x14ac:dyDescent="0.25">
      <c r="G15374"/>
    </row>
    <row r="15375" spans="7:7" x14ac:dyDescent="0.25">
      <c r="G15375"/>
    </row>
    <row r="15376" spans="7:7" x14ac:dyDescent="0.25">
      <c r="G15376"/>
    </row>
    <row r="15377" spans="7:7" x14ac:dyDescent="0.25">
      <c r="G15377"/>
    </row>
    <row r="15378" spans="7:7" x14ac:dyDescent="0.25">
      <c r="G15378"/>
    </row>
    <row r="15379" spans="7:7" x14ac:dyDescent="0.25">
      <c r="G15379"/>
    </row>
    <row r="15380" spans="7:7" x14ac:dyDescent="0.25">
      <c r="G15380"/>
    </row>
    <row r="15381" spans="7:7" x14ac:dyDescent="0.25">
      <c r="G15381"/>
    </row>
    <row r="15382" spans="7:7" x14ac:dyDescent="0.25">
      <c r="G15382"/>
    </row>
    <row r="15383" spans="7:7" x14ac:dyDescent="0.25">
      <c r="G15383"/>
    </row>
    <row r="15384" spans="7:7" x14ac:dyDescent="0.25">
      <c r="G15384"/>
    </row>
    <row r="15385" spans="7:7" x14ac:dyDescent="0.25">
      <c r="G15385"/>
    </row>
    <row r="15386" spans="7:7" x14ac:dyDescent="0.25">
      <c r="G15386"/>
    </row>
    <row r="15387" spans="7:7" x14ac:dyDescent="0.25">
      <c r="G15387"/>
    </row>
    <row r="15388" spans="7:7" x14ac:dyDescent="0.25">
      <c r="G15388"/>
    </row>
    <row r="15389" spans="7:7" x14ac:dyDescent="0.25">
      <c r="G15389"/>
    </row>
    <row r="15390" spans="7:7" x14ac:dyDescent="0.25">
      <c r="G15390"/>
    </row>
    <row r="15391" spans="7:7" x14ac:dyDescent="0.25">
      <c r="G15391"/>
    </row>
    <row r="15392" spans="7:7" x14ac:dyDescent="0.25">
      <c r="G15392"/>
    </row>
    <row r="15393" spans="7:7" x14ac:dyDescent="0.25">
      <c r="G15393"/>
    </row>
    <row r="15394" spans="7:7" x14ac:dyDescent="0.25">
      <c r="G15394"/>
    </row>
    <row r="15395" spans="7:7" x14ac:dyDescent="0.25">
      <c r="G15395"/>
    </row>
    <row r="15396" spans="7:7" x14ac:dyDescent="0.25">
      <c r="G15396"/>
    </row>
    <row r="15397" spans="7:7" x14ac:dyDescent="0.25">
      <c r="G15397"/>
    </row>
    <row r="15398" spans="7:7" x14ac:dyDescent="0.25">
      <c r="G15398"/>
    </row>
    <row r="15399" spans="7:7" x14ac:dyDescent="0.25">
      <c r="G15399"/>
    </row>
    <row r="15400" spans="7:7" x14ac:dyDescent="0.25">
      <c r="G15400"/>
    </row>
    <row r="15401" spans="7:7" x14ac:dyDescent="0.25">
      <c r="G15401"/>
    </row>
    <row r="15402" spans="7:7" x14ac:dyDescent="0.25">
      <c r="G15402"/>
    </row>
    <row r="15403" spans="7:7" x14ac:dyDescent="0.25">
      <c r="G15403"/>
    </row>
    <row r="15404" spans="7:7" x14ac:dyDescent="0.25">
      <c r="G15404"/>
    </row>
    <row r="15405" spans="7:7" x14ac:dyDescent="0.25">
      <c r="G15405"/>
    </row>
    <row r="15406" spans="7:7" x14ac:dyDescent="0.25">
      <c r="G15406"/>
    </row>
    <row r="15407" spans="7:7" x14ac:dyDescent="0.25">
      <c r="G15407"/>
    </row>
    <row r="15408" spans="7:7" x14ac:dyDescent="0.25">
      <c r="G15408"/>
    </row>
    <row r="15409" spans="7:7" x14ac:dyDescent="0.25">
      <c r="G15409"/>
    </row>
    <row r="15410" spans="7:7" x14ac:dyDescent="0.25">
      <c r="G15410"/>
    </row>
    <row r="15411" spans="7:7" x14ac:dyDescent="0.25">
      <c r="G15411"/>
    </row>
    <row r="15412" spans="7:7" x14ac:dyDescent="0.25">
      <c r="G15412"/>
    </row>
    <row r="15413" spans="7:7" x14ac:dyDescent="0.25">
      <c r="G15413"/>
    </row>
    <row r="15414" spans="7:7" x14ac:dyDescent="0.25">
      <c r="G15414"/>
    </row>
    <row r="15415" spans="7:7" x14ac:dyDescent="0.25">
      <c r="G15415"/>
    </row>
    <row r="15416" spans="7:7" x14ac:dyDescent="0.25">
      <c r="G15416"/>
    </row>
    <row r="15417" spans="7:7" x14ac:dyDescent="0.25">
      <c r="G15417"/>
    </row>
    <row r="15418" spans="7:7" x14ac:dyDescent="0.25">
      <c r="G15418"/>
    </row>
    <row r="15419" spans="7:7" x14ac:dyDescent="0.25">
      <c r="G15419"/>
    </row>
    <row r="15420" spans="7:7" x14ac:dyDescent="0.25">
      <c r="G15420"/>
    </row>
    <row r="15421" spans="7:7" x14ac:dyDescent="0.25">
      <c r="G15421"/>
    </row>
    <row r="15422" spans="7:7" x14ac:dyDescent="0.25">
      <c r="G15422"/>
    </row>
    <row r="15423" spans="7:7" x14ac:dyDescent="0.25">
      <c r="G15423"/>
    </row>
    <row r="15424" spans="7:7" x14ac:dyDescent="0.25">
      <c r="G15424"/>
    </row>
    <row r="15425" spans="7:7" x14ac:dyDescent="0.25">
      <c r="G15425"/>
    </row>
    <row r="15426" spans="7:7" x14ac:dyDescent="0.25">
      <c r="G15426"/>
    </row>
    <row r="15427" spans="7:7" x14ac:dyDescent="0.25">
      <c r="G15427"/>
    </row>
    <row r="15428" spans="7:7" x14ac:dyDescent="0.25">
      <c r="G15428"/>
    </row>
    <row r="15429" spans="7:7" x14ac:dyDescent="0.25">
      <c r="G15429"/>
    </row>
    <row r="15430" spans="7:7" x14ac:dyDescent="0.25">
      <c r="G15430"/>
    </row>
    <row r="15431" spans="7:7" x14ac:dyDescent="0.25">
      <c r="G15431"/>
    </row>
    <row r="15432" spans="7:7" x14ac:dyDescent="0.25">
      <c r="G15432"/>
    </row>
    <row r="15433" spans="7:7" x14ac:dyDescent="0.25">
      <c r="G15433"/>
    </row>
    <row r="15434" spans="7:7" x14ac:dyDescent="0.25">
      <c r="G15434"/>
    </row>
    <row r="15435" spans="7:7" x14ac:dyDescent="0.25">
      <c r="G15435"/>
    </row>
    <row r="15436" spans="7:7" x14ac:dyDescent="0.25">
      <c r="G15436"/>
    </row>
    <row r="15437" spans="7:7" x14ac:dyDescent="0.25">
      <c r="G15437"/>
    </row>
    <row r="15438" spans="7:7" x14ac:dyDescent="0.25">
      <c r="G15438"/>
    </row>
    <row r="15439" spans="7:7" x14ac:dyDescent="0.25">
      <c r="G15439"/>
    </row>
    <row r="15440" spans="7:7" x14ac:dyDescent="0.25">
      <c r="G15440"/>
    </row>
    <row r="15441" spans="7:7" x14ac:dyDescent="0.25">
      <c r="G15441"/>
    </row>
    <row r="15442" spans="7:7" x14ac:dyDescent="0.25">
      <c r="G15442"/>
    </row>
    <row r="15443" spans="7:7" x14ac:dyDescent="0.25">
      <c r="G15443"/>
    </row>
    <row r="15444" spans="7:7" x14ac:dyDescent="0.25">
      <c r="G15444"/>
    </row>
    <row r="15445" spans="7:7" x14ac:dyDescent="0.25">
      <c r="G15445"/>
    </row>
    <row r="15446" spans="7:7" x14ac:dyDescent="0.25">
      <c r="G15446"/>
    </row>
    <row r="15447" spans="7:7" x14ac:dyDescent="0.25">
      <c r="G15447"/>
    </row>
    <row r="15448" spans="7:7" x14ac:dyDescent="0.25">
      <c r="G15448"/>
    </row>
    <row r="15449" spans="7:7" x14ac:dyDescent="0.25">
      <c r="G15449"/>
    </row>
    <row r="15450" spans="7:7" x14ac:dyDescent="0.25">
      <c r="G15450"/>
    </row>
    <row r="15451" spans="7:7" x14ac:dyDescent="0.25">
      <c r="G15451"/>
    </row>
    <row r="15452" spans="7:7" x14ac:dyDescent="0.25">
      <c r="G15452"/>
    </row>
    <row r="15453" spans="7:7" x14ac:dyDescent="0.25">
      <c r="G15453"/>
    </row>
    <row r="15454" spans="7:7" x14ac:dyDescent="0.25">
      <c r="G15454"/>
    </row>
    <row r="15455" spans="7:7" x14ac:dyDescent="0.25">
      <c r="G15455"/>
    </row>
    <row r="15456" spans="7:7" x14ac:dyDescent="0.25">
      <c r="G15456"/>
    </row>
    <row r="15457" spans="7:7" x14ac:dyDescent="0.25">
      <c r="G15457"/>
    </row>
    <row r="15458" spans="7:7" x14ac:dyDescent="0.25">
      <c r="G15458"/>
    </row>
    <row r="15459" spans="7:7" x14ac:dyDescent="0.25">
      <c r="G15459"/>
    </row>
    <row r="15460" spans="7:7" x14ac:dyDescent="0.25">
      <c r="G15460"/>
    </row>
    <row r="15461" spans="7:7" x14ac:dyDescent="0.25">
      <c r="G15461"/>
    </row>
    <row r="15462" spans="7:7" x14ac:dyDescent="0.25">
      <c r="G15462"/>
    </row>
    <row r="15463" spans="7:7" x14ac:dyDescent="0.25">
      <c r="G15463"/>
    </row>
    <row r="15464" spans="7:7" x14ac:dyDescent="0.25">
      <c r="G15464"/>
    </row>
    <row r="15465" spans="7:7" x14ac:dyDescent="0.25">
      <c r="G15465"/>
    </row>
    <row r="15466" spans="7:7" x14ac:dyDescent="0.25">
      <c r="G15466"/>
    </row>
    <row r="15467" spans="7:7" x14ac:dyDescent="0.25">
      <c r="G15467"/>
    </row>
    <row r="15468" spans="7:7" x14ac:dyDescent="0.25">
      <c r="G15468"/>
    </row>
    <row r="15469" spans="7:7" x14ac:dyDescent="0.25">
      <c r="G15469"/>
    </row>
    <row r="15470" spans="7:7" x14ac:dyDescent="0.25">
      <c r="G15470"/>
    </row>
    <row r="15471" spans="7:7" x14ac:dyDescent="0.25">
      <c r="G15471"/>
    </row>
    <row r="15472" spans="7:7" x14ac:dyDescent="0.25">
      <c r="G15472"/>
    </row>
    <row r="15473" spans="7:7" x14ac:dyDescent="0.25">
      <c r="G15473"/>
    </row>
    <row r="15474" spans="7:7" x14ac:dyDescent="0.25">
      <c r="G15474"/>
    </row>
    <row r="15475" spans="7:7" x14ac:dyDescent="0.25">
      <c r="G15475"/>
    </row>
    <row r="15476" spans="7:7" x14ac:dyDescent="0.25">
      <c r="G15476"/>
    </row>
    <row r="15477" spans="7:7" x14ac:dyDescent="0.25">
      <c r="G15477"/>
    </row>
    <row r="15478" spans="7:7" x14ac:dyDescent="0.25">
      <c r="G15478"/>
    </row>
    <row r="15479" spans="7:7" x14ac:dyDescent="0.25">
      <c r="G15479"/>
    </row>
    <row r="15480" spans="7:7" x14ac:dyDescent="0.25">
      <c r="G15480"/>
    </row>
    <row r="15481" spans="7:7" x14ac:dyDescent="0.25">
      <c r="G15481"/>
    </row>
    <row r="15482" spans="7:7" x14ac:dyDescent="0.25">
      <c r="G15482"/>
    </row>
    <row r="15483" spans="7:7" x14ac:dyDescent="0.25">
      <c r="G15483"/>
    </row>
    <row r="15484" spans="7:7" x14ac:dyDescent="0.25">
      <c r="G15484"/>
    </row>
    <row r="15485" spans="7:7" x14ac:dyDescent="0.25">
      <c r="G15485"/>
    </row>
    <row r="15486" spans="7:7" x14ac:dyDescent="0.25">
      <c r="G15486"/>
    </row>
    <row r="15487" spans="7:7" x14ac:dyDescent="0.25">
      <c r="G15487"/>
    </row>
    <row r="15488" spans="7:7" x14ac:dyDescent="0.25">
      <c r="G15488"/>
    </row>
    <row r="15489" spans="7:7" x14ac:dyDescent="0.25">
      <c r="G15489"/>
    </row>
    <row r="15490" spans="7:7" x14ac:dyDescent="0.25">
      <c r="G15490"/>
    </row>
    <row r="15491" spans="7:7" x14ac:dyDescent="0.25">
      <c r="G15491"/>
    </row>
    <row r="15492" spans="7:7" x14ac:dyDescent="0.25">
      <c r="G15492"/>
    </row>
    <row r="15493" spans="7:7" x14ac:dyDescent="0.25">
      <c r="G15493"/>
    </row>
    <row r="15494" spans="7:7" x14ac:dyDescent="0.25">
      <c r="G15494"/>
    </row>
    <row r="15495" spans="7:7" x14ac:dyDescent="0.25">
      <c r="G15495"/>
    </row>
    <row r="15496" spans="7:7" x14ac:dyDescent="0.25">
      <c r="G15496"/>
    </row>
    <row r="15497" spans="7:7" x14ac:dyDescent="0.25">
      <c r="G15497"/>
    </row>
    <row r="15498" spans="7:7" x14ac:dyDescent="0.25">
      <c r="G15498"/>
    </row>
    <row r="15499" spans="7:7" x14ac:dyDescent="0.25">
      <c r="G15499"/>
    </row>
    <row r="15500" spans="7:7" x14ac:dyDescent="0.25">
      <c r="G15500"/>
    </row>
    <row r="15501" spans="7:7" x14ac:dyDescent="0.25">
      <c r="G15501"/>
    </row>
    <row r="15502" spans="7:7" x14ac:dyDescent="0.25">
      <c r="G15502"/>
    </row>
    <row r="15503" spans="7:7" x14ac:dyDescent="0.25">
      <c r="G15503"/>
    </row>
    <row r="15504" spans="7:7" x14ac:dyDescent="0.25">
      <c r="G15504"/>
    </row>
    <row r="15505" spans="7:7" x14ac:dyDescent="0.25">
      <c r="G15505"/>
    </row>
    <row r="15506" spans="7:7" x14ac:dyDescent="0.25">
      <c r="G15506"/>
    </row>
    <row r="15507" spans="7:7" x14ac:dyDescent="0.25">
      <c r="G15507"/>
    </row>
    <row r="15508" spans="7:7" x14ac:dyDescent="0.25">
      <c r="G15508"/>
    </row>
    <row r="15509" spans="7:7" x14ac:dyDescent="0.25">
      <c r="G15509"/>
    </row>
    <row r="15510" spans="7:7" x14ac:dyDescent="0.25">
      <c r="G15510"/>
    </row>
    <row r="15511" spans="7:7" x14ac:dyDescent="0.25">
      <c r="G15511"/>
    </row>
    <row r="15512" spans="7:7" x14ac:dyDescent="0.25">
      <c r="G15512"/>
    </row>
    <row r="15513" spans="7:7" x14ac:dyDescent="0.25">
      <c r="G15513"/>
    </row>
    <row r="15514" spans="7:7" x14ac:dyDescent="0.25">
      <c r="G15514"/>
    </row>
    <row r="15515" spans="7:7" x14ac:dyDescent="0.25">
      <c r="G15515"/>
    </row>
    <row r="15516" spans="7:7" x14ac:dyDescent="0.25">
      <c r="G15516"/>
    </row>
    <row r="15517" spans="7:7" x14ac:dyDescent="0.25">
      <c r="G15517"/>
    </row>
    <row r="15518" spans="7:7" x14ac:dyDescent="0.25">
      <c r="G15518"/>
    </row>
    <row r="15519" spans="7:7" x14ac:dyDescent="0.25">
      <c r="G15519"/>
    </row>
    <row r="15520" spans="7:7" x14ac:dyDescent="0.25">
      <c r="G15520"/>
    </row>
    <row r="15521" spans="7:7" x14ac:dyDescent="0.25">
      <c r="G15521"/>
    </row>
    <row r="15522" spans="7:7" x14ac:dyDescent="0.25">
      <c r="G15522"/>
    </row>
    <row r="15523" spans="7:7" x14ac:dyDescent="0.25">
      <c r="G15523"/>
    </row>
    <row r="15524" spans="7:7" x14ac:dyDescent="0.25">
      <c r="G15524"/>
    </row>
    <row r="15525" spans="7:7" x14ac:dyDescent="0.25">
      <c r="G15525"/>
    </row>
    <row r="15526" spans="7:7" x14ac:dyDescent="0.25">
      <c r="G15526"/>
    </row>
    <row r="15527" spans="7:7" x14ac:dyDescent="0.25">
      <c r="G15527"/>
    </row>
    <row r="15528" spans="7:7" x14ac:dyDescent="0.25">
      <c r="G15528"/>
    </row>
    <row r="15529" spans="7:7" x14ac:dyDescent="0.25">
      <c r="G15529"/>
    </row>
    <row r="15530" spans="7:7" x14ac:dyDescent="0.25">
      <c r="G15530"/>
    </row>
    <row r="15531" spans="7:7" x14ac:dyDescent="0.25">
      <c r="G15531"/>
    </row>
    <row r="15532" spans="7:7" x14ac:dyDescent="0.25">
      <c r="G15532"/>
    </row>
    <row r="15533" spans="7:7" x14ac:dyDescent="0.25">
      <c r="G15533"/>
    </row>
    <row r="15534" spans="7:7" x14ac:dyDescent="0.25">
      <c r="G15534"/>
    </row>
    <row r="15535" spans="7:7" x14ac:dyDescent="0.25">
      <c r="G15535"/>
    </row>
    <row r="15536" spans="7:7" x14ac:dyDescent="0.25">
      <c r="G15536"/>
    </row>
    <row r="15537" spans="7:7" x14ac:dyDescent="0.25">
      <c r="G15537"/>
    </row>
    <row r="15538" spans="7:7" x14ac:dyDescent="0.25">
      <c r="G15538"/>
    </row>
    <row r="15539" spans="7:7" x14ac:dyDescent="0.25">
      <c r="G15539"/>
    </row>
    <row r="15540" spans="7:7" x14ac:dyDescent="0.25">
      <c r="G15540"/>
    </row>
    <row r="15541" spans="7:7" x14ac:dyDescent="0.25">
      <c r="G15541"/>
    </row>
    <row r="15542" spans="7:7" x14ac:dyDescent="0.25">
      <c r="G15542"/>
    </row>
    <row r="15543" spans="7:7" x14ac:dyDescent="0.25">
      <c r="G15543"/>
    </row>
    <row r="15544" spans="7:7" x14ac:dyDescent="0.25">
      <c r="G15544"/>
    </row>
    <row r="15545" spans="7:7" x14ac:dyDescent="0.25">
      <c r="G15545"/>
    </row>
    <row r="15546" spans="7:7" x14ac:dyDescent="0.25">
      <c r="G15546"/>
    </row>
    <row r="15547" spans="7:7" x14ac:dyDescent="0.25">
      <c r="G15547"/>
    </row>
    <row r="15548" spans="7:7" x14ac:dyDescent="0.25">
      <c r="G15548"/>
    </row>
    <row r="15549" spans="7:7" x14ac:dyDescent="0.25">
      <c r="G15549"/>
    </row>
    <row r="15550" spans="7:7" x14ac:dyDescent="0.25">
      <c r="G15550"/>
    </row>
    <row r="15551" spans="7:7" x14ac:dyDescent="0.25">
      <c r="G15551"/>
    </row>
    <row r="15552" spans="7:7" x14ac:dyDescent="0.25">
      <c r="G15552"/>
    </row>
    <row r="15553" spans="7:7" x14ac:dyDescent="0.25">
      <c r="G15553"/>
    </row>
    <row r="15554" spans="7:7" x14ac:dyDescent="0.25">
      <c r="G15554"/>
    </row>
    <row r="15555" spans="7:7" x14ac:dyDescent="0.25">
      <c r="G15555"/>
    </row>
    <row r="15556" spans="7:7" x14ac:dyDescent="0.25">
      <c r="G15556"/>
    </row>
    <row r="15557" spans="7:7" x14ac:dyDescent="0.25">
      <c r="G15557"/>
    </row>
    <row r="15558" spans="7:7" x14ac:dyDescent="0.25">
      <c r="G15558"/>
    </row>
    <row r="15559" spans="7:7" x14ac:dyDescent="0.25">
      <c r="G15559"/>
    </row>
    <row r="15560" spans="7:7" x14ac:dyDescent="0.25">
      <c r="G15560"/>
    </row>
    <row r="15561" spans="7:7" x14ac:dyDescent="0.25">
      <c r="G15561"/>
    </row>
    <row r="15562" spans="7:7" x14ac:dyDescent="0.25">
      <c r="G15562"/>
    </row>
    <row r="15563" spans="7:7" x14ac:dyDescent="0.25">
      <c r="G15563"/>
    </row>
    <row r="15564" spans="7:7" x14ac:dyDescent="0.25">
      <c r="G15564"/>
    </row>
    <row r="15565" spans="7:7" x14ac:dyDescent="0.25">
      <c r="G15565"/>
    </row>
    <row r="15566" spans="7:7" x14ac:dyDescent="0.25">
      <c r="G15566"/>
    </row>
    <row r="15567" spans="7:7" x14ac:dyDescent="0.25">
      <c r="G15567"/>
    </row>
    <row r="15568" spans="7:7" x14ac:dyDescent="0.25">
      <c r="G15568"/>
    </row>
    <row r="15569" spans="7:7" x14ac:dyDescent="0.25">
      <c r="G15569"/>
    </row>
    <row r="15570" spans="7:7" x14ac:dyDescent="0.25">
      <c r="G15570"/>
    </row>
    <row r="15571" spans="7:7" x14ac:dyDescent="0.25">
      <c r="G15571"/>
    </row>
    <row r="15572" spans="7:7" x14ac:dyDescent="0.25">
      <c r="G15572"/>
    </row>
    <row r="15573" spans="7:7" x14ac:dyDescent="0.25">
      <c r="G15573"/>
    </row>
    <row r="15574" spans="7:7" x14ac:dyDescent="0.25">
      <c r="G15574"/>
    </row>
    <row r="15575" spans="7:7" x14ac:dyDescent="0.25">
      <c r="G15575"/>
    </row>
    <row r="15576" spans="7:7" x14ac:dyDescent="0.25">
      <c r="G15576"/>
    </row>
    <row r="15577" spans="7:7" x14ac:dyDescent="0.25">
      <c r="G15577"/>
    </row>
    <row r="15578" spans="7:7" x14ac:dyDescent="0.25">
      <c r="G15578"/>
    </row>
    <row r="15579" spans="7:7" x14ac:dyDescent="0.25">
      <c r="G15579"/>
    </row>
    <row r="15580" spans="7:7" x14ac:dyDescent="0.25">
      <c r="G15580"/>
    </row>
    <row r="15581" spans="7:7" x14ac:dyDescent="0.25">
      <c r="G15581"/>
    </row>
    <row r="15582" spans="7:7" x14ac:dyDescent="0.25">
      <c r="G15582"/>
    </row>
    <row r="15583" spans="7:7" x14ac:dyDescent="0.25">
      <c r="G15583"/>
    </row>
    <row r="15584" spans="7:7" x14ac:dyDescent="0.25">
      <c r="G15584"/>
    </row>
    <row r="15585" spans="7:7" x14ac:dyDescent="0.25">
      <c r="G15585"/>
    </row>
    <row r="15586" spans="7:7" x14ac:dyDescent="0.25">
      <c r="G15586"/>
    </row>
    <row r="15587" spans="7:7" x14ac:dyDescent="0.25">
      <c r="G15587"/>
    </row>
    <row r="15588" spans="7:7" x14ac:dyDescent="0.25">
      <c r="G15588"/>
    </row>
    <row r="15589" spans="7:7" x14ac:dyDescent="0.25">
      <c r="G15589"/>
    </row>
    <row r="15590" spans="7:7" x14ac:dyDescent="0.25">
      <c r="G15590"/>
    </row>
    <row r="15591" spans="7:7" x14ac:dyDescent="0.25">
      <c r="G15591"/>
    </row>
    <row r="15592" spans="7:7" x14ac:dyDescent="0.25">
      <c r="G15592"/>
    </row>
    <row r="15593" spans="7:7" x14ac:dyDescent="0.25">
      <c r="G15593"/>
    </row>
    <row r="15594" spans="7:7" x14ac:dyDescent="0.25">
      <c r="G15594"/>
    </row>
    <row r="15595" spans="7:7" x14ac:dyDescent="0.25">
      <c r="G15595"/>
    </row>
    <row r="15596" spans="7:7" x14ac:dyDescent="0.25">
      <c r="G15596"/>
    </row>
    <row r="15597" spans="7:7" x14ac:dyDescent="0.25">
      <c r="G15597"/>
    </row>
    <row r="15598" spans="7:7" x14ac:dyDescent="0.25">
      <c r="G15598"/>
    </row>
    <row r="15599" spans="7:7" x14ac:dyDescent="0.25">
      <c r="G15599"/>
    </row>
    <row r="15600" spans="7:7" x14ac:dyDescent="0.25">
      <c r="G15600"/>
    </row>
    <row r="15601" spans="7:7" x14ac:dyDescent="0.25">
      <c r="G15601"/>
    </row>
    <row r="15602" spans="7:7" x14ac:dyDescent="0.25">
      <c r="G15602"/>
    </row>
    <row r="15603" spans="7:7" x14ac:dyDescent="0.25">
      <c r="G15603"/>
    </row>
    <row r="15604" spans="7:7" x14ac:dyDescent="0.25">
      <c r="G15604"/>
    </row>
    <row r="15605" spans="7:7" x14ac:dyDescent="0.25">
      <c r="G15605"/>
    </row>
    <row r="15606" spans="7:7" x14ac:dyDescent="0.25">
      <c r="G15606"/>
    </row>
    <row r="15607" spans="7:7" x14ac:dyDescent="0.25">
      <c r="G15607"/>
    </row>
    <row r="15608" spans="7:7" x14ac:dyDescent="0.25">
      <c r="G15608"/>
    </row>
    <row r="15609" spans="7:7" x14ac:dyDescent="0.25">
      <c r="G15609"/>
    </row>
    <row r="15610" spans="7:7" x14ac:dyDescent="0.25">
      <c r="G15610"/>
    </row>
    <row r="15611" spans="7:7" x14ac:dyDescent="0.25">
      <c r="G15611"/>
    </row>
    <row r="15612" spans="7:7" x14ac:dyDescent="0.25">
      <c r="G15612"/>
    </row>
    <row r="15613" spans="7:7" x14ac:dyDescent="0.25">
      <c r="G15613"/>
    </row>
    <row r="15614" spans="7:7" x14ac:dyDescent="0.25">
      <c r="G15614"/>
    </row>
    <row r="15615" spans="7:7" x14ac:dyDescent="0.25">
      <c r="G15615"/>
    </row>
    <row r="15616" spans="7:7" x14ac:dyDescent="0.25">
      <c r="G15616"/>
    </row>
    <row r="15617" spans="7:7" x14ac:dyDescent="0.25">
      <c r="G15617"/>
    </row>
    <row r="15618" spans="7:7" x14ac:dyDescent="0.25">
      <c r="G15618"/>
    </row>
    <row r="15619" spans="7:7" x14ac:dyDescent="0.25">
      <c r="G15619"/>
    </row>
    <row r="15620" spans="7:7" x14ac:dyDescent="0.25">
      <c r="G15620"/>
    </row>
    <row r="15621" spans="7:7" x14ac:dyDescent="0.25">
      <c r="G15621"/>
    </row>
    <row r="15622" spans="7:7" x14ac:dyDescent="0.25">
      <c r="G15622"/>
    </row>
    <row r="15623" spans="7:7" x14ac:dyDescent="0.25">
      <c r="G15623"/>
    </row>
    <row r="15624" spans="7:7" x14ac:dyDescent="0.25">
      <c r="G15624"/>
    </row>
    <row r="15625" spans="7:7" x14ac:dyDescent="0.25">
      <c r="G15625"/>
    </row>
    <row r="15626" spans="7:7" x14ac:dyDescent="0.25">
      <c r="G15626"/>
    </row>
    <row r="15627" spans="7:7" x14ac:dyDescent="0.25">
      <c r="G15627"/>
    </row>
    <row r="15628" spans="7:7" x14ac:dyDescent="0.25">
      <c r="G15628"/>
    </row>
    <row r="15629" spans="7:7" x14ac:dyDescent="0.25">
      <c r="G15629"/>
    </row>
    <row r="15630" spans="7:7" x14ac:dyDescent="0.25">
      <c r="G15630"/>
    </row>
    <row r="15631" spans="7:7" x14ac:dyDescent="0.25">
      <c r="G15631"/>
    </row>
    <row r="15632" spans="7:7" x14ac:dyDescent="0.25">
      <c r="G15632"/>
    </row>
    <row r="15633" spans="7:7" x14ac:dyDescent="0.25">
      <c r="G15633"/>
    </row>
    <row r="15634" spans="7:7" x14ac:dyDescent="0.25">
      <c r="G15634"/>
    </row>
    <row r="15635" spans="7:7" x14ac:dyDescent="0.25">
      <c r="G15635"/>
    </row>
    <row r="15636" spans="7:7" x14ac:dyDescent="0.25">
      <c r="G15636"/>
    </row>
    <row r="15637" spans="7:7" x14ac:dyDescent="0.25">
      <c r="G15637"/>
    </row>
    <row r="15638" spans="7:7" x14ac:dyDescent="0.25">
      <c r="G15638"/>
    </row>
    <row r="15639" spans="7:7" x14ac:dyDescent="0.25">
      <c r="G15639"/>
    </row>
    <row r="15640" spans="7:7" x14ac:dyDescent="0.25">
      <c r="G15640"/>
    </row>
    <row r="15641" spans="7:7" x14ac:dyDescent="0.25">
      <c r="G15641"/>
    </row>
    <row r="15642" spans="7:7" x14ac:dyDescent="0.25">
      <c r="G15642"/>
    </row>
    <row r="15643" spans="7:7" x14ac:dyDescent="0.25">
      <c r="G15643"/>
    </row>
    <row r="15644" spans="7:7" x14ac:dyDescent="0.25">
      <c r="G15644"/>
    </row>
    <row r="15645" spans="7:7" x14ac:dyDescent="0.25">
      <c r="G15645"/>
    </row>
    <row r="15646" spans="7:7" x14ac:dyDescent="0.25">
      <c r="G15646"/>
    </row>
    <row r="15647" spans="7:7" x14ac:dyDescent="0.25">
      <c r="G15647"/>
    </row>
    <row r="15648" spans="7:7" x14ac:dyDescent="0.25">
      <c r="G15648"/>
    </row>
    <row r="15649" spans="7:7" x14ac:dyDescent="0.25">
      <c r="G15649"/>
    </row>
    <row r="15650" spans="7:7" x14ac:dyDescent="0.25">
      <c r="G15650"/>
    </row>
    <row r="15651" spans="7:7" x14ac:dyDescent="0.25">
      <c r="G15651"/>
    </row>
    <row r="15652" spans="7:7" x14ac:dyDescent="0.25">
      <c r="G15652"/>
    </row>
    <row r="15653" spans="7:7" x14ac:dyDescent="0.25">
      <c r="G15653"/>
    </row>
    <row r="15654" spans="7:7" x14ac:dyDescent="0.25">
      <c r="G15654"/>
    </row>
    <row r="15655" spans="7:7" x14ac:dyDescent="0.25">
      <c r="G15655"/>
    </row>
    <row r="15656" spans="7:7" x14ac:dyDescent="0.25">
      <c r="G15656"/>
    </row>
    <row r="15657" spans="7:7" x14ac:dyDescent="0.25">
      <c r="G15657"/>
    </row>
    <row r="15658" spans="7:7" x14ac:dyDescent="0.25">
      <c r="G15658"/>
    </row>
    <row r="15659" spans="7:7" x14ac:dyDescent="0.25">
      <c r="G15659"/>
    </row>
    <row r="15660" spans="7:7" x14ac:dyDescent="0.25">
      <c r="G15660"/>
    </row>
    <row r="15661" spans="7:7" x14ac:dyDescent="0.25">
      <c r="G15661"/>
    </row>
    <row r="15662" spans="7:7" x14ac:dyDescent="0.25">
      <c r="G15662"/>
    </row>
    <row r="15663" spans="7:7" x14ac:dyDescent="0.25">
      <c r="G15663"/>
    </row>
    <row r="15664" spans="7:7" x14ac:dyDescent="0.25">
      <c r="G15664"/>
    </row>
    <row r="15665" spans="7:7" x14ac:dyDescent="0.25">
      <c r="G15665"/>
    </row>
    <row r="15666" spans="7:7" x14ac:dyDescent="0.25">
      <c r="G15666"/>
    </row>
    <row r="15667" spans="7:7" x14ac:dyDescent="0.25">
      <c r="G15667"/>
    </row>
    <row r="15668" spans="7:7" x14ac:dyDescent="0.25">
      <c r="G15668"/>
    </row>
    <row r="15669" spans="7:7" x14ac:dyDescent="0.25">
      <c r="G15669"/>
    </row>
    <row r="15670" spans="7:7" x14ac:dyDescent="0.25">
      <c r="G15670"/>
    </row>
    <row r="15671" spans="7:7" x14ac:dyDescent="0.25">
      <c r="G15671"/>
    </row>
    <row r="15672" spans="7:7" x14ac:dyDescent="0.25">
      <c r="G15672"/>
    </row>
    <row r="15673" spans="7:7" x14ac:dyDescent="0.25">
      <c r="G15673"/>
    </row>
    <row r="15674" spans="7:7" x14ac:dyDescent="0.25">
      <c r="G15674"/>
    </row>
    <row r="15675" spans="7:7" x14ac:dyDescent="0.25">
      <c r="G15675"/>
    </row>
    <row r="15676" spans="7:7" x14ac:dyDescent="0.25">
      <c r="G15676"/>
    </row>
    <row r="15677" spans="7:7" x14ac:dyDescent="0.25">
      <c r="G15677"/>
    </row>
    <row r="15678" spans="7:7" x14ac:dyDescent="0.25">
      <c r="G15678"/>
    </row>
    <row r="15679" spans="7:7" x14ac:dyDescent="0.25">
      <c r="G15679"/>
    </row>
    <row r="15680" spans="7:7" x14ac:dyDescent="0.25">
      <c r="G15680"/>
    </row>
    <row r="15681" spans="7:7" x14ac:dyDescent="0.25">
      <c r="G15681"/>
    </row>
    <row r="15682" spans="7:7" x14ac:dyDescent="0.25">
      <c r="G15682"/>
    </row>
    <row r="15683" spans="7:7" x14ac:dyDescent="0.25">
      <c r="G15683"/>
    </row>
    <row r="15684" spans="7:7" x14ac:dyDescent="0.25">
      <c r="G15684"/>
    </row>
    <row r="15685" spans="7:7" x14ac:dyDescent="0.25">
      <c r="G15685"/>
    </row>
    <row r="15686" spans="7:7" x14ac:dyDescent="0.25">
      <c r="G15686"/>
    </row>
    <row r="15687" spans="7:7" x14ac:dyDescent="0.25">
      <c r="G15687"/>
    </row>
    <row r="15688" spans="7:7" x14ac:dyDescent="0.25">
      <c r="G15688"/>
    </row>
    <row r="15689" spans="7:7" x14ac:dyDescent="0.25">
      <c r="G15689"/>
    </row>
    <row r="15690" spans="7:7" x14ac:dyDescent="0.25">
      <c r="G15690"/>
    </row>
    <row r="15691" spans="7:7" x14ac:dyDescent="0.25">
      <c r="G15691"/>
    </row>
    <row r="15692" spans="7:7" x14ac:dyDescent="0.25">
      <c r="G15692"/>
    </row>
    <row r="15693" spans="7:7" x14ac:dyDescent="0.25">
      <c r="G15693"/>
    </row>
    <row r="15694" spans="7:7" x14ac:dyDescent="0.25">
      <c r="G15694"/>
    </row>
    <row r="15695" spans="7:7" x14ac:dyDescent="0.25">
      <c r="G15695"/>
    </row>
    <row r="15696" spans="7:7" x14ac:dyDescent="0.25">
      <c r="G15696"/>
    </row>
    <row r="15697" spans="7:7" x14ac:dyDescent="0.25">
      <c r="G15697"/>
    </row>
    <row r="15698" spans="7:7" x14ac:dyDescent="0.25">
      <c r="G15698"/>
    </row>
    <row r="15699" spans="7:7" x14ac:dyDescent="0.25">
      <c r="G15699"/>
    </row>
    <row r="15700" spans="7:7" x14ac:dyDescent="0.25">
      <c r="G15700"/>
    </row>
    <row r="15701" spans="7:7" x14ac:dyDescent="0.25">
      <c r="G15701"/>
    </row>
    <row r="15702" spans="7:7" x14ac:dyDescent="0.25">
      <c r="G15702"/>
    </row>
    <row r="15703" spans="7:7" x14ac:dyDescent="0.25">
      <c r="G15703"/>
    </row>
    <row r="15704" spans="7:7" x14ac:dyDescent="0.25">
      <c r="G15704"/>
    </row>
    <row r="15705" spans="7:7" x14ac:dyDescent="0.25">
      <c r="G15705"/>
    </row>
    <row r="15706" spans="7:7" x14ac:dyDescent="0.25">
      <c r="G15706"/>
    </row>
    <row r="15707" spans="7:7" x14ac:dyDescent="0.25">
      <c r="G15707"/>
    </row>
    <row r="15708" spans="7:7" x14ac:dyDescent="0.25">
      <c r="G15708"/>
    </row>
    <row r="15709" spans="7:7" x14ac:dyDescent="0.25">
      <c r="G15709"/>
    </row>
    <row r="15710" spans="7:7" x14ac:dyDescent="0.25">
      <c r="G15710"/>
    </row>
    <row r="15711" spans="7:7" x14ac:dyDescent="0.25">
      <c r="G15711"/>
    </row>
    <row r="15712" spans="7:7" x14ac:dyDescent="0.25">
      <c r="G15712"/>
    </row>
    <row r="15713" spans="7:7" x14ac:dyDescent="0.25">
      <c r="G15713"/>
    </row>
    <row r="15714" spans="7:7" x14ac:dyDescent="0.25">
      <c r="G15714"/>
    </row>
    <row r="15715" spans="7:7" x14ac:dyDescent="0.25">
      <c r="G15715"/>
    </row>
    <row r="15716" spans="7:7" x14ac:dyDescent="0.25">
      <c r="G15716"/>
    </row>
    <row r="15717" spans="7:7" x14ac:dyDescent="0.25">
      <c r="G15717"/>
    </row>
    <row r="15718" spans="7:7" x14ac:dyDescent="0.25">
      <c r="G15718"/>
    </row>
    <row r="15719" spans="7:7" x14ac:dyDescent="0.25">
      <c r="G15719"/>
    </row>
    <row r="15720" spans="7:7" x14ac:dyDescent="0.25">
      <c r="G15720"/>
    </row>
    <row r="15721" spans="7:7" x14ac:dyDescent="0.25">
      <c r="G15721"/>
    </row>
    <row r="15722" spans="7:7" x14ac:dyDescent="0.25">
      <c r="G15722"/>
    </row>
    <row r="15723" spans="7:7" x14ac:dyDescent="0.25">
      <c r="G15723"/>
    </row>
    <row r="15724" spans="7:7" x14ac:dyDescent="0.25">
      <c r="G15724"/>
    </row>
    <row r="15725" spans="7:7" x14ac:dyDescent="0.25">
      <c r="G15725"/>
    </row>
    <row r="15726" spans="7:7" x14ac:dyDescent="0.25">
      <c r="G15726"/>
    </row>
    <row r="15727" spans="7:7" x14ac:dyDescent="0.25">
      <c r="G15727"/>
    </row>
    <row r="15728" spans="7:7" x14ac:dyDescent="0.25">
      <c r="G15728"/>
    </row>
    <row r="15729" spans="7:7" x14ac:dyDescent="0.25">
      <c r="G15729"/>
    </row>
    <row r="15730" spans="7:7" x14ac:dyDescent="0.25">
      <c r="G15730"/>
    </row>
    <row r="15731" spans="7:7" x14ac:dyDescent="0.25">
      <c r="G15731"/>
    </row>
    <row r="15732" spans="7:7" x14ac:dyDescent="0.25">
      <c r="G15732"/>
    </row>
    <row r="15733" spans="7:7" x14ac:dyDescent="0.25">
      <c r="G15733"/>
    </row>
    <row r="15734" spans="7:7" x14ac:dyDescent="0.25">
      <c r="G15734"/>
    </row>
    <row r="15735" spans="7:7" x14ac:dyDescent="0.25">
      <c r="G15735"/>
    </row>
    <row r="15736" spans="7:7" x14ac:dyDescent="0.25">
      <c r="G15736"/>
    </row>
    <row r="15737" spans="7:7" x14ac:dyDescent="0.25">
      <c r="G15737"/>
    </row>
    <row r="15738" spans="7:7" x14ac:dyDescent="0.25">
      <c r="G15738"/>
    </row>
    <row r="15739" spans="7:7" x14ac:dyDescent="0.25">
      <c r="G15739"/>
    </row>
    <row r="15740" spans="7:7" x14ac:dyDescent="0.25">
      <c r="G15740"/>
    </row>
    <row r="15741" spans="7:7" x14ac:dyDescent="0.25">
      <c r="G15741"/>
    </row>
    <row r="15742" spans="7:7" x14ac:dyDescent="0.25">
      <c r="G15742"/>
    </row>
    <row r="15743" spans="7:7" x14ac:dyDescent="0.25">
      <c r="G15743"/>
    </row>
    <row r="15744" spans="7:7" x14ac:dyDescent="0.25">
      <c r="G15744"/>
    </row>
    <row r="15745" spans="7:7" x14ac:dyDescent="0.25">
      <c r="G15745"/>
    </row>
    <row r="15746" spans="7:7" x14ac:dyDescent="0.25">
      <c r="G15746"/>
    </row>
    <row r="15747" spans="7:7" x14ac:dyDescent="0.25">
      <c r="G15747"/>
    </row>
    <row r="15748" spans="7:7" x14ac:dyDescent="0.25">
      <c r="G15748"/>
    </row>
    <row r="15749" spans="7:7" x14ac:dyDescent="0.25">
      <c r="G15749"/>
    </row>
    <row r="15750" spans="7:7" x14ac:dyDescent="0.25">
      <c r="G15750"/>
    </row>
    <row r="15751" spans="7:7" x14ac:dyDescent="0.25">
      <c r="G15751"/>
    </row>
    <row r="15752" spans="7:7" x14ac:dyDescent="0.25">
      <c r="G15752"/>
    </row>
    <row r="15753" spans="7:7" x14ac:dyDescent="0.25">
      <c r="G15753"/>
    </row>
    <row r="15754" spans="7:7" x14ac:dyDescent="0.25">
      <c r="G15754"/>
    </row>
    <row r="15755" spans="7:7" x14ac:dyDescent="0.25">
      <c r="G15755"/>
    </row>
    <row r="15756" spans="7:7" x14ac:dyDescent="0.25">
      <c r="G15756"/>
    </row>
    <row r="15757" spans="7:7" x14ac:dyDescent="0.25">
      <c r="G15757"/>
    </row>
    <row r="15758" spans="7:7" x14ac:dyDescent="0.25">
      <c r="G15758"/>
    </row>
    <row r="15759" spans="7:7" x14ac:dyDescent="0.25">
      <c r="G15759"/>
    </row>
    <row r="15760" spans="7:7" x14ac:dyDescent="0.25">
      <c r="G15760"/>
    </row>
    <row r="15761" spans="7:7" x14ac:dyDescent="0.25">
      <c r="G15761"/>
    </row>
    <row r="15762" spans="7:7" x14ac:dyDescent="0.25">
      <c r="G15762"/>
    </row>
    <row r="15763" spans="7:7" x14ac:dyDescent="0.25">
      <c r="G15763"/>
    </row>
    <row r="15764" spans="7:7" x14ac:dyDescent="0.25">
      <c r="G15764"/>
    </row>
    <row r="15765" spans="7:7" x14ac:dyDescent="0.25">
      <c r="G15765"/>
    </row>
    <row r="15766" spans="7:7" x14ac:dyDescent="0.25">
      <c r="G15766"/>
    </row>
    <row r="15767" spans="7:7" x14ac:dyDescent="0.25">
      <c r="G15767"/>
    </row>
    <row r="15768" spans="7:7" x14ac:dyDescent="0.25">
      <c r="G15768"/>
    </row>
    <row r="15769" spans="7:7" x14ac:dyDescent="0.25">
      <c r="G15769"/>
    </row>
    <row r="15770" spans="7:7" x14ac:dyDescent="0.25">
      <c r="G15770"/>
    </row>
    <row r="15771" spans="7:7" x14ac:dyDescent="0.25">
      <c r="G15771"/>
    </row>
    <row r="15772" spans="7:7" x14ac:dyDescent="0.25">
      <c r="G15772"/>
    </row>
    <row r="15773" spans="7:7" x14ac:dyDescent="0.25">
      <c r="G15773"/>
    </row>
    <row r="15774" spans="7:7" x14ac:dyDescent="0.25">
      <c r="G15774"/>
    </row>
    <row r="15775" spans="7:7" x14ac:dyDescent="0.25">
      <c r="G15775"/>
    </row>
    <row r="15776" spans="7:7" x14ac:dyDescent="0.25">
      <c r="G15776"/>
    </row>
    <row r="15777" spans="7:7" x14ac:dyDescent="0.25">
      <c r="G15777"/>
    </row>
    <row r="15778" spans="7:7" x14ac:dyDescent="0.25">
      <c r="G15778"/>
    </row>
    <row r="15779" spans="7:7" x14ac:dyDescent="0.25">
      <c r="G15779"/>
    </row>
    <row r="15780" spans="7:7" x14ac:dyDescent="0.25">
      <c r="G15780"/>
    </row>
    <row r="15781" spans="7:7" x14ac:dyDescent="0.25">
      <c r="G15781"/>
    </row>
    <row r="15782" spans="7:7" x14ac:dyDescent="0.25">
      <c r="G15782"/>
    </row>
    <row r="15783" spans="7:7" x14ac:dyDescent="0.25">
      <c r="G15783"/>
    </row>
    <row r="15784" spans="7:7" x14ac:dyDescent="0.25">
      <c r="G15784"/>
    </row>
    <row r="15785" spans="7:7" x14ac:dyDescent="0.25">
      <c r="G15785"/>
    </row>
    <row r="15786" spans="7:7" x14ac:dyDescent="0.25">
      <c r="G15786"/>
    </row>
    <row r="15787" spans="7:7" x14ac:dyDescent="0.25">
      <c r="G15787"/>
    </row>
    <row r="15788" spans="7:7" x14ac:dyDescent="0.25">
      <c r="G15788"/>
    </row>
    <row r="15789" spans="7:7" x14ac:dyDescent="0.25">
      <c r="G15789"/>
    </row>
    <row r="15790" spans="7:7" x14ac:dyDescent="0.25">
      <c r="G15790"/>
    </row>
    <row r="15791" spans="7:7" x14ac:dyDescent="0.25">
      <c r="G15791"/>
    </row>
    <row r="15792" spans="7:7" x14ac:dyDescent="0.25">
      <c r="G15792"/>
    </row>
    <row r="15793" spans="7:7" x14ac:dyDescent="0.25">
      <c r="G15793"/>
    </row>
    <row r="15794" spans="7:7" x14ac:dyDescent="0.25">
      <c r="G15794"/>
    </row>
    <row r="15795" spans="7:7" x14ac:dyDescent="0.25">
      <c r="G15795"/>
    </row>
    <row r="15796" spans="7:7" x14ac:dyDescent="0.25">
      <c r="G15796"/>
    </row>
    <row r="15797" spans="7:7" x14ac:dyDescent="0.25">
      <c r="G15797"/>
    </row>
    <row r="15798" spans="7:7" x14ac:dyDescent="0.25">
      <c r="G15798"/>
    </row>
    <row r="15799" spans="7:7" x14ac:dyDescent="0.25">
      <c r="G15799"/>
    </row>
    <row r="15800" spans="7:7" x14ac:dyDescent="0.25">
      <c r="G15800"/>
    </row>
    <row r="15801" spans="7:7" x14ac:dyDescent="0.25">
      <c r="G15801"/>
    </row>
    <row r="15802" spans="7:7" x14ac:dyDescent="0.25">
      <c r="G15802"/>
    </row>
    <row r="15803" spans="7:7" x14ac:dyDescent="0.25">
      <c r="G15803"/>
    </row>
    <row r="15804" spans="7:7" x14ac:dyDescent="0.25">
      <c r="G15804"/>
    </row>
    <row r="15805" spans="7:7" x14ac:dyDescent="0.25">
      <c r="G15805"/>
    </row>
    <row r="15806" spans="7:7" x14ac:dyDescent="0.25">
      <c r="G15806"/>
    </row>
    <row r="15807" spans="7:7" x14ac:dyDescent="0.25">
      <c r="G15807"/>
    </row>
    <row r="15808" spans="7:7" x14ac:dyDescent="0.25">
      <c r="G15808"/>
    </row>
    <row r="15809" spans="7:7" x14ac:dyDescent="0.25">
      <c r="G15809"/>
    </row>
    <row r="15810" spans="7:7" x14ac:dyDescent="0.25">
      <c r="G15810"/>
    </row>
    <row r="15811" spans="7:7" x14ac:dyDescent="0.25">
      <c r="G15811"/>
    </row>
    <row r="15812" spans="7:7" x14ac:dyDescent="0.25">
      <c r="G15812"/>
    </row>
    <row r="15813" spans="7:7" x14ac:dyDescent="0.25">
      <c r="G15813"/>
    </row>
    <row r="15814" spans="7:7" x14ac:dyDescent="0.25">
      <c r="G15814"/>
    </row>
    <row r="15815" spans="7:7" x14ac:dyDescent="0.25">
      <c r="G15815"/>
    </row>
    <row r="15816" spans="7:7" x14ac:dyDescent="0.25">
      <c r="G15816"/>
    </row>
    <row r="15817" spans="7:7" x14ac:dyDescent="0.25">
      <c r="G15817"/>
    </row>
    <row r="15818" spans="7:7" x14ac:dyDescent="0.25">
      <c r="G15818"/>
    </row>
    <row r="15819" spans="7:7" x14ac:dyDescent="0.25">
      <c r="G15819"/>
    </row>
    <row r="15820" spans="7:7" x14ac:dyDescent="0.25">
      <c r="G15820"/>
    </row>
    <row r="15821" spans="7:7" x14ac:dyDescent="0.25">
      <c r="G15821"/>
    </row>
    <row r="15822" spans="7:7" x14ac:dyDescent="0.25">
      <c r="G15822"/>
    </row>
    <row r="15823" spans="7:7" x14ac:dyDescent="0.25">
      <c r="G15823"/>
    </row>
    <row r="15824" spans="7:7" x14ac:dyDescent="0.25">
      <c r="G15824"/>
    </row>
    <row r="15825" spans="7:7" x14ac:dyDescent="0.25">
      <c r="G15825"/>
    </row>
    <row r="15826" spans="7:7" x14ac:dyDescent="0.25">
      <c r="G15826"/>
    </row>
    <row r="15827" spans="7:7" x14ac:dyDescent="0.25">
      <c r="G15827"/>
    </row>
    <row r="15828" spans="7:7" x14ac:dyDescent="0.25">
      <c r="G15828"/>
    </row>
    <row r="15829" spans="7:7" x14ac:dyDescent="0.25">
      <c r="G15829"/>
    </row>
    <row r="15830" spans="7:7" x14ac:dyDescent="0.25">
      <c r="G15830"/>
    </row>
    <row r="15831" spans="7:7" x14ac:dyDescent="0.25">
      <c r="G15831"/>
    </row>
    <row r="15832" spans="7:7" x14ac:dyDescent="0.25">
      <c r="G15832"/>
    </row>
    <row r="15833" spans="7:7" x14ac:dyDescent="0.25">
      <c r="G15833"/>
    </row>
    <row r="15834" spans="7:7" x14ac:dyDescent="0.25">
      <c r="G15834"/>
    </row>
    <row r="15835" spans="7:7" x14ac:dyDescent="0.25">
      <c r="G15835"/>
    </row>
    <row r="15836" spans="7:7" x14ac:dyDescent="0.25">
      <c r="G15836"/>
    </row>
    <row r="15837" spans="7:7" x14ac:dyDescent="0.25">
      <c r="G15837"/>
    </row>
    <row r="15838" spans="7:7" x14ac:dyDescent="0.25">
      <c r="G15838"/>
    </row>
    <row r="15839" spans="7:7" x14ac:dyDescent="0.25">
      <c r="G15839"/>
    </row>
    <row r="15840" spans="7:7" x14ac:dyDescent="0.25">
      <c r="G15840"/>
    </row>
    <row r="15841" spans="7:7" x14ac:dyDescent="0.25">
      <c r="G15841"/>
    </row>
    <row r="15842" spans="7:7" x14ac:dyDescent="0.25">
      <c r="G15842"/>
    </row>
    <row r="15843" spans="7:7" x14ac:dyDescent="0.25">
      <c r="G15843"/>
    </row>
    <row r="15844" spans="7:7" x14ac:dyDescent="0.25">
      <c r="G15844"/>
    </row>
    <row r="15845" spans="7:7" x14ac:dyDescent="0.25">
      <c r="G15845"/>
    </row>
    <row r="15846" spans="7:7" x14ac:dyDescent="0.25">
      <c r="G15846"/>
    </row>
    <row r="15847" spans="7:7" x14ac:dyDescent="0.25">
      <c r="G15847"/>
    </row>
    <row r="15848" spans="7:7" x14ac:dyDescent="0.25">
      <c r="G15848"/>
    </row>
    <row r="15849" spans="7:7" x14ac:dyDescent="0.25">
      <c r="G15849"/>
    </row>
    <row r="15850" spans="7:7" x14ac:dyDescent="0.25">
      <c r="G15850"/>
    </row>
    <row r="15851" spans="7:7" x14ac:dyDescent="0.25">
      <c r="G15851"/>
    </row>
    <row r="15852" spans="7:7" x14ac:dyDescent="0.25">
      <c r="G15852"/>
    </row>
    <row r="15853" spans="7:7" x14ac:dyDescent="0.25">
      <c r="G15853"/>
    </row>
    <row r="15854" spans="7:7" x14ac:dyDescent="0.25">
      <c r="G15854"/>
    </row>
    <row r="15855" spans="7:7" x14ac:dyDescent="0.25">
      <c r="G15855"/>
    </row>
    <row r="15856" spans="7:7" x14ac:dyDescent="0.25">
      <c r="G15856"/>
    </row>
    <row r="15857" spans="7:7" x14ac:dyDescent="0.25">
      <c r="G15857"/>
    </row>
    <row r="15858" spans="7:7" x14ac:dyDescent="0.25">
      <c r="G15858"/>
    </row>
    <row r="15859" spans="7:7" x14ac:dyDescent="0.25">
      <c r="G15859"/>
    </row>
    <row r="15860" spans="7:7" x14ac:dyDescent="0.25">
      <c r="G15860"/>
    </row>
    <row r="15861" spans="7:7" x14ac:dyDescent="0.25">
      <c r="G15861"/>
    </row>
    <row r="15862" spans="7:7" x14ac:dyDescent="0.25">
      <c r="G15862"/>
    </row>
    <row r="15863" spans="7:7" x14ac:dyDescent="0.25">
      <c r="G15863"/>
    </row>
    <row r="15864" spans="7:7" x14ac:dyDescent="0.25">
      <c r="G15864"/>
    </row>
    <row r="15865" spans="7:7" x14ac:dyDescent="0.25">
      <c r="G15865"/>
    </row>
    <row r="15866" spans="7:7" x14ac:dyDescent="0.25">
      <c r="G15866"/>
    </row>
    <row r="15867" spans="7:7" x14ac:dyDescent="0.25">
      <c r="G15867"/>
    </row>
    <row r="15868" spans="7:7" x14ac:dyDescent="0.25">
      <c r="G15868"/>
    </row>
    <row r="15869" spans="7:7" x14ac:dyDescent="0.25">
      <c r="G15869"/>
    </row>
    <row r="15870" spans="7:7" x14ac:dyDescent="0.25">
      <c r="G15870"/>
    </row>
    <row r="15871" spans="7:7" x14ac:dyDescent="0.25">
      <c r="G15871"/>
    </row>
    <row r="15872" spans="7:7" x14ac:dyDescent="0.25">
      <c r="G15872"/>
    </row>
    <row r="15873" spans="7:7" x14ac:dyDescent="0.25">
      <c r="G15873"/>
    </row>
    <row r="15874" spans="7:7" x14ac:dyDescent="0.25">
      <c r="G15874"/>
    </row>
    <row r="15875" spans="7:7" x14ac:dyDescent="0.25">
      <c r="G15875"/>
    </row>
    <row r="15876" spans="7:7" x14ac:dyDescent="0.25">
      <c r="G15876"/>
    </row>
    <row r="15877" spans="7:7" x14ac:dyDescent="0.25">
      <c r="G15877"/>
    </row>
    <row r="15878" spans="7:7" x14ac:dyDescent="0.25">
      <c r="G15878"/>
    </row>
    <row r="15879" spans="7:7" x14ac:dyDescent="0.25">
      <c r="G15879"/>
    </row>
    <row r="15880" spans="7:7" x14ac:dyDescent="0.25">
      <c r="G15880"/>
    </row>
    <row r="15881" spans="7:7" x14ac:dyDescent="0.25">
      <c r="G15881"/>
    </row>
    <row r="15882" spans="7:7" x14ac:dyDescent="0.25">
      <c r="G15882"/>
    </row>
    <row r="15883" spans="7:7" x14ac:dyDescent="0.25">
      <c r="G15883"/>
    </row>
    <row r="15884" spans="7:7" x14ac:dyDescent="0.25">
      <c r="G15884"/>
    </row>
    <row r="15885" spans="7:7" x14ac:dyDescent="0.25">
      <c r="G15885"/>
    </row>
    <row r="15886" spans="7:7" x14ac:dyDescent="0.25">
      <c r="G15886"/>
    </row>
    <row r="15887" spans="7:7" x14ac:dyDescent="0.25">
      <c r="G15887"/>
    </row>
    <row r="15888" spans="7:7" x14ac:dyDescent="0.25">
      <c r="G15888"/>
    </row>
    <row r="15889" spans="7:7" x14ac:dyDescent="0.25">
      <c r="G15889"/>
    </row>
    <row r="15890" spans="7:7" x14ac:dyDescent="0.25">
      <c r="G15890"/>
    </row>
    <row r="15891" spans="7:7" x14ac:dyDescent="0.25">
      <c r="G15891"/>
    </row>
    <row r="15892" spans="7:7" x14ac:dyDescent="0.25">
      <c r="G15892"/>
    </row>
    <row r="15893" spans="7:7" x14ac:dyDescent="0.25">
      <c r="G15893"/>
    </row>
    <row r="15894" spans="7:7" x14ac:dyDescent="0.25">
      <c r="G15894"/>
    </row>
    <row r="15895" spans="7:7" x14ac:dyDescent="0.25">
      <c r="G15895"/>
    </row>
    <row r="15896" spans="7:7" x14ac:dyDescent="0.25">
      <c r="G15896"/>
    </row>
    <row r="15897" spans="7:7" x14ac:dyDescent="0.25">
      <c r="G15897"/>
    </row>
    <row r="15898" spans="7:7" x14ac:dyDescent="0.25">
      <c r="G15898"/>
    </row>
    <row r="15899" spans="7:7" x14ac:dyDescent="0.25">
      <c r="G15899"/>
    </row>
    <row r="15900" spans="7:7" x14ac:dyDescent="0.25">
      <c r="G15900"/>
    </row>
    <row r="15901" spans="7:7" x14ac:dyDescent="0.25">
      <c r="G15901"/>
    </row>
    <row r="15902" spans="7:7" x14ac:dyDescent="0.25">
      <c r="G15902"/>
    </row>
    <row r="15903" spans="7:7" x14ac:dyDescent="0.25">
      <c r="G15903"/>
    </row>
    <row r="15904" spans="7:7" x14ac:dyDescent="0.25">
      <c r="G15904"/>
    </row>
    <row r="15905" spans="7:7" x14ac:dyDescent="0.25">
      <c r="G15905"/>
    </row>
    <row r="15906" spans="7:7" x14ac:dyDescent="0.25">
      <c r="G15906"/>
    </row>
    <row r="15907" spans="7:7" x14ac:dyDescent="0.25">
      <c r="G15907"/>
    </row>
    <row r="15908" spans="7:7" x14ac:dyDescent="0.25">
      <c r="G15908"/>
    </row>
    <row r="15909" spans="7:7" x14ac:dyDescent="0.25">
      <c r="G15909"/>
    </row>
    <row r="15910" spans="7:7" x14ac:dyDescent="0.25">
      <c r="G15910"/>
    </row>
    <row r="15911" spans="7:7" x14ac:dyDescent="0.25">
      <c r="G15911"/>
    </row>
    <row r="15912" spans="7:7" x14ac:dyDescent="0.25">
      <c r="G15912"/>
    </row>
    <row r="15913" spans="7:7" x14ac:dyDescent="0.25">
      <c r="G15913"/>
    </row>
    <row r="15914" spans="7:7" x14ac:dyDescent="0.25">
      <c r="G15914"/>
    </row>
    <row r="15915" spans="7:7" x14ac:dyDescent="0.25">
      <c r="G15915"/>
    </row>
    <row r="15916" spans="7:7" x14ac:dyDescent="0.25">
      <c r="G15916"/>
    </row>
    <row r="15917" spans="7:7" x14ac:dyDescent="0.25">
      <c r="G15917"/>
    </row>
    <row r="15918" spans="7:7" x14ac:dyDescent="0.25">
      <c r="G15918"/>
    </row>
    <row r="15919" spans="7:7" x14ac:dyDescent="0.25">
      <c r="G15919"/>
    </row>
    <row r="15920" spans="7:7" x14ac:dyDescent="0.25">
      <c r="G15920"/>
    </row>
    <row r="15921" spans="7:7" x14ac:dyDescent="0.25">
      <c r="G15921"/>
    </row>
    <row r="15922" spans="7:7" x14ac:dyDescent="0.25">
      <c r="G15922"/>
    </row>
    <row r="15923" spans="7:7" x14ac:dyDescent="0.25">
      <c r="G15923"/>
    </row>
    <row r="15924" spans="7:7" x14ac:dyDescent="0.25">
      <c r="G15924"/>
    </row>
    <row r="15925" spans="7:7" x14ac:dyDescent="0.25">
      <c r="G15925"/>
    </row>
    <row r="15926" spans="7:7" x14ac:dyDescent="0.25">
      <c r="G15926"/>
    </row>
    <row r="15927" spans="7:7" x14ac:dyDescent="0.25">
      <c r="G15927"/>
    </row>
    <row r="15928" spans="7:7" x14ac:dyDescent="0.25">
      <c r="G15928"/>
    </row>
    <row r="15929" spans="7:7" x14ac:dyDescent="0.25">
      <c r="G15929"/>
    </row>
    <row r="15930" spans="7:7" x14ac:dyDescent="0.25">
      <c r="G15930"/>
    </row>
    <row r="15931" spans="7:7" x14ac:dyDescent="0.25">
      <c r="G15931"/>
    </row>
    <row r="15932" spans="7:7" x14ac:dyDescent="0.25">
      <c r="G15932"/>
    </row>
    <row r="15933" spans="7:7" x14ac:dyDescent="0.25">
      <c r="G15933"/>
    </row>
    <row r="15934" spans="7:7" x14ac:dyDescent="0.25">
      <c r="G15934"/>
    </row>
    <row r="15935" spans="7:7" x14ac:dyDescent="0.25">
      <c r="G15935"/>
    </row>
    <row r="15936" spans="7:7" x14ac:dyDescent="0.25">
      <c r="G15936"/>
    </row>
    <row r="15937" spans="7:7" x14ac:dyDescent="0.25">
      <c r="G15937"/>
    </row>
    <row r="15938" spans="7:7" x14ac:dyDescent="0.25">
      <c r="G15938"/>
    </row>
    <row r="15939" spans="7:7" x14ac:dyDescent="0.25">
      <c r="G15939"/>
    </row>
    <row r="15940" spans="7:7" x14ac:dyDescent="0.25">
      <c r="G15940"/>
    </row>
    <row r="15941" spans="7:7" x14ac:dyDescent="0.25">
      <c r="G15941"/>
    </row>
    <row r="15942" spans="7:7" x14ac:dyDescent="0.25">
      <c r="G15942"/>
    </row>
    <row r="15943" spans="7:7" x14ac:dyDescent="0.25">
      <c r="G15943"/>
    </row>
    <row r="15944" spans="7:7" x14ac:dyDescent="0.25">
      <c r="G15944"/>
    </row>
    <row r="15945" spans="7:7" x14ac:dyDescent="0.25">
      <c r="G15945"/>
    </row>
    <row r="15946" spans="7:7" x14ac:dyDescent="0.25">
      <c r="G15946"/>
    </row>
    <row r="15947" spans="7:7" x14ac:dyDescent="0.25">
      <c r="G15947"/>
    </row>
    <row r="15948" spans="7:7" x14ac:dyDescent="0.25">
      <c r="G15948"/>
    </row>
    <row r="15949" spans="7:7" x14ac:dyDescent="0.25">
      <c r="G15949"/>
    </row>
    <row r="15950" spans="7:7" x14ac:dyDescent="0.25">
      <c r="G15950"/>
    </row>
    <row r="15951" spans="7:7" x14ac:dyDescent="0.25">
      <c r="G15951"/>
    </row>
    <row r="15952" spans="7:7" x14ac:dyDescent="0.25">
      <c r="G15952"/>
    </row>
    <row r="15953" spans="7:7" x14ac:dyDescent="0.25">
      <c r="G15953"/>
    </row>
    <row r="15954" spans="7:7" x14ac:dyDescent="0.25">
      <c r="G15954"/>
    </row>
    <row r="15955" spans="7:7" x14ac:dyDescent="0.25">
      <c r="G15955"/>
    </row>
    <row r="15956" spans="7:7" x14ac:dyDescent="0.25">
      <c r="G15956"/>
    </row>
    <row r="15957" spans="7:7" x14ac:dyDescent="0.25">
      <c r="G15957"/>
    </row>
    <row r="15958" spans="7:7" x14ac:dyDescent="0.25">
      <c r="G15958"/>
    </row>
    <row r="15959" spans="7:7" x14ac:dyDescent="0.25">
      <c r="G15959"/>
    </row>
    <row r="15960" spans="7:7" x14ac:dyDescent="0.25">
      <c r="G15960"/>
    </row>
    <row r="15961" spans="7:7" x14ac:dyDescent="0.25">
      <c r="G15961"/>
    </row>
    <row r="15962" spans="7:7" x14ac:dyDescent="0.25">
      <c r="G15962"/>
    </row>
    <row r="15963" spans="7:7" x14ac:dyDescent="0.25">
      <c r="G15963"/>
    </row>
    <row r="15964" spans="7:7" x14ac:dyDescent="0.25">
      <c r="G15964"/>
    </row>
    <row r="15965" spans="7:7" x14ac:dyDescent="0.25">
      <c r="G15965"/>
    </row>
    <row r="15966" spans="7:7" x14ac:dyDescent="0.25">
      <c r="G15966"/>
    </row>
    <row r="15967" spans="7:7" x14ac:dyDescent="0.25">
      <c r="G15967"/>
    </row>
    <row r="15968" spans="7:7" x14ac:dyDescent="0.25">
      <c r="G15968"/>
    </row>
    <row r="15969" spans="7:7" x14ac:dyDescent="0.25">
      <c r="G15969"/>
    </row>
    <row r="15970" spans="7:7" x14ac:dyDescent="0.25">
      <c r="G15970"/>
    </row>
    <row r="15971" spans="7:7" x14ac:dyDescent="0.25">
      <c r="G15971"/>
    </row>
    <row r="15972" spans="7:7" x14ac:dyDescent="0.25">
      <c r="G15972"/>
    </row>
    <row r="15973" spans="7:7" x14ac:dyDescent="0.25">
      <c r="G15973"/>
    </row>
    <row r="15974" spans="7:7" x14ac:dyDescent="0.25">
      <c r="G15974"/>
    </row>
    <row r="15975" spans="7:7" x14ac:dyDescent="0.25">
      <c r="G15975"/>
    </row>
    <row r="15976" spans="7:7" x14ac:dyDescent="0.25">
      <c r="G15976"/>
    </row>
    <row r="15977" spans="7:7" x14ac:dyDescent="0.25">
      <c r="G15977"/>
    </row>
    <row r="15978" spans="7:7" x14ac:dyDescent="0.25">
      <c r="G15978"/>
    </row>
    <row r="15979" spans="7:7" x14ac:dyDescent="0.25">
      <c r="G15979"/>
    </row>
    <row r="15980" spans="7:7" x14ac:dyDescent="0.25">
      <c r="G15980"/>
    </row>
    <row r="15981" spans="7:7" x14ac:dyDescent="0.25">
      <c r="G15981"/>
    </row>
    <row r="15982" spans="7:7" x14ac:dyDescent="0.25">
      <c r="G15982"/>
    </row>
    <row r="15983" spans="7:7" x14ac:dyDescent="0.25">
      <c r="G15983"/>
    </row>
    <row r="15984" spans="7:7" x14ac:dyDescent="0.25">
      <c r="G15984"/>
    </row>
    <row r="15985" spans="7:7" x14ac:dyDescent="0.25">
      <c r="G15985"/>
    </row>
    <row r="15986" spans="7:7" x14ac:dyDescent="0.25">
      <c r="G15986"/>
    </row>
    <row r="15987" spans="7:7" x14ac:dyDescent="0.25">
      <c r="G15987"/>
    </row>
    <row r="15988" spans="7:7" x14ac:dyDescent="0.25">
      <c r="G15988"/>
    </row>
    <row r="15989" spans="7:7" x14ac:dyDescent="0.25">
      <c r="G15989"/>
    </row>
    <row r="15990" spans="7:7" x14ac:dyDescent="0.25">
      <c r="G15990"/>
    </row>
    <row r="15991" spans="7:7" x14ac:dyDescent="0.25">
      <c r="G15991"/>
    </row>
    <row r="15992" spans="7:7" x14ac:dyDescent="0.25">
      <c r="G15992"/>
    </row>
    <row r="15993" spans="7:7" x14ac:dyDescent="0.25">
      <c r="G15993"/>
    </row>
    <row r="15994" spans="7:7" x14ac:dyDescent="0.25">
      <c r="G15994"/>
    </row>
    <row r="15995" spans="7:7" x14ac:dyDescent="0.25">
      <c r="G15995"/>
    </row>
    <row r="15996" spans="7:7" x14ac:dyDescent="0.25">
      <c r="G15996"/>
    </row>
    <row r="15997" spans="7:7" x14ac:dyDescent="0.25">
      <c r="G15997"/>
    </row>
    <row r="15998" spans="7:7" x14ac:dyDescent="0.25">
      <c r="G15998"/>
    </row>
    <row r="15999" spans="7:7" x14ac:dyDescent="0.25">
      <c r="G15999"/>
    </row>
    <row r="16000" spans="7:7" x14ac:dyDescent="0.25">
      <c r="G16000"/>
    </row>
    <row r="16001" spans="7:7" x14ac:dyDescent="0.25">
      <c r="G16001"/>
    </row>
    <row r="16002" spans="7:7" x14ac:dyDescent="0.25">
      <c r="G16002"/>
    </row>
    <row r="16003" spans="7:7" x14ac:dyDescent="0.25">
      <c r="G16003"/>
    </row>
    <row r="16004" spans="7:7" x14ac:dyDescent="0.25">
      <c r="G16004"/>
    </row>
    <row r="16005" spans="7:7" x14ac:dyDescent="0.25">
      <c r="G16005"/>
    </row>
    <row r="16006" spans="7:7" x14ac:dyDescent="0.25">
      <c r="G16006"/>
    </row>
    <row r="16007" spans="7:7" x14ac:dyDescent="0.25">
      <c r="G16007"/>
    </row>
    <row r="16008" spans="7:7" x14ac:dyDescent="0.25">
      <c r="G16008"/>
    </row>
    <row r="16009" spans="7:7" x14ac:dyDescent="0.25">
      <c r="G16009"/>
    </row>
    <row r="16010" spans="7:7" x14ac:dyDescent="0.25">
      <c r="G16010"/>
    </row>
    <row r="16011" spans="7:7" x14ac:dyDescent="0.25">
      <c r="G16011"/>
    </row>
    <row r="16012" spans="7:7" x14ac:dyDescent="0.25">
      <c r="G16012"/>
    </row>
    <row r="16013" spans="7:7" x14ac:dyDescent="0.25">
      <c r="G16013"/>
    </row>
    <row r="16014" spans="7:7" x14ac:dyDescent="0.25">
      <c r="G16014"/>
    </row>
    <row r="16015" spans="7:7" x14ac:dyDescent="0.25">
      <c r="G16015"/>
    </row>
    <row r="16016" spans="7:7" x14ac:dyDescent="0.25">
      <c r="G16016"/>
    </row>
    <row r="16017" spans="7:7" x14ac:dyDescent="0.25">
      <c r="G16017"/>
    </row>
    <row r="16018" spans="7:7" x14ac:dyDescent="0.25">
      <c r="G16018"/>
    </row>
    <row r="16019" spans="7:7" x14ac:dyDescent="0.25">
      <c r="G16019"/>
    </row>
    <row r="16020" spans="7:7" x14ac:dyDescent="0.25">
      <c r="G16020"/>
    </row>
    <row r="16021" spans="7:7" x14ac:dyDescent="0.25">
      <c r="G16021"/>
    </row>
    <row r="16022" spans="7:7" x14ac:dyDescent="0.25">
      <c r="G16022"/>
    </row>
    <row r="16023" spans="7:7" x14ac:dyDescent="0.25">
      <c r="G16023"/>
    </row>
    <row r="16024" spans="7:7" x14ac:dyDescent="0.25">
      <c r="G16024"/>
    </row>
    <row r="16025" spans="7:7" x14ac:dyDescent="0.25">
      <c r="G16025"/>
    </row>
    <row r="16026" spans="7:7" x14ac:dyDescent="0.25">
      <c r="G16026"/>
    </row>
    <row r="16027" spans="7:7" x14ac:dyDescent="0.25">
      <c r="G16027"/>
    </row>
    <row r="16028" spans="7:7" x14ac:dyDescent="0.25">
      <c r="G16028"/>
    </row>
    <row r="16029" spans="7:7" x14ac:dyDescent="0.25">
      <c r="G16029"/>
    </row>
    <row r="16030" spans="7:7" x14ac:dyDescent="0.25">
      <c r="G16030"/>
    </row>
    <row r="16031" spans="7:7" x14ac:dyDescent="0.25">
      <c r="G16031"/>
    </row>
    <row r="16032" spans="7:7" x14ac:dyDescent="0.25">
      <c r="G16032"/>
    </row>
    <row r="16033" spans="7:7" x14ac:dyDescent="0.25">
      <c r="G16033"/>
    </row>
    <row r="16034" spans="7:7" x14ac:dyDescent="0.25">
      <c r="G16034"/>
    </row>
    <row r="16035" spans="7:7" x14ac:dyDescent="0.25">
      <c r="G16035"/>
    </row>
    <row r="16036" spans="7:7" x14ac:dyDescent="0.25">
      <c r="G16036"/>
    </row>
    <row r="16037" spans="7:7" x14ac:dyDescent="0.25">
      <c r="G16037"/>
    </row>
    <row r="16038" spans="7:7" x14ac:dyDescent="0.25">
      <c r="G16038"/>
    </row>
    <row r="16039" spans="7:7" x14ac:dyDescent="0.25">
      <c r="G16039"/>
    </row>
    <row r="16040" spans="7:7" x14ac:dyDescent="0.25">
      <c r="G16040"/>
    </row>
    <row r="16041" spans="7:7" x14ac:dyDescent="0.25">
      <c r="G16041"/>
    </row>
    <row r="16042" spans="7:7" x14ac:dyDescent="0.25">
      <c r="G16042"/>
    </row>
    <row r="16043" spans="7:7" x14ac:dyDescent="0.25">
      <c r="G16043"/>
    </row>
    <row r="16044" spans="7:7" x14ac:dyDescent="0.25">
      <c r="G16044"/>
    </row>
    <row r="16045" spans="7:7" x14ac:dyDescent="0.25">
      <c r="G16045"/>
    </row>
    <row r="16046" spans="7:7" x14ac:dyDescent="0.25">
      <c r="G16046"/>
    </row>
    <row r="16047" spans="7:7" x14ac:dyDescent="0.25">
      <c r="G16047"/>
    </row>
    <row r="16048" spans="7:7" x14ac:dyDescent="0.25">
      <c r="G16048"/>
    </row>
    <row r="16049" spans="7:7" x14ac:dyDescent="0.25">
      <c r="G16049"/>
    </row>
    <row r="16050" spans="7:7" x14ac:dyDescent="0.25">
      <c r="G16050"/>
    </row>
    <row r="16051" spans="7:7" x14ac:dyDescent="0.25">
      <c r="G16051"/>
    </row>
    <row r="16052" spans="7:7" x14ac:dyDescent="0.25">
      <c r="G16052"/>
    </row>
    <row r="16053" spans="7:7" x14ac:dyDescent="0.25">
      <c r="G16053"/>
    </row>
    <row r="16054" spans="7:7" x14ac:dyDescent="0.25">
      <c r="G16054"/>
    </row>
    <row r="16055" spans="7:7" x14ac:dyDescent="0.25">
      <c r="G16055"/>
    </row>
    <row r="16056" spans="7:7" x14ac:dyDescent="0.25">
      <c r="G16056"/>
    </row>
    <row r="16057" spans="7:7" x14ac:dyDescent="0.25">
      <c r="G16057"/>
    </row>
    <row r="16058" spans="7:7" x14ac:dyDescent="0.25">
      <c r="G16058"/>
    </row>
    <row r="16059" spans="7:7" x14ac:dyDescent="0.25">
      <c r="G16059"/>
    </row>
    <row r="16060" spans="7:7" x14ac:dyDescent="0.25">
      <c r="G16060"/>
    </row>
    <row r="16061" spans="7:7" x14ac:dyDescent="0.25">
      <c r="G16061"/>
    </row>
    <row r="16062" spans="7:7" x14ac:dyDescent="0.25">
      <c r="G16062"/>
    </row>
    <row r="16063" spans="7:7" x14ac:dyDescent="0.25">
      <c r="G16063"/>
    </row>
    <row r="16064" spans="7:7" x14ac:dyDescent="0.25">
      <c r="G16064"/>
    </row>
    <row r="16065" spans="7:7" x14ac:dyDescent="0.25">
      <c r="G16065"/>
    </row>
    <row r="16066" spans="7:7" x14ac:dyDescent="0.25">
      <c r="G16066"/>
    </row>
    <row r="16067" spans="7:7" x14ac:dyDescent="0.25">
      <c r="G16067"/>
    </row>
    <row r="16068" spans="7:7" x14ac:dyDescent="0.25">
      <c r="G16068"/>
    </row>
    <row r="16069" spans="7:7" x14ac:dyDescent="0.25">
      <c r="G16069"/>
    </row>
    <row r="16070" spans="7:7" x14ac:dyDescent="0.25">
      <c r="G16070"/>
    </row>
    <row r="16071" spans="7:7" x14ac:dyDescent="0.25">
      <c r="G16071"/>
    </row>
    <row r="16072" spans="7:7" x14ac:dyDescent="0.25">
      <c r="G16072"/>
    </row>
    <row r="16073" spans="7:7" x14ac:dyDescent="0.25">
      <c r="G16073"/>
    </row>
    <row r="16074" spans="7:7" x14ac:dyDescent="0.25">
      <c r="G16074"/>
    </row>
    <row r="16075" spans="7:7" x14ac:dyDescent="0.25">
      <c r="G16075"/>
    </row>
    <row r="16076" spans="7:7" x14ac:dyDescent="0.25">
      <c r="G16076"/>
    </row>
    <row r="16077" spans="7:7" x14ac:dyDescent="0.25">
      <c r="G16077"/>
    </row>
    <row r="16078" spans="7:7" x14ac:dyDescent="0.25">
      <c r="G16078"/>
    </row>
    <row r="16079" spans="7:7" x14ac:dyDescent="0.25">
      <c r="G16079"/>
    </row>
    <row r="16080" spans="7:7" x14ac:dyDescent="0.25">
      <c r="G16080"/>
    </row>
    <row r="16081" spans="7:7" x14ac:dyDescent="0.25">
      <c r="G16081"/>
    </row>
    <row r="16082" spans="7:7" x14ac:dyDescent="0.25">
      <c r="G16082"/>
    </row>
    <row r="16083" spans="7:7" x14ac:dyDescent="0.25">
      <c r="G16083"/>
    </row>
    <row r="16084" spans="7:7" x14ac:dyDescent="0.25">
      <c r="G16084"/>
    </row>
    <row r="16085" spans="7:7" x14ac:dyDescent="0.25">
      <c r="G16085"/>
    </row>
    <row r="16086" spans="7:7" x14ac:dyDescent="0.25">
      <c r="G16086"/>
    </row>
    <row r="16087" spans="7:7" x14ac:dyDescent="0.25">
      <c r="G16087"/>
    </row>
    <row r="16088" spans="7:7" x14ac:dyDescent="0.25">
      <c r="G16088"/>
    </row>
    <row r="16089" spans="7:7" x14ac:dyDescent="0.25">
      <c r="G16089"/>
    </row>
    <row r="16090" spans="7:7" x14ac:dyDescent="0.25">
      <c r="G16090"/>
    </row>
    <row r="16091" spans="7:7" x14ac:dyDescent="0.25">
      <c r="G16091"/>
    </row>
    <row r="16092" spans="7:7" x14ac:dyDescent="0.25">
      <c r="G16092"/>
    </row>
    <row r="16093" spans="7:7" x14ac:dyDescent="0.25">
      <c r="G16093"/>
    </row>
    <row r="16094" spans="7:7" x14ac:dyDescent="0.25">
      <c r="G16094"/>
    </row>
    <row r="16095" spans="7:7" x14ac:dyDescent="0.25">
      <c r="G16095"/>
    </row>
    <row r="16096" spans="7:7" x14ac:dyDescent="0.25">
      <c r="G16096"/>
    </row>
    <row r="16097" spans="7:7" x14ac:dyDescent="0.25">
      <c r="G16097"/>
    </row>
    <row r="16098" spans="7:7" x14ac:dyDescent="0.25">
      <c r="G16098"/>
    </row>
    <row r="16099" spans="7:7" x14ac:dyDescent="0.25">
      <c r="G16099"/>
    </row>
    <row r="16100" spans="7:7" x14ac:dyDescent="0.25">
      <c r="G16100"/>
    </row>
    <row r="16101" spans="7:7" x14ac:dyDescent="0.25">
      <c r="G16101"/>
    </row>
    <row r="16102" spans="7:7" x14ac:dyDescent="0.25">
      <c r="G16102"/>
    </row>
    <row r="16103" spans="7:7" x14ac:dyDescent="0.25">
      <c r="G16103"/>
    </row>
    <row r="16104" spans="7:7" x14ac:dyDescent="0.25">
      <c r="G16104"/>
    </row>
    <row r="16105" spans="7:7" x14ac:dyDescent="0.25">
      <c r="G16105"/>
    </row>
    <row r="16106" spans="7:7" x14ac:dyDescent="0.25">
      <c r="G16106"/>
    </row>
    <row r="16107" spans="7:7" x14ac:dyDescent="0.25">
      <c r="G16107"/>
    </row>
    <row r="16108" spans="7:7" x14ac:dyDescent="0.25">
      <c r="G16108"/>
    </row>
    <row r="16109" spans="7:7" x14ac:dyDescent="0.25">
      <c r="G16109"/>
    </row>
    <row r="16110" spans="7:7" x14ac:dyDescent="0.25">
      <c r="G16110"/>
    </row>
    <row r="16111" spans="7:7" x14ac:dyDescent="0.25">
      <c r="G16111"/>
    </row>
    <row r="16112" spans="7:7" x14ac:dyDescent="0.25">
      <c r="G16112"/>
    </row>
    <row r="16113" spans="7:7" x14ac:dyDescent="0.25">
      <c r="G16113"/>
    </row>
    <row r="16114" spans="7:7" x14ac:dyDescent="0.25">
      <c r="G16114"/>
    </row>
    <row r="16115" spans="7:7" x14ac:dyDescent="0.25">
      <c r="G16115"/>
    </row>
    <row r="16116" spans="7:7" x14ac:dyDescent="0.25">
      <c r="G16116"/>
    </row>
    <row r="16117" spans="7:7" x14ac:dyDescent="0.25">
      <c r="G16117"/>
    </row>
    <row r="16118" spans="7:7" x14ac:dyDescent="0.25">
      <c r="G16118"/>
    </row>
    <row r="16119" spans="7:7" x14ac:dyDescent="0.25">
      <c r="G16119"/>
    </row>
    <row r="16120" spans="7:7" x14ac:dyDescent="0.25">
      <c r="G16120"/>
    </row>
    <row r="16121" spans="7:7" x14ac:dyDescent="0.25">
      <c r="G16121"/>
    </row>
    <row r="16122" spans="7:7" x14ac:dyDescent="0.25">
      <c r="G16122"/>
    </row>
    <row r="16123" spans="7:7" x14ac:dyDescent="0.25">
      <c r="G16123"/>
    </row>
    <row r="16124" spans="7:7" x14ac:dyDescent="0.25">
      <c r="G16124"/>
    </row>
    <row r="16125" spans="7:7" x14ac:dyDescent="0.25">
      <c r="G16125"/>
    </row>
    <row r="16126" spans="7:7" x14ac:dyDescent="0.25">
      <c r="G16126"/>
    </row>
    <row r="16127" spans="7:7" x14ac:dyDescent="0.25">
      <c r="G16127"/>
    </row>
    <row r="16128" spans="7:7" x14ac:dyDescent="0.25">
      <c r="G16128"/>
    </row>
    <row r="16129" spans="7:7" x14ac:dyDescent="0.25">
      <c r="G16129"/>
    </row>
    <row r="16130" spans="7:7" x14ac:dyDescent="0.25">
      <c r="G16130"/>
    </row>
    <row r="16131" spans="7:7" x14ac:dyDescent="0.25">
      <c r="G16131"/>
    </row>
    <row r="16132" spans="7:7" x14ac:dyDescent="0.25">
      <c r="G16132"/>
    </row>
    <row r="16133" spans="7:7" x14ac:dyDescent="0.25">
      <c r="G16133"/>
    </row>
    <row r="16134" spans="7:7" x14ac:dyDescent="0.25">
      <c r="G16134"/>
    </row>
    <row r="16135" spans="7:7" x14ac:dyDescent="0.25">
      <c r="G16135"/>
    </row>
    <row r="16136" spans="7:7" x14ac:dyDescent="0.25">
      <c r="G16136"/>
    </row>
    <row r="16137" spans="7:7" x14ac:dyDescent="0.25">
      <c r="G16137"/>
    </row>
    <row r="16138" spans="7:7" x14ac:dyDescent="0.25">
      <c r="G16138"/>
    </row>
    <row r="16139" spans="7:7" x14ac:dyDescent="0.25">
      <c r="G16139"/>
    </row>
    <row r="16140" spans="7:7" x14ac:dyDescent="0.25">
      <c r="G16140"/>
    </row>
    <row r="16141" spans="7:7" x14ac:dyDescent="0.25">
      <c r="G16141"/>
    </row>
    <row r="16142" spans="7:7" x14ac:dyDescent="0.25">
      <c r="G16142"/>
    </row>
    <row r="16143" spans="7:7" x14ac:dyDescent="0.25">
      <c r="G16143"/>
    </row>
    <row r="16144" spans="7:7" x14ac:dyDescent="0.25">
      <c r="G16144"/>
    </row>
    <row r="16145" spans="7:7" x14ac:dyDescent="0.25">
      <c r="G16145"/>
    </row>
    <row r="16146" spans="7:7" x14ac:dyDescent="0.25">
      <c r="G16146"/>
    </row>
    <row r="16147" spans="7:7" x14ac:dyDescent="0.25">
      <c r="G16147"/>
    </row>
    <row r="16148" spans="7:7" x14ac:dyDescent="0.25">
      <c r="G16148"/>
    </row>
    <row r="16149" spans="7:7" x14ac:dyDescent="0.25">
      <c r="G16149"/>
    </row>
    <row r="16150" spans="7:7" x14ac:dyDescent="0.25">
      <c r="G16150"/>
    </row>
    <row r="16151" spans="7:7" x14ac:dyDescent="0.25">
      <c r="G16151"/>
    </row>
    <row r="16152" spans="7:7" x14ac:dyDescent="0.25">
      <c r="G16152"/>
    </row>
    <row r="16153" spans="7:7" x14ac:dyDescent="0.25">
      <c r="G16153"/>
    </row>
    <row r="16154" spans="7:7" x14ac:dyDescent="0.25">
      <c r="G16154"/>
    </row>
    <row r="16155" spans="7:7" x14ac:dyDescent="0.25">
      <c r="G16155"/>
    </row>
    <row r="16156" spans="7:7" x14ac:dyDescent="0.25">
      <c r="G16156"/>
    </row>
    <row r="16157" spans="7:7" x14ac:dyDescent="0.25">
      <c r="G16157"/>
    </row>
    <row r="16158" spans="7:7" x14ac:dyDescent="0.25">
      <c r="G16158"/>
    </row>
    <row r="16159" spans="7:7" x14ac:dyDescent="0.25">
      <c r="G16159"/>
    </row>
    <row r="16160" spans="7:7" x14ac:dyDescent="0.25">
      <c r="G16160"/>
    </row>
    <row r="16161" spans="7:7" x14ac:dyDescent="0.25">
      <c r="G16161"/>
    </row>
    <row r="16162" spans="7:7" x14ac:dyDescent="0.25">
      <c r="G16162"/>
    </row>
    <row r="16163" spans="7:7" x14ac:dyDescent="0.25">
      <c r="G16163"/>
    </row>
    <row r="16164" spans="7:7" x14ac:dyDescent="0.25">
      <c r="G16164"/>
    </row>
    <row r="16165" spans="7:7" x14ac:dyDescent="0.25">
      <c r="G16165"/>
    </row>
    <row r="16166" spans="7:7" x14ac:dyDescent="0.25">
      <c r="G16166"/>
    </row>
    <row r="16167" spans="7:7" x14ac:dyDescent="0.25">
      <c r="G16167"/>
    </row>
    <row r="16168" spans="7:7" x14ac:dyDescent="0.25">
      <c r="G16168"/>
    </row>
    <row r="16169" spans="7:7" x14ac:dyDescent="0.25">
      <c r="G16169"/>
    </row>
    <row r="16170" spans="7:7" x14ac:dyDescent="0.25">
      <c r="G16170"/>
    </row>
    <row r="16171" spans="7:7" x14ac:dyDescent="0.25">
      <c r="G16171"/>
    </row>
    <row r="16172" spans="7:7" x14ac:dyDescent="0.25">
      <c r="G16172"/>
    </row>
    <row r="16173" spans="7:7" x14ac:dyDescent="0.25">
      <c r="G16173"/>
    </row>
    <row r="16174" spans="7:7" x14ac:dyDescent="0.25">
      <c r="G16174"/>
    </row>
    <row r="16175" spans="7:7" x14ac:dyDescent="0.25">
      <c r="G16175"/>
    </row>
    <row r="16176" spans="7:7" x14ac:dyDescent="0.25">
      <c r="G16176"/>
    </row>
    <row r="16177" spans="7:7" x14ac:dyDescent="0.25">
      <c r="G16177"/>
    </row>
    <row r="16178" spans="7:7" x14ac:dyDescent="0.25">
      <c r="G16178"/>
    </row>
    <row r="16179" spans="7:7" x14ac:dyDescent="0.25">
      <c r="G16179"/>
    </row>
    <row r="16180" spans="7:7" x14ac:dyDescent="0.25">
      <c r="G16180"/>
    </row>
    <row r="16181" spans="7:7" x14ac:dyDescent="0.25">
      <c r="G16181"/>
    </row>
    <row r="16182" spans="7:7" x14ac:dyDescent="0.25">
      <c r="G16182"/>
    </row>
    <row r="16183" spans="7:7" x14ac:dyDescent="0.25">
      <c r="G16183"/>
    </row>
    <row r="16184" spans="7:7" x14ac:dyDescent="0.25">
      <c r="G16184"/>
    </row>
    <row r="16185" spans="7:7" x14ac:dyDescent="0.25">
      <c r="G16185"/>
    </row>
    <row r="16186" spans="7:7" x14ac:dyDescent="0.25">
      <c r="G16186"/>
    </row>
    <row r="16187" spans="7:7" x14ac:dyDescent="0.25">
      <c r="G16187"/>
    </row>
    <row r="16188" spans="7:7" x14ac:dyDescent="0.25">
      <c r="G16188"/>
    </row>
    <row r="16189" spans="7:7" x14ac:dyDescent="0.25">
      <c r="G16189"/>
    </row>
    <row r="16190" spans="7:7" x14ac:dyDescent="0.25">
      <c r="G16190"/>
    </row>
    <row r="16191" spans="7:7" x14ac:dyDescent="0.25">
      <c r="G16191"/>
    </row>
    <row r="16192" spans="7:7" x14ac:dyDescent="0.25">
      <c r="G16192"/>
    </row>
    <row r="16193" spans="7:7" x14ac:dyDescent="0.25">
      <c r="G16193"/>
    </row>
    <row r="16194" spans="7:7" x14ac:dyDescent="0.25">
      <c r="G16194"/>
    </row>
    <row r="16195" spans="7:7" x14ac:dyDescent="0.25">
      <c r="G16195"/>
    </row>
    <row r="16196" spans="7:7" x14ac:dyDescent="0.25">
      <c r="G16196"/>
    </row>
    <row r="16197" spans="7:7" x14ac:dyDescent="0.25">
      <c r="G16197"/>
    </row>
    <row r="16198" spans="7:7" x14ac:dyDescent="0.25">
      <c r="G16198"/>
    </row>
    <row r="16199" spans="7:7" x14ac:dyDescent="0.25">
      <c r="G16199"/>
    </row>
    <row r="16200" spans="7:7" x14ac:dyDescent="0.25">
      <c r="G16200"/>
    </row>
    <row r="16201" spans="7:7" x14ac:dyDescent="0.25">
      <c r="G16201"/>
    </row>
    <row r="16202" spans="7:7" x14ac:dyDescent="0.25">
      <c r="G16202"/>
    </row>
    <row r="16203" spans="7:7" x14ac:dyDescent="0.25">
      <c r="G16203"/>
    </row>
    <row r="16204" spans="7:7" x14ac:dyDescent="0.25">
      <c r="G16204"/>
    </row>
    <row r="16205" spans="7:7" x14ac:dyDescent="0.25">
      <c r="G16205"/>
    </row>
    <row r="16206" spans="7:7" x14ac:dyDescent="0.25">
      <c r="G16206"/>
    </row>
    <row r="16207" spans="7:7" x14ac:dyDescent="0.25">
      <c r="G16207"/>
    </row>
    <row r="16208" spans="7:7" x14ac:dyDescent="0.25">
      <c r="G16208"/>
    </row>
    <row r="16209" spans="7:7" x14ac:dyDescent="0.25">
      <c r="G16209"/>
    </row>
    <row r="16210" spans="7:7" x14ac:dyDescent="0.25">
      <c r="G16210"/>
    </row>
    <row r="16211" spans="7:7" x14ac:dyDescent="0.25">
      <c r="G16211"/>
    </row>
    <row r="16212" spans="7:7" x14ac:dyDescent="0.25">
      <c r="G16212"/>
    </row>
    <row r="16213" spans="7:7" x14ac:dyDescent="0.25">
      <c r="G16213"/>
    </row>
    <row r="16214" spans="7:7" x14ac:dyDescent="0.25">
      <c r="G16214"/>
    </row>
    <row r="16215" spans="7:7" x14ac:dyDescent="0.25">
      <c r="G16215"/>
    </row>
    <row r="16216" spans="7:7" x14ac:dyDescent="0.25">
      <c r="G16216"/>
    </row>
    <row r="16217" spans="7:7" x14ac:dyDescent="0.25">
      <c r="G16217"/>
    </row>
    <row r="16218" spans="7:7" x14ac:dyDescent="0.25">
      <c r="G16218"/>
    </row>
    <row r="16219" spans="7:7" x14ac:dyDescent="0.25">
      <c r="G16219"/>
    </row>
    <row r="16220" spans="7:7" x14ac:dyDescent="0.25">
      <c r="G16220"/>
    </row>
    <row r="16221" spans="7:7" x14ac:dyDescent="0.25">
      <c r="G16221"/>
    </row>
    <row r="16222" spans="7:7" x14ac:dyDescent="0.25">
      <c r="G16222"/>
    </row>
    <row r="16223" spans="7:7" x14ac:dyDescent="0.25">
      <c r="G16223"/>
    </row>
    <row r="16224" spans="7:7" x14ac:dyDescent="0.25">
      <c r="G16224"/>
    </row>
    <row r="16225" spans="7:7" x14ac:dyDescent="0.25">
      <c r="G16225"/>
    </row>
    <row r="16226" spans="7:7" x14ac:dyDescent="0.25">
      <c r="G16226"/>
    </row>
    <row r="16227" spans="7:7" x14ac:dyDescent="0.25">
      <c r="G16227"/>
    </row>
    <row r="16228" spans="7:7" x14ac:dyDescent="0.25">
      <c r="G16228"/>
    </row>
    <row r="16229" spans="7:7" x14ac:dyDescent="0.25">
      <c r="G16229"/>
    </row>
    <row r="16230" spans="7:7" x14ac:dyDescent="0.25">
      <c r="G16230"/>
    </row>
    <row r="16231" spans="7:7" x14ac:dyDescent="0.25">
      <c r="G16231"/>
    </row>
    <row r="16232" spans="7:7" x14ac:dyDescent="0.25">
      <c r="G16232"/>
    </row>
    <row r="16233" spans="7:7" x14ac:dyDescent="0.25">
      <c r="G16233"/>
    </row>
    <row r="16234" spans="7:7" x14ac:dyDescent="0.25">
      <c r="G16234"/>
    </row>
    <row r="16235" spans="7:7" x14ac:dyDescent="0.25">
      <c r="G16235"/>
    </row>
    <row r="16236" spans="7:7" x14ac:dyDescent="0.25">
      <c r="G16236"/>
    </row>
    <row r="16237" spans="7:7" x14ac:dyDescent="0.25">
      <c r="G16237"/>
    </row>
    <row r="16238" spans="7:7" x14ac:dyDescent="0.25">
      <c r="G16238"/>
    </row>
    <row r="16239" spans="7:7" x14ac:dyDescent="0.25">
      <c r="G16239"/>
    </row>
    <row r="16240" spans="7:7" x14ac:dyDescent="0.25">
      <c r="G16240"/>
    </row>
    <row r="16241" spans="7:7" x14ac:dyDescent="0.25">
      <c r="G16241"/>
    </row>
    <row r="16242" spans="7:7" x14ac:dyDescent="0.25">
      <c r="G16242"/>
    </row>
    <row r="16243" spans="7:7" x14ac:dyDescent="0.25">
      <c r="G16243"/>
    </row>
    <row r="16244" spans="7:7" x14ac:dyDescent="0.25">
      <c r="G16244"/>
    </row>
    <row r="16245" spans="7:7" x14ac:dyDescent="0.25">
      <c r="G16245"/>
    </row>
    <row r="16246" spans="7:7" x14ac:dyDescent="0.25">
      <c r="G16246"/>
    </row>
    <row r="16247" spans="7:7" x14ac:dyDescent="0.25">
      <c r="G16247"/>
    </row>
    <row r="16248" spans="7:7" x14ac:dyDescent="0.25">
      <c r="G16248"/>
    </row>
    <row r="16249" spans="7:7" x14ac:dyDescent="0.25">
      <c r="G16249"/>
    </row>
    <row r="16250" spans="7:7" x14ac:dyDescent="0.25">
      <c r="G16250"/>
    </row>
    <row r="16251" spans="7:7" x14ac:dyDescent="0.25">
      <c r="G16251"/>
    </row>
    <row r="16252" spans="7:7" x14ac:dyDescent="0.25">
      <c r="G16252"/>
    </row>
    <row r="16253" spans="7:7" x14ac:dyDescent="0.25">
      <c r="G16253"/>
    </row>
    <row r="16254" spans="7:7" x14ac:dyDescent="0.25">
      <c r="G16254"/>
    </row>
    <row r="16255" spans="7:7" x14ac:dyDescent="0.25">
      <c r="G16255"/>
    </row>
    <row r="16256" spans="7:7" x14ac:dyDescent="0.25">
      <c r="G16256"/>
    </row>
    <row r="16257" spans="7:7" x14ac:dyDescent="0.25">
      <c r="G16257"/>
    </row>
    <row r="16258" spans="7:7" x14ac:dyDescent="0.25">
      <c r="G16258"/>
    </row>
    <row r="16259" spans="7:7" x14ac:dyDescent="0.25">
      <c r="G16259"/>
    </row>
    <row r="16260" spans="7:7" x14ac:dyDescent="0.25">
      <c r="G16260"/>
    </row>
    <row r="16261" spans="7:7" x14ac:dyDescent="0.25">
      <c r="G16261"/>
    </row>
    <row r="16262" spans="7:7" x14ac:dyDescent="0.25">
      <c r="G16262"/>
    </row>
    <row r="16263" spans="7:7" x14ac:dyDescent="0.25">
      <c r="G16263"/>
    </row>
    <row r="16264" spans="7:7" x14ac:dyDescent="0.25">
      <c r="G16264"/>
    </row>
    <row r="16265" spans="7:7" x14ac:dyDescent="0.25">
      <c r="G16265"/>
    </row>
    <row r="16266" spans="7:7" x14ac:dyDescent="0.25">
      <c r="G16266"/>
    </row>
    <row r="16267" spans="7:7" x14ac:dyDescent="0.25">
      <c r="G16267"/>
    </row>
    <row r="16268" spans="7:7" x14ac:dyDescent="0.25">
      <c r="G16268"/>
    </row>
    <row r="16269" spans="7:7" x14ac:dyDescent="0.25">
      <c r="G16269"/>
    </row>
    <row r="16270" spans="7:7" x14ac:dyDescent="0.25">
      <c r="G16270"/>
    </row>
    <row r="16271" spans="7:7" x14ac:dyDescent="0.25">
      <c r="G16271"/>
    </row>
    <row r="16272" spans="7:7" x14ac:dyDescent="0.25">
      <c r="G16272"/>
    </row>
    <row r="16273" spans="7:7" x14ac:dyDescent="0.25">
      <c r="G16273"/>
    </row>
    <row r="16274" spans="7:7" x14ac:dyDescent="0.25">
      <c r="G16274"/>
    </row>
    <row r="16275" spans="7:7" x14ac:dyDescent="0.25">
      <c r="G16275"/>
    </row>
    <row r="16276" spans="7:7" x14ac:dyDescent="0.25">
      <c r="G16276"/>
    </row>
    <row r="16277" spans="7:7" x14ac:dyDescent="0.25">
      <c r="G16277"/>
    </row>
    <row r="16278" spans="7:7" x14ac:dyDescent="0.25">
      <c r="G16278"/>
    </row>
    <row r="16279" spans="7:7" x14ac:dyDescent="0.25">
      <c r="G16279"/>
    </row>
    <row r="16280" spans="7:7" x14ac:dyDescent="0.25">
      <c r="G16280"/>
    </row>
    <row r="16281" spans="7:7" x14ac:dyDescent="0.25">
      <c r="G16281"/>
    </row>
    <row r="16282" spans="7:7" x14ac:dyDescent="0.25">
      <c r="G16282"/>
    </row>
    <row r="16283" spans="7:7" x14ac:dyDescent="0.25">
      <c r="G16283"/>
    </row>
    <row r="16284" spans="7:7" x14ac:dyDescent="0.25">
      <c r="G16284"/>
    </row>
    <row r="16285" spans="7:7" x14ac:dyDescent="0.25">
      <c r="G16285"/>
    </row>
    <row r="16286" spans="7:7" x14ac:dyDescent="0.25">
      <c r="G16286"/>
    </row>
    <row r="16287" spans="7:7" x14ac:dyDescent="0.25">
      <c r="G16287"/>
    </row>
    <row r="16288" spans="7:7" x14ac:dyDescent="0.25">
      <c r="G16288"/>
    </row>
    <row r="16289" spans="7:7" x14ac:dyDescent="0.25">
      <c r="G16289"/>
    </row>
    <row r="16290" spans="7:7" x14ac:dyDescent="0.25">
      <c r="G16290"/>
    </row>
    <row r="16291" spans="7:7" x14ac:dyDescent="0.25">
      <c r="G16291"/>
    </row>
    <row r="16292" spans="7:7" x14ac:dyDescent="0.25">
      <c r="G16292"/>
    </row>
    <row r="16293" spans="7:7" x14ac:dyDescent="0.25">
      <c r="G16293"/>
    </row>
    <row r="16294" spans="7:7" x14ac:dyDescent="0.25">
      <c r="G16294"/>
    </row>
    <row r="16295" spans="7:7" x14ac:dyDescent="0.25">
      <c r="G16295"/>
    </row>
    <row r="16296" spans="7:7" x14ac:dyDescent="0.25">
      <c r="G16296"/>
    </row>
    <row r="16297" spans="7:7" x14ac:dyDescent="0.25">
      <c r="G16297"/>
    </row>
    <row r="16298" spans="7:7" x14ac:dyDescent="0.25">
      <c r="G16298"/>
    </row>
    <row r="16299" spans="7:7" x14ac:dyDescent="0.25">
      <c r="G16299"/>
    </row>
    <row r="16300" spans="7:7" x14ac:dyDescent="0.25">
      <c r="G16300"/>
    </row>
    <row r="16301" spans="7:7" x14ac:dyDescent="0.25">
      <c r="G16301"/>
    </row>
    <row r="16302" spans="7:7" x14ac:dyDescent="0.25">
      <c r="G16302"/>
    </row>
    <row r="16303" spans="7:7" x14ac:dyDescent="0.25">
      <c r="G16303"/>
    </row>
    <row r="16304" spans="7:7" x14ac:dyDescent="0.25">
      <c r="G16304"/>
    </row>
    <row r="16305" spans="7:7" x14ac:dyDescent="0.25">
      <c r="G16305"/>
    </row>
    <row r="16306" spans="7:7" x14ac:dyDescent="0.25">
      <c r="G16306"/>
    </row>
    <row r="16307" spans="7:7" x14ac:dyDescent="0.25">
      <c r="G16307"/>
    </row>
    <row r="16308" spans="7:7" x14ac:dyDescent="0.25">
      <c r="G16308"/>
    </row>
    <row r="16309" spans="7:7" x14ac:dyDescent="0.25">
      <c r="G16309"/>
    </row>
    <row r="16310" spans="7:7" x14ac:dyDescent="0.25">
      <c r="G16310"/>
    </row>
    <row r="16311" spans="7:7" x14ac:dyDescent="0.25">
      <c r="G16311"/>
    </row>
    <row r="16312" spans="7:7" x14ac:dyDescent="0.25">
      <c r="G16312"/>
    </row>
    <row r="16313" spans="7:7" x14ac:dyDescent="0.25">
      <c r="G16313"/>
    </row>
    <row r="16314" spans="7:7" x14ac:dyDescent="0.25">
      <c r="G16314"/>
    </row>
    <row r="16315" spans="7:7" x14ac:dyDescent="0.25">
      <c r="G16315"/>
    </row>
    <row r="16316" spans="7:7" x14ac:dyDescent="0.25">
      <c r="G16316"/>
    </row>
    <row r="16317" spans="7:7" x14ac:dyDescent="0.25">
      <c r="G16317"/>
    </row>
    <row r="16318" spans="7:7" x14ac:dyDescent="0.25">
      <c r="G16318"/>
    </row>
    <row r="16319" spans="7:7" x14ac:dyDescent="0.25">
      <c r="G16319"/>
    </row>
    <row r="16320" spans="7:7" x14ac:dyDescent="0.25">
      <c r="G16320"/>
    </row>
    <row r="16321" spans="7:7" x14ac:dyDescent="0.25">
      <c r="G16321"/>
    </row>
    <row r="16322" spans="7:7" x14ac:dyDescent="0.25">
      <c r="G16322"/>
    </row>
    <row r="16323" spans="7:7" x14ac:dyDescent="0.25">
      <c r="G16323"/>
    </row>
    <row r="16324" spans="7:7" x14ac:dyDescent="0.25">
      <c r="G16324"/>
    </row>
    <row r="16325" spans="7:7" x14ac:dyDescent="0.25">
      <c r="G16325"/>
    </row>
    <row r="16326" spans="7:7" x14ac:dyDescent="0.25">
      <c r="G16326"/>
    </row>
    <row r="16327" spans="7:7" x14ac:dyDescent="0.25">
      <c r="G16327"/>
    </row>
    <row r="16328" spans="7:7" x14ac:dyDescent="0.25">
      <c r="G16328"/>
    </row>
    <row r="16329" spans="7:7" x14ac:dyDescent="0.25">
      <c r="G16329"/>
    </row>
    <row r="16330" spans="7:7" x14ac:dyDescent="0.25">
      <c r="G16330"/>
    </row>
    <row r="16331" spans="7:7" x14ac:dyDescent="0.25">
      <c r="G16331"/>
    </row>
    <row r="16332" spans="7:7" x14ac:dyDescent="0.25">
      <c r="G16332"/>
    </row>
    <row r="16333" spans="7:7" x14ac:dyDescent="0.25">
      <c r="G16333"/>
    </row>
    <row r="16334" spans="7:7" x14ac:dyDescent="0.25">
      <c r="G16334"/>
    </row>
    <row r="16335" spans="7:7" x14ac:dyDescent="0.25">
      <c r="G16335"/>
    </row>
    <row r="16336" spans="7:7" x14ac:dyDescent="0.25">
      <c r="G16336"/>
    </row>
    <row r="16337" spans="7:7" x14ac:dyDescent="0.25">
      <c r="G16337"/>
    </row>
    <row r="16338" spans="7:7" x14ac:dyDescent="0.25">
      <c r="G16338"/>
    </row>
    <row r="16339" spans="7:7" x14ac:dyDescent="0.25">
      <c r="G16339"/>
    </row>
    <row r="16340" spans="7:7" x14ac:dyDescent="0.25">
      <c r="G16340"/>
    </row>
    <row r="16341" spans="7:7" x14ac:dyDescent="0.25">
      <c r="G16341"/>
    </row>
    <row r="16342" spans="7:7" x14ac:dyDescent="0.25">
      <c r="G16342"/>
    </row>
    <row r="16343" spans="7:7" x14ac:dyDescent="0.25">
      <c r="G16343"/>
    </row>
    <row r="16344" spans="7:7" x14ac:dyDescent="0.25">
      <c r="G16344"/>
    </row>
    <row r="16345" spans="7:7" x14ac:dyDescent="0.25">
      <c r="G16345"/>
    </row>
    <row r="16346" spans="7:7" x14ac:dyDescent="0.25">
      <c r="G16346"/>
    </row>
    <row r="16347" spans="7:7" x14ac:dyDescent="0.25">
      <c r="G16347"/>
    </row>
    <row r="16348" spans="7:7" x14ac:dyDescent="0.25">
      <c r="G16348"/>
    </row>
    <row r="16349" spans="7:7" x14ac:dyDescent="0.25">
      <c r="G16349"/>
    </row>
    <row r="16350" spans="7:7" x14ac:dyDescent="0.25">
      <c r="G16350"/>
    </row>
    <row r="16351" spans="7:7" x14ac:dyDescent="0.25">
      <c r="G16351"/>
    </row>
    <row r="16352" spans="7:7" x14ac:dyDescent="0.25">
      <c r="G16352"/>
    </row>
    <row r="16353" spans="7:7" x14ac:dyDescent="0.25">
      <c r="G16353"/>
    </row>
    <row r="16354" spans="7:7" x14ac:dyDescent="0.25">
      <c r="G16354"/>
    </row>
    <row r="16355" spans="7:7" x14ac:dyDescent="0.25">
      <c r="G16355"/>
    </row>
    <row r="16356" spans="7:7" x14ac:dyDescent="0.25">
      <c r="G16356"/>
    </row>
    <row r="16357" spans="7:7" x14ac:dyDescent="0.25">
      <c r="G16357"/>
    </row>
    <row r="16358" spans="7:7" x14ac:dyDescent="0.25">
      <c r="G16358"/>
    </row>
    <row r="16359" spans="7:7" x14ac:dyDescent="0.25">
      <c r="G16359"/>
    </row>
    <row r="16360" spans="7:7" x14ac:dyDescent="0.25">
      <c r="G16360"/>
    </row>
    <row r="16361" spans="7:7" x14ac:dyDescent="0.25">
      <c r="G16361"/>
    </row>
    <row r="16362" spans="7:7" x14ac:dyDescent="0.25">
      <c r="G16362"/>
    </row>
    <row r="16363" spans="7:7" x14ac:dyDescent="0.25">
      <c r="G16363"/>
    </row>
    <row r="16364" spans="7:7" x14ac:dyDescent="0.25">
      <c r="G16364"/>
    </row>
    <row r="16365" spans="7:7" x14ac:dyDescent="0.25">
      <c r="G16365"/>
    </row>
    <row r="16366" spans="7:7" x14ac:dyDescent="0.25">
      <c r="G16366"/>
    </row>
    <row r="16367" spans="7:7" x14ac:dyDescent="0.25">
      <c r="G16367"/>
    </row>
    <row r="16368" spans="7:7" x14ac:dyDescent="0.25">
      <c r="G16368"/>
    </row>
    <row r="16369" spans="7:7" x14ac:dyDescent="0.25">
      <c r="G16369"/>
    </row>
    <row r="16370" spans="7:7" x14ac:dyDescent="0.25">
      <c r="G16370"/>
    </row>
    <row r="16371" spans="7:7" x14ac:dyDescent="0.25">
      <c r="G16371"/>
    </row>
    <row r="16372" spans="7:7" x14ac:dyDescent="0.25">
      <c r="G16372"/>
    </row>
    <row r="16373" spans="7:7" x14ac:dyDescent="0.25">
      <c r="G16373"/>
    </row>
    <row r="16374" spans="7:7" x14ac:dyDescent="0.25">
      <c r="G16374"/>
    </row>
    <row r="16375" spans="7:7" x14ac:dyDescent="0.25">
      <c r="G16375"/>
    </row>
    <row r="16376" spans="7:7" x14ac:dyDescent="0.25">
      <c r="G16376"/>
    </row>
    <row r="16377" spans="7:7" x14ac:dyDescent="0.25">
      <c r="G16377"/>
    </row>
    <row r="16378" spans="7:7" x14ac:dyDescent="0.25">
      <c r="G16378"/>
    </row>
    <row r="16379" spans="7:7" x14ac:dyDescent="0.25">
      <c r="G16379"/>
    </row>
    <row r="16380" spans="7:7" x14ac:dyDescent="0.25">
      <c r="G16380"/>
    </row>
    <row r="16381" spans="7:7" x14ac:dyDescent="0.25">
      <c r="G16381"/>
    </row>
    <row r="16382" spans="7:7" x14ac:dyDescent="0.25">
      <c r="G16382"/>
    </row>
    <row r="16383" spans="7:7" x14ac:dyDescent="0.25">
      <c r="G16383"/>
    </row>
    <row r="16384" spans="7:7" x14ac:dyDescent="0.25">
      <c r="G16384"/>
    </row>
    <row r="16385" spans="7:7" x14ac:dyDescent="0.25">
      <c r="G16385"/>
    </row>
    <row r="16386" spans="7:7" x14ac:dyDescent="0.25">
      <c r="G16386"/>
    </row>
    <row r="16387" spans="7:7" x14ac:dyDescent="0.25">
      <c r="G16387"/>
    </row>
    <row r="16388" spans="7:7" x14ac:dyDescent="0.25">
      <c r="G16388"/>
    </row>
    <row r="16389" spans="7:7" x14ac:dyDescent="0.25">
      <c r="G16389"/>
    </row>
    <row r="16390" spans="7:7" x14ac:dyDescent="0.25">
      <c r="G16390"/>
    </row>
    <row r="16391" spans="7:7" x14ac:dyDescent="0.25">
      <c r="G16391"/>
    </row>
    <row r="16392" spans="7:7" x14ac:dyDescent="0.25">
      <c r="G16392"/>
    </row>
    <row r="16393" spans="7:7" x14ac:dyDescent="0.25">
      <c r="G16393"/>
    </row>
    <row r="16394" spans="7:7" x14ac:dyDescent="0.25">
      <c r="G16394"/>
    </row>
    <row r="16395" spans="7:7" x14ac:dyDescent="0.25">
      <c r="G16395"/>
    </row>
    <row r="16396" spans="7:7" x14ac:dyDescent="0.25">
      <c r="G16396"/>
    </row>
    <row r="16397" spans="7:7" x14ac:dyDescent="0.25">
      <c r="G16397"/>
    </row>
    <row r="16398" spans="7:7" x14ac:dyDescent="0.25">
      <c r="G16398"/>
    </row>
    <row r="16399" spans="7:7" x14ac:dyDescent="0.25">
      <c r="G16399"/>
    </row>
    <row r="16400" spans="7:7" x14ac:dyDescent="0.25">
      <c r="G16400"/>
    </row>
    <row r="16401" spans="7:7" x14ac:dyDescent="0.25">
      <c r="G16401"/>
    </row>
    <row r="16402" spans="7:7" x14ac:dyDescent="0.25">
      <c r="G16402"/>
    </row>
    <row r="16403" spans="7:7" x14ac:dyDescent="0.25">
      <c r="G16403"/>
    </row>
    <row r="16404" spans="7:7" x14ac:dyDescent="0.25">
      <c r="G16404"/>
    </row>
    <row r="16405" spans="7:7" x14ac:dyDescent="0.25">
      <c r="G16405"/>
    </row>
    <row r="16406" spans="7:7" x14ac:dyDescent="0.25">
      <c r="G16406"/>
    </row>
    <row r="16407" spans="7:7" x14ac:dyDescent="0.25">
      <c r="G16407"/>
    </row>
    <row r="16408" spans="7:7" x14ac:dyDescent="0.25">
      <c r="G16408"/>
    </row>
    <row r="16409" spans="7:7" x14ac:dyDescent="0.25">
      <c r="G16409"/>
    </row>
    <row r="16410" spans="7:7" x14ac:dyDescent="0.25">
      <c r="G16410"/>
    </row>
    <row r="16411" spans="7:7" x14ac:dyDescent="0.25">
      <c r="G16411"/>
    </row>
    <row r="16412" spans="7:7" x14ac:dyDescent="0.25">
      <c r="G16412"/>
    </row>
    <row r="16413" spans="7:7" x14ac:dyDescent="0.25">
      <c r="G16413"/>
    </row>
    <row r="16414" spans="7:7" x14ac:dyDescent="0.25">
      <c r="G16414"/>
    </row>
    <row r="16415" spans="7:7" x14ac:dyDescent="0.25">
      <c r="G16415"/>
    </row>
    <row r="16416" spans="7:7" x14ac:dyDescent="0.25">
      <c r="G16416"/>
    </row>
    <row r="16417" spans="7:7" x14ac:dyDescent="0.25">
      <c r="G16417"/>
    </row>
    <row r="16418" spans="7:7" x14ac:dyDescent="0.25">
      <c r="G16418"/>
    </row>
    <row r="16419" spans="7:7" x14ac:dyDescent="0.25">
      <c r="G16419"/>
    </row>
    <row r="16420" spans="7:7" x14ac:dyDescent="0.25">
      <c r="G16420"/>
    </row>
    <row r="16421" spans="7:7" x14ac:dyDescent="0.25">
      <c r="G16421"/>
    </row>
    <row r="16422" spans="7:7" x14ac:dyDescent="0.25">
      <c r="G16422"/>
    </row>
    <row r="16423" spans="7:7" x14ac:dyDescent="0.25">
      <c r="G16423"/>
    </row>
    <row r="16424" spans="7:7" x14ac:dyDescent="0.25">
      <c r="G16424"/>
    </row>
    <row r="16425" spans="7:7" x14ac:dyDescent="0.25">
      <c r="G16425"/>
    </row>
    <row r="16426" spans="7:7" x14ac:dyDescent="0.25">
      <c r="G16426"/>
    </row>
    <row r="16427" spans="7:7" x14ac:dyDescent="0.25">
      <c r="G16427"/>
    </row>
    <row r="16428" spans="7:7" x14ac:dyDescent="0.25">
      <c r="G16428"/>
    </row>
    <row r="16429" spans="7:7" x14ac:dyDescent="0.25">
      <c r="G16429"/>
    </row>
    <row r="16430" spans="7:7" x14ac:dyDescent="0.25">
      <c r="G16430"/>
    </row>
    <row r="16431" spans="7:7" x14ac:dyDescent="0.25">
      <c r="G16431"/>
    </row>
    <row r="16432" spans="7:7" x14ac:dyDescent="0.25">
      <c r="G16432"/>
    </row>
    <row r="16433" spans="7:7" x14ac:dyDescent="0.25">
      <c r="G16433"/>
    </row>
    <row r="16434" spans="7:7" x14ac:dyDescent="0.25">
      <c r="G16434"/>
    </row>
    <row r="16435" spans="7:7" x14ac:dyDescent="0.25">
      <c r="G16435"/>
    </row>
    <row r="16436" spans="7:7" x14ac:dyDescent="0.25">
      <c r="G16436"/>
    </row>
    <row r="16437" spans="7:7" x14ac:dyDescent="0.25">
      <c r="G16437"/>
    </row>
    <row r="16438" spans="7:7" x14ac:dyDescent="0.25">
      <c r="G16438"/>
    </row>
    <row r="16439" spans="7:7" x14ac:dyDescent="0.25">
      <c r="G16439"/>
    </row>
    <row r="16440" spans="7:7" x14ac:dyDescent="0.25">
      <c r="G16440"/>
    </row>
    <row r="16441" spans="7:7" x14ac:dyDescent="0.25">
      <c r="G16441"/>
    </row>
    <row r="16442" spans="7:7" x14ac:dyDescent="0.25">
      <c r="G16442"/>
    </row>
    <row r="16443" spans="7:7" x14ac:dyDescent="0.25">
      <c r="G16443"/>
    </row>
    <row r="16444" spans="7:7" x14ac:dyDescent="0.25">
      <c r="G16444"/>
    </row>
    <row r="16445" spans="7:7" x14ac:dyDescent="0.25">
      <c r="G16445"/>
    </row>
    <row r="16446" spans="7:7" x14ac:dyDescent="0.25">
      <c r="G16446"/>
    </row>
    <row r="16447" spans="7:7" x14ac:dyDescent="0.25">
      <c r="G16447"/>
    </row>
    <row r="16448" spans="7:7" x14ac:dyDescent="0.25">
      <c r="G16448"/>
    </row>
    <row r="16449" spans="7:7" x14ac:dyDescent="0.25">
      <c r="G16449"/>
    </row>
    <row r="16450" spans="7:7" x14ac:dyDescent="0.25">
      <c r="G16450"/>
    </row>
    <row r="16451" spans="7:7" x14ac:dyDescent="0.25">
      <c r="G16451"/>
    </row>
    <row r="16452" spans="7:7" x14ac:dyDescent="0.25">
      <c r="G16452"/>
    </row>
    <row r="16453" spans="7:7" x14ac:dyDescent="0.25">
      <c r="G16453"/>
    </row>
    <row r="16454" spans="7:7" x14ac:dyDescent="0.25">
      <c r="G16454"/>
    </row>
    <row r="16455" spans="7:7" x14ac:dyDescent="0.25">
      <c r="G16455"/>
    </row>
    <row r="16456" spans="7:7" x14ac:dyDescent="0.25">
      <c r="G16456"/>
    </row>
    <row r="16457" spans="7:7" x14ac:dyDescent="0.25">
      <c r="G16457"/>
    </row>
    <row r="16458" spans="7:7" x14ac:dyDescent="0.25">
      <c r="G16458"/>
    </row>
    <row r="16459" spans="7:7" x14ac:dyDescent="0.25">
      <c r="G16459"/>
    </row>
    <row r="16460" spans="7:7" x14ac:dyDescent="0.25">
      <c r="G16460"/>
    </row>
    <row r="16461" spans="7:7" x14ac:dyDescent="0.25">
      <c r="G16461"/>
    </row>
    <row r="16462" spans="7:7" x14ac:dyDescent="0.25">
      <c r="G16462"/>
    </row>
    <row r="16463" spans="7:7" x14ac:dyDescent="0.25">
      <c r="G16463"/>
    </row>
    <row r="16464" spans="7:7" x14ac:dyDescent="0.25">
      <c r="G16464"/>
    </row>
    <row r="16465" spans="7:7" x14ac:dyDescent="0.25">
      <c r="G16465"/>
    </row>
    <row r="16466" spans="7:7" x14ac:dyDescent="0.25">
      <c r="G16466"/>
    </row>
    <row r="16467" spans="7:7" x14ac:dyDescent="0.25">
      <c r="G16467"/>
    </row>
    <row r="16468" spans="7:7" x14ac:dyDescent="0.25">
      <c r="G16468"/>
    </row>
    <row r="16469" spans="7:7" x14ac:dyDescent="0.25">
      <c r="G16469"/>
    </row>
    <row r="16470" spans="7:7" x14ac:dyDescent="0.25">
      <c r="G16470"/>
    </row>
    <row r="16471" spans="7:7" x14ac:dyDescent="0.25">
      <c r="G16471"/>
    </row>
    <row r="16472" spans="7:7" x14ac:dyDescent="0.25">
      <c r="G16472"/>
    </row>
    <row r="16473" spans="7:7" x14ac:dyDescent="0.25">
      <c r="G16473"/>
    </row>
    <row r="16474" spans="7:7" x14ac:dyDescent="0.25">
      <c r="G16474"/>
    </row>
    <row r="16475" spans="7:7" x14ac:dyDescent="0.25">
      <c r="G16475"/>
    </row>
    <row r="16476" spans="7:7" x14ac:dyDescent="0.25">
      <c r="G16476"/>
    </row>
    <row r="16477" spans="7:7" x14ac:dyDescent="0.25">
      <c r="G16477"/>
    </row>
    <row r="16478" spans="7:7" x14ac:dyDescent="0.25">
      <c r="G16478"/>
    </row>
    <row r="16479" spans="7:7" x14ac:dyDescent="0.25">
      <c r="G16479"/>
    </row>
    <row r="16480" spans="7:7" x14ac:dyDescent="0.25">
      <c r="G16480"/>
    </row>
    <row r="16481" spans="7:7" x14ac:dyDescent="0.25">
      <c r="G16481"/>
    </row>
    <row r="16482" spans="7:7" x14ac:dyDescent="0.25">
      <c r="G16482"/>
    </row>
    <row r="16483" spans="7:7" x14ac:dyDescent="0.25">
      <c r="G16483"/>
    </row>
    <row r="16484" spans="7:7" x14ac:dyDescent="0.25">
      <c r="G16484"/>
    </row>
    <row r="16485" spans="7:7" x14ac:dyDescent="0.25">
      <c r="G16485"/>
    </row>
    <row r="16486" spans="7:7" x14ac:dyDescent="0.25">
      <c r="G16486"/>
    </row>
    <row r="16487" spans="7:7" x14ac:dyDescent="0.25">
      <c r="G16487"/>
    </row>
    <row r="16488" spans="7:7" x14ac:dyDescent="0.25">
      <c r="G16488"/>
    </row>
    <row r="16489" spans="7:7" x14ac:dyDescent="0.25">
      <c r="G16489"/>
    </row>
    <row r="16490" spans="7:7" x14ac:dyDescent="0.25">
      <c r="G16490"/>
    </row>
    <row r="16491" spans="7:7" x14ac:dyDescent="0.25">
      <c r="G16491"/>
    </row>
    <row r="16492" spans="7:7" x14ac:dyDescent="0.25">
      <c r="G16492"/>
    </row>
    <row r="16493" spans="7:7" x14ac:dyDescent="0.25">
      <c r="G16493"/>
    </row>
    <row r="16494" spans="7:7" x14ac:dyDescent="0.25">
      <c r="G16494"/>
    </row>
    <row r="16495" spans="7:7" x14ac:dyDescent="0.25">
      <c r="G16495"/>
    </row>
    <row r="16496" spans="7:7" x14ac:dyDescent="0.25">
      <c r="G16496"/>
    </row>
    <row r="16497" spans="7:7" x14ac:dyDescent="0.25">
      <c r="G16497"/>
    </row>
    <row r="16498" spans="7:7" x14ac:dyDescent="0.25">
      <c r="G16498"/>
    </row>
    <row r="16499" spans="7:7" x14ac:dyDescent="0.25">
      <c r="G16499"/>
    </row>
    <row r="16500" spans="7:7" x14ac:dyDescent="0.25">
      <c r="G16500"/>
    </row>
    <row r="16501" spans="7:7" x14ac:dyDescent="0.25">
      <c r="G16501"/>
    </row>
    <row r="16502" spans="7:7" x14ac:dyDescent="0.25">
      <c r="G16502"/>
    </row>
    <row r="16503" spans="7:7" x14ac:dyDescent="0.25">
      <c r="G16503"/>
    </row>
    <row r="16504" spans="7:7" x14ac:dyDescent="0.25">
      <c r="G16504"/>
    </row>
    <row r="16505" spans="7:7" x14ac:dyDescent="0.25">
      <c r="G16505"/>
    </row>
    <row r="16506" spans="7:7" x14ac:dyDescent="0.25">
      <c r="G16506"/>
    </row>
    <row r="16507" spans="7:7" x14ac:dyDescent="0.25">
      <c r="G16507"/>
    </row>
    <row r="16508" spans="7:7" x14ac:dyDescent="0.25">
      <c r="G16508"/>
    </row>
    <row r="16509" spans="7:7" x14ac:dyDescent="0.25">
      <c r="G16509"/>
    </row>
    <row r="16510" spans="7:7" x14ac:dyDescent="0.25">
      <c r="G16510"/>
    </row>
    <row r="16511" spans="7:7" x14ac:dyDescent="0.25">
      <c r="G16511"/>
    </row>
    <row r="16512" spans="7:7" x14ac:dyDescent="0.25">
      <c r="G16512"/>
    </row>
    <row r="16513" spans="7:7" x14ac:dyDescent="0.25">
      <c r="G16513"/>
    </row>
    <row r="16514" spans="7:7" x14ac:dyDescent="0.25">
      <c r="G16514"/>
    </row>
    <row r="16515" spans="7:7" x14ac:dyDescent="0.25">
      <c r="G16515"/>
    </row>
    <row r="16516" spans="7:7" x14ac:dyDescent="0.25">
      <c r="G16516"/>
    </row>
    <row r="16517" spans="7:7" x14ac:dyDescent="0.25">
      <c r="G16517"/>
    </row>
    <row r="16518" spans="7:7" x14ac:dyDescent="0.25">
      <c r="G16518"/>
    </row>
    <row r="16519" spans="7:7" x14ac:dyDescent="0.25">
      <c r="G16519"/>
    </row>
    <row r="16520" spans="7:7" x14ac:dyDescent="0.25">
      <c r="G16520"/>
    </row>
    <row r="16521" spans="7:7" x14ac:dyDescent="0.25">
      <c r="G16521"/>
    </row>
    <row r="16522" spans="7:7" x14ac:dyDescent="0.25">
      <c r="G16522"/>
    </row>
    <row r="16523" spans="7:7" x14ac:dyDescent="0.25">
      <c r="G16523"/>
    </row>
    <row r="16524" spans="7:7" x14ac:dyDescent="0.25">
      <c r="G16524"/>
    </row>
    <row r="16525" spans="7:7" x14ac:dyDescent="0.25">
      <c r="G16525"/>
    </row>
    <row r="16526" spans="7:7" x14ac:dyDescent="0.25">
      <c r="G16526"/>
    </row>
    <row r="16527" spans="7:7" x14ac:dyDescent="0.25">
      <c r="G16527"/>
    </row>
    <row r="16528" spans="7:7" x14ac:dyDescent="0.25">
      <c r="G16528"/>
    </row>
    <row r="16529" spans="7:7" x14ac:dyDescent="0.25">
      <c r="G16529"/>
    </row>
    <row r="16530" spans="7:7" x14ac:dyDescent="0.25">
      <c r="G16530"/>
    </row>
    <row r="16531" spans="7:7" x14ac:dyDescent="0.25">
      <c r="G16531"/>
    </row>
    <row r="16532" spans="7:7" x14ac:dyDescent="0.25">
      <c r="G16532"/>
    </row>
    <row r="16533" spans="7:7" x14ac:dyDescent="0.25">
      <c r="G16533"/>
    </row>
    <row r="16534" spans="7:7" x14ac:dyDescent="0.25">
      <c r="G16534"/>
    </row>
    <row r="16535" spans="7:7" x14ac:dyDescent="0.25">
      <c r="G16535"/>
    </row>
    <row r="16536" spans="7:7" x14ac:dyDescent="0.25">
      <c r="G16536"/>
    </row>
    <row r="16537" spans="7:7" x14ac:dyDescent="0.25">
      <c r="G16537"/>
    </row>
    <row r="16538" spans="7:7" x14ac:dyDescent="0.25">
      <c r="G16538"/>
    </row>
    <row r="16539" spans="7:7" x14ac:dyDescent="0.25">
      <c r="G16539"/>
    </row>
    <row r="16540" spans="7:7" x14ac:dyDescent="0.25">
      <c r="G16540"/>
    </row>
    <row r="16541" spans="7:7" x14ac:dyDescent="0.25">
      <c r="G16541"/>
    </row>
    <row r="16542" spans="7:7" x14ac:dyDescent="0.25">
      <c r="G16542"/>
    </row>
    <row r="16543" spans="7:7" x14ac:dyDescent="0.25">
      <c r="G16543"/>
    </row>
    <row r="16544" spans="7:7" x14ac:dyDescent="0.25">
      <c r="G16544"/>
    </row>
    <row r="16545" spans="7:7" x14ac:dyDescent="0.25">
      <c r="G16545"/>
    </row>
    <row r="16546" spans="7:7" x14ac:dyDescent="0.25">
      <c r="G16546"/>
    </row>
    <row r="16547" spans="7:7" x14ac:dyDescent="0.25">
      <c r="G16547"/>
    </row>
    <row r="16548" spans="7:7" x14ac:dyDescent="0.25">
      <c r="G16548"/>
    </row>
    <row r="16549" spans="7:7" x14ac:dyDescent="0.25">
      <c r="G16549"/>
    </row>
    <row r="16550" spans="7:7" x14ac:dyDescent="0.25">
      <c r="G16550"/>
    </row>
    <row r="16551" spans="7:7" x14ac:dyDescent="0.25">
      <c r="G16551"/>
    </row>
    <row r="16552" spans="7:7" x14ac:dyDescent="0.25">
      <c r="G16552"/>
    </row>
    <row r="16553" spans="7:7" x14ac:dyDescent="0.25">
      <c r="G16553"/>
    </row>
    <row r="16554" spans="7:7" x14ac:dyDescent="0.25">
      <c r="G16554"/>
    </row>
    <row r="16555" spans="7:7" x14ac:dyDescent="0.25">
      <c r="G16555"/>
    </row>
    <row r="16556" spans="7:7" x14ac:dyDescent="0.25">
      <c r="G16556"/>
    </row>
    <row r="16557" spans="7:7" x14ac:dyDescent="0.25">
      <c r="G16557"/>
    </row>
    <row r="16558" spans="7:7" x14ac:dyDescent="0.25">
      <c r="G16558"/>
    </row>
    <row r="16559" spans="7:7" x14ac:dyDescent="0.25">
      <c r="G16559"/>
    </row>
    <row r="16560" spans="7:7" x14ac:dyDescent="0.25">
      <c r="G16560"/>
    </row>
    <row r="16561" spans="7:7" x14ac:dyDescent="0.25">
      <c r="G16561"/>
    </row>
    <row r="16562" spans="7:7" x14ac:dyDescent="0.25">
      <c r="G16562"/>
    </row>
    <row r="16563" spans="7:7" x14ac:dyDescent="0.25">
      <c r="G16563"/>
    </row>
    <row r="16564" spans="7:7" x14ac:dyDescent="0.25">
      <c r="G16564"/>
    </row>
    <row r="16565" spans="7:7" x14ac:dyDescent="0.25">
      <c r="G16565"/>
    </row>
    <row r="16566" spans="7:7" x14ac:dyDescent="0.25">
      <c r="G16566"/>
    </row>
    <row r="16567" spans="7:7" x14ac:dyDescent="0.25">
      <c r="G16567"/>
    </row>
    <row r="16568" spans="7:7" x14ac:dyDescent="0.25">
      <c r="G16568"/>
    </row>
    <row r="16569" spans="7:7" x14ac:dyDescent="0.25">
      <c r="G16569"/>
    </row>
    <row r="16570" spans="7:7" x14ac:dyDescent="0.25">
      <c r="G16570"/>
    </row>
    <row r="16571" spans="7:7" x14ac:dyDescent="0.25">
      <c r="G16571"/>
    </row>
    <row r="16572" spans="7:7" x14ac:dyDescent="0.25">
      <c r="G16572"/>
    </row>
    <row r="16573" spans="7:7" x14ac:dyDescent="0.25">
      <c r="G16573"/>
    </row>
    <row r="16574" spans="7:7" x14ac:dyDescent="0.25">
      <c r="G16574"/>
    </row>
    <row r="16575" spans="7:7" x14ac:dyDescent="0.25">
      <c r="G16575"/>
    </row>
    <row r="16576" spans="7:7" x14ac:dyDescent="0.25">
      <c r="G16576"/>
    </row>
    <row r="16577" spans="7:7" x14ac:dyDescent="0.25">
      <c r="G16577"/>
    </row>
    <row r="16578" spans="7:7" x14ac:dyDescent="0.25">
      <c r="G16578"/>
    </row>
    <row r="16579" spans="7:7" x14ac:dyDescent="0.25">
      <c r="G16579"/>
    </row>
    <row r="16580" spans="7:7" x14ac:dyDescent="0.25">
      <c r="G16580"/>
    </row>
    <row r="16581" spans="7:7" x14ac:dyDescent="0.25">
      <c r="G16581"/>
    </row>
    <row r="16582" spans="7:7" x14ac:dyDescent="0.25">
      <c r="G16582"/>
    </row>
    <row r="16583" spans="7:7" x14ac:dyDescent="0.25">
      <c r="G16583"/>
    </row>
    <row r="16584" spans="7:7" x14ac:dyDescent="0.25">
      <c r="G16584"/>
    </row>
    <row r="16585" spans="7:7" x14ac:dyDescent="0.25">
      <c r="G16585"/>
    </row>
    <row r="16586" spans="7:7" x14ac:dyDescent="0.25">
      <c r="G16586"/>
    </row>
    <row r="16587" spans="7:7" x14ac:dyDescent="0.25">
      <c r="G16587"/>
    </row>
    <row r="16588" spans="7:7" x14ac:dyDescent="0.25">
      <c r="G16588"/>
    </row>
    <row r="16589" spans="7:7" x14ac:dyDescent="0.25">
      <c r="G16589"/>
    </row>
    <row r="16590" spans="7:7" x14ac:dyDescent="0.25">
      <c r="G16590"/>
    </row>
    <row r="16591" spans="7:7" x14ac:dyDescent="0.25">
      <c r="G16591"/>
    </row>
    <row r="16592" spans="7:7" x14ac:dyDescent="0.25">
      <c r="G16592"/>
    </row>
    <row r="16593" spans="7:7" x14ac:dyDescent="0.25">
      <c r="G16593"/>
    </row>
    <row r="16594" spans="7:7" x14ac:dyDescent="0.25">
      <c r="G16594"/>
    </row>
    <row r="16595" spans="7:7" x14ac:dyDescent="0.25">
      <c r="G16595"/>
    </row>
    <row r="16596" spans="7:7" x14ac:dyDescent="0.25">
      <c r="G16596"/>
    </row>
    <row r="16597" spans="7:7" x14ac:dyDescent="0.25">
      <c r="G16597"/>
    </row>
    <row r="16598" spans="7:7" x14ac:dyDescent="0.25">
      <c r="G16598"/>
    </row>
    <row r="16599" spans="7:7" x14ac:dyDescent="0.25">
      <c r="G16599"/>
    </row>
    <row r="16600" spans="7:7" x14ac:dyDescent="0.25">
      <c r="G16600"/>
    </row>
    <row r="16601" spans="7:7" x14ac:dyDescent="0.25">
      <c r="G16601"/>
    </row>
    <row r="16602" spans="7:7" x14ac:dyDescent="0.25">
      <c r="G16602"/>
    </row>
    <row r="16603" spans="7:7" x14ac:dyDescent="0.25">
      <c r="G16603"/>
    </row>
    <row r="16604" spans="7:7" x14ac:dyDescent="0.25">
      <c r="G16604"/>
    </row>
    <row r="16605" spans="7:7" x14ac:dyDescent="0.25">
      <c r="G16605"/>
    </row>
    <row r="16606" spans="7:7" x14ac:dyDescent="0.25">
      <c r="G16606"/>
    </row>
    <row r="16607" spans="7:7" x14ac:dyDescent="0.25">
      <c r="G16607"/>
    </row>
    <row r="16608" spans="7:7" x14ac:dyDescent="0.25">
      <c r="G16608"/>
    </row>
    <row r="16609" spans="7:7" x14ac:dyDescent="0.25">
      <c r="G16609"/>
    </row>
    <row r="16610" spans="7:7" x14ac:dyDescent="0.25">
      <c r="G16610"/>
    </row>
    <row r="16611" spans="7:7" x14ac:dyDescent="0.25">
      <c r="G16611"/>
    </row>
    <row r="16612" spans="7:7" x14ac:dyDescent="0.25">
      <c r="G16612"/>
    </row>
    <row r="16613" spans="7:7" x14ac:dyDescent="0.25">
      <c r="G16613"/>
    </row>
    <row r="16614" spans="7:7" x14ac:dyDescent="0.25">
      <c r="G16614"/>
    </row>
    <row r="16615" spans="7:7" x14ac:dyDescent="0.25">
      <c r="G16615"/>
    </row>
    <row r="16616" spans="7:7" x14ac:dyDescent="0.25">
      <c r="G16616"/>
    </row>
    <row r="16617" spans="7:7" x14ac:dyDescent="0.25">
      <c r="G16617"/>
    </row>
    <row r="16618" spans="7:7" x14ac:dyDescent="0.25">
      <c r="G16618"/>
    </row>
    <row r="16619" spans="7:7" x14ac:dyDescent="0.25">
      <c r="G16619"/>
    </row>
    <row r="16620" spans="7:7" x14ac:dyDescent="0.25">
      <c r="G16620"/>
    </row>
    <row r="16621" spans="7:7" x14ac:dyDescent="0.25">
      <c r="G16621"/>
    </row>
    <row r="16622" spans="7:7" x14ac:dyDescent="0.25">
      <c r="G16622"/>
    </row>
    <row r="16623" spans="7:7" x14ac:dyDescent="0.25">
      <c r="G16623"/>
    </row>
    <row r="16624" spans="7:7" x14ac:dyDescent="0.25">
      <c r="G16624"/>
    </row>
    <row r="16625" spans="7:7" x14ac:dyDescent="0.25">
      <c r="G16625"/>
    </row>
    <row r="16626" spans="7:7" x14ac:dyDescent="0.25">
      <c r="G16626"/>
    </row>
    <row r="16627" spans="7:7" x14ac:dyDescent="0.25">
      <c r="G16627"/>
    </row>
    <row r="16628" spans="7:7" x14ac:dyDescent="0.25">
      <c r="G16628"/>
    </row>
    <row r="16629" spans="7:7" x14ac:dyDescent="0.25">
      <c r="G16629"/>
    </row>
    <row r="16630" spans="7:7" x14ac:dyDescent="0.25">
      <c r="G16630"/>
    </row>
    <row r="16631" spans="7:7" x14ac:dyDescent="0.25">
      <c r="G16631"/>
    </row>
    <row r="16632" spans="7:7" x14ac:dyDescent="0.25">
      <c r="G16632"/>
    </row>
    <row r="16633" spans="7:7" x14ac:dyDescent="0.25">
      <c r="G16633"/>
    </row>
    <row r="16634" spans="7:7" x14ac:dyDescent="0.25">
      <c r="G16634"/>
    </row>
    <row r="16635" spans="7:7" x14ac:dyDescent="0.25">
      <c r="G16635"/>
    </row>
    <row r="16636" spans="7:7" x14ac:dyDescent="0.25">
      <c r="G16636"/>
    </row>
    <row r="16637" spans="7:7" x14ac:dyDescent="0.25">
      <c r="G16637"/>
    </row>
    <row r="16638" spans="7:7" x14ac:dyDescent="0.25">
      <c r="G16638"/>
    </row>
    <row r="16639" spans="7:7" x14ac:dyDescent="0.25">
      <c r="G16639"/>
    </row>
    <row r="16640" spans="7:7" x14ac:dyDescent="0.25">
      <c r="G16640"/>
    </row>
    <row r="16641" spans="7:7" x14ac:dyDescent="0.25">
      <c r="G16641"/>
    </row>
    <row r="16642" spans="7:7" x14ac:dyDescent="0.25">
      <c r="G16642"/>
    </row>
    <row r="16643" spans="7:7" x14ac:dyDescent="0.25">
      <c r="G16643"/>
    </row>
    <row r="16644" spans="7:7" x14ac:dyDescent="0.25">
      <c r="G16644"/>
    </row>
    <row r="16645" spans="7:7" x14ac:dyDescent="0.25">
      <c r="G16645"/>
    </row>
    <row r="16646" spans="7:7" x14ac:dyDescent="0.25">
      <c r="G16646"/>
    </row>
    <row r="16647" spans="7:7" x14ac:dyDescent="0.25">
      <c r="G16647"/>
    </row>
    <row r="16648" spans="7:7" x14ac:dyDescent="0.25">
      <c r="G16648"/>
    </row>
    <row r="16649" spans="7:7" x14ac:dyDescent="0.25">
      <c r="G16649"/>
    </row>
    <row r="16650" spans="7:7" x14ac:dyDescent="0.25">
      <c r="G16650"/>
    </row>
    <row r="16651" spans="7:7" x14ac:dyDescent="0.25">
      <c r="G16651"/>
    </row>
    <row r="16652" spans="7:7" x14ac:dyDescent="0.25">
      <c r="G16652"/>
    </row>
    <row r="16653" spans="7:7" x14ac:dyDescent="0.25">
      <c r="G16653"/>
    </row>
    <row r="16654" spans="7:7" x14ac:dyDescent="0.25">
      <c r="G16654"/>
    </row>
    <row r="16655" spans="7:7" x14ac:dyDescent="0.25">
      <c r="G16655"/>
    </row>
    <row r="16656" spans="7:7" x14ac:dyDescent="0.25">
      <c r="G16656"/>
    </row>
    <row r="16657" spans="7:7" x14ac:dyDescent="0.25">
      <c r="G16657"/>
    </row>
    <row r="16658" spans="7:7" x14ac:dyDescent="0.25">
      <c r="G16658"/>
    </row>
    <row r="16659" spans="7:7" x14ac:dyDescent="0.25">
      <c r="G16659"/>
    </row>
    <row r="16660" spans="7:7" x14ac:dyDescent="0.25">
      <c r="G16660"/>
    </row>
    <row r="16661" spans="7:7" x14ac:dyDescent="0.25">
      <c r="G16661"/>
    </row>
    <row r="16662" spans="7:7" x14ac:dyDescent="0.25">
      <c r="G16662"/>
    </row>
    <row r="16663" spans="7:7" x14ac:dyDescent="0.25">
      <c r="G16663"/>
    </row>
    <row r="16664" spans="7:7" x14ac:dyDescent="0.25">
      <c r="G16664"/>
    </row>
    <row r="16665" spans="7:7" x14ac:dyDescent="0.25">
      <c r="G16665"/>
    </row>
    <row r="16666" spans="7:7" x14ac:dyDescent="0.25">
      <c r="G16666"/>
    </row>
    <row r="16667" spans="7:7" x14ac:dyDescent="0.25">
      <c r="G16667"/>
    </row>
    <row r="16668" spans="7:7" x14ac:dyDescent="0.25">
      <c r="G16668"/>
    </row>
    <row r="16669" spans="7:7" x14ac:dyDescent="0.25">
      <c r="G16669"/>
    </row>
    <row r="16670" spans="7:7" x14ac:dyDescent="0.25">
      <c r="G16670"/>
    </row>
    <row r="16671" spans="7:7" x14ac:dyDescent="0.25">
      <c r="G16671"/>
    </row>
    <row r="16672" spans="7:7" x14ac:dyDescent="0.25">
      <c r="G16672"/>
    </row>
    <row r="16673" spans="7:7" x14ac:dyDescent="0.25">
      <c r="G16673"/>
    </row>
    <row r="16674" spans="7:7" x14ac:dyDescent="0.25">
      <c r="G16674"/>
    </row>
    <row r="16675" spans="7:7" x14ac:dyDescent="0.25">
      <c r="G16675"/>
    </row>
    <row r="16676" spans="7:7" x14ac:dyDescent="0.25">
      <c r="G16676"/>
    </row>
    <row r="16677" spans="7:7" x14ac:dyDescent="0.25">
      <c r="G16677"/>
    </row>
    <row r="16678" spans="7:7" x14ac:dyDescent="0.25">
      <c r="G16678"/>
    </row>
    <row r="16679" spans="7:7" x14ac:dyDescent="0.25">
      <c r="G16679"/>
    </row>
    <row r="16680" spans="7:7" x14ac:dyDescent="0.25">
      <c r="G16680"/>
    </row>
    <row r="16681" spans="7:7" x14ac:dyDescent="0.25">
      <c r="G16681"/>
    </row>
    <row r="16682" spans="7:7" x14ac:dyDescent="0.25">
      <c r="G16682"/>
    </row>
    <row r="16683" spans="7:7" x14ac:dyDescent="0.25">
      <c r="G16683"/>
    </row>
    <row r="16684" spans="7:7" x14ac:dyDescent="0.25">
      <c r="G16684"/>
    </row>
    <row r="16685" spans="7:7" x14ac:dyDescent="0.25">
      <c r="G16685"/>
    </row>
    <row r="16686" spans="7:7" x14ac:dyDescent="0.25">
      <c r="G16686"/>
    </row>
    <row r="16687" spans="7:7" x14ac:dyDescent="0.25">
      <c r="G16687"/>
    </row>
    <row r="16688" spans="7:7" x14ac:dyDescent="0.25">
      <c r="G16688"/>
    </row>
    <row r="16689" spans="7:7" x14ac:dyDescent="0.25">
      <c r="G16689"/>
    </row>
    <row r="16690" spans="7:7" x14ac:dyDescent="0.25">
      <c r="G16690"/>
    </row>
    <row r="16691" spans="7:7" x14ac:dyDescent="0.25">
      <c r="G16691"/>
    </row>
    <row r="16692" spans="7:7" x14ac:dyDescent="0.25">
      <c r="G16692"/>
    </row>
    <row r="16693" spans="7:7" x14ac:dyDescent="0.25">
      <c r="G16693"/>
    </row>
    <row r="16694" spans="7:7" x14ac:dyDescent="0.25">
      <c r="G16694"/>
    </row>
    <row r="16695" spans="7:7" x14ac:dyDescent="0.25">
      <c r="G16695"/>
    </row>
    <row r="16696" spans="7:7" x14ac:dyDescent="0.25">
      <c r="G16696"/>
    </row>
    <row r="16697" spans="7:7" x14ac:dyDescent="0.25">
      <c r="G16697"/>
    </row>
    <row r="16698" spans="7:7" x14ac:dyDescent="0.25">
      <c r="G16698"/>
    </row>
    <row r="16699" spans="7:7" x14ac:dyDescent="0.25">
      <c r="G16699"/>
    </row>
    <row r="16700" spans="7:7" x14ac:dyDescent="0.25">
      <c r="G16700"/>
    </row>
    <row r="16701" spans="7:7" x14ac:dyDescent="0.25">
      <c r="G16701"/>
    </row>
    <row r="16702" spans="7:7" x14ac:dyDescent="0.25">
      <c r="G16702"/>
    </row>
    <row r="16703" spans="7:7" x14ac:dyDescent="0.25">
      <c r="G16703"/>
    </row>
    <row r="16704" spans="7:7" x14ac:dyDescent="0.25">
      <c r="G16704"/>
    </row>
    <row r="16705" spans="7:7" x14ac:dyDescent="0.25">
      <c r="G16705"/>
    </row>
    <row r="16706" spans="7:7" x14ac:dyDescent="0.25">
      <c r="G16706"/>
    </row>
    <row r="16707" spans="7:7" x14ac:dyDescent="0.25">
      <c r="G16707"/>
    </row>
    <row r="16708" spans="7:7" x14ac:dyDescent="0.25">
      <c r="G16708"/>
    </row>
    <row r="16709" spans="7:7" x14ac:dyDescent="0.25">
      <c r="G16709"/>
    </row>
    <row r="16710" spans="7:7" x14ac:dyDescent="0.25">
      <c r="G16710"/>
    </row>
    <row r="16711" spans="7:7" x14ac:dyDescent="0.25">
      <c r="G16711"/>
    </row>
    <row r="16712" spans="7:7" x14ac:dyDescent="0.25">
      <c r="G16712"/>
    </row>
    <row r="16713" spans="7:7" x14ac:dyDescent="0.25">
      <c r="G16713"/>
    </row>
    <row r="16714" spans="7:7" x14ac:dyDescent="0.25">
      <c r="G16714"/>
    </row>
    <row r="16715" spans="7:7" x14ac:dyDescent="0.25">
      <c r="G16715"/>
    </row>
    <row r="16716" spans="7:7" x14ac:dyDescent="0.25">
      <c r="G16716"/>
    </row>
    <row r="16717" spans="7:7" x14ac:dyDescent="0.25">
      <c r="G16717"/>
    </row>
    <row r="16718" spans="7:7" x14ac:dyDescent="0.25">
      <c r="G16718"/>
    </row>
    <row r="16719" spans="7:7" x14ac:dyDescent="0.25">
      <c r="G16719"/>
    </row>
    <row r="16720" spans="7:7" x14ac:dyDescent="0.25">
      <c r="G16720"/>
    </row>
    <row r="16721" spans="7:7" x14ac:dyDescent="0.25">
      <c r="G16721"/>
    </row>
    <row r="16722" spans="7:7" x14ac:dyDescent="0.25">
      <c r="G16722"/>
    </row>
    <row r="16723" spans="7:7" x14ac:dyDescent="0.25">
      <c r="G16723"/>
    </row>
    <row r="16724" spans="7:7" x14ac:dyDescent="0.25">
      <c r="G16724"/>
    </row>
    <row r="16725" spans="7:7" x14ac:dyDescent="0.25">
      <c r="G16725"/>
    </row>
    <row r="16726" spans="7:7" x14ac:dyDescent="0.25">
      <c r="G16726"/>
    </row>
    <row r="16727" spans="7:7" x14ac:dyDescent="0.25">
      <c r="G16727"/>
    </row>
    <row r="16728" spans="7:7" x14ac:dyDescent="0.25">
      <c r="G16728"/>
    </row>
    <row r="16729" spans="7:7" x14ac:dyDescent="0.25">
      <c r="G16729"/>
    </row>
    <row r="16730" spans="7:7" x14ac:dyDescent="0.25">
      <c r="G16730"/>
    </row>
    <row r="16731" spans="7:7" x14ac:dyDescent="0.25">
      <c r="G16731"/>
    </row>
    <row r="16732" spans="7:7" x14ac:dyDescent="0.25">
      <c r="G16732"/>
    </row>
    <row r="16733" spans="7:7" x14ac:dyDescent="0.25">
      <c r="G16733"/>
    </row>
    <row r="16734" spans="7:7" x14ac:dyDescent="0.25">
      <c r="G16734"/>
    </row>
    <row r="16735" spans="7:7" x14ac:dyDescent="0.25">
      <c r="G16735"/>
    </row>
    <row r="16736" spans="7:7" x14ac:dyDescent="0.25">
      <c r="G16736"/>
    </row>
    <row r="16737" spans="7:7" x14ac:dyDescent="0.25">
      <c r="G16737"/>
    </row>
    <row r="16738" spans="7:7" x14ac:dyDescent="0.25">
      <c r="G16738"/>
    </row>
    <row r="16739" spans="7:7" x14ac:dyDescent="0.25">
      <c r="G16739"/>
    </row>
    <row r="16740" spans="7:7" x14ac:dyDescent="0.25">
      <c r="G16740"/>
    </row>
    <row r="16741" spans="7:7" x14ac:dyDescent="0.25">
      <c r="G16741"/>
    </row>
    <row r="16742" spans="7:7" x14ac:dyDescent="0.25">
      <c r="G16742"/>
    </row>
    <row r="16743" spans="7:7" x14ac:dyDescent="0.25">
      <c r="G16743"/>
    </row>
    <row r="16744" spans="7:7" x14ac:dyDescent="0.25">
      <c r="G16744"/>
    </row>
    <row r="16745" spans="7:7" x14ac:dyDescent="0.25">
      <c r="G16745"/>
    </row>
    <row r="16746" spans="7:7" x14ac:dyDescent="0.25">
      <c r="G16746"/>
    </row>
    <row r="16747" spans="7:7" x14ac:dyDescent="0.25">
      <c r="G16747"/>
    </row>
    <row r="16748" spans="7:7" x14ac:dyDescent="0.25">
      <c r="G16748"/>
    </row>
    <row r="16749" spans="7:7" x14ac:dyDescent="0.25">
      <c r="G16749"/>
    </row>
    <row r="16750" spans="7:7" x14ac:dyDescent="0.25">
      <c r="G16750"/>
    </row>
    <row r="16751" spans="7:7" x14ac:dyDescent="0.25">
      <c r="G16751"/>
    </row>
    <row r="16752" spans="7:7" x14ac:dyDescent="0.25">
      <c r="G16752"/>
    </row>
    <row r="16753" spans="7:7" x14ac:dyDescent="0.25">
      <c r="G16753"/>
    </row>
    <row r="16754" spans="7:7" x14ac:dyDescent="0.25">
      <c r="G16754"/>
    </row>
    <row r="16755" spans="7:7" x14ac:dyDescent="0.25">
      <c r="G16755"/>
    </row>
    <row r="16756" spans="7:7" x14ac:dyDescent="0.25">
      <c r="G16756"/>
    </row>
    <row r="16757" spans="7:7" x14ac:dyDescent="0.25">
      <c r="G16757"/>
    </row>
    <row r="16758" spans="7:7" x14ac:dyDescent="0.25">
      <c r="G16758"/>
    </row>
    <row r="16759" spans="7:7" x14ac:dyDescent="0.25">
      <c r="G16759"/>
    </row>
    <row r="16760" spans="7:7" x14ac:dyDescent="0.25">
      <c r="G16760"/>
    </row>
    <row r="16761" spans="7:7" x14ac:dyDescent="0.25">
      <c r="G16761"/>
    </row>
    <row r="16762" spans="7:7" x14ac:dyDescent="0.25">
      <c r="G16762"/>
    </row>
    <row r="16763" spans="7:7" x14ac:dyDescent="0.25">
      <c r="G16763"/>
    </row>
    <row r="16764" spans="7:7" x14ac:dyDescent="0.25">
      <c r="G16764"/>
    </row>
    <row r="16765" spans="7:7" x14ac:dyDescent="0.25">
      <c r="G16765"/>
    </row>
    <row r="16766" spans="7:7" x14ac:dyDescent="0.25">
      <c r="G16766"/>
    </row>
    <row r="16767" spans="7:7" x14ac:dyDescent="0.25">
      <c r="G16767"/>
    </row>
    <row r="16768" spans="7:7" x14ac:dyDescent="0.25">
      <c r="G16768"/>
    </row>
    <row r="16769" spans="7:7" x14ac:dyDescent="0.25">
      <c r="G16769"/>
    </row>
    <row r="16770" spans="7:7" x14ac:dyDescent="0.25">
      <c r="G16770"/>
    </row>
    <row r="16771" spans="7:7" x14ac:dyDescent="0.25">
      <c r="G16771"/>
    </row>
    <row r="16772" spans="7:7" x14ac:dyDescent="0.25">
      <c r="G16772"/>
    </row>
    <row r="16773" spans="7:7" x14ac:dyDescent="0.25">
      <c r="G16773"/>
    </row>
    <row r="16774" spans="7:7" x14ac:dyDescent="0.25">
      <c r="G16774"/>
    </row>
    <row r="16775" spans="7:7" x14ac:dyDescent="0.25">
      <c r="G16775"/>
    </row>
    <row r="16776" spans="7:7" x14ac:dyDescent="0.25">
      <c r="G16776"/>
    </row>
    <row r="16777" spans="7:7" x14ac:dyDescent="0.25">
      <c r="G16777"/>
    </row>
    <row r="16778" spans="7:7" x14ac:dyDescent="0.25">
      <c r="G16778"/>
    </row>
    <row r="16779" spans="7:7" x14ac:dyDescent="0.25">
      <c r="G16779"/>
    </row>
    <row r="16780" spans="7:7" x14ac:dyDescent="0.25">
      <c r="G16780"/>
    </row>
    <row r="16781" spans="7:7" x14ac:dyDescent="0.25">
      <c r="G16781"/>
    </row>
    <row r="16782" spans="7:7" x14ac:dyDescent="0.25">
      <c r="G16782"/>
    </row>
    <row r="16783" spans="7:7" x14ac:dyDescent="0.25">
      <c r="G16783"/>
    </row>
    <row r="16784" spans="7:7" x14ac:dyDescent="0.25">
      <c r="G16784"/>
    </row>
    <row r="16785" spans="7:7" x14ac:dyDescent="0.25">
      <c r="G16785"/>
    </row>
    <row r="16786" spans="7:7" x14ac:dyDescent="0.25">
      <c r="G16786"/>
    </row>
    <row r="16787" spans="7:7" x14ac:dyDescent="0.25">
      <c r="G16787"/>
    </row>
    <row r="16788" spans="7:7" x14ac:dyDescent="0.25">
      <c r="G16788"/>
    </row>
    <row r="16789" spans="7:7" x14ac:dyDescent="0.25">
      <c r="G16789"/>
    </row>
    <row r="16790" spans="7:7" x14ac:dyDescent="0.25">
      <c r="G16790"/>
    </row>
    <row r="16791" spans="7:7" x14ac:dyDescent="0.25">
      <c r="G16791"/>
    </row>
    <row r="16792" spans="7:7" x14ac:dyDescent="0.25">
      <c r="G16792"/>
    </row>
    <row r="16793" spans="7:7" x14ac:dyDescent="0.25">
      <c r="G16793"/>
    </row>
    <row r="16794" spans="7:7" x14ac:dyDescent="0.25">
      <c r="G16794"/>
    </row>
    <row r="16795" spans="7:7" x14ac:dyDescent="0.25">
      <c r="G16795"/>
    </row>
    <row r="16796" spans="7:7" x14ac:dyDescent="0.25">
      <c r="G16796"/>
    </row>
    <row r="16797" spans="7:7" x14ac:dyDescent="0.25">
      <c r="G16797"/>
    </row>
    <row r="16798" spans="7:7" x14ac:dyDescent="0.25">
      <c r="G16798"/>
    </row>
    <row r="16799" spans="7:7" x14ac:dyDescent="0.25">
      <c r="G16799"/>
    </row>
    <row r="16800" spans="7:7" x14ac:dyDescent="0.25">
      <c r="G16800"/>
    </row>
    <row r="16801" spans="7:7" x14ac:dyDescent="0.25">
      <c r="G16801"/>
    </row>
    <row r="16802" spans="7:7" x14ac:dyDescent="0.25">
      <c r="G16802"/>
    </row>
    <row r="16803" spans="7:7" x14ac:dyDescent="0.25">
      <c r="G16803"/>
    </row>
    <row r="16804" spans="7:7" x14ac:dyDescent="0.25">
      <c r="G16804"/>
    </row>
    <row r="16805" spans="7:7" x14ac:dyDescent="0.25">
      <c r="G16805"/>
    </row>
    <row r="16806" spans="7:7" x14ac:dyDescent="0.25">
      <c r="G16806"/>
    </row>
    <row r="16807" spans="7:7" x14ac:dyDescent="0.25">
      <c r="G16807"/>
    </row>
    <row r="16808" spans="7:7" x14ac:dyDescent="0.25">
      <c r="G16808"/>
    </row>
    <row r="16809" spans="7:7" x14ac:dyDescent="0.25">
      <c r="G16809"/>
    </row>
    <row r="16810" spans="7:7" x14ac:dyDescent="0.25">
      <c r="G16810"/>
    </row>
    <row r="16811" spans="7:7" x14ac:dyDescent="0.25">
      <c r="G16811"/>
    </row>
    <row r="16812" spans="7:7" x14ac:dyDescent="0.25">
      <c r="G16812"/>
    </row>
    <row r="16813" spans="7:7" x14ac:dyDescent="0.25">
      <c r="G16813"/>
    </row>
    <row r="16814" spans="7:7" x14ac:dyDescent="0.25">
      <c r="G16814"/>
    </row>
    <row r="16815" spans="7:7" x14ac:dyDescent="0.25">
      <c r="G16815"/>
    </row>
    <row r="16816" spans="7:7" x14ac:dyDescent="0.25">
      <c r="G16816"/>
    </row>
    <row r="16817" spans="7:7" x14ac:dyDescent="0.25">
      <c r="G16817"/>
    </row>
    <row r="16818" spans="7:7" x14ac:dyDescent="0.25">
      <c r="G16818"/>
    </row>
    <row r="16819" spans="7:7" x14ac:dyDescent="0.25">
      <c r="G16819"/>
    </row>
    <row r="16820" spans="7:7" x14ac:dyDescent="0.25">
      <c r="G16820"/>
    </row>
    <row r="16821" spans="7:7" x14ac:dyDescent="0.25">
      <c r="G16821"/>
    </row>
    <row r="16822" spans="7:7" x14ac:dyDescent="0.25">
      <c r="G16822"/>
    </row>
    <row r="16823" spans="7:7" x14ac:dyDescent="0.25">
      <c r="G16823"/>
    </row>
    <row r="16824" spans="7:7" x14ac:dyDescent="0.25">
      <c r="G16824"/>
    </row>
    <row r="16825" spans="7:7" x14ac:dyDescent="0.25">
      <c r="G16825"/>
    </row>
    <row r="16826" spans="7:7" x14ac:dyDescent="0.25">
      <c r="G16826"/>
    </row>
    <row r="16827" spans="7:7" x14ac:dyDescent="0.25">
      <c r="G16827"/>
    </row>
    <row r="16828" spans="7:7" x14ac:dyDescent="0.25">
      <c r="G16828"/>
    </row>
    <row r="16829" spans="7:7" x14ac:dyDescent="0.25">
      <c r="G16829"/>
    </row>
    <row r="16830" spans="7:7" x14ac:dyDescent="0.25">
      <c r="G16830"/>
    </row>
    <row r="16831" spans="7:7" x14ac:dyDescent="0.25">
      <c r="G16831"/>
    </row>
    <row r="16832" spans="7:7" x14ac:dyDescent="0.25">
      <c r="G16832"/>
    </row>
    <row r="16833" spans="7:7" x14ac:dyDescent="0.25">
      <c r="G16833"/>
    </row>
    <row r="16834" spans="7:7" x14ac:dyDescent="0.25">
      <c r="G16834"/>
    </row>
    <row r="16835" spans="7:7" x14ac:dyDescent="0.25">
      <c r="G16835"/>
    </row>
    <row r="16836" spans="7:7" x14ac:dyDescent="0.25">
      <c r="G16836"/>
    </row>
    <row r="16837" spans="7:7" x14ac:dyDescent="0.25">
      <c r="G16837"/>
    </row>
    <row r="16838" spans="7:7" x14ac:dyDescent="0.25">
      <c r="G16838"/>
    </row>
    <row r="16839" spans="7:7" x14ac:dyDescent="0.25">
      <c r="G16839"/>
    </row>
    <row r="16840" spans="7:7" x14ac:dyDescent="0.25">
      <c r="G16840"/>
    </row>
    <row r="16841" spans="7:7" x14ac:dyDescent="0.25">
      <c r="G16841"/>
    </row>
    <row r="16842" spans="7:7" x14ac:dyDescent="0.25">
      <c r="G16842"/>
    </row>
    <row r="16843" spans="7:7" x14ac:dyDescent="0.25">
      <c r="G16843"/>
    </row>
    <row r="16844" spans="7:7" x14ac:dyDescent="0.25">
      <c r="G16844"/>
    </row>
    <row r="16845" spans="7:7" x14ac:dyDescent="0.25">
      <c r="G16845"/>
    </row>
    <row r="16846" spans="7:7" x14ac:dyDescent="0.25">
      <c r="G16846"/>
    </row>
    <row r="16847" spans="7:7" x14ac:dyDescent="0.25">
      <c r="G16847"/>
    </row>
    <row r="16848" spans="7:7" x14ac:dyDescent="0.25">
      <c r="G16848"/>
    </row>
    <row r="16849" spans="7:7" x14ac:dyDescent="0.25">
      <c r="G16849"/>
    </row>
    <row r="16850" spans="7:7" x14ac:dyDescent="0.25">
      <c r="G16850"/>
    </row>
    <row r="16851" spans="7:7" x14ac:dyDescent="0.25">
      <c r="G16851"/>
    </row>
    <row r="16852" spans="7:7" x14ac:dyDescent="0.25">
      <c r="G16852"/>
    </row>
    <row r="16853" spans="7:7" x14ac:dyDescent="0.25">
      <c r="G16853"/>
    </row>
    <row r="16854" spans="7:7" x14ac:dyDescent="0.25">
      <c r="G16854"/>
    </row>
    <row r="16855" spans="7:7" x14ac:dyDescent="0.25">
      <c r="G16855"/>
    </row>
    <row r="16856" spans="7:7" x14ac:dyDescent="0.25">
      <c r="G16856"/>
    </row>
    <row r="16857" spans="7:7" x14ac:dyDescent="0.25">
      <c r="G16857"/>
    </row>
    <row r="16858" spans="7:7" x14ac:dyDescent="0.25">
      <c r="G16858"/>
    </row>
    <row r="16859" spans="7:7" x14ac:dyDescent="0.25">
      <c r="G16859"/>
    </row>
    <row r="16860" spans="7:7" x14ac:dyDescent="0.25">
      <c r="G16860"/>
    </row>
    <row r="16861" spans="7:7" x14ac:dyDescent="0.25">
      <c r="G16861"/>
    </row>
    <row r="16862" spans="7:7" x14ac:dyDescent="0.25">
      <c r="G16862"/>
    </row>
    <row r="16863" spans="7:7" x14ac:dyDescent="0.25">
      <c r="G16863"/>
    </row>
    <row r="16864" spans="7:7" x14ac:dyDescent="0.25">
      <c r="G16864"/>
    </row>
    <row r="16865" spans="7:7" x14ac:dyDescent="0.25">
      <c r="G16865"/>
    </row>
    <row r="16866" spans="7:7" x14ac:dyDescent="0.25">
      <c r="G16866"/>
    </row>
    <row r="16867" spans="7:7" x14ac:dyDescent="0.25">
      <c r="G16867"/>
    </row>
    <row r="16868" spans="7:7" x14ac:dyDescent="0.25">
      <c r="G16868"/>
    </row>
    <row r="16869" spans="7:7" x14ac:dyDescent="0.25">
      <c r="G16869"/>
    </row>
    <row r="16870" spans="7:7" x14ac:dyDescent="0.25">
      <c r="G16870"/>
    </row>
    <row r="16871" spans="7:7" x14ac:dyDescent="0.25">
      <c r="G16871"/>
    </row>
    <row r="16872" spans="7:7" x14ac:dyDescent="0.25">
      <c r="G16872"/>
    </row>
    <row r="16873" spans="7:7" x14ac:dyDescent="0.25">
      <c r="G16873"/>
    </row>
    <row r="16874" spans="7:7" x14ac:dyDescent="0.25">
      <c r="G16874"/>
    </row>
    <row r="16875" spans="7:7" x14ac:dyDescent="0.25">
      <c r="G16875"/>
    </row>
    <row r="16876" spans="7:7" x14ac:dyDescent="0.25">
      <c r="G16876"/>
    </row>
    <row r="16877" spans="7:7" x14ac:dyDescent="0.25">
      <c r="G16877"/>
    </row>
    <row r="16878" spans="7:7" x14ac:dyDescent="0.25">
      <c r="G16878"/>
    </row>
    <row r="16879" spans="7:7" x14ac:dyDescent="0.25">
      <c r="G16879"/>
    </row>
    <row r="16880" spans="7:7" x14ac:dyDescent="0.25">
      <c r="G16880"/>
    </row>
    <row r="16881" spans="7:7" x14ac:dyDescent="0.25">
      <c r="G16881"/>
    </row>
    <row r="16882" spans="7:7" x14ac:dyDescent="0.25">
      <c r="G16882"/>
    </row>
    <row r="16883" spans="7:7" x14ac:dyDescent="0.25">
      <c r="G16883"/>
    </row>
    <row r="16884" spans="7:7" x14ac:dyDescent="0.25">
      <c r="G16884"/>
    </row>
    <row r="16885" spans="7:7" x14ac:dyDescent="0.25">
      <c r="G16885"/>
    </row>
    <row r="16886" spans="7:7" x14ac:dyDescent="0.25">
      <c r="G16886"/>
    </row>
    <row r="16887" spans="7:7" x14ac:dyDescent="0.25">
      <c r="G16887"/>
    </row>
    <row r="16888" spans="7:7" x14ac:dyDescent="0.25">
      <c r="G16888"/>
    </row>
    <row r="16889" spans="7:7" x14ac:dyDescent="0.25">
      <c r="G16889"/>
    </row>
    <row r="16890" spans="7:7" x14ac:dyDescent="0.25">
      <c r="G16890"/>
    </row>
    <row r="16891" spans="7:7" x14ac:dyDescent="0.25">
      <c r="G16891"/>
    </row>
    <row r="16892" spans="7:7" x14ac:dyDescent="0.25">
      <c r="G16892"/>
    </row>
    <row r="16893" spans="7:7" x14ac:dyDescent="0.25">
      <c r="G16893"/>
    </row>
    <row r="16894" spans="7:7" x14ac:dyDescent="0.25">
      <c r="G16894"/>
    </row>
    <row r="16895" spans="7:7" x14ac:dyDescent="0.25">
      <c r="G16895"/>
    </row>
    <row r="16896" spans="7:7" x14ac:dyDescent="0.25">
      <c r="G16896"/>
    </row>
    <row r="16897" spans="7:7" x14ac:dyDescent="0.25">
      <c r="G16897"/>
    </row>
    <row r="16898" spans="7:7" x14ac:dyDescent="0.25">
      <c r="G16898"/>
    </row>
    <row r="16899" spans="7:7" x14ac:dyDescent="0.25">
      <c r="G16899"/>
    </row>
    <row r="16900" spans="7:7" x14ac:dyDescent="0.25">
      <c r="G16900"/>
    </row>
    <row r="16901" spans="7:7" x14ac:dyDescent="0.25">
      <c r="G16901"/>
    </row>
    <row r="16902" spans="7:7" x14ac:dyDescent="0.25">
      <c r="G16902"/>
    </row>
    <row r="16903" spans="7:7" x14ac:dyDescent="0.25">
      <c r="G16903"/>
    </row>
    <row r="16904" spans="7:7" x14ac:dyDescent="0.25">
      <c r="G16904"/>
    </row>
    <row r="16905" spans="7:7" x14ac:dyDescent="0.25">
      <c r="G16905"/>
    </row>
    <row r="16906" spans="7:7" x14ac:dyDescent="0.25">
      <c r="G16906"/>
    </row>
    <row r="16907" spans="7:7" x14ac:dyDescent="0.25">
      <c r="G16907"/>
    </row>
    <row r="16908" spans="7:7" x14ac:dyDescent="0.25">
      <c r="G16908"/>
    </row>
    <row r="16909" spans="7:7" x14ac:dyDescent="0.25">
      <c r="G16909"/>
    </row>
    <row r="16910" spans="7:7" x14ac:dyDescent="0.25">
      <c r="G16910"/>
    </row>
    <row r="16911" spans="7:7" x14ac:dyDescent="0.25">
      <c r="G16911"/>
    </row>
    <row r="16912" spans="7:7" x14ac:dyDescent="0.25">
      <c r="G16912"/>
    </row>
    <row r="16913" spans="7:7" x14ac:dyDescent="0.25">
      <c r="G16913"/>
    </row>
    <row r="16914" spans="7:7" x14ac:dyDescent="0.25">
      <c r="G16914"/>
    </row>
    <row r="16915" spans="7:7" x14ac:dyDescent="0.25">
      <c r="G16915"/>
    </row>
    <row r="16916" spans="7:7" x14ac:dyDescent="0.25">
      <c r="G16916"/>
    </row>
    <row r="16917" spans="7:7" x14ac:dyDescent="0.25">
      <c r="G16917"/>
    </row>
    <row r="16918" spans="7:7" x14ac:dyDescent="0.25">
      <c r="G16918"/>
    </row>
    <row r="16919" spans="7:7" x14ac:dyDescent="0.25">
      <c r="G16919"/>
    </row>
    <row r="16920" spans="7:7" x14ac:dyDescent="0.25">
      <c r="G16920"/>
    </row>
    <row r="16921" spans="7:7" x14ac:dyDescent="0.25">
      <c r="G16921"/>
    </row>
    <row r="16922" spans="7:7" x14ac:dyDescent="0.25">
      <c r="G16922"/>
    </row>
    <row r="16923" spans="7:7" x14ac:dyDescent="0.25">
      <c r="G16923"/>
    </row>
    <row r="16924" spans="7:7" x14ac:dyDescent="0.25">
      <c r="G16924"/>
    </row>
    <row r="16925" spans="7:7" x14ac:dyDescent="0.25">
      <c r="G16925"/>
    </row>
    <row r="16926" spans="7:7" x14ac:dyDescent="0.25">
      <c r="G16926"/>
    </row>
    <row r="16927" spans="7:7" x14ac:dyDescent="0.25">
      <c r="G16927"/>
    </row>
    <row r="16928" spans="7:7" x14ac:dyDescent="0.25">
      <c r="G16928"/>
    </row>
    <row r="16929" spans="7:7" x14ac:dyDescent="0.25">
      <c r="G16929"/>
    </row>
    <row r="16930" spans="7:7" x14ac:dyDescent="0.25">
      <c r="G16930"/>
    </row>
    <row r="16931" spans="7:7" x14ac:dyDescent="0.25">
      <c r="G16931"/>
    </row>
    <row r="16932" spans="7:7" x14ac:dyDescent="0.25">
      <c r="G16932"/>
    </row>
    <row r="16933" spans="7:7" x14ac:dyDescent="0.25">
      <c r="G16933"/>
    </row>
    <row r="16934" spans="7:7" x14ac:dyDescent="0.25">
      <c r="G16934"/>
    </row>
    <row r="16935" spans="7:7" x14ac:dyDescent="0.25">
      <c r="G16935"/>
    </row>
    <row r="16936" spans="7:7" x14ac:dyDescent="0.25">
      <c r="G16936"/>
    </row>
    <row r="16937" spans="7:7" x14ac:dyDescent="0.25">
      <c r="G16937"/>
    </row>
    <row r="16938" spans="7:7" x14ac:dyDescent="0.25">
      <c r="G16938"/>
    </row>
    <row r="16939" spans="7:7" x14ac:dyDescent="0.25">
      <c r="G16939"/>
    </row>
    <row r="16940" spans="7:7" x14ac:dyDescent="0.25">
      <c r="G16940"/>
    </row>
    <row r="16941" spans="7:7" x14ac:dyDescent="0.25">
      <c r="G16941"/>
    </row>
    <row r="16942" spans="7:7" x14ac:dyDescent="0.25">
      <c r="G16942"/>
    </row>
    <row r="16943" spans="7:7" x14ac:dyDescent="0.25">
      <c r="G16943"/>
    </row>
    <row r="16944" spans="7:7" x14ac:dyDescent="0.25">
      <c r="G16944"/>
    </row>
    <row r="16945" spans="7:7" x14ac:dyDescent="0.25">
      <c r="G16945"/>
    </row>
    <row r="16946" spans="7:7" x14ac:dyDescent="0.25">
      <c r="G16946"/>
    </row>
    <row r="16947" spans="7:7" x14ac:dyDescent="0.25">
      <c r="G16947"/>
    </row>
    <row r="16948" spans="7:7" x14ac:dyDescent="0.25">
      <c r="G16948"/>
    </row>
    <row r="16949" spans="7:7" x14ac:dyDescent="0.25">
      <c r="G16949"/>
    </row>
    <row r="16950" spans="7:7" x14ac:dyDescent="0.25">
      <c r="G16950"/>
    </row>
    <row r="16951" spans="7:7" x14ac:dyDescent="0.25">
      <c r="G16951"/>
    </row>
    <row r="16952" spans="7:7" x14ac:dyDescent="0.25">
      <c r="G16952"/>
    </row>
    <row r="16953" spans="7:7" x14ac:dyDescent="0.25">
      <c r="G16953"/>
    </row>
    <row r="16954" spans="7:7" x14ac:dyDescent="0.25">
      <c r="G16954"/>
    </row>
    <row r="16955" spans="7:7" x14ac:dyDescent="0.25">
      <c r="G16955"/>
    </row>
    <row r="16956" spans="7:7" x14ac:dyDescent="0.25">
      <c r="G16956"/>
    </row>
    <row r="16957" spans="7:7" x14ac:dyDescent="0.25">
      <c r="G16957"/>
    </row>
    <row r="16958" spans="7:7" x14ac:dyDescent="0.25">
      <c r="G16958"/>
    </row>
    <row r="16959" spans="7:7" x14ac:dyDescent="0.25">
      <c r="G16959"/>
    </row>
    <row r="16960" spans="7:7" x14ac:dyDescent="0.25">
      <c r="G16960"/>
    </row>
    <row r="16961" spans="7:7" x14ac:dyDescent="0.25">
      <c r="G16961"/>
    </row>
    <row r="16962" spans="7:7" x14ac:dyDescent="0.25">
      <c r="G16962"/>
    </row>
    <row r="16963" spans="7:7" x14ac:dyDescent="0.25">
      <c r="G16963"/>
    </row>
    <row r="16964" spans="7:7" x14ac:dyDescent="0.25">
      <c r="G16964"/>
    </row>
    <row r="16965" spans="7:7" x14ac:dyDescent="0.25">
      <c r="G16965"/>
    </row>
    <row r="16966" spans="7:7" x14ac:dyDescent="0.25">
      <c r="G16966"/>
    </row>
    <row r="16967" spans="7:7" x14ac:dyDescent="0.25">
      <c r="G16967"/>
    </row>
    <row r="16968" spans="7:7" x14ac:dyDescent="0.25">
      <c r="G16968"/>
    </row>
    <row r="16969" spans="7:7" x14ac:dyDescent="0.25">
      <c r="G16969"/>
    </row>
    <row r="16970" spans="7:7" x14ac:dyDescent="0.25">
      <c r="G16970"/>
    </row>
    <row r="16971" spans="7:7" x14ac:dyDescent="0.25">
      <c r="G16971"/>
    </row>
    <row r="16972" spans="7:7" x14ac:dyDescent="0.25">
      <c r="G16972"/>
    </row>
    <row r="16973" spans="7:7" x14ac:dyDescent="0.25">
      <c r="G16973"/>
    </row>
    <row r="16974" spans="7:7" x14ac:dyDescent="0.25">
      <c r="G16974"/>
    </row>
    <row r="16975" spans="7:7" x14ac:dyDescent="0.25">
      <c r="G16975"/>
    </row>
    <row r="16976" spans="7:7" x14ac:dyDescent="0.25">
      <c r="G16976"/>
    </row>
    <row r="16977" spans="7:7" x14ac:dyDescent="0.25">
      <c r="G16977"/>
    </row>
    <row r="16978" spans="7:7" x14ac:dyDescent="0.25">
      <c r="G16978"/>
    </row>
    <row r="16979" spans="7:7" x14ac:dyDescent="0.25">
      <c r="G16979"/>
    </row>
    <row r="16980" spans="7:7" x14ac:dyDescent="0.25">
      <c r="G16980"/>
    </row>
    <row r="16981" spans="7:7" x14ac:dyDescent="0.25">
      <c r="G16981"/>
    </row>
    <row r="16982" spans="7:7" x14ac:dyDescent="0.25">
      <c r="G16982"/>
    </row>
    <row r="16983" spans="7:7" x14ac:dyDescent="0.25">
      <c r="G16983"/>
    </row>
    <row r="16984" spans="7:7" x14ac:dyDescent="0.25">
      <c r="G16984"/>
    </row>
    <row r="16985" spans="7:7" x14ac:dyDescent="0.25">
      <c r="G16985"/>
    </row>
    <row r="16986" spans="7:7" x14ac:dyDescent="0.25">
      <c r="G16986"/>
    </row>
    <row r="16987" spans="7:7" x14ac:dyDescent="0.25">
      <c r="G16987"/>
    </row>
    <row r="16988" spans="7:7" x14ac:dyDescent="0.25">
      <c r="G16988"/>
    </row>
    <row r="16989" spans="7:7" x14ac:dyDescent="0.25">
      <c r="G16989"/>
    </row>
    <row r="16990" spans="7:7" x14ac:dyDescent="0.25">
      <c r="G16990"/>
    </row>
    <row r="16991" spans="7:7" x14ac:dyDescent="0.25">
      <c r="G16991"/>
    </row>
    <row r="16992" spans="7:7" x14ac:dyDescent="0.25">
      <c r="G16992"/>
    </row>
    <row r="16993" spans="7:7" x14ac:dyDescent="0.25">
      <c r="G16993"/>
    </row>
    <row r="16994" spans="7:7" x14ac:dyDescent="0.25">
      <c r="G16994"/>
    </row>
    <row r="16995" spans="7:7" x14ac:dyDescent="0.25">
      <c r="G16995"/>
    </row>
    <row r="16996" spans="7:7" x14ac:dyDescent="0.25">
      <c r="G16996"/>
    </row>
    <row r="16997" spans="7:7" x14ac:dyDescent="0.25">
      <c r="G16997"/>
    </row>
    <row r="16998" spans="7:7" x14ac:dyDescent="0.25">
      <c r="G16998"/>
    </row>
    <row r="16999" spans="7:7" x14ac:dyDescent="0.25">
      <c r="G16999"/>
    </row>
    <row r="17000" spans="7:7" x14ac:dyDescent="0.25">
      <c r="G17000"/>
    </row>
    <row r="17001" spans="7:7" x14ac:dyDescent="0.25">
      <c r="G17001"/>
    </row>
    <row r="17002" spans="7:7" x14ac:dyDescent="0.25">
      <c r="G17002"/>
    </row>
    <row r="17003" spans="7:7" x14ac:dyDescent="0.25">
      <c r="G17003"/>
    </row>
    <row r="17004" spans="7:7" x14ac:dyDescent="0.25">
      <c r="G17004"/>
    </row>
    <row r="17005" spans="7:7" x14ac:dyDescent="0.25">
      <c r="G17005"/>
    </row>
    <row r="17006" spans="7:7" x14ac:dyDescent="0.25">
      <c r="G17006"/>
    </row>
    <row r="17007" spans="7:7" x14ac:dyDescent="0.25">
      <c r="G17007"/>
    </row>
    <row r="17008" spans="7:7" x14ac:dyDescent="0.25">
      <c r="G17008"/>
    </row>
    <row r="17009" spans="7:7" x14ac:dyDescent="0.25">
      <c r="G17009"/>
    </row>
    <row r="17010" spans="7:7" x14ac:dyDescent="0.25">
      <c r="G17010"/>
    </row>
    <row r="17011" spans="7:7" x14ac:dyDescent="0.25">
      <c r="G17011"/>
    </row>
    <row r="17012" spans="7:7" x14ac:dyDescent="0.25">
      <c r="G17012"/>
    </row>
    <row r="17013" spans="7:7" x14ac:dyDescent="0.25">
      <c r="G17013"/>
    </row>
    <row r="17014" spans="7:7" x14ac:dyDescent="0.25">
      <c r="G17014"/>
    </row>
    <row r="17015" spans="7:7" x14ac:dyDescent="0.25">
      <c r="G17015"/>
    </row>
    <row r="17016" spans="7:7" x14ac:dyDescent="0.25">
      <c r="G17016"/>
    </row>
    <row r="17017" spans="7:7" x14ac:dyDescent="0.25">
      <c r="G17017"/>
    </row>
    <row r="17018" spans="7:7" x14ac:dyDescent="0.25">
      <c r="G17018"/>
    </row>
    <row r="17019" spans="7:7" x14ac:dyDescent="0.25">
      <c r="G17019"/>
    </row>
    <row r="17020" spans="7:7" x14ac:dyDescent="0.25">
      <c r="G17020"/>
    </row>
    <row r="17021" spans="7:7" x14ac:dyDescent="0.25">
      <c r="G17021"/>
    </row>
    <row r="17022" spans="7:7" x14ac:dyDescent="0.25">
      <c r="G17022"/>
    </row>
    <row r="17023" spans="7:7" x14ac:dyDescent="0.25">
      <c r="G17023"/>
    </row>
    <row r="17024" spans="7:7" x14ac:dyDescent="0.25">
      <c r="G17024"/>
    </row>
    <row r="17025" spans="7:7" x14ac:dyDescent="0.25">
      <c r="G17025"/>
    </row>
    <row r="17026" spans="7:7" x14ac:dyDescent="0.25">
      <c r="G17026"/>
    </row>
    <row r="17027" spans="7:7" x14ac:dyDescent="0.25">
      <c r="G17027"/>
    </row>
    <row r="17028" spans="7:7" x14ac:dyDescent="0.25">
      <c r="G17028"/>
    </row>
    <row r="17029" spans="7:7" x14ac:dyDescent="0.25">
      <c r="G17029"/>
    </row>
    <row r="17030" spans="7:7" x14ac:dyDescent="0.25">
      <c r="G17030"/>
    </row>
    <row r="17031" spans="7:7" x14ac:dyDescent="0.25">
      <c r="G17031"/>
    </row>
    <row r="17032" spans="7:7" x14ac:dyDescent="0.25">
      <c r="G17032"/>
    </row>
    <row r="17033" spans="7:7" x14ac:dyDescent="0.25">
      <c r="G17033"/>
    </row>
    <row r="17034" spans="7:7" x14ac:dyDescent="0.25">
      <c r="G17034"/>
    </row>
    <row r="17035" spans="7:7" x14ac:dyDescent="0.25">
      <c r="G17035"/>
    </row>
    <row r="17036" spans="7:7" x14ac:dyDescent="0.25">
      <c r="G17036"/>
    </row>
    <row r="17037" spans="7:7" x14ac:dyDescent="0.25">
      <c r="G17037"/>
    </row>
    <row r="17038" spans="7:7" x14ac:dyDescent="0.25">
      <c r="G17038"/>
    </row>
    <row r="17039" spans="7:7" x14ac:dyDescent="0.25">
      <c r="G17039"/>
    </row>
    <row r="17040" spans="7:7" x14ac:dyDescent="0.25">
      <c r="G17040"/>
    </row>
    <row r="17041" spans="7:7" x14ac:dyDescent="0.25">
      <c r="G17041"/>
    </row>
    <row r="17042" spans="7:7" x14ac:dyDescent="0.25">
      <c r="G17042"/>
    </row>
    <row r="17043" spans="7:7" x14ac:dyDescent="0.25">
      <c r="G17043"/>
    </row>
    <row r="17044" spans="7:7" x14ac:dyDescent="0.25">
      <c r="G17044"/>
    </row>
    <row r="17045" spans="7:7" x14ac:dyDescent="0.25">
      <c r="G17045"/>
    </row>
    <row r="17046" spans="7:7" x14ac:dyDescent="0.25">
      <c r="G17046"/>
    </row>
    <row r="17047" spans="7:7" x14ac:dyDescent="0.25">
      <c r="G17047"/>
    </row>
    <row r="17048" spans="7:7" x14ac:dyDescent="0.25">
      <c r="G17048"/>
    </row>
    <row r="17049" spans="7:7" x14ac:dyDescent="0.25">
      <c r="G17049"/>
    </row>
    <row r="17050" spans="7:7" x14ac:dyDescent="0.25">
      <c r="G17050"/>
    </row>
    <row r="17051" spans="7:7" x14ac:dyDescent="0.25">
      <c r="G17051"/>
    </row>
    <row r="17052" spans="7:7" x14ac:dyDescent="0.25">
      <c r="G17052"/>
    </row>
    <row r="17053" spans="7:7" x14ac:dyDescent="0.25">
      <c r="G17053"/>
    </row>
    <row r="17054" spans="7:7" x14ac:dyDescent="0.25">
      <c r="G17054"/>
    </row>
    <row r="17055" spans="7:7" x14ac:dyDescent="0.25">
      <c r="G17055"/>
    </row>
    <row r="17056" spans="7:7" x14ac:dyDescent="0.25">
      <c r="G17056"/>
    </row>
    <row r="17057" spans="7:7" x14ac:dyDescent="0.25">
      <c r="G17057"/>
    </row>
    <row r="17058" spans="7:7" x14ac:dyDescent="0.25">
      <c r="G17058"/>
    </row>
    <row r="17059" spans="7:7" x14ac:dyDescent="0.25">
      <c r="G17059"/>
    </row>
    <row r="17060" spans="7:7" x14ac:dyDescent="0.25">
      <c r="G17060"/>
    </row>
    <row r="17061" spans="7:7" x14ac:dyDescent="0.25">
      <c r="G17061"/>
    </row>
    <row r="17062" spans="7:7" x14ac:dyDescent="0.25">
      <c r="G17062"/>
    </row>
    <row r="17063" spans="7:7" x14ac:dyDescent="0.25">
      <c r="G17063"/>
    </row>
    <row r="17064" spans="7:7" x14ac:dyDescent="0.25">
      <c r="G17064"/>
    </row>
    <row r="17065" spans="7:7" x14ac:dyDescent="0.25">
      <c r="G17065"/>
    </row>
    <row r="17066" spans="7:7" x14ac:dyDescent="0.25">
      <c r="G17066"/>
    </row>
    <row r="17067" spans="7:7" x14ac:dyDescent="0.25">
      <c r="G17067"/>
    </row>
    <row r="17068" spans="7:7" x14ac:dyDescent="0.25">
      <c r="G17068"/>
    </row>
    <row r="17069" spans="7:7" x14ac:dyDescent="0.25">
      <c r="G17069"/>
    </row>
    <row r="17070" spans="7:7" x14ac:dyDescent="0.25">
      <c r="G17070"/>
    </row>
    <row r="17071" spans="7:7" x14ac:dyDescent="0.25">
      <c r="G17071"/>
    </row>
    <row r="17072" spans="7:7" x14ac:dyDescent="0.25">
      <c r="G17072"/>
    </row>
    <row r="17073" spans="7:7" x14ac:dyDescent="0.25">
      <c r="G17073"/>
    </row>
    <row r="17074" spans="7:7" x14ac:dyDescent="0.25">
      <c r="G17074"/>
    </row>
    <row r="17075" spans="7:7" x14ac:dyDescent="0.25">
      <c r="G17075"/>
    </row>
    <row r="17076" spans="7:7" x14ac:dyDescent="0.25">
      <c r="G17076"/>
    </row>
    <row r="17077" spans="7:7" x14ac:dyDescent="0.25">
      <c r="G17077"/>
    </row>
    <row r="17078" spans="7:7" x14ac:dyDescent="0.25">
      <c r="G17078"/>
    </row>
    <row r="17079" spans="7:7" x14ac:dyDescent="0.25">
      <c r="G17079"/>
    </row>
    <row r="17080" spans="7:7" x14ac:dyDescent="0.25">
      <c r="G17080"/>
    </row>
    <row r="17081" spans="7:7" x14ac:dyDescent="0.25">
      <c r="G17081"/>
    </row>
    <row r="17082" spans="7:7" x14ac:dyDescent="0.25">
      <c r="G17082"/>
    </row>
    <row r="17083" spans="7:7" x14ac:dyDescent="0.25">
      <c r="G17083"/>
    </row>
    <row r="17084" spans="7:7" x14ac:dyDescent="0.25">
      <c r="G17084"/>
    </row>
    <row r="17085" spans="7:7" x14ac:dyDescent="0.25">
      <c r="G17085"/>
    </row>
    <row r="17086" spans="7:7" x14ac:dyDescent="0.25">
      <c r="G17086"/>
    </row>
    <row r="17087" spans="7:7" x14ac:dyDescent="0.25">
      <c r="G17087"/>
    </row>
    <row r="17088" spans="7:7" x14ac:dyDescent="0.25">
      <c r="G17088"/>
    </row>
    <row r="17089" spans="7:7" x14ac:dyDescent="0.25">
      <c r="G17089"/>
    </row>
    <row r="17090" spans="7:7" x14ac:dyDescent="0.25">
      <c r="G17090"/>
    </row>
    <row r="17091" spans="7:7" x14ac:dyDescent="0.25">
      <c r="G17091"/>
    </row>
    <row r="17092" spans="7:7" x14ac:dyDescent="0.25">
      <c r="G17092"/>
    </row>
    <row r="17093" spans="7:7" x14ac:dyDescent="0.25">
      <c r="G17093"/>
    </row>
    <row r="17094" spans="7:7" x14ac:dyDescent="0.25">
      <c r="G17094"/>
    </row>
    <row r="17095" spans="7:7" x14ac:dyDescent="0.25">
      <c r="G17095"/>
    </row>
    <row r="17096" spans="7:7" x14ac:dyDescent="0.25">
      <c r="G17096"/>
    </row>
    <row r="17097" spans="7:7" x14ac:dyDescent="0.25">
      <c r="G17097"/>
    </row>
    <row r="17098" spans="7:7" x14ac:dyDescent="0.25">
      <c r="G17098"/>
    </row>
    <row r="17099" spans="7:7" x14ac:dyDescent="0.25">
      <c r="G17099"/>
    </row>
    <row r="17100" spans="7:7" x14ac:dyDescent="0.25">
      <c r="G17100"/>
    </row>
    <row r="17101" spans="7:7" x14ac:dyDescent="0.25">
      <c r="G17101"/>
    </row>
    <row r="17102" spans="7:7" x14ac:dyDescent="0.25">
      <c r="G17102"/>
    </row>
    <row r="17103" spans="7:7" x14ac:dyDescent="0.25">
      <c r="G17103"/>
    </row>
    <row r="17104" spans="7:7" x14ac:dyDescent="0.25">
      <c r="G17104"/>
    </row>
    <row r="17105" spans="7:7" x14ac:dyDescent="0.25">
      <c r="G17105"/>
    </row>
    <row r="17106" spans="7:7" x14ac:dyDescent="0.25">
      <c r="G17106"/>
    </row>
    <row r="17107" spans="7:7" x14ac:dyDescent="0.25">
      <c r="G17107"/>
    </row>
    <row r="17108" spans="7:7" x14ac:dyDescent="0.25">
      <c r="G17108"/>
    </row>
    <row r="17109" spans="7:7" x14ac:dyDescent="0.25">
      <c r="G17109"/>
    </row>
    <row r="17110" spans="7:7" x14ac:dyDescent="0.25">
      <c r="G17110"/>
    </row>
    <row r="17111" spans="7:7" x14ac:dyDescent="0.25">
      <c r="G17111"/>
    </row>
    <row r="17112" spans="7:7" x14ac:dyDescent="0.25">
      <c r="G17112"/>
    </row>
    <row r="17113" spans="7:7" x14ac:dyDescent="0.25">
      <c r="G17113"/>
    </row>
    <row r="17114" spans="7:7" x14ac:dyDescent="0.25">
      <c r="G17114"/>
    </row>
    <row r="17115" spans="7:7" x14ac:dyDescent="0.25">
      <c r="G17115"/>
    </row>
    <row r="17116" spans="7:7" x14ac:dyDescent="0.25">
      <c r="G17116"/>
    </row>
    <row r="17117" spans="7:7" x14ac:dyDescent="0.25">
      <c r="G17117"/>
    </row>
    <row r="17118" spans="7:7" x14ac:dyDescent="0.25">
      <c r="G17118"/>
    </row>
    <row r="17119" spans="7:7" x14ac:dyDescent="0.25">
      <c r="G17119"/>
    </row>
    <row r="17120" spans="7:7" x14ac:dyDescent="0.25">
      <c r="G17120"/>
    </row>
    <row r="17121" spans="7:7" x14ac:dyDescent="0.25">
      <c r="G17121"/>
    </row>
    <row r="17122" spans="7:7" x14ac:dyDescent="0.25">
      <c r="G17122"/>
    </row>
    <row r="17123" spans="7:7" x14ac:dyDescent="0.25">
      <c r="G17123"/>
    </row>
    <row r="17124" spans="7:7" x14ac:dyDescent="0.25">
      <c r="G17124"/>
    </row>
    <row r="17125" spans="7:7" x14ac:dyDescent="0.25">
      <c r="G17125"/>
    </row>
    <row r="17126" spans="7:7" x14ac:dyDescent="0.25">
      <c r="G17126"/>
    </row>
    <row r="17127" spans="7:7" x14ac:dyDescent="0.25">
      <c r="G17127"/>
    </row>
    <row r="17128" spans="7:7" x14ac:dyDescent="0.25">
      <c r="G17128"/>
    </row>
    <row r="17129" spans="7:7" x14ac:dyDescent="0.25">
      <c r="G17129"/>
    </row>
    <row r="17130" spans="7:7" x14ac:dyDescent="0.25">
      <c r="G17130"/>
    </row>
    <row r="17131" spans="7:7" x14ac:dyDescent="0.25">
      <c r="G17131"/>
    </row>
    <row r="17132" spans="7:7" x14ac:dyDescent="0.25">
      <c r="G17132"/>
    </row>
    <row r="17133" spans="7:7" x14ac:dyDescent="0.25">
      <c r="G17133"/>
    </row>
    <row r="17134" spans="7:7" x14ac:dyDescent="0.25">
      <c r="G17134"/>
    </row>
    <row r="17135" spans="7:7" x14ac:dyDescent="0.25">
      <c r="G17135"/>
    </row>
    <row r="17136" spans="7:7" x14ac:dyDescent="0.25">
      <c r="G17136"/>
    </row>
    <row r="17137" spans="7:7" x14ac:dyDescent="0.25">
      <c r="G17137"/>
    </row>
    <row r="17138" spans="7:7" x14ac:dyDescent="0.25">
      <c r="G17138"/>
    </row>
    <row r="17139" spans="7:7" x14ac:dyDescent="0.25">
      <c r="G17139"/>
    </row>
    <row r="17140" spans="7:7" x14ac:dyDescent="0.25">
      <c r="G17140"/>
    </row>
    <row r="17141" spans="7:7" x14ac:dyDescent="0.25">
      <c r="G17141"/>
    </row>
    <row r="17142" spans="7:7" x14ac:dyDescent="0.25">
      <c r="G17142"/>
    </row>
    <row r="17143" spans="7:7" x14ac:dyDescent="0.25">
      <c r="G17143"/>
    </row>
    <row r="17144" spans="7:7" x14ac:dyDescent="0.25">
      <c r="G17144"/>
    </row>
    <row r="17145" spans="7:7" x14ac:dyDescent="0.25">
      <c r="G17145"/>
    </row>
    <row r="17146" spans="7:7" x14ac:dyDescent="0.25">
      <c r="G17146"/>
    </row>
    <row r="17147" spans="7:7" x14ac:dyDescent="0.25">
      <c r="G17147"/>
    </row>
    <row r="17148" spans="7:7" x14ac:dyDescent="0.25">
      <c r="G17148"/>
    </row>
    <row r="17149" spans="7:7" x14ac:dyDescent="0.25">
      <c r="G17149"/>
    </row>
    <row r="17150" spans="7:7" x14ac:dyDescent="0.25">
      <c r="G17150"/>
    </row>
    <row r="17151" spans="7:7" x14ac:dyDescent="0.25">
      <c r="G17151"/>
    </row>
    <row r="17152" spans="7:7" x14ac:dyDescent="0.25">
      <c r="G17152"/>
    </row>
    <row r="17153" spans="7:7" x14ac:dyDescent="0.25">
      <c r="G17153"/>
    </row>
    <row r="17154" spans="7:7" x14ac:dyDescent="0.25">
      <c r="G17154"/>
    </row>
    <row r="17155" spans="7:7" x14ac:dyDescent="0.25">
      <c r="G17155"/>
    </row>
    <row r="17156" spans="7:7" x14ac:dyDescent="0.25">
      <c r="G17156"/>
    </row>
    <row r="17157" spans="7:7" x14ac:dyDescent="0.25">
      <c r="G17157"/>
    </row>
    <row r="17158" spans="7:7" x14ac:dyDescent="0.25">
      <c r="G17158"/>
    </row>
    <row r="17159" spans="7:7" x14ac:dyDescent="0.25">
      <c r="G17159"/>
    </row>
    <row r="17160" spans="7:7" x14ac:dyDescent="0.25">
      <c r="G17160"/>
    </row>
    <row r="17161" spans="7:7" x14ac:dyDescent="0.25">
      <c r="G17161"/>
    </row>
    <row r="17162" spans="7:7" x14ac:dyDescent="0.25">
      <c r="G17162"/>
    </row>
    <row r="17163" spans="7:7" x14ac:dyDescent="0.25">
      <c r="G17163"/>
    </row>
    <row r="17164" spans="7:7" x14ac:dyDescent="0.25">
      <c r="G17164"/>
    </row>
    <row r="17165" spans="7:7" x14ac:dyDescent="0.25">
      <c r="G17165"/>
    </row>
    <row r="17166" spans="7:7" x14ac:dyDescent="0.25">
      <c r="G17166"/>
    </row>
    <row r="17167" spans="7:7" x14ac:dyDescent="0.25">
      <c r="G17167"/>
    </row>
    <row r="17168" spans="7:7" x14ac:dyDescent="0.25">
      <c r="G17168"/>
    </row>
    <row r="17169" spans="7:7" x14ac:dyDescent="0.25">
      <c r="G17169"/>
    </row>
    <row r="17170" spans="7:7" x14ac:dyDescent="0.25">
      <c r="G17170"/>
    </row>
    <row r="17171" spans="7:7" x14ac:dyDescent="0.25">
      <c r="G17171"/>
    </row>
    <row r="17172" spans="7:7" x14ac:dyDescent="0.25">
      <c r="G17172"/>
    </row>
    <row r="17173" spans="7:7" x14ac:dyDescent="0.25">
      <c r="G17173"/>
    </row>
    <row r="17174" spans="7:7" x14ac:dyDescent="0.25">
      <c r="G17174"/>
    </row>
    <row r="17175" spans="7:7" x14ac:dyDescent="0.25">
      <c r="G17175"/>
    </row>
    <row r="17176" spans="7:7" x14ac:dyDescent="0.25">
      <c r="G17176"/>
    </row>
    <row r="17177" spans="7:7" x14ac:dyDescent="0.25">
      <c r="G17177"/>
    </row>
    <row r="17178" spans="7:7" x14ac:dyDescent="0.25">
      <c r="G17178"/>
    </row>
    <row r="17179" spans="7:7" x14ac:dyDescent="0.25">
      <c r="G17179"/>
    </row>
    <row r="17180" spans="7:7" x14ac:dyDescent="0.25">
      <c r="G17180"/>
    </row>
    <row r="17181" spans="7:7" x14ac:dyDescent="0.25">
      <c r="G17181"/>
    </row>
    <row r="17182" spans="7:7" x14ac:dyDescent="0.25">
      <c r="G17182"/>
    </row>
    <row r="17183" spans="7:7" x14ac:dyDescent="0.25">
      <c r="G17183"/>
    </row>
    <row r="17184" spans="7:7" x14ac:dyDescent="0.25">
      <c r="G17184"/>
    </row>
    <row r="17185" spans="7:7" x14ac:dyDescent="0.25">
      <c r="G17185"/>
    </row>
    <row r="17186" spans="7:7" x14ac:dyDescent="0.25">
      <c r="G17186"/>
    </row>
    <row r="17187" spans="7:7" x14ac:dyDescent="0.25">
      <c r="G17187"/>
    </row>
    <row r="17188" spans="7:7" x14ac:dyDescent="0.25">
      <c r="G17188"/>
    </row>
    <row r="17189" spans="7:7" x14ac:dyDescent="0.25">
      <c r="G17189"/>
    </row>
    <row r="17190" spans="7:7" x14ac:dyDescent="0.25">
      <c r="G17190"/>
    </row>
    <row r="17191" spans="7:7" x14ac:dyDescent="0.25">
      <c r="G17191"/>
    </row>
    <row r="17192" spans="7:7" x14ac:dyDescent="0.25">
      <c r="G17192"/>
    </row>
    <row r="17193" spans="7:7" x14ac:dyDescent="0.25">
      <c r="G17193"/>
    </row>
    <row r="17194" spans="7:7" x14ac:dyDescent="0.25">
      <c r="G17194"/>
    </row>
    <row r="17195" spans="7:7" x14ac:dyDescent="0.25">
      <c r="G17195"/>
    </row>
    <row r="17196" spans="7:7" x14ac:dyDescent="0.25">
      <c r="G17196"/>
    </row>
    <row r="17197" spans="7:7" x14ac:dyDescent="0.25">
      <c r="G17197"/>
    </row>
    <row r="17198" spans="7:7" x14ac:dyDescent="0.25">
      <c r="G17198"/>
    </row>
    <row r="17199" spans="7:7" x14ac:dyDescent="0.25">
      <c r="G17199"/>
    </row>
    <row r="17200" spans="7:7" x14ac:dyDescent="0.25">
      <c r="G17200"/>
    </row>
    <row r="17201" spans="7:7" x14ac:dyDescent="0.25">
      <c r="G17201"/>
    </row>
    <row r="17202" spans="7:7" x14ac:dyDescent="0.25">
      <c r="G17202"/>
    </row>
    <row r="17203" spans="7:7" x14ac:dyDescent="0.25">
      <c r="G17203"/>
    </row>
    <row r="17204" spans="7:7" x14ac:dyDescent="0.25">
      <c r="G17204"/>
    </row>
    <row r="17205" spans="7:7" x14ac:dyDescent="0.25">
      <c r="G17205"/>
    </row>
    <row r="17206" spans="7:7" x14ac:dyDescent="0.25">
      <c r="G17206"/>
    </row>
    <row r="17207" spans="7:7" x14ac:dyDescent="0.25">
      <c r="G17207"/>
    </row>
    <row r="17208" spans="7:7" x14ac:dyDescent="0.25">
      <c r="G17208"/>
    </row>
    <row r="17209" spans="7:7" x14ac:dyDescent="0.25">
      <c r="G17209"/>
    </row>
    <row r="17210" spans="7:7" x14ac:dyDescent="0.25">
      <c r="G17210"/>
    </row>
    <row r="17211" spans="7:7" x14ac:dyDescent="0.25">
      <c r="G17211"/>
    </row>
    <row r="17212" spans="7:7" x14ac:dyDescent="0.25">
      <c r="G17212"/>
    </row>
    <row r="17213" spans="7:7" x14ac:dyDescent="0.25">
      <c r="G17213"/>
    </row>
    <row r="17214" spans="7:7" x14ac:dyDescent="0.25">
      <c r="G17214"/>
    </row>
    <row r="17215" spans="7:7" x14ac:dyDescent="0.25">
      <c r="G17215"/>
    </row>
    <row r="17216" spans="7:7" x14ac:dyDescent="0.25">
      <c r="G17216"/>
    </row>
    <row r="17217" spans="7:7" x14ac:dyDescent="0.25">
      <c r="G17217"/>
    </row>
    <row r="17218" spans="7:7" x14ac:dyDescent="0.25">
      <c r="G17218"/>
    </row>
    <row r="17219" spans="7:7" x14ac:dyDescent="0.25">
      <c r="G17219"/>
    </row>
    <row r="17220" spans="7:7" x14ac:dyDescent="0.25">
      <c r="G17220"/>
    </row>
    <row r="17221" spans="7:7" x14ac:dyDescent="0.25">
      <c r="G17221"/>
    </row>
    <row r="17222" spans="7:7" x14ac:dyDescent="0.25">
      <c r="G17222"/>
    </row>
    <row r="17223" spans="7:7" x14ac:dyDescent="0.25">
      <c r="G17223"/>
    </row>
    <row r="17224" spans="7:7" x14ac:dyDescent="0.25">
      <c r="G17224"/>
    </row>
    <row r="17225" spans="7:7" x14ac:dyDescent="0.25">
      <c r="G17225"/>
    </row>
    <row r="17226" spans="7:7" x14ac:dyDescent="0.25">
      <c r="G17226"/>
    </row>
    <row r="17227" spans="7:7" x14ac:dyDescent="0.25">
      <c r="G17227"/>
    </row>
    <row r="17228" spans="7:7" x14ac:dyDescent="0.25">
      <c r="G17228"/>
    </row>
    <row r="17229" spans="7:7" x14ac:dyDescent="0.25">
      <c r="G17229"/>
    </row>
    <row r="17230" spans="7:7" x14ac:dyDescent="0.25">
      <c r="G17230"/>
    </row>
    <row r="17231" spans="7:7" x14ac:dyDescent="0.25">
      <c r="G17231"/>
    </row>
    <row r="17232" spans="7:7" x14ac:dyDescent="0.25">
      <c r="G17232"/>
    </row>
    <row r="17233" spans="7:7" x14ac:dyDescent="0.25">
      <c r="G17233"/>
    </row>
    <row r="17234" spans="7:7" x14ac:dyDescent="0.25">
      <c r="G17234"/>
    </row>
    <row r="17235" spans="7:7" x14ac:dyDescent="0.25">
      <c r="G17235"/>
    </row>
    <row r="17236" spans="7:7" x14ac:dyDescent="0.25">
      <c r="G17236"/>
    </row>
    <row r="17237" spans="7:7" x14ac:dyDescent="0.25">
      <c r="G17237"/>
    </row>
    <row r="17238" spans="7:7" x14ac:dyDescent="0.25">
      <c r="G17238"/>
    </row>
    <row r="17239" spans="7:7" x14ac:dyDescent="0.25">
      <c r="G17239"/>
    </row>
    <row r="17240" spans="7:7" x14ac:dyDescent="0.25">
      <c r="G17240"/>
    </row>
    <row r="17241" spans="7:7" x14ac:dyDescent="0.25">
      <c r="G17241"/>
    </row>
    <row r="17242" spans="7:7" x14ac:dyDescent="0.25">
      <c r="G17242"/>
    </row>
    <row r="17243" spans="7:7" x14ac:dyDescent="0.25">
      <c r="G17243"/>
    </row>
    <row r="17244" spans="7:7" x14ac:dyDescent="0.25">
      <c r="G17244"/>
    </row>
    <row r="17245" spans="7:7" x14ac:dyDescent="0.25">
      <c r="G17245"/>
    </row>
    <row r="17246" spans="7:7" x14ac:dyDescent="0.25">
      <c r="G17246"/>
    </row>
    <row r="17247" spans="7:7" x14ac:dyDescent="0.25">
      <c r="G17247"/>
    </row>
    <row r="17248" spans="7:7" x14ac:dyDescent="0.25">
      <c r="G17248"/>
    </row>
    <row r="17249" spans="7:7" x14ac:dyDescent="0.25">
      <c r="G17249"/>
    </row>
    <row r="17250" spans="7:7" x14ac:dyDescent="0.25">
      <c r="G17250"/>
    </row>
    <row r="17251" spans="7:7" x14ac:dyDescent="0.25">
      <c r="G17251"/>
    </row>
    <row r="17252" spans="7:7" x14ac:dyDescent="0.25">
      <c r="G17252"/>
    </row>
    <row r="17253" spans="7:7" x14ac:dyDescent="0.25">
      <c r="G17253"/>
    </row>
    <row r="17254" spans="7:7" x14ac:dyDescent="0.25">
      <c r="G17254"/>
    </row>
    <row r="17255" spans="7:7" x14ac:dyDescent="0.25">
      <c r="G17255"/>
    </row>
    <row r="17256" spans="7:7" x14ac:dyDescent="0.25">
      <c r="G17256"/>
    </row>
    <row r="17257" spans="7:7" x14ac:dyDescent="0.25">
      <c r="G17257"/>
    </row>
    <row r="17258" spans="7:7" x14ac:dyDescent="0.25">
      <c r="G17258"/>
    </row>
    <row r="17259" spans="7:7" x14ac:dyDescent="0.25">
      <c r="G17259"/>
    </row>
    <row r="17260" spans="7:7" x14ac:dyDescent="0.25">
      <c r="G17260"/>
    </row>
    <row r="17261" spans="7:7" x14ac:dyDescent="0.25">
      <c r="G17261"/>
    </row>
    <row r="17262" spans="7:7" x14ac:dyDescent="0.25">
      <c r="G17262"/>
    </row>
    <row r="17263" spans="7:7" x14ac:dyDescent="0.25">
      <c r="G17263"/>
    </row>
    <row r="17264" spans="7:7" x14ac:dyDescent="0.25">
      <c r="G17264"/>
    </row>
    <row r="17265" spans="7:7" x14ac:dyDescent="0.25">
      <c r="G17265"/>
    </row>
    <row r="17266" spans="7:7" x14ac:dyDescent="0.25">
      <c r="G17266"/>
    </row>
    <row r="17267" spans="7:7" x14ac:dyDescent="0.25">
      <c r="G17267"/>
    </row>
    <row r="17268" spans="7:7" x14ac:dyDescent="0.25">
      <c r="G17268"/>
    </row>
    <row r="17269" spans="7:7" x14ac:dyDescent="0.25">
      <c r="G17269"/>
    </row>
    <row r="17270" spans="7:7" x14ac:dyDescent="0.25">
      <c r="G17270"/>
    </row>
    <row r="17271" spans="7:7" x14ac:dyDescent="0.25">
      <c r="G17271"/>
    </row>
    <row r="17272" spans="7:7" x14ac:dyDescent="0.25">
      <c r="G17272"/>
    </row>
    <row r="17273" spans="7:7" x14ac:dyDescent="0.25">
      <c r="G17273"/>
    </row>
    <row r="17274" spans="7:7" x14ac:dyDescent="0.25">
      <c r="G17274"/>
    </row>
    <row r="17275" spans="7:7" x14ac:dyDescent="0.25">
      <c r="G17275"/>
    </row>
    <row r="17276" spans="7:7" x14ac:dyDescent="0.25">
      <c r="G17276"/>
    </row>
    <row r="17277" spans="7:7" x14ac:dyDescent="0.25">
      <c r="G17277"/>
    </row>
    <row r="17278" spans="7:7" x14ac:dyDescent="0.25">
      <c r="G17278"/>
    </row>
    <row r="17279" spans="7:7" x14ac:dyDescent="0.25">
      <c r="G17279"/>
    </row>
    <row r="17280" spans="7:7" x14ac:dyDescent="0.25">
      <c r="G17280"/>
    </row>
    <row r="17281" spans="7:7" x14ac:dyDescent="0.25">
      <c r="G17281"/>
    </row>
    <row r="17282" spans="7:7" x14ac:dyDescent="0.25">
      <c r="G17282"/>
    </row>
    <row r="17283" spans="7:7" x14ac:dyDescent="0.25">
      <c r="G17283"/>
    </row>
    <row r="17284" spans="7:7" x14ac:dyDescent="0.25">
      <c r="G17284"/>
    </row>
    <row r="17285" spans="7:7" x14ac:dyDescent="0.25">
      <c r="G17285"/>
    </row>
    <row r="17286" spans="7:7" x14ac:dyDescent="0.25">
      <c r="G17286"/>
    </row>
    <row r="17287" spans="7:7" x14ac:dyDescent="0.25">
      <c r="G17287"/>
    </row>
    <row r="17288" spans="7:7" x14ac:dyDescent="0.25">
      <c r="G17288"/>
    </row>
    <row r="17289" spans="7:7" x14ac:dyDescent="0.25">
      <c r="G17289"/>
    </row>
    <row r="17290" spans="7:7" x14ac:dyDescent="0.25">
      <c r="G17290"/>
    </row>
    <row r="17291" spans="7:7" x14ac:dyDescent="0.25">
      <c r="G17291"/>
    </row>
    <row r="17292" spans="7:7" x14ac:dyDescent="0.25">
      <c r="G17292"/>
    </row>
    <row r="17293" spans="7:7" x14ac:dyDescent="0.25">
      <c r="G17293"/>
    </row>
    <row r="17294" spans="7:7" x14ac:dyDescent="0.25">
      <c r="G17294"/>
    </row>
    <row r="17295" spans="7:7" x14ac:dyDescent="0.25">
      <c r="G17295"/>
    </row>
    <row r="17296" spans="7:7" x14ac:dyDescent="0.25">
      <c r="G17296"/>
    </row>
    <row r="17297" spans="7:7" x14ac:dyDescent="0.25">
      <c r="G17297"/>
    </row>
    <row r="17298" spans="7:7" x14ac:dyDescent="0.25">
      <c r="G17298"/>
    </row>
    <row r="17299" spans="7:7" x14ac:dyDescent="0.25">
      <c r="G17299"/>
    </row>
    <row r="17300" spans="7:7" x14ac:dyDescent="0.25">
      <c r="G17300"/>
    </row>
    <row r="17301" spans="7:7" x14ac:dyDescent="0.25">
      <c r="G17301"/>
    </row>
    <row r="17302" spans="7:7" x14ac:dyDescent="0.25">
      <c r="G17302"/>
    </row>
    <row r="17303" spans="7:7" x14ac:dyDescent="0.25">
      <c r="G17303"/>
    </row>
    <row r="17304" spans="7:7" x14ac:dyDescent="0.25">
      <c r="G17304"/>
    </row>
    <row r="17305" spans="7:7" x14ac:dyDescent="0.25">
      <c r="G17305"/>
    </row>
    <row r="17306" spans="7:7" x14ac:dyDescent="0.25">
      <c r="G17306"/>
    </row>
    <row r="17307" spans="7:7" x14ac:dyDescent="0.25">
      <c r="G17307"/>
    </row>
    <row r="17308" spans="7:7" x14ac:dyDescent="0.25">
      <c r="G17308"/>
    </row>
    <row r="17309" spans="7:7" x14ac:dyDescent="0.25">
      <c r="G17309"/>
    </row>
    <row r="17310" spans="7:7" x14ac:dyDescent="0.25">
      <c r="G17310"/>
    </row>
    <row r="17311" spans="7:7" x14ac:dyDescent="0.25">
      <c r="G17311"/>
    </row>
    <row r="17312" spans="7:7" x14ac:dyDescent="0.25">
      <c r="G17312"/>
    </row>
    <row r="17313" spans="7:7" x14ac:dyDescent="0.25">
      <c r="G17313"/>
    </row>
    <row r="17314" spans="7:7" x14ac:dyDescent="0.25">
      <c r="G17314"/>
    </row>
    <row r="17315" spans="7:7" x14ac:dyDescent="0.25">
      <c r="G17315"/>
    </row>
    <row r="17316" spans="7:7" x14ac:dyDescent="0.25">
      <c r="G17316"/>
    </row>
    <row r="17317" spans="7:7" x14ac:dyDescent="0.25">
      <c r="G17317"/>
    </row>
    <row r="17318" spans="7:7" x14ac:dyDescent="0.25">
      <c r="G17318"/>
    </row>
    <row r="17319" spans="7:7" x14ac:dyDescent="0.25">
      <c r="G17319"/>
    </row>
    <row r="17320" spans="7:7" x14ac:dyDescent="0.25">
      <c r="G17320"/>
    </row>
    <row r="17321" spans="7:7" x14ac:dyDescent="0.25">
      <c r="G17321"/>
    </row>
    <row r="17322" spans="7:7" x14ac:dyDescent="0.25">
      <c r="G17322"/>
    </row>
    <row r="17323" spans="7:7" x14ac:dyDescent="0.25">
      <c r="G17323"/>
    </row>
    <row r="17324" spans="7:7" x14ac:dyDescent="0.25">
      <c r="G17324"/>
    </row>
    <row r="17325" spans="7:7" x14ac:dyDescent="0.25">
      <c r="G17325"/>
    </row>
    <row r="17326" spans="7:7" x14ac:dyDescent="0.25">
      <c r="G17326"/>
    </row>
    <row r="17327" spans="7:7" x14ac:dyDescent="0.25">
      <c r="G17327"/>
    </row>
    <row r="17328" spans="7:7" x14ac:dyDescent="0.25">
      <c r="G17328"/>
    </row>
    <row r="17329" spans="7:7" x14ac:dyDescent="0.25">
      <c r="G17329"/>
    </row>
    <row r="17330" spans="7:7" x14ac:dyDescent="0.25">
      <c r="G17330"/>
    </row>
    <row r="17331" spans="7:7" x14ac:dyDescent="0.25">
      <c r="G17331"/>
    </row>
    <row r="17332" spans="7:7" x14ac:dyDescent="0.25">
      <c r="G17332"/>
    </row>
    <row r="17333" spans="7:7" x14ac:dyDescent="0.25">
      <c r="G17333"/>
    </row>
    <row r="17334" spans="7:7" x14ac:dyDescent="0.25">
      <c r="G17334"/>
    </row>
    <row r="17335" spans="7:7" x14ac:dyDescent="0.25">
      <c r="G17335"/>
    </row>
    <row r="17336" spans="7:7" x14ac:dyDescent="0.25">
      <c r="G17336"/>
    </row>
    <row r="17337" spans="7:7" x14ac:dyDescent="0.25">
      <c r="G17337"/>
    </row>
    <row r="17338" spans="7:7" x14ac:dyDescent="0.25">
      <c r="G17338"/>
    </row>
    <row r="17339" spans="7:7" x14ac:dyDescent="0.25">
      <c r="G17339"/>
    </row>
    <row r="17340" spans="7:7" x14ac:dyDescent="0.25">
      <c r="G17340"/>
    </row>
    <row r="17341" spans="7:7" x14ac:dyDescent="0.25">
      <c r="G17341"/>
    </row>
    <row r="17342" spans="7:7" x14ac:dyDescent="0.25">
      <c r="G17342"/>
    </row>
    <row r="17343" spans="7:7" x14ac:dyDescent="0.25">
      <c r="G17343"/>
    </row>
    <row r="17344" spans="7:7" x14ac:dyDescent="0.25">
      <c r="G17344"/>
    </row>
    <row r="17345" spans="7:7" x14ac:dyDescent="0.25">
      <c r="G17345"/>
    </row>
    <row r="17346" spans="7:7" x14ac:dyDescent="0.25">
      <c r="G17346"/>
    </row>
    <row r="17347" spans="7:7" x14ac:dyDescent="0.25">
      <c r="G17347"/>
    </row>
    <row r="17348" spans="7:7" x14ac:dyDescent="0.25">
      <c r="G17348"/>
    </row>
    <row r="17349" spans="7:7" x14ac:dyDescent="0.25">
      <c r="G17349"/>
    </row>
    <row r="17350" spans="7:7" x14ac:dyDescent="0.25">
      <c r="G17350"/>
    </row>
    <row r="17351" spans="7:7" x14ac:dyDescent="0.25">
      <c r="G17351"/>
    </row>
    <row r="17352" spans="7:7" x14ac:dyDescent="0.25">
      <c r="G17352"/>
    </row>
    <row r="17353" spans="7:7" x14ac:dyDescent="0.25">
      <c r="G17353"/>
    </row>
    <row r="17354" spans="7:7" x14ac:dyDescent="0.25">
      <c r="G17354"/>
    </row>
    <row r="17355" spans="7:7" x14ac:dyDescent="0.25">
      <c r="G17355"/>
    </row>
    <row r="17356" spans="7:7" x14ac:dyDescent="0.25">
      <c r="G17356"/>
    </row>
    <row r="17357" spans="7:7" x14ac:dyDescent="0.25">
      <c r="G17357"/>
    </row>
    <row r="17358" spans="7:7" x14ac:dyDescent="0.25">
      <c r="G17358"/>
    </row>
    <row r="17359" spans="7:7" x14ac:dyDescent="0.25">
      <c r="G17359"/>
    </row>
    <row r="17360" spans="7:7" x14ac:dyDescent="0.25">
      <c r="G17360"/>
    </row>
    <row r="17361" spans="7:7" x14ac:dyDescent="0.25">
      <c r="G17361"/>
    </row>
    <row r="17362" spans="7:7" x14ac:dyDescent="0.25">
      <c r="G17362"/>
    </row>
    <row r="17363" spans="7:7" x14ac:dyDescent="0.25">
      <c r="G17363"/>
    </row>
    <row r="17364" spans="7:7" x14ac:dyDescent="0.25">
      <c r="G17364"/>
    </row>
    <row r="17365" spans="7:7" x14ac:dyDescent="0.25">
      <c r="G17365"/>
    </row>
    <row r="17366" spans="7:7" x14ac:dyDescent="0.25">
      <c r="G17366"/>
    </row>
    <row r="17367" spans="7:7" x14ac:dyDescent="0.25">
      <c r="G17367"/>
    </row>
    <row r="17368" spans="7:7" x14ac:dyDescent="0.25">
      <c r="G17368"/>
    </row>
    <row r="17369" spans="7:7" x14ac:dyDescent="0.25">
      <c r="G17369"/>
    </row>
    <row r="17370" spans="7:7" x14ac:dyDescent="0.25">
      <c r="G17370"/>
    </row>
    <row r="17371" spans="7:7" x14ac:dyDescent="0.25">
      <c r="G17371"/>
    </row>
    <row r="17372" spans="7:7" x14ac:dyDescent="0.25">
      <c r="G17372"/>
    </row>
    <row r="17373" spans="7:7" x14ac:dyDescent="0.25">
      <c r="G17373"/>
    </row>
    <row r="17374" spans="7:7" x14ac:dyDescent="0.25">
      <c r="G17374"/>
    </row>
    <row r="17375" spans="7:7" x14ac:dyDescent="0.25">
      <c r="G17375"/>
    </row>
    <row r="17376" spans="7:7" x14ac:dyDescent="0.25">
      <c r="G17376"/>
    </row>
    <row r="17377" spans="7:7" x14ac:dyDescent="0.25">
      <c r="G17377"/>
    </row>
    <row r="17378" spans="7:7" x14ac:dyDescent="0.25">
      <c r="G17378"/>
    </row>
    <row r="17379" spans="7:7" x14ac:dyDescent="0.25">
      <c r="G17379"/>
    </row>
    <row r="17380" spans="7:7" x14ac:dyDescent="0.25">
      <c r="G17380"/>
    </row>
    <row r="17381" spans="7:7" x14ac:dyDescent="0.25">
      <c r="G17381"/>
    </row>
    <row r="17382" spans="7:7" x14ac:dyDescent="0.25">
      <c r="G17382"/>
    </row>
    <row r="17383" spans="7:7" x14ac:dyDescent="0.25">
      <c r="G17383"/>
    </row>
    <row r="17384" spans="7:7" x14ac:dyDescent="0.25">
      <c r="G17384"/>
    </row>
    <row r="17385" spans="7:7" x14ac:dyDescent="0.25">
      <c r="G17385"/>
    </row>
    <row r="17386" spans="7:7" x14ac:dyDescent="0.25">
      <c r="G17386"/>
    </row>
    <row r="17387" spans="7:7" x14ac:dyDescent="0.25">
      <c r="G17387"/>
    </row>
    <row r="17388" spans="7:7" x14ac:dyDescent="0.25">
      <c r="G17388"/>
    </row>
    <row r="17389" spans="7:7" x14ac:dyDescent="0.25">
      <c r="G17389"/>
    </row>
    <row r="17390" spans="7:7" x14ac:dyDescent="0.25">
      <c r="G17390"/>
    </row>
    <row r="17391" spans="7:7" x14ac:dyDescent="0.25">
      <c r="G17391"/>
    </row>
    <row r="17392" spans="7:7" x14ac:dyDescent="0.25">
      <c r="G17392"/>
    </row>
    <row r="17393" spans="7:7" x14ac:dyDescent="0.25">
      <c r="G17393"/>
    </row>
    <row r="17394" spans="7:7" x14ac:dyDescent="0.25">
      <c r="G17394"/>
    </row>
    <row r="17395" spans="7:7" x14ac:dyDescent="0.25">
      <c r="G17395"/>
    </row>
    <row r="17396" spans="7:7" x14ac:dyDescent="0.25">
      <c r="G17396"/>
    </row>
    <row r="17397" spans="7:7" x14ac:dyDescent="0.25">
      <c r="G17397"/>
    </row>
    <row r="17398" spans="7:7" x14ac:dyDescent="0.25">
      <c r="G17398"/>
    </row>
    <row r="17399" spans="7:7" x14ac:dyDescent="0.25">
      <c r="G17399"/>
    </row>
    <row r="17400" spans="7:7" x14ac:dyDescent="0.25">
      <c r="G17400"/>
    </row>
    <row r="17401" spans="7:7" x14ac:dyDescent="0.25">
      <c r="G17401"/>
    </row>
    <row r="17402" spans="7:7" x14ac:dyDescent="0.25">
      <c r="G17402"/>
    </row>
    <row r="17403" spans="7:7" x14ac:dyDescent="0.25">
      <c r="G17403"/>
    </row>
    <row r="17404" spans="7:7" x14ac:dyDescent="0.25">
      <c r="G17404"/>
    </row>
    <row r="17405" spans="7:7" x14ac:dyDescent="0.25">
      <c r="G17405"/>
    </row>
    <row r="17406" spans="7:7" x14ac:dyDescent="0.25">
      <c r="G17406"/>
    </row>
    <row r="17407" spans="7:7" x14ac:dyDescent="0.25">
      <c r="G17407"/>
    </row>
    <row r="17408" spans="7:7" x14ac:dyDescent="0.25">
      <c r="G17408"/>
    </row>
    <row r="17409" spans="7:7" x14ac:dyDescent="0.25">
      <c r="G17409"/>
    </row>
    <row r="17410" spans="7:7" x14ac:dyDescent="0.25">
      <c r="G17410"/>
    </row>
    <row r="17411" spans="7:7" x14ac:dyDescent="0.25">
      <c r="G17411"/>
    </row>
    <row r="17412" spans="7:7" x14ac:dyDescent="0.25">
      <c r="G17412"/>
    </row>
    <row r="17413" spans="7:7" x14ac:dyDescent="0.25">
      <c r="G17413"/>
    </row>
    <row r="17414" spans="7:7" x14ac:dyDescent="0.25">
      <c r="G17414"/>
    </row>
    <row r="17415" spans="7:7" x14ac:dyDescent="0.25">
      <c r="G17415"/>
    </row>
    <row r="17416" spans="7:7" x14ac:dyDescent="0.25">
      <c r="G17416"/>
    </row>
    <row r="17417" spans="7:7" x14ac:dyDescent="0.25">
      <c r="G17417"/>
    </row>
    <row r="17418" spans="7:7" x14ac:dyDescent="0.25">
      <c r="G17418"/>
    </row>
    <row r="17419" spans="7:7" x14ac:dyDescent="0.25">
      <c r="G17419"/>
    </row>
    <row r="17420" spans="7:7" x14ac:dyDescent="0.25">
      <c r="G17420"/>
    </row>
    <row r="17421" spans="7:7" x14ac:dyDescent="0.25">
      <c r="G17421"/>
    </row>
    <row r="17422" spans="7:7" x14ac:dyDescent="0.25">
      <c r="G17422"/>
    </row>
    <row r="17423" spans="7:7" x14ac:dyDescent="0.25">
      <c r="G17423"/>
    </row>
    <row r="17424" spans="7:7" x14ac:dyDescent="0.25">
      <c r="G17424"/>
    </row>
    <row r="17425" spans="7:7" x14ac:dyDescent="0.25">
      <c r="G17425"/>
    </row>
    <row r="17426" spans="7:7" x14ac:dyDescent="0.25">
      <c r="G17426"/>
    </row>
    <row r="17427" spans="7:7" x14ac:dyDescent="0.25">
      <c r="G17427"/>
    </row>
    <row r="17428" spans="7:7" x14ac:dyDescent="0.25">
      <c r="G17428"/>
    </row>
    <row r="17429" spans="7:7" x14ac:dyDescent="0.25">
      <c r="G17429"/>
    </row>
    <row r="17430" spans="7:7" x14ac:dyDescent="0.25">
      <c r="G17430"/>
    </row>
    <row r="17431" spans="7:7" x14ac:dyDescent="0.25">
      <c r="G17431"/>
    </row>
    <row r="17432" spans="7:7" x14ac:dyDescent="0.25">
      <c r="G17432"/>
    </row>
    <row r="17433" spans="7:7" x14ac:dyDescent="0.25">
      <c r="G17433"/>
    </row>
    <row r="17434" spans="7:7" x14ac:dyDescent="0.25">
      <c r="G17434"/>
    </row>
    <row r="17435" spans="7:7" x14ac:dyDescent="0.25">
      <c r="G17435"/>
    </row>
    <row r="17436" spans="7:7" x14ac:dyDescent="0.25">
      <c r="G17436"/>
    </row>
    <row r="17437" spans="7:7" x14ac:dyDescent="0.25">
      <c r="G17437"/>
    </row>
    <row r="17438" spans="7:7" x14ac:dyDescent="0.25">
      <c r="G17438"/>
    </row>
    <row r="17439" spans="7:7" x14ac:dyDescent="0.25">
      <c r="G17439"/>
    </row>
    <row r="17440" spans="7:7" x14ac:dyDescent="0.25">
      <c r="G17440"/>
    </row>
    <row r="17441" spans="7:7" x14ac:dyDescent="0.25">
      <c r="G17441"/>
    </row>
    <row r="17442" spans="7:7" x14ac:dyDescent="0.25">
      <c r="G17442"/>
    </row>
    <row r="17443" spans="7:7" x14ac:dyDescent="0.25">
      <c r="G17443"/>
    </row>
    <row r="17444" spans="7:7" x14ac:dyDescent="0.25">
      <c r="G17444"/>
    </row>
    <row r="17445" spans="7:7" x14ac:dyDescent="0.25">
      <c r="G17445"/>
    </row>
    <row r="17446" spans="7:7" x14ac:dyDescent="0.25">
      <c r="G17446"/>
    </row>
    <row r="17447" spans="7:7" x14ac:dyDescent="0.25">
      <c r="G17447"/>
    </row>
    <row r="17448" spans="7:7" x14ac:dyDescent="0.25">
      <c r="G17448"/>
    </row>
    <row r="17449" spans="7:7" x14ac:dyDescent="0.25">
      <c r="G17449"/>
    </row>
    <row r="17450" spans="7:7" x14ac:dyDescent="0.25">
      <c r="G17450"/>
    </row>
    <row r="17451" spans="7:7" x14ac:dyDescent="0.25">
      <c r="G17451"/>
    </row>
    <row r="17452" spans="7:7" x14ac:dyDescent="0.25">
      <c r="G17452"/>
    </row>
    <row r="17453" spans="7:7" x14ac:dyDescent="0.25">
      <c r="G17453"/>
    </row>
    <row r="17454" spans="7:7" x14ac:dyDescent="0.25">
      <c r="G17454"/>
    </row>
    <row r="17455" spans="7:7" x14ac:dyDescent="0.25">
      <c r="G17455"/>
    </row>
    <row r="17456" spans="7:7" x14ac:dyDescent="0.25">
      <c r="G17456"/>
    </row>
    <row r="17457" spans="7:7" x14ac:dyDescent="0.25">
      <c r="G17457"/>
    </row>
    <row r="17458" spans="7:7" x14ac:dyDescent="0.25">
      <c r="G17458"/>
    </row>
    <row r="17459" spans="7:7" x14ac:dyDescent="0.25">
      <c r="G17459"/>
    </row>
    <row r="17460" spans="7:7" x14ac:dyDescent="0.25">
      <c r="G17460"/>
    </row>
    <row r="17461" spans="7:7" x14ac:dyDescent="0.25">
      <c r="G17461"/>
    </row>
    <row r="17462" spans="7:7" x14ac:dyDescent="0.25">
      <c r="G17462"/>
    </row>
    <row r="17463" spans="7:7" x14ac:dyDescent="0.25">
      <c r="G17463"/>
    </row>
    <row r="17464" spans="7:7" x14ac:dyDescent="0.25">
      <c r="G17464"/>
    </row>
    <row r="17465" spans="7:7" x14ac:dyDescent="0.25">
      <c r="G17465"/>
    </row>
    <row r="17466" spans="7:7" x14ac:dyDescent="0.25">
      <c r="G17466"/>
    </row>
    <row r="17467" spans="7:7" x14ac:dyDescent="0.25">
      <c r="G17467"/>
    </row>
    <row r="17468" spans="7:7" x14ac:dyDescent="0.25">
      <c r="G17468"/>
    </row>
    <row r="17469" spans="7:7" x14ac:dyDescent="0.25">
      <c r="G17469"/>
    </row>
    <row r="17470" spans="7:7" x14ac:dyDescent="0.25">
      <c r="G17470"/>
    </row>
    <row r="17471" spans="7:7" x14ac:dyDescent="0.25">
      <c r="G17471"/>
    </row>
    <row r="17472" spans="7:7" x14ac:dyDescent="0.25">
      <c r="G17472"/>
    </row>
    <row r="17473" spans="7:7" x14ac:dyDescent="0.25">
      <c r="G17473"/>
    </row>
    <row r="17474" spans="7:7" x14ac:dyDescent="0.25">
      <c r="G17474"/>
    </row>
    <row r="17475" spans="7:7" x14ac:dyDescent="0.25">
      <c r="G17475"/>
    </row>
    <row r="17476" spans="7:7" x14ac:dyDescent="0.25">
      <c r="G17476"/>
    </row>
    <row r="17477" spans="7:7" x14ac:dyDescent="0.25">
      <c r="G17477"/>
    </row>
    <row r="17478" spans="7:7" x14ac:dyDescent="0.25">
      <c r="G17478"/>
    </row>
    <row r="17479" spans="7:7" x14ac:dyDescent="0.25">
      <c r="G17479"/>
    </row>
    <row r="17480" spans="7:7" x14ac:dyDescent="0.25">
      <c r="G17480"/>
    </row>
    <row r="17481" spans="7:7" x14ac:dyDescent="0.25">
      <c r="G17481"/>
    </row>
    <row r="17482" spans="7:7" x14ac:dyDescent="0.25">
      <c r="G17482"/>
    </row>
    <row r="17483" spans="7:7" x14ac:dyDescent="0.25">
      <c r="G17483"/>
    </row>
    <row r="17484" spans="7:7" x14ac:dyDescent="0.25">
      <c r="G17484"/>
    </row>
    <row r="17485" spans="7:7" x14ac:dyDescent="0.25">
      <c r="G17485"/>
    </row>
    <row r="17486" spans="7:7" x14ac:dyDescent="0.25">
      <c r="G17486"/>
    </row>
    <row r="17487" spans="7:7" x14ac:dyDescent="0.25">
      <c r="G17487"/>
    </row>
    <row r="17488" spans="7:7" x14ac:dyDescent="0.25">
      <c r="G17488"/>
    </row>
    <row r="17489" spans="7:7" x14ac:dyDescent="0.25">
      <c r="G17489"/>
    </row>
    <row r="17490" spans="7:7" x14ac:dyDescent="0.25">
      <c r="G17490"/>
    </row>
    <row r="17491" spans="7:7" x14ac:dyDescent="0.25">
      <c r="G17491"/>
    </row>
    <row r="17492" spans="7:7" x14ac:dyDescent="0.25">
      <c r="G17492"/>
    </row>
    <row r="17493" spans="7:7" x14ac:dyDescent="0.25">
      <c r="G17493"/>
    </row>
    <row r="17494" spans="7:7" x14ac:dyDescent="0.25">
      <c r="G17494"/>
    </row>
    <row r="17495" spans="7:7" x14ac:dyDescent="0.25">
      <c r="G17495"/>
    </row>
    <row r="17496" spans="7:7" x14ac:dyDescent="0.25">
      <c r="G17496"/>
    </row>
    <row r="17497" spans="7:7" x14ac:dyDescent="0.25">
      <c r="G17497"/>
    </row>
    <row r="17498" spans="7:7" x14ac:dyDescent="0.25">
      <c r="G17498"/>
    </row>
    <row r="17499" spans="7:7" x14ac:dyDescent="0.25">
      <c r="G17499"/>
    </row>
    <row r="17500" spans="7:7" x14ac:dyDescent="0.25">
      <c r="G17500"/>
    </row>
    <row r="17501" spans="7:7" x14ac:dyDescent="0.25">
      <c r="G17501"/>
    </row>
    <row r="17502" spans="7:7" x14ac:dyDescent="0.25">
      <c r="G17502"/>
    </row>
    <row r="17503" spans="7:7" x14ac:dyDescent="0.25">
      <c r="G17503"/>
    </row>
    <row r="17504" spans="7:7" x14ac:dyDescent="0.25">
      <c r="G17504"/>
    </row>
    <row r="17505" spans="7:7" x14ac:dyDescent="0.25">
      <c r="G17505"/>
    </row>
    <row r="17506" spans="7:7" x14ac:dyDescent="0.25">
      <c r="G17506"/>
    </row>
    <row r="17507" spans="7:7" x14ac:dyDescent="0.25">
      <c r="G17507"/>
    </row>
    <row r="17508" spans="7:7" x14ac:dyDescent="0.25">
      <c r="G17508"/>
    </row>
    <row r="17509" spans="7:7" x14ac:dyDescent="0.25">
      <c r="G17509"/>
    </row>
    <row r="17510" spans="7:7" x14ac:dyDescent="0.25">
      <c r="G17510"/>
    </row>
    <row r="17511" spans="7:7" x14ac:dyDescent="0.25">
      <c r="G17511"/>
    </row>
    <row r="17512" spans="7:7" x14ac:dyDescent="0.25">
      <c r="G17512"/>
    </row>
    <row r="17513" spans="7:7" x14ac:dyDescent="0.25">
      <c r="G17513"/>
    </row>
    <row r="17514" spans="7:7" x14ac:dyDescent="0.25">
      <c r="G17514"/>
    </row>
    <row r="17515" spans="7:7" x14ac:dyDescent="0.25">
      <c r="G17515"/>
    </row>
    <row r="17516" spans="7:7" x14ac:dyDescent="0.25">
      <c r="G17516"/>
    </row>
    <row r="17517" spans="7:7" x14ac:dyDescent="0.25">
      <c r="G17517"/>
    </row>
    <row r="17518" spans="7:7" x14ac:dyDescent="0.25">
      <c r="G17518"/>
    </row>
    <row r="17519" spans="7:7" x14ac:dyDescent="0.25">
      <c r="G17519"/>
    </row>
    <row r="17520" spans="7:7" x14ac:dyDescent="0.25">
      <c r="G17520"/>
    </row>
    <row r="17521" spans="7:7" x14ac:dyDescent="0.25">
      <c r="G17521"/>
    </row>
    <row r="17522" spans="7:7" x14ac:dyDescent="0.25">
      <c r="G17522"/>
    </row>
    <row r="17523" spans="7:7" x14ac:dyDescent="0.25">
      <c r="G17523"/>
    </row>
    <row r="17524" spans="7:7" x14ac:dyDescent="0.25">
      <c r="G17524"/>
    </row>
    <row r="17525" spans="7:7" x14ac:dyDescent="0.25">
      <c r="G17525"/>
    </row>
    <row r="17526" spans="7:7" x14ac:dyDescent="0.25">
      <c r="G17526"/>
    </row>
    <row r="17527" spans="7:7" x14ac:dyDescent="0.25">
      <c r="G17527"/>
    </row>
    <row r="17528" spans="7:7" x14ac:dyDescent="0.25">
      <c r="G17528"/>
    </row>
    <row r="17529" spans="7:7" x14ac:dyDescent="0.25">
      <c r="G17529"/>
    </row>
    <row r="17530" spans="7:7" x14ac:dyDescent="0.25">
      <c r="G17530"/>
    </row>
    <row r="17531" spans="7:7" x14ac:dyDescent="0.25">
      <c r="G17531"/>
    </row>
    <row r="17532" spans="7:7" x14ac:dyDescent="0.25">
      <c r="G17532"/>
    </row>
    <row r="17533" spans="7:7" x14ac:dyDescent="0.25">
      <c r="G17533"/>
    </row>
    <row r="17534" spans="7:7" x14ac:dyDescent="0.25">
      <c r="G17534"/>
    </row>
    <row r="17535" spans="7:7" x14ac:dyDescent="0.25">
      <c r="G17535"/>
    </row>
    <row r="17536" spans="7:7" x14ac:dyDescent="0.25">
      <c r="G17536"/>
    </row>
    <row r="17537" spans="7:7" x14ac:dyDescent="0.25">
      <c r="G17537"/>
    </row>
    <row r="17538" spans="7:7" x14ac:dyDescent="0.25">
      <c r="G17538"/>
    </row>
    <row r="17539" spans="7:7" x14ac:dyDescent="0.25">
      <c r="G17539"/>
    </row>
    <row r="17540" spans="7:7" x14ac:dyDescent="0.25">
      <c r="G17540"/>
    </row>
    <row r="17541" spans="7:7" x14ac:dyDescent="0.25">
      <c r="G17541"/>
    </row>
    <row r="17542" spans="7:7" x14ac:dyDescent="0.25">
      <c r="G17542"/>
    </row>
    <row r="17543" spans="7:7" x14ac:dyDescent="0.25">
      <c r="G17543"/>
    </row>
    <row r="17544" spans="7:7" x14ac:dyDescent="0.25">
      <c r="G17544"/>
    </row>
    <row r="17545" spans="7:7" x14ac:dyDescent="0.25">
      <c r="G17545"/>
    </row>
    <row r="17546" spans="7:7" x14ac:dyDescent="0.25">
      <c r="G17546"/>
    </row>
    <row r="17547" spans="7:7" x14ac:dyDescent="0.25">
      <c r="G17547"/>
    </row>
    <row r="17548" spans="7:7" x14ac:dyDescent="0.25">
      <c r="G17548"/>
    </row>
    <row r="17549" spans="7:7" x14ac:dyDescent="0.25">
      <c r="G17549"/>
    </row>
    <row r="17550" spans="7:7" x14ac:dyDescent="0.25">
      <c r="G17550"/>
    </row>
    <row r="17551" spans="7:7" x14ac:dyDescent="0.25">
      <c r="G17551"/>
    </row>
    <row r="17552" spans="7:7" x14ac:dyDescent="0.25">
      <c r="G17552"/>
    </row>
    <row r="17553" spans="7:7" x14ac:dyDescent="0.25">
      <c r="G17553"/>
    </row>
    <row r="17554" spans="7:7" x14ac:dyDescent="0.25">
      <c r="G17554"/>
    </row>
    <row r="17555" spans="7:7" x14ac:dyDescent="0.25">
      <c r="G17555"/>
    </row>
    <row r="17556" spans="7:7" x14ac:dyDescent="0.25">
      <c r="G17556"/>
    </row>
    <row r="17557" spans="7:7" x14ac:dyDescent="0.25">
      <c r="G17557"/>
    </row>
    <row r="17558" spans="7:7" x14ac:dyDescent="0.25">
      <c r="G17558"/>
    </row>
    <row r="17559" spans="7:7" x14ac:dyDescent="0.25">
      <c r="G17559"/>
    </row>
    <row r="17560" spans="7:7" x14ac:dyDescent="0.25">
      <c r="G17560"/>
    </row>
    <row r="17561" spans="7:7" x14ac:dyDescent="0.25">
      <c r="G17561"/>
    </row>
    <row r="17562" spans="7:7" x14ac:dyDescent="0.25">
      <c r="G17562"/>
    </row>
    <row r="17563" spans="7:7" x14ac:dyDescent="0.25">
      <c r="G17563"/>
    </row>
    <row r="17564" spans="7:7" x14ac:dyDescent="0.25">
      <c r="G17564"/>
    </row>
    <row r="17565" spans="7:7" x14ac:dyDescent="0.25">
      <c r="G17565"/>
    </row>
    <row r="17566" spans="7:7" x14ac:dyDescent="0.25">
      <c r="G17566"/>
    </row>
    <row r="17567" spans="7:7" x14ac:dyDescent="0.25">
      <c r="G17567"/>
    </row>
    <row r="17568" spans="7:7" x14ac:dyDescent="0.25">
      <c r="G17568"/>
    </row>
    <row r="17569" spans="7:7" x14ac:dyDescent="0.25">
      <c r="G17569"/>
    </row>
    <row r="17570" spans="7:7" x14ac:dyDescent="0.25">
      <c r="G17570"/>
    </row>
    <row r="17571" spans="7:7" x14ac:dyDescent="0.25">
      <c r="G17571"/>
    </row>
    <row r="17572" spans="7:7" x14ac:dyDescent="0.25">
      <c r="G17572"/>
    </row>
    <row r="17573" spans="7:7" x14ac:dyDescent="0.25">
      <c r="G17573"/>
    </row>
    <row r="17574" spans="7:7" x14ac:dyDescent="0.25">
      <c r="G17574"/>
    </row>
    <row r="17575" spans="7:7" x14ac:dyDescent="0.25">
      <c r="G17575"/>
    </row>
    <row r="17576" spans="7:7" x14ac:dyDescent="0.25">
      <c r="G17576"/>
    </row>
    <row r="17577" spans="7:7" x14ac:dyDescent="0.25">
      <c r="G17577"/>
    </row>
    <row r="17578" spans="7:7" x14ac:dyDescent="0.25">
      <c r="G17578"/>
    </row>
    <row r="17579" spans="7:7" x14ac:dyDescent="0.25">
      <c r="G17579"/>
    </row>
    <row r="17580" spans="7:7" x14ac:dyDescent="0.25">
      <c r="G17580"/>
    </row>
    <row r="17581" spans="7:7" x14ac:dyDescent="0.25">
      <c r="G17581"/>
    </row>
    <row r="17582" spans="7:7" x14ac:dyDescent="0.25">
      <c r="G17582"/>
    </row>
    <row r="17583" spans="7:7" x14ac:dyDescent="0.25">
      <c r="G17583"/>
    </row>
    <row r="17584" spans="7:7" x14ac:dyDescent="0.25">
      <c r="G17584"/>
    </row>
    <row r="17585" spans="7:7" x14ac:dyDescent="0.25">
      <c r="G17585"/>
    </row>
    <row r="17586" spans="7:7" x14ac:dyDescent="0.25">
      <c r="G17586"/>
    </row>
    <row r="17587" spans="7:7" x14ac:dyDescent="0.25">
      <c r="G17587"/>
    </row>
    <row r="17588" spans="7:7" x14ac:dyDescent="0.25">
      <c r="G17588"/>
    </row>
    <row r="17589" spans="7:7" x14ac:dyDescent="0.25">
      <c r="G17589"/>
    </row>
    <row r="17590" spans="7:7" x14ac:dyDescent="0.25">
      <c r="G17590"/>
    </row>
    <row r="17591" spans="7:7" x14ac:dyDescent="0.25">
      <c r="G17591"/>
    </row>
    <row r="17592" spans="7:7" x14ac:dyDescent="0.25">
      <c r="G17592"/>
    </row>
    <row r="17593" spans="7:7" x14ac:dyDescent="0.25">
      <c r="G17593"/>
    </row>
    <row r="17594" spans="7:7" x14ac:dyDescent="0.25">
      <c r="G17594"/>
    </row>
    <row r="17595" spans="7:7" x14ac:dyDescent="0.25">
      <c r="G17595"/>
    </row>
    <row r="17596" spans="7:7" x14ac:dyDescent="0.25">
      <c r="G17596"/>
    </row>
    <row r="17597" spans="7:7" x14ac:dyDescent="0.25">
      <c r="G17597"/>
    </row>
    <row r="17598" spans="7:7" x14ac:dyDescent="0.25">
      <c r="G17598"/>
    </row>
    <row r="17599" spans="7:7" x14ac:dyDescent="0.25">
      <c r="G17599"/>
    </row>
    <row r="17600" spans="7:7" x14ac:dyDescent="0.25">
      <c r="G17600"/>
    </row>
    <row r="17601" spans="7:7" x14ac:dyDescent="0.25">
      <c r="G17601"/>
    </row>
    <row r="17602" spans="7:7" x14ac:dyDescent="0.25">
      <c r="G17602"/>
    </row>
    <row r="17603" spans="7:7" x14ac:dyDescent="0.25">
      <c r="G17603"/>
    </row>
    <row r="17604" spans="7:7" x14ac:dyDescent="0.25">
      <c r="G17604"/>
    </row>
    <row r="17605" spans="7:7" x14ac:dyDescent="0.25">
      <c r="G17605"/>
    </row>
    <row r="17606" spans="7:7" x14ac:dyDescent="0.25">
      <c r="G17606"/>
    </row>
    <row r="17607" spans="7:7" x14ac:dyDescent="0.25">
      <c r="G17607"/>
    </row>
    <row r="17608" spans="7:7" x14ac:dyDescent="0.25">
      <c r="G17608"/>
    </row>
    <row r="17609" spans="7:7" x14ac:dyDescent="0.25">
      <c r="G17609"/>
    </row>
    <row r="17610" spans="7:7" x14ac:dyDescent="0.25">
      <c r="G17610"/>
    </row>
    <row r="17611" spans="7:7" x14ac:dyDescent="0.25">
      <c r="G17611"/>
    </row>
    <row r="17612" spans="7:7" x14ac:dyDescent="0.25">
      <c r="G17612"/>
    </row>
    <row r="17613" spans="7:7" x14ac:dyDescent="0.25">
      <c r="G17613"/>
    </row>
    <row r="17614" spans="7:7" x14ac:dyDescent="0.25">
      <c r="G17614"/>
    </row>
    <row r="17615" spans="7:7" x14ac:dyDescent="0.25">
      <c r="G17615"/>
    </row>
    <row r="17616" spans="7:7" x14ac:dyDescent="0.25">
      <c r="G17616"/>
    </row>
    <row r="17617" spans="7:7" x14ac:dyDescent="0.25">
      <c r="G17617"/>
    </row>
    <row r="17618" spans="7:7" x14ac:dyDescent="0.25">
      <c r="G17618"/>
    </row>
    <row r="17619" spans="7:7" x14ac:dyDescent="0.25">
      <c r="G17619"/>
    </row>
    <row r="17620" spans="7:7" x14ac:dyDescent="0.25">
      <c r="G17620"/>
    </row>
    <row r="17621" spans="7:7" x14ac:dyDescent="0.25">
      <c r="G17621"/>
    </row>
    <row r="17622" spans="7:7" x14ac:dyDescent="0.25">
      <c r="G17622"/>
    </row>
    <row r="17623" spans="7:7" x14ac:dyDescent="0.25">
      <c r="G17623"/>
    </row>
    <row r="17624" spans="7:7" x14ac:dyDescent="0.25">
      <c r="G17624"/>
    </row>
    <row r="17625" spans="7:7" x14ac:dyDescent="0.25">
      <c r="G17625"/>
    </row>
    <row r="17626" spans="7:7" x14ac:dyDescent="0.25">
      <c r="G17626"/>
    </row>
    <row r="17627" spans="7:7" x14ac:dyDescent="0.25">
      <c r="G17627"/>
    </row>
    <row r="17628" spans="7:7" x14ac:dyDescent="0.25">
      <c r="G17628"/>
    </row>
    <row r="17629" spans="7:7" x14ac:dyDescent="0.25">
      <c r="G17629"/>
    </row>
    <row r="17630" spans="7:7" x14ac:dyDescent="0.25">
      <c r="G17630"/>
    </row>
    <row r="17631" spans="7:7" x14ac:dyDescent="0.25">
      <c r="G17631"/>
    </row>
    <row r="17632" spans="7:7" x14ac:dyDescent="0.25">
      <c r="G17632"/>
    </row>
    <row r="17633" spans="7:7" x14ac:dyDescent="0.25">
      <c r="G17633"/>
    </row>
    <row r="17634" spans="7:7" x14ac:dyDescent="0.25">
      <c r="G17634"/>
    </row>
    <row r="17635" spans="7:7" x14ac:dyDescent="0.25">
      <c r="G17635"/>
    </row>
    <row r="17636" spans="7:7" x14ac:dyDescent="0.25">
      <c r="G17636"/>
    </row>
    <row r="17637" spans="7:7" x14ac:dyDescent="0.25">
      <c r="G17637"/>
    </row>
    <row r="17638" spans="7:7" x14ac:dyDescent="0.25">
      <c r="G17638"/>
    </row>
    <row r="17639" spans="7:7" x14ac:dyDescent="0.25">
      <c r="G17639"/>
    </row>
    <row r="17640" spans="7:7" x14ac:dyDescent="0.25">
      <c r="G17640"/>
    </row>
    <row r="17641" spans="7:7" x14ac:dyDescent="0.25">
      <c r="G17641"/>
    </row>
    <row r="17642" spans="7:7" x14ac:dyDescent="0.25">
      <c r="G17642"/>
    </row>
    <row r="17643" spans="7:7" x14ac:dyDescent="0.25">
      <c r="G17643"/>
    </row>
    <row r="17644" spans="7:7" x14ac:dyDescent="0.25">
      <c r="G17644"/>
    </row>
    <row r="17645" spans="7:7" x14ac:dyDescent="0.25">
      <c r="G17645"/>
    </row>
    <row r="17646" spans="7:7" x14ac:dyDescent="0.25">
      <c r="G17646"/>
    </row>
    <row r="17647" spans="7:7" x14ac:dyDescent="0.25">
      <c r="G17647"/>
    </row>
    <row r="17648" spans="7:7" x14ac:dyDescent="0.25">
      <c r="G17648"/>
    </row>
    <row r="17649" spans="7:7" x14ac:dyDescent="0.25">
      <c r="G17649"/>
    </row>
    <row r="17650" spans="7:7" x14ac:dyDescent="0.25">
      <c r="G17650"/>
    </row>
    <row r="17651" spans="7:7" x14ac:dyDescent="0.25">
      <c r="G17651"/>
    </row>
    <row r="17652" spans="7:7" x14ac:dyDescent="0.25">
      <c r="G17652"/>
    </row>
    <row r="17653" spans="7:7" x14ac:dyDescent="0.25">
      <c r="G17653"/>
    </row>
    <row r="17654" spans="7:7" x14ac:dyDescent="0.25">
      <c r="G17654"/>
    </row>
    <row r="17655" spans="7:7" x14ac:dyDescent="0.25">
      <c r="G17655"/>
    </row>
    <row r="17656" spans="7:7" x14ac:dyDescent="0.25">
      <c r="G17656"/>
    </row>
    <row r="17657" spans="7:7" x14ac:dyDescent="0.25">
      <c r="G17657"/>
    </row>
    <row r="17658" spans="7:7" x14ac:dyDescent="0.25">
      <c r="G17658"/>
    </row>
    <row r="17659" spans="7:7" x14ac:dyDescent="0.25">
      <c r="G17659"/>
    </row>
    <row r="17660" spans="7:7" x14ac:dyDescent="0.25">
      <c r="G17660"/>
    </row>
    <row r="17661" spans="7:7" x14ac:dyDescent="0.25">
      <c r="G17661"/>
    </row>
    <row r="17662" spans="7:7" x14ac:dyDescent="0.25">
      <c r="G17662"/>
    </row>
    <row r="17663" spans="7:7" x14ac:dyDescent="0.25">
      <c r="G17663"/>
    </row>
    <row r="17664" spans="7:7" x14ac:dyDescent="0.25">
      <c r="G17664"/>
    </row>
    <row r="17665" spans="7:7" x14ac:dyDescent="0.25">
      <c r="G17665"/>
    </row>
    <row r="17666" spans="7:7" x14ac:dyDescent="0.25">
      <c r="G17666"/>
    </row>
    <row r="17667" spans="7:7" x14ac:dyDescent="0.25">
      <c r="G17667"/>
    </row>
    <row r="17668" spans="7:7" x14ac:dyDescent="0.25">
      <c r="G17668"/>
    </row>
    <row r="17669" spans="7:7" x14ac:dyDescent="0.25">
      <c r="G17669"/>
    </row>
    <row r="17670" spans="7:7" x14ac:dyDescent="0.25">
      <c r="G17670"/>
    </row>
    <row r="17671" spans="7:7" x14ac:dyDescent="0.25">
      <c r="G17671"/>
    </row>
    <row r="17672" spans="7:7" x14ac:dyDescent="0.25">
      <c r="G17672"/>
    </row>
    <row r="17673" spans="7:7" x14ac:dyDescent="0.25">
      <c r="G17673"/>
    </row>
    <row r="17674" spans="7:7" x14ac:dyDescent="0.25">
      <c r="G17674"/>
    </row>
    <row r="17675" spans="7:7" x14ac:dyDescent="0.25">
      <c r="G17675"/>
    </row>
    <row r="17676" spans="7:7" x14ac:dyDescent="0.25">
      <c r="G17676"/>
    </row>
    <row r="17677" spans="7:7" x14ac:dyDescent="0.25">
      <c r="G17677"/>
    </row>
    <row r="17678" spans="7:7" x14ac:dyDescent="0.25">
      <c r="G17678"/>
    </row>
    <row r="17679" spans="7:7" x14ac:dyDescent="0.25">
      <c r="G17679"/>
    </row>
    <row r="17680" spans="7:7" x14ac:dyDescent="0.25">
      <c r="G17680"/>
    </row>
    <row r="17681" spans="7:7" x14ac:dyDescent="0.25">
      <c r="G17681"/>
    </row>
    <row r="17682" spans="7:7" x14ac:dyDescent="0.25">
      <c r="G17682"/>
    </row>
    <row r="17683" spans="7:7" x14ac:dyDescent="0.25">
      <c r="G17683"/>
    </row>
    <row r="17684" spans="7:7" x14ac:dyDescent="0.25">
      <c r="G17684"/>
    </row>
    <row r="17685" spans="7:7" x14ac:dyDescent="0.25">
      <c r="G17685"/>
    </row>
    <row r="17686" spans="7:7" x14ac:dyDescent="0.25">
      <c r="G17686"/>
    </row>
    <row r="17687" spans="7:7" x14ac:dyDescent="0.25">
      <c r="G17687"/>
    </row>
    <row r="17688" spans="7:7" x14ac:dyDescent="0.25">
      <c r="G17688"/>
    </row>
    <row r="17689" spans="7:7" x14ac:dyDescent="0.25">
      <c r="G17689"/>
    </row>
    <row r="17690" spans="7:7" x14ac:dyDescent="0.25">
      <c r="G17690"/>
    </row>
    <row r="17691" spans="7:7" x14ac:dyDescent="0.25">
      <c r="G17691"/>
    </row>
    <row r="17692" spans="7:7" x14ac:dyDescent="0.25">
      <c r="G17692"/>
    </row>
    <row r="17693" spans="7:7" x14ac:dyDescent="0.25">
      <c r="G17693"/>
    </row>
    <row r="17694" spans="7:7" x14ac:dyDescent="0.25">
      <c r="G17694"/>
    </row>
    <row r="17695" spans="7:7" x14ac:dyDescent="0.25">
      <c r="G17695"/>
    </row>
    <row r="17696" spans="7:7" x14ac:dyDescent="0.25">
      <c r="G17696"/>
    </row>
    <row r="17697" spans="7:7" x14ac:dyDescent="0.25">
      <c r="G17697"/>
    </row>
    <row r="17698" spans="7:7" x14ac:dyDescent="0.25">
      <c r="G17698"/>
    </row>
    <row r="17699" spans="7:7" x14ac:dyDescent="0.25">
      <c r="G17699"/>
    </row>
    <row r="17700" spans="7:7" x14ac:dyDescent="0.25">
      <c r="G17700"/>
    </row>
    <row r="17701" spans="7:7" x14ac:dyDescent="0.25">
      <c r="G17701"/>
    </row>
    <row r="17702" spans="7:7" x14ac:dyDescent="0.25">
      <c r="G17702"/>
    </row>
    <row r="17703" spans="7:7" x14ac:dyDescent="0.25">
      <c r="G17703"/>
    </row>
    <row r="17704" spans="7:7" x14ac:dyDescent="0.25">
      <c r="G17704"/>
    </row>
    <row r="17705" spans="7:7" x14ac:dyDescent="0.25">
      <c r="G17705"/>
    </row>
    <row r="17706" spans="7:7" x14ac:dyDescent="0.25">
      <c r="G17706"/>
    </row>
    <row r="17707" spans="7:7" x14ac:dyDescent="0.25">
      <c r="G17707"/>
    </row>
    <row r="17708" spans="7:7" x14ac:dyDescent="0.25">
      <c r="G17708"/>
    </row>
    <row r="17709" spans="7:7" x14ac:dyDescent="0.25">
      <c r="G17709"/>
    </row>
    <row r="17710" spans="7:7" x14ac:dyDescent="0.25">
      <c r="G17710"/>
    </row>
    <row r="17711" spans="7:7" x14ac:dyDescent="0.25">
      <c r="G17711"/>
    </row>
    <row r="17712" spans="7:7" x14ac:dyDescent="0.25">
      <c r="G17712"/>
    </row>
    <row r="17713" spans="7:7" x14ac:dyDescent="0.25">
      <c r="G17713"/>
    </row>
    <row r="17714" spans="7:7" x14ac:dyDescent="0.25">
      <c r="G17714"/>
    </row>
    <row r="17715" spans="7:7" x14ac:dyDescent="0.25">
      <c r="G17715"/>
    </row>
    <row r="17716" spans="7:7" x14ac:dyDescent="0.25">
      <c r="G17716"/>
    </row>
    <row r="17717" spans="7:7" x14ac:dyDescent="0.25">
      <c r="G17717"/>
    </row>
    <row r="17718" spans="7:7" x14ac:dyDescent="0.25">
      <c r="G17718"/>
    </row>
    <row r="17719" spans="7:7" x14ac:dyDescent="0.25">
      <c r="G17719"/>
    </row>
    <row r="17720" spans="7:7" x14ac:dyDescent="0.25">
      <c r="G17720"/>
    </row>
    <row r="17721" spans="7:7" x14ac:dyDescent="0.25">
      <c r="G17721"/>
    </row>
    <row r="17722" spans="7:7" x14ac:dyDescent="0.25">
      <c r="G17722"/>
    </row>
    <row r="17723" spans="7:7" x14ac:dyDescent="0.25">
      <c r="G17723"/>
    </row>
    <row r="17724" spans="7:7" x14ac:dyDescent="0.25">
      <c r="G17724"/>
    </row>
    <row r="17725" spans="7:7" x14ac:dyDescent="0.25">
      <c r="G17725"/>
    </row>
    <row r="17726" spans="7:7" x14ac:dyDescent="0.25">
      <c r="G17726"/>
    </row>
    <row r="17727" spans="7:7" x14ac:dyDescent="0.25">
      <c r="G17727"/>
    </row>
    <row r="17728" spans="7:7" x14ac:dyDescent="0.25">
      <c r="G17728"/>
    </row>
    <row r="17729" spans="7:7" x14ac:dyDescent="0.25">
      <c r="G17729"/>
    </row>
    <row r="17730" spans="7:7" x14ac:dyDescent="0.25">
      <c r="G17730"/>
    </row>
    <row r="17731" spans="7:7" x14ac:dyDescent="0.25">
      <c r="G17731"/>
    </row>
    <row r="17732" spans="7:7" x14ac:dyDescent="0.25">
      <c r="G17732"/>
    </row>
    <row r="17733" spans="7:7" x14ac:dyDescent="0.25">
      <c r="G17733"/>
    </row>
    <row r="17734" spans="7:7" x14ac:dyDescent="0.25">
      <c r="G17734"/>
    </row>
    <row r="17735" spans="7:7" x14ac:dyDescent="0.25">
      <c r="G17735"/>
    </row>
    <row r="17736" spans="7:7" x14ac:dyDescent="0.25">
      <c r="G17736"/>
    </row>
    <row r="17737" spans="7:7" x14ac:dyDescent="0.25">
      <c r="G17737"/>
    </row>
    <row r="17738" spans="7:7" x14ac:dyDescent="0.25">
      <c r="G17738"/>
    </row>
    <row r="17739" spans="7:7" x14ac:dyDescent="0.25">
      <c r="G17739"/>
    </row>
    <row r="17740" spans="7:7" x14ac:dyDescent="0.25">
      <c r="G17740"/>
    </row>
    <row r="17741" spans="7:7" x14ac:dyDescent="0.25">
      <c r="G17741"/>
    </row>
    <row r="17742" spans="7:7" x14ac:dyDescent="0.25">
      <c r="G17742"/>
    </row>
    <row r="17743" spans="7:7" x14ac:dyDescent="0.25">
      <c r="G17743"/>
    </row>
    <row r="17744" spans="7:7" x14ac:dyDescent="0.25">
      <c r="G17744"/>
    </row>
    <row r="17745" spans="7:7" x14ac:dyDescent="0.25">
      <c r="G17745"/>
    </row>
    <row r="17746" spans="7:7" x14ac:dyDescent="0.25">
      <c r="G17746"/>
    </row>
    <row r="17747" spans="7:7" x14ac:dyDescent="0.25">
      <c r="G17747"/>
    </row>
    <row r="17748" spans="7:7" x14ac:dyDescent="0.25">
      <c r="G17748"/>
    </row>
    <row r="17749" spans="7:7" x14ac:dyDescent="0.25">
      <c r="G17749"/>
    </row>
    <row r="17750" spans="7:7" x14ac:dyDescent="0.25">
      <c r="G17750"/>
    </row>
    <row r="17751" spans="7:7" x14ac:dyDescent="0.25">
      <c r="G17751"/>
    </row>
    <row r="17752" spans="7:7" x14ac:dyDescent="0.25">
      <c r="G17752"/>
    </row>
    <row r="17753" spans="7:7" x14ac:dyDescent="0.25">
      <c r="G17753"/>
    </row>
    <row r="17754" spans="7:7" x14ac:dyDescent="0.25">
      <c r="G17754"/>
    </row>
    <row r="17755" spans="7:7" x14ac:dyDescent="0.25">
      <c r="G17755"/>
    </row>
    <row r="17756" spans="7:7" x14ac:dyDescent="0.25">
      <c r="G17756"/>
    </row>
    <row r="17757" spans="7:7" x14ac:dyDescent="0.25">
      <c r="G17757"/>
    </row>
    <row r="17758" spans="7:7" x14ac:dyDescent="0.25">
      <c r="G17758"/>
    </row>
    <row r="17759" spans="7:7" x14ac:dyDescent="0.25">
      <c r="G17759"/>
    </row>
    <row r="17760" spans="7:7" x14ac:dyDescent="0.25">
      <c r="G17760"/>
    </row>
    <row r="17761" spans="7:7" x14ac:dyDescent="0.25">
      <c r="G17761"/>
    </row>
    <row r="17762" spans="7:7" x14ac:dyDescent="0.25">
      <c r="G17762"/>
    </row>
    <row r="17763" spans="7:7" x14ac:dyDescent="0.25">
      <c r="G17763"/>
    </row>
    <row r="17764" spans="7:7" x14ac:dyDescent="0.25">
      <c r="G17764"/>
    </row>
    <row r="17765" spans="7:7" x14ac:dyDescent="0.25">
      <c r="G17765"/>
    </row>
    <row r="17766" spans="7:7" x14ac:dyDescent="0.25">
      <c r="G17766"/>
    </row>
    <row r="17767" spans="7:7" x14ac:dyDescent="0.25">
      <c r="G17767"/>
    </row>
    <row r="17768" spans="7:7" x14ac:dyDescent="0.25">
      <c r="G17768"/>
    </row>
    <row r="17769" spans="7:7" x14ac:dyDescent="0.25">
      <c r="G17769"/>
    </row>
    <row r="17770" spans="7:7" x14ac:dyDescent="0.25">
      <c r="G17770"/>
    </row>
    <row r="17771" spans="7:7" x14ac:dyDescent="0.25">
      <c r="G17771"/>
    </row>
    <row r="17772" spans="7:7" x14ac:dyDescent="0.25">
      <c r="G17772"/>
    </row>
    <row r="17773" spans="7:7" x14ac:dyDescent="0.25">
      <c r="G17773"/>
    </row>
    <row r="17774" spans="7:7" x14ac:dyDescent="0.25">
      <c r="G17774"/>
    </row>
    <row r="17775" spans="7:7" x14ac:dyDescent="0.25">
      <c r="G17775"/>
    </row>
    <row r="17776" spans="7:7" x14ac:dyDescent="0.25">
      <c r="G17776"/>
    </row>
    <row r="17777" spans="7:7" x14ac:dyDescent="0.25">
      <c r="G17777"/>
    </row>
    <row r="17778" spans="7:7" x14ac:dyDescent="0.25">
      <c r="G17778"/>
    </row>
    <row r="17779" spans="7:7" x14ac:dyDescent="0.25">
      <c r="G17779"/>
    </row>
    <row r="17780" spans="7:7" x14ac:dyDescent="0.25">
      <c r="G17780"/>
    </row>
    <row r="17781" spans="7:7" x14ac:dyDescent="0.25">
      <c r="G17781"/>
    </row>
    <row r="17782" spans="7:7" x14ac:dyDescent="0.25">
      <c r="G17782"/>
    </row>
    <row r="17783" spans="7:7" x14ac:dyDescent="0.25">
      <c r="G17783"/>
    </row>
    <row r="17784" spans="7:7" x14ac:dyDescent="0.25">
      <c r="G17784"/>
    </row>
    <row r="17785" spans="7:7" x14ac:dyDescent="0.25">
      <c r="G17785"/>
    </row>
    <row r="17786" spans="7:7" x14ac:dyDescent="0.25">
      <c r="G17786"/>
    </row>
    <row r="17787" spans="7:7" x14ac:dyDescent="0.25">
      <c r="G17787"/>
    </row>
    <row r="17788" spans="7:7" x14ac:dyDescent="0.25">
      <c r="G17788"/>
    </row>
    <row r="17789" spans="7:7" x14ac:dyDescent="0.25">
      <c r="G17789"/>
    </row>
    <row r="17790" spans="7:7" x14ac:dyDescent="0.25">
      <c r="G17790"/>
    </row>
    <row r="17791" spans="7:7" x14ac:dyDescent="0.25">
      <c r="G17791"/>
    </row>
    <row r="17792" spans="7:7" x14ac:dyDescent="0.25">
      <c r="G17792"/>
    </row>
    <row r="17793" spans="7:7" x14ac:dyDescent="0.25">
      <c r="G17793"/>
    </row>
    <row r="17794" spans="7:7" x14ac:dyDescent="0.25">
      <c r="G17794"/>
    </row>
    <row r="17795" spans="7:7" x14ac:dyDescent="0.25">
      <c r="G17795"/>
    </row>
    <row r="17796" spans="7:7" x14ac:dyDescent="0.25">
      <c r="G17796"/>
    </row>
    <row r="17797" spans="7:7" x14ac:dyDescent="0.25">
      <c r="G17797"/>
    </row>
    <row r="17798" spans="7:7" x14ac:dyDescent="0.25">
      <c r="G17798"/>
    </row>
    <row r="17799" spans="7:7" x14ac:dyDescent="0.25">
      <c r="G17799"/>
    </row>
    <row r="17800" spans="7:7" x14ac:dyDescent="0.25">
      <c r="G17800"/>
    </row>
    <row r="17801" spans="7:7" x14ac:dyDescent="0.25">
      <c r="G17801"/>
    </row>
    <row r="17802" spans="7:7" x14ac:dyDescent="0.25">
      <c r="G17802"/>
    </row>
    <row r="17803" spans="7:7" x14ac:dyDescent="0.25">
      <c r="G17803"/>
    </row>
    <row r="17804" spans="7:7" x14ac:dyDescent="0.25">
      <c r="G17804"/>
    </row>
    <row r="17805" spans="7:7" x14ac:dyDescent="0.25">
      <c r="G17805"/>
    </row>
    <row r="17806" spans="7:7" x14ac:dyDescent="0.25">
      <c r="G17806"/>
    </row>
    <row r="17807" spans="7:7" x14ac:dyDescent="0.25">
      <c r="G17807"/>
    </row>
    <row r="17808" spans="7:7" x14ac:dyDescent="0.25">
      <c r="G17808"/>
    </row>
    <row r="17809" spans="7:7" x14ac:dyDescent="0.25">
      <c r="G17809"/>
    </row>
    <row r="17810" spans="7:7" x14ac:dyDescent="0.25">
      <c r="G17810"/>
    </row>
    <row r="17811" spans="7:7" x14ac:dyDescent="0.25">
      <c r="G17811"/>
    </row>
    <row r="17812" spans="7:7" x14ac:dyDescent="0.25">
      <c r="G17812"/>
    </row>
    <row r="17813" spans="7:7" x14ac:dyDescent="0.25">
      <c r="G17813"/>
    </row>
    <row r="17814" spans="7:7" x14ac:dyDescent="0.25">
      <c r="G17814"/>
    </row>
    <row r="17815" spans="7:7" x14ac:dyDescent="0.25">
      <c r="G17815"/>
    </row>
    <row r="17816" spans="7:7" x14ac:dyDescent="0.25">
      <c r="G17816"/>
    </row>
    <row r="17817" spans="7:7" x14ac:dyDescent="0.25">
      <c r="G17817"/>
    </row>
    <row r="17818" spans="7:7" x14ac:dyDescent="0.25">
      <c r="G17818"/>
    </row>
    <row r="17819" spans="7:7" x14ac:dyDescent="0.25">
      <c r="G17819"/>
    </row>
    <row r="17820" spans="7:7" x14ac:dyDescent="0.25">
      <c r="G17820"/>
    </row>
    <row r="17821" spans="7:7" x14ac:dyDescent="0.25">
      <c r="G17821"/>
    </row>
    <row r="17822" spans="7:7" x14ac:dyDescent="0.25">
      <c r="G17822"/>
    </row>
    <row r="17823" spans="7:7" x14ac:dyDescent="0.25">
      <c r="G17823"/>
    </row>
    <row r="17824" spans="7:7" x14ac:dyDescent="0.25">
      <c r="G17824"/>
    </row>
    <row r="17825" spans="7:7" x14ac:dyDescent="0.25">
      <c r="G17825"/>
    </row>
    <row r="17826" spans="7:7" x14ac:dyDescent="0.25">
      <c r="G17826"/>
    </row>
    <row r="17827" spans="7:7" x14ac:dyDescent="0.25">
      <c r="G17827"/>
    </row>
    <row r="17828" spans="7:7" x14ac:dyDescent="0.25">
      <c r="G17828"/>
    </row>
    <row r="17829" spans="7:7" x14ac:dyDescent="0.25">
      <c r="G17829"/>
    </row>
    <row r="17830" spans="7:7" x14ac:dyDescent="0.25">
      <c r="G17830"/>
    </row>
    <row r="17831" spans="7:7" x14ac:dyDescent="0.25">
      <c r="G17831"/>
    </row>
    <row r="17832" spans="7:7" x14ac:dyDescent="0.25">
      <c r="G17832"/>
    </row>
    <row r="17833" spans="7:7" x14ac:dyDescent="0.25">
      <c r="G17833"/>
    </row>
    <row r="17834" spans="7:7" x14ac:dyDescent="0.25">
      <c r="G17834"/>
    </row>
    <row r="17835" spans="7:7" x14ac:dyDescent="0.25">
      <c r="G17835"/>
    </row>
    <row r="17836" spans="7:7" x14ac:dyDescent="0.25">
      <c r="G17836"/>
    </row>
    <row r="17837" spans="7:7" x14ac:dyDescent="0.25">
      <c r="G17837"/>
    </row>
    <row r="17838" spans="7:7" x14ac:dyDescent="0.25">
      <c r="G17838"/>
    </row>
    <row r="17839" spans="7:7" x14ac:dyDescent="0.25">
      <c r="G17839"/>
    </row>
    <row r="17840" spans="7:7" x14ac:dyDescent="0.25">
      <c r="G17840"/>
    </row>
    <row r="17841" spans="7:7" x14ac:dyDescent="0.25">
      <c r="G17841"/>
    </row>
    <row r="17842" spans="7:7" x14ac:dyDescent="0.25">
      <c r="G17842"/>
    </row>
    <row r="17843" spans="7:7" x14ac:dyDescent="0.25">
      <c r="G17843"/>
    </row>
    <row r="17844" spans="7:7" x14ac:dyDescent="0.25">
      <c r="G17844"/>
    </row>
    <row r="17845" spans="7:7" x14ac:dyDescent="0.25">
      <c r="G17845"/>
    </row>
    <row r="17846" spans="7:7" x14ac:dyDescent="0.25">
      <c r="G17846"/>
    </row>
    <row r="17847" spans="7:7" x14ac:dyDescent="0.25">
      <c r="G17847"/>
    </row>
    <row r="17848" spans="7:7" x14ac:dyDescent="0.25">
      <c r="G17848"/>
    </row>
    <row r="17849" spans="7:7" x14ac:dyDescent="0.25">
      <c r="G17849"/>
    </row>
    <row r="17850" spans="7:7" x14ac:dyDescent="0.25">
      <c r="G17850"/>
    </row>
    <row r="17851" spans="7:7" x14ac:dyDescent="0.25">
      <c r="G17851"/>
    </row>
    <row r="17852" spans="7:7" x14ac:dyDescent="0.25">
      <c r="G17852"/>
    </row>
    <row r="17853" spans="7:7" x14ac:dyDescent="0.25">
      <c r="G17853"/>
    </row>
    <row r="17854" spans="7:7" x14ac:dyDescent="0.25">
      <c r="G17854"/>
    </row>
    <row r="17855" spans="7:7" x14ac:dyDescent="0.25">
      <c r="G17855"/>
    </row>
    <row r="17856" spans="7:7" x14ac:dyDescent="0.25">
      <c r="G17856"/>
    </row>
    <row r="17857" spans="7:7" x14ac:dyDescent="0.25">
      <c r="G17857"/>
    </row>
    <row r="17858" spans="7:7" x14ac:dyDescent="0.25">
      <c r="G17858"/>
    </row>
    <row r="17859" spans="7:7" x14ac:dyDescent="0.25">
      <c r="G17859"/>
    </row>
    <row r="17860" spans="7:7" x14ac:dyDescent="0.25">
      <c r="G17860"/>
    </row>
    <row r="17861" spans="7:7" x14ac:dyDescent="0.25">
      <c r="G17861"/>
    </row>
    <row r="17862" spans="7:7" x14ac:dyDescent="0.25">
      <c r="G17862"/>
    </row>
    <row r="17863" spans="7:7" x14ac:dyDescent="0.25">
      <c r="G17863"/>
    </row>
    <row r="17864" spans="7:7" x14ac:dyDescent="0.25">
      <c r="G17864"/>
    </row>
    <row r="17865" spans="7:7" x14ac:dyDescent="0.25">
      <c r="G17865"/>
    </row>
    <row r="17866" spans="7:7" x14ac:dyDescent="0.25">
      <c r="G17866"/>
    </row>
    <row r="17867" spans="7:7" x14ac:dyDescent="0.25">
      <c r="G17867"/>
    </row>
    <row r="17868" spans="7:7" x14ac:dyDescent="0.25">
      <c r="G17868"/>
    </row>
    <row r="17869" spans="7:7" x14ac:dyDescent="0.25">
      <c r="G17869"/>
    </row>
    <row r="17870" spans="7:7" x14ac:dyDescent="0.25">
      <c r="G17870"/>
    </row>
    <row r="17871" spans="7:7" x14ac:dyDescent="0.25">
      <c r="G17871"/>
    </row>
    <row r="17872" spans="7:7" x14ac:dyDescent="0.25">
      <c r="G17872"/>
    </row>
    <row r="17873" spans="7:7" x14ac:dyDescent="0.25">
      <c r="G17873"/>
    </row>
    <row r="17874" spans="7:7" x14ac:dyDescent="0.25">
      <c r="G17874"/>
    </row>
    <row r="17875" spans="7:7" x14ac:dyDescent="0.25">
      <c r="G17875"/>
    </row>
    <row r="17876" spans="7:7" x14ac:dyDescent="0.25">
      <c r="G17876"/>
    </row>
    <row r="17877" spans="7:7" x14ac:dyDescent="0.25">
      <c r="G17877"/>
    </row>
    <row r="17878" spans="7:7" x14ac:dyDescent="0.25">
      <c r="G17878"/>
    </row>
    <row r="17879" spans="7:7" x14ac:dyDescent="0.25">
      <c r="G17879"/>
    </row>
    <row r="17880" spans="7:7" x14ac:dyDescent="0.25">
      <c r="G17880"/>
    </row>
    <row r="17881" spans="7:7" x14ac:dyDescent="0.25">
      <c r="G17881"/>
    </row>
    <row r="17882" spans="7:7" x14ac:dyDescent="0.25">
      <c r="G17882"/>
    </row>
    <row r="17883" spans="7:7" x14ac:dyDescent="0.25">
      <c r="G17883"/>
    </row>
    <row r="17884" spans="7:7" x14ac:dyDescent="0.25">
      <c r="G17884"/>
    </row>
    <row r="17885" spans="7:7" x14ac:dyDescent="0.25">
      <c r="G17885"/>
    </row>
    <row r="17886" spans="7:7" x14ac:dyDescent="0.25">
      <c r="G17886"/>
    </row>
    <row r="17887" spans="7:7" x14ac:dyDescent="0.25">
      <c r="G17887"/>
    </row>
    <row r="17888" spans="7:7" x14ac:dyDescent="0.25">
      <c r="G17888"/>
    </row>
    <row r="17889" spans="7:7" x14ac:dyDescent="0.25">
      <c r="G17889"/>
    </row>
    <row r="17890" spans="7:7" x14ac:dyDescent="0.25">
      <c r="G17890"/>
    </row>
    <row r="17891" spans="7:7" x14ac:dyDescent="0.25">
      <c r="G17891"/>
    </row>
    <row r="17892" spans="7:7" x14ac:dyDescent="0.25">
      <c r="G17892"/>
    </row>
    <row r="17893" spans="7:7" x14ac:dyDescent="0.25">
      <c r="G17893"/>
    </row>
    <row r="17894" spans="7:7" x14ac:dyDescent="0.25">
      <c r="G17894"/>
    </row>
    <row r="17895" spans="7:7" x14ac:dyDescent="0.25">
      <c r="G17895"/>
    </row>
    <row r="17896" spans="7:7" x14ac:dyDescent="0.25">
      <c r="G17896"/>
    </row>
    <row r="17897" spans="7:7" x14ac:dyDescent="0.25">
      <c r="G17897"/>
    </row>
    <row r="17898" spans="7:7" x14ac:dyDescent="0.25">
      <c r="G17898"/>
    </row>
    <row r="17899" spans="7:7" x14ac:dyDescent="0.25">
      <c r="G17899"/>
    </row>
    <row r="17900" spans="7:7" x14ac:dyDescent="0.25">
      <c r="G17900"/>
    </row>
    <row r="17901" spans="7:7" x14ac:dyDescent="0.25">
      <c r="G17901"/>
    </row>
    <row r="17902" spans="7:7" x14ac:dyDescent="0.25">
      <c r="G17902"/>
    </row>
    <row r="17903" spans="7:7" x14ac:dyDescent="0.25">
      <c r="G17903"/>
    </row>
    <row r="17904" spans="7:7" x14ac:dyDescent="0.25">
      <c r="G17904"/>
    </row>
    <row r="17905" spans="7:7" x14ac:dyDescent="0.25">
      <c r="G17905"/>
    </row>
    <row r="17906" spans="7:7" x14ac:dyDescent="0.25">
      <c r="G17906"/>
    </row>
    <row r="17907" spans="7:7" x14ac:dyDescent="0.25">
      <c r="G17907"/>
    </row>
    <row r="17908" spans="7:7" x14ac:dyDescent="0.25">
      <c r="G17908"/>
    </row>
    <row r="17909" spans="7:7" x14ac:dyDescent="0.25">
      <c r="G17909"/>
    </row>
    <row r="17910" spans="7:7" x14ac:dyDescent="0.25">
      <c r="G17910"/>
    </row>
    <row r="17911" spans="7:7" x14ac:dyDescent="0.25">
      <c r="G17911"/>
    </row>
    <row r="17912" spans="7:7" x14ac:dyDescent="0.25">
      <c r="G17912"/>
    </row>
    <row r="17913" spans="7:7" x14ac:dyDescent="0.25">
      <c r="G17913"/>
    </row>
    <row r="17914" spans="7:7" x14ac:dyDescent="0.25">
      <c r="G17914"/>
    </row>
    <row r="17915" spans="7:7" x14ac:dyDescent="0.25">
      <c r="G17915"/>
    </row>
    <row r="17916" spans="7:7" x14ac:dyDescent="0.25">
      <c r="G17916"/>
    </row>
    <row r="17917" spans="7:7" x14ac:dyDescent="0.25">
      <c r="G17917"/>
    </row>
    <row r="17918" spans="7:7" x14ac:dyDescent="0.25">
      <c r="G17918"/>
    </row>
    <row r="17919" spans="7:7" x14ac:dyDescent="0.25">
      <c r="G17919"/>
    </row>
    <row r="17920" spans="7:7" x14ac:dyDescent="0.25">
      <c r="G17920"/>
    </row>
    <row r="17921" spans="7:7" x14ac:dyDescent="0.25">
      <c r="G17921"/>
    </row>
    <row r="17922" spans="7:7" x14ac:dyDescent="0.25">
      <c r="G17922"/>
    </row>
    <row r="17923" spans="7:7" x14ac:dyDescent="0.25">
      <c r="G17923"/>
    </row>
    <row r="17924" spans="7:7" x14ac:dyDescent="0.25">
      <c r="G17924"/>
    </row>
    <row r="17925" spans="7:7" x14ac:dyDescent="0.25">
      <c r="G17925"/>
    </row>
    <row r="17926" spans="7:7" x14ac:dyDescent="0.25">
      <c r="G17926"/>
    </row>
    <row r="17927" spans="7:7" x14ac:dyDescent="0.25">
      <c r="G17927"/>
    </row>
    <row r="17928" spans="7:7" x14ac:dyDescent="0.25">
      <c r="G17928"/>
    </row>
    <row r="17929" spans="7:7" x14ac:dyDescent="0.25">
      <c r="G17929"/>
    </row>
    <row r="17930" spans="7:7" x14ac:dyDescent="0.25">
      <c r="G17930"/>
    </row>
    <row r="17931" spans="7:7" x14ac:dyDescent="0.25">
      <c r="G17931"/>
    </row>
    <row r="17932" spans="7:7" x14ac:dyDescent="0.25">
      <c r="G17932"/>
    </row>
    <row r="17933" spans="7:7" x14ac:dyDescent="0.25">
      <c r="G17933"/>
    </row>
    <row r="17934" spans="7:7" x14ac:dyDescent="0.25">
      <c r="G17934"/>
    </row>
    <row r="17935" spans="7:7" x14ac:dyDescent="0.25">
      <c r="G17935"/>
    </row>
    <row r="17936" spans="7:7" x14ac:dyDescent="0.25">
      <c r="G17936"/>
    </row>
    <row r="17937" spans="7:7" x14ac:dyDescent="0.25">
      <c r="G17937"/>
    </row>
    <row r="17938" spans="7:7" x14ac:dyDescent="0.25">
      <c r="G17938"/>
    </row>
    <row r="17939" spans="7:7" x14ac:dyDescent="0.25">
      <c r="G17939"/>
    </row>
    <row r="17940" spans="7:7" x14ac:dyDescent="0.25">
      <c r="G17940"/>
    </row>
    <row r="17941" spans="7:7" x14ac:dyDescent="0.25">
      <c r="G17941"/>
    </row>
    <row r="17942" spans="7:7" x14ac:dyDescent="0.25">
      <c r="G17942"/>
    </row>
    <row r="17943" spans="7:7" x14ac:dyDescent="0.25">
      <c r="G17943"/>
    </row>
    <row r="17944" spans="7:7" x14ac:dyDescent="0.25">
      <c r="G17944"/>
    </row>
    <row r="17945" spans="7:7" x14ac:dyDescent="0.25">
      <c r="G17945"/>
    </row>
    <row r="17946" spans="7:7" x14ac:dyDescent="0.25">
      <c r="G17946"/>
    </row>
    <row r="17947" spans="7:7" x14ac:dyDescent="0.25">
      <c r="G17947"/>
    </row>
    <row r="17948" spans="7:7" x14ac:dyDescent="0.25">
      <c r="G17948"/>
    </row>
    <row r="17949" spans="7:7" x14ac:dyDescent="0.25">
      <c r="G17949"/>
    </row>
    <row r="17950" spans="7:7" x14ac:dyDescent="0.25">
      <c r="G17950"/>
    </row>
    <row r="17951" spans="7:7" x14ac:dyDescent="0.25">
      <c r="G17951"/>
    </row>
    <row r="17952" spans="7:7" x14ac:dyDescent="0.25">
      <c r="G17952"/>
    </row>
    <row r="17953" spans="7:7" x14ac:dyDescent="0.25">
      <c r="G17953"/>
    </row>
    <row r="17954" spans="7:7" x14ac:dyDescent="0.25">
      <c r="G17954"/>
    </row>
    <row r="17955" spans="7:7" x14ac:dyDescent="0.25">
      <c r="G17955"/>
    </row>
    <row r="17956" spans="7:7" x14ac:dyDescent="0.25">
      <c r="G17956"/>
    </row>
    <row r="17957" spans="7:7" x14ac:dyDescent="0.25">
      <c r="G17957"/>
    </row>
    <row r="17958" spans="7:7" x14ac:dyDescent="0.25">
      <c r="G17958"/>
    </row>
    <row r="17959" spans="7:7" x14ac:dyDescent="0.25">
      <c r="G17959"/>
    </row>
    <row r="17960" spans="7:7" x14ac:dyDescent="0.25">
      <c r="G17960"/>
    </row>
    <row r="17961" spans="7:7" x14ac:dyDescent="0.25">
      <c r="G17961"/>
    </row>
    <row r="17962" spans="7:7" x14ac:dyDescent="0.25">
      <c r="G17962"/>
    </row>
    <row r="17963" spans="7:7" x14ac:dyDescent="0.25">
      <c r="G17963"/>
    </row>
    <row r="17964" spans="7:7" x14ac:dyDescent="0.25">
      <c r="G17964"/>
    </row>
    <row r="17965" spans="7:7" x14ac:dyDescent="0.25">
      <c r="G17965"/>
    </row>
    <row r="17966" spans="7:7" x14ac:dyDescent="0.25">
      <c r="G17966"/>
    </row>
    <row r="17967" spans="7:7" x14ac:dyDescent="0.25">
      <c r="G17967"/>
    </row>
    <row r="17968" spans="7:7" x14ac:dyDescent="0.25">
      <c r="G17968"/>
    </row>
    <row r="17969" spans="7:7" x14ac:dyDescent="0.25">
      <c r="G17969"/>
    </row>
    <row r="17970" spans="7:7" x14ac:dyDescent="0.25">
      <c r="G17970"/>
    </row>
    <row r="17971" spans="7:7" x14ac:dyDescent="0.25">
      <c r="G17971"/>
    </row>
    <row r="17972" spans="7:7" x14ac:dyDescent="0.25">
      <c r="G17972"/>
    </row>
    <row r="17973" spans="7:7" x14ac:dyDescent="0.25">
      <c r="G17973"/>
    </row>
    <row r="17974" spans="7:7" x14ac:dyDescent="0.25">
      <c r="G17974"/>
    </row>
    <row r="17975" spans="7:7" x14ac:dyDescent="0.25">
      <c r="G17975"/>
    </row>
    <row r="17976" spans="7:7" x14ac:dyDescent="0.25">
      <c r="G17976"/>
    </row>
    <row r="17977" spans="7:7" x14ac:dyDescent="0.25">
      <c r="G17977"/>
    </row>
    <row r="17978" spans="7:7" x14ac:dyDescent="0.25">
      <c r="G17978"/>
    </row>
    <row r="17979" spans="7:7" x14ac:dyDescent="0.25">
      <c r="G17979"/>
    </row>
    <row r="17980" spans="7:7" x14ac:dyDescent="0.25">
      <c r="G17980"/>
    </row>
    <row r="17981" spans="7:7" x14ac:dyDescent="0.25">
      <c r="G17981"/>
    </row>
    <row r="17982" spans="7:7" x14ac:dyDescent="0.25">
      <c r="G17982"/>
    </row>
    <row r="17983" spans="7:7" x14ac:dyDescent="0.25">
      <c r="G17983"/>
    </row>
    <row r="17984" spans="7:7" x14ac:dyDescent="0.25">
      <c r="G17984"/>
    </row>
    <row r="17985" spans="7:7" x14ac:dyDescent="0.25">
      <c r="G17985"/>
    </row>
    <row r="17986" spans="7:7" x14ac:dyDescent="0.25">
      <c r="G17986"/>
    </row>
    <row r="17987" spans="7:7" x14ac:dyDescent="0.25">
      <c r="G17987"/>
    </row>
    <row r="17988" spans="7:7" x14ac:dyDescent="0.25">
      <c r="G17988"/>
    </row>
    <row r="17989" spans="7:7" x14ac:dyDescent="0.25">
      <c r="G17989"/>
    </row>
    <row r="17990" spans="7:7" x14ac:dyDescent="0.25">
      <c r="G17990"/>
    </row>
    <row r="17991" spans="7:7" x14ac:dyDescent="0.25">
      <c r="G17991"/>
    </row>
    <row r="17992" spans="7:7" x14ac:dyDescent="0.25">
      <c r="G17992"/>
    </row>
    <row r="17993" spans="7:7" x14ac:dyDescent="0.25">
      <c r="G17993"/>
    </row>
    <row r="17994" spans="7:7" x14ac:dyDescent="0.25">
      <c r="G17994"/>
    </row>
    <row r="17995" spans="7:7" x14ac:dyDescent="0.25">
      <c r="G17995"/>
    </row>
    <row r="17996" spans="7:7" x14ac:dyDescent="0.25">
      <c r="G17996"/>
    </row>
    <row r="17997" spans="7:7" x14ac:dyDescent="0.25">
      <c r="G17997"/>
    </row>
    <row r="17998" spans="7:7" x14ac:dyDescent="0.25">
      <c r="G17998"/>
    </row>
    <row r="17999" spans="7:7" x14ac:dyDescent="0.25">
      <c r="G17999"/>
    </row>
    <row r="18000" spans="7:7" x14ac:dyDescent="0.25">
      <c r="G18000"/>
    </row>
    <row r="18001" spans="7:7" x14ac:dyDescent="0.25">
      <c r="G18001"/>
    </row>
    <row r="18002" spans="7:7" x14ac:dyDescent="0.25">
      <c r="G18002"/>
    </row>
    <row r="18003" spans="7:7" x14ac:dyDescent="0.25">
      <c r="G18003"/>
    </row>
    <row r="18004" spans="7:7" x14ac:dyDescent="0.25">
      <c r="G18004"/>
    </row>
    <row r="18005" spans="7:7" x14ac:dyDescent="0.25">
      <c r="G18005"/>
    </row>
    <row r="18006" spans="7:7" x14ac:dyDescent="0.25">
      <c r="G18006"/>
    </row>
    <row r="18007" spans="7:7" x14ac:dyDescent="0.25">
      <c r="G18007"/>
    </row>
    <row r="18008" spans="7:7" x14ac:dyDescent="0.25">
      <c r="G18008"/>
    </row>
    <row r="18009" spans="7:7" x14ac:dyDescent="0.25">
      <c r="G18009"/>
    </row>
    <row r="18010" spans="7:7" x14ac:dyDescent="0.25">
      <c r="G18010"/>
    </row>
    <row r="18011" spans="7:7" x14ac:dyDescent="0.25">
      <c r="G18011"/>
    </row>
    <row r="18012" spans="7:7" x14ac:dyDescent="0.25">
      <c r="G18012"/>
    </row>
    <row r="18013" spans="7:7" x14ac:dyDescent="0.25">
      <c r="G18013"/>
    </row>
    <row r="18014" spans="7:7" x14ac:dyDescent="0.25">
      <c r="G18014"/>
    </row>
    <row r="18015" spans="7:7" x14ac:dyDescent="0.25">
      <c r="G18015"/>
    </row>
    <row r="18016" spans="7:7" x14ac:dyDescent="0.25">
      <c r="G18016"/>
    </row>
    <row r="18017" spans="7:7" x14ac:dyDescent="0.25">
      <c r="G18017"/>
    </row>
    <row r="18018" spans="7:7" x14ac:dyDescent="0.25">
      <c r="G18018"/>
    </row>
    <row r="18019" spans="7:7" x14ac:dyDescent="0.25">
      <c r="G18019"/>
    </row>
    <row r="18020" spans="7:7" x14ac:dyDescent="0.25">
      <c r="G18020"/>
    </row>
    <row r="18021" spans="7:7" x14ac:dyDescent="0.25">
      <c r="G18021"/>
    </row>
    <row r="18022" spans="7:7" x14ac:dyDescent="0.25">
      <c r="G18022"/>
    </row>
    <row r="18023" spans="7:7" x14ac:dyDescent="0.25">
      <c r="G18023"/>
    </row>
    <row r="18024" spans="7:7" x14ac:dyDescent="0.25">
      <c r="G18024"/>
    </row>
    <row r="18025" spans="7:7" x14ac:dyDescent="0.25">
      <c r="G18025"/>
    </row>
    <row r="18026" spans="7:7" x14ac:dyDescent="0.25">
      <c r="G18026"/>
    </row>
    <row r="18027" spans="7:7" x14ac:dyDescent="0.25">
      <c r="G18027"/>
    </row>
    <row r="18028" spans="7:7" x14ac:dyDescent="0.25">
      <c r="G18028"/>
    </row>
    <row r="18029" spans="7:7" x14ac:dyDescent="0.25">
      <c r="G18029"/>
    </row>
    <row r="18030" spans="7:7" x14ac:dyDescent="0.25">
      <c r="G18030"/>
    </row>
    <row r="18031" spans="7:7" x14ac:dyDescent="0.25">
      <c r="G18031"/>
    </row>
    <row r="18032" spans="7:7" x14ac:dyDescent="0.25">
      <c r="G18032"/>
    </row>
    <row r="18033" spans="7:7" x14ac:dyDescent="0.25">
      <c r="G18033"/>
    </row>
    <row r="18034" spans="7:7" x14ac:dyDescent="0.25">
      <c r="G18034"/>
    </row>
    <row r="18035" spans="7:7" x14ac:dyDescent="0.25">
      <c r="G18035"/>
    </row>
    <row r="18036" spans="7:7" x14ac:dyDescent="0.25">
      <c r="G18036"/>
    </row>
    <row r="18037" spans="7:7" x14ac:dyDescent="0.25">
      <c r="G18037"/>
    </row>
    <row r="18038" spans="7:7" x14ac:dyDescent="0.25">
      <c r="G18038"/>
    </row>
    <row r="18039" spans="7:7" x14ac:dyDescent="0.25">
      <c r="G18039"/>
    </row>
    <row r="18040" spans="7:7" x14ac:dyDescent="0.25">
      <c r="G18040"/>
    </row>
    <row r="18041" spans="7:7" x14ac:dyDescent="0.25">
      <c r="G18041"/>
    </row>
    <row r="18042" spans="7:7" x14ac:dyDescent="0.25">
      <c r="G18042"/>
    </row>
    <row r="18043" spans="7:7" x14ac:dyDescent="0.25">
      <c r="G18043"/>
    </row>
    <row r="18044" spans="7:7" x14ac:dyDescent="0.25">
      <c r="G18044"/>
    </row>
    <row r="18045" spans="7:7" x14ac:dyDescent="0.25">
      <c r="G18045"/>
    </row>
    <row r="18046" spans="7:7" x14ac:dyDescent="0.25">
      <c r="G18046"/>
    </row>
    <row r="18047" spans="7:7" x14ac:dyDescent="0.25">
      <c r="G18047"/>
    </row>
    <row r="18048" spans="7:7" x14ac:dyDescent="0.25">
      <c r="G18048"/>
    </row>
    <row r="18049" spans="7:7" x14ac:dyDescent="0.25">
      <c r="G18049"/>
    </row>
    <row r="18050" spans="7:7" x14ac:dyDescent="0.25">
      <c r="G18050"/>
    </row>
    <row r="18051" spans="7:7" x14ac:dyDescent="0.25">
      <c r="G18051"/>
    </row>
    <row r="18052" spans="7:7" x14ac:dyDescent="0.25">
      <c r="G18052"/>
    </row>
    <row r="18053" spans="7:7" x14ac:dyDescent="0.25">
      <c r="G18053"/>
    </row>
    <row r="18054" spans="7:7" x14ac:dyDescent="0.25">
      <c r="G18054"/>
    </row>
    <row r="18055" spans="7:7" x14ac:dyDescent="0.25">
      <c r="G18055"/>
    </row>
    <row r="18056" spans="7:7" x14ac:dyDescent="0.25">
      <c r="G18056"/>
    </row>
    <row r="18057" spans="7:7" x14ac:dyDescent="0.25">
      <c r="G18057"/>
    </row>
    <row r="18058" spans="7:7" x14ac:dyDescent="0.25">
      <c r="G18058"/>
    </row>
    <row r="18059" spans="7:7" x14ac:dyDescent="0.25">
      <c r="G18059"/>
    </row>
    <row r="18060" spans="7:7" x14ac:dyDescent="0.25">
      <c r="G18060"/>
    </row>
    <row r="18061" spans="7:7" x14ac:dyDescent="0.25">
      <c r="G18061"/>
    </row>
    <row r="18062" spans="7:7" x14ac:dyDescent="0.25">
      <c r="G18062"/>
    </row>
    <row r="18063" spans="7:7" x14ac:dyDescent="0.25">
      <c r="G18063"/>
    </row>
    <row r="18064" spans="7:7" x14ac:dyDescent="0.25">
      <c r="G18064"/>
    </row>
    <row r="18065" spans="7:7" x14ac:dyDescent="0.25">
      <c r="G18065"/>
    </row>
    <row r="18066" spans="7:7" x14ac:dyDescent="0.25">
      <c r="G18066"/>
    </row>
    <row r="18067" spans="7:7" x14ac:dyDescent="0.25">
      <c r="G18067"/>
    </row>
    <row r="18068" spans="7:7" x14ac:dyDescent="0.25">
      <c r="G18068"/>
    </row>
    <row r="18069" spans="7:7" x14ac:dyDescent="0.25">
      <c r="G18069"/>
    </row>
    <row r="18070" spans="7:7" x14ac:dyDescent="0.25">
      <c r="G18070"/>
    </row>
    <row r="18071" spans="7:7" x14ac:dyDescent="0.25">
      <c r="G18071"/>
    </row>
    <row r="18072" spans="7:7" x14ac:dyDescent="0.25">
      <c r="G18072"/>
    </row>
    <row r="18073" spans="7:7" x14ac:dyDescent="0.25">
      <c r="G18073"/>
    </row>
    <row r="18074" spans="7:7" x14ac:dyDescent="0.25">
      <c r="G18074"/>
    </row>
    <row r="18075" spans="7:7" x14ac:dyDescent="0.25">
      <c r="G18075"/>
    </row>
    <row r="18076" spans="7:7" x14ac:dyDescent="0.25">
      <c r="G18076"/>
    </row>
    <row r="18077" spans="7:7" x14ac:dyDescent="0.25">
      <c r="G18077"/>
    </row>
    <row r="18078" spans="7:7" x14ac:dyDescent="0.25">
      <c r="G18078"/>
    </row>
    <row r="18079" spans="7:7" x14ac:dyDescent="0.25">
      <c r="G18079"/>
    </row>
    <row r="18080" spans="7:7" x14ac:dyDescent="0.25">
      <c r="G18080"/>
    </row>
    <row r="18081" spans="7:7" x14ac:dyDescent="0.25">
      <c r="G18081"/>
    </row>
    <row r="18082" spans="7:7" x14ac:dyDescent="0.25">
      <c r="G18082"/>
    </row>
    <row r="18083" spans="7:7" x14ac:dyDescent="0.25">
      <c r="G18083"/>
    </row>
    <row r="18084" spans="7:7" x14ac:dyDescent="0.25">
      <c r="G18084"/>
    </row>
    <row r="18085" spans="7:7" x14ac:dyDescent="0.25">
      <c r="G18085"/>
    </row>
    <row r="18086" spans="7:7" x14ac:dyDescent="0.25">
      <c r="G18086"/>
    </row>
    <row r="18087" spans="7:7" x14ac:dyDescent="0.25">
      <c r="G18087"/>
    </row>
    <row r="18088" spans="7:7" x14ac:dyDescent="0.25">
      <c r="G18088"/>
    </row>
    <row r="18089" spans="7:7" x14ac:dyDescent="0.25">
      <c r="G18089"/>
    </row>
    <row r="18090" spans="7:7" x14ac:dyDescent="0.25">
      <c r="G18090"/>
    </row>
    <row r="18091" spans="7:7" x14ac:dyDescent="0.25">
      <c r="G18091"/>
    </row>
    <row r="18092" spans="7:7" x14ac:dyDescent="0.25">
      <c r="G18092"/>
    </row>
    <row r="18093" spans="7:7" x14ac:dyDescent="0.25">
      <c r="G18093"/>
    </row>
    <row r="18094" spans="7:7" x14ac:dyDescent="0.25">
      <c r="G18094"/>
    </row>
    <row r="18095" spans="7:7" x14ac:dyDescent="0.25">
      <c r="G18095"/>
    </row>
    <row r="18096" spans="7:7" x14ac:dyDescent="0.25">
      <c r="G18096"/>
    </row>
    <row r="18097" spans="7:7" x14ac:dyDescent="0.25">
      <c r="G18097"/>
    </row>
    <row r="18098" spans="7:7" x14ac:dyDescent="0.25">
      <c r="G18098"/>
    </row>
    <row r="18099" spans="7:7" x14ac:dyDescent="0.25">
      <c r="G18099"/>
    </row>
    <row r="18100" spans="7:7" x14ac:dyDescent="0.25">
      <c r="G18100"/>
    </row>
    <row r="18101" spans="7:7" x14ac:dyDescent="0.25">
      <c r="G18101"/>
    </row>
    <row r="18102" spans="7:7" x14ac:dyDescent="0.25">
      <c r="G18102"/>
    </row>
    <row r="18103" spans="7:7" x14ac:dyDescent="0.25">
      <c r="G18103"/>
    </row>
    <row r="18104" spans="7:7" x14ac:dyDescent="0.25">
      <c r="G18104"/>
    </row>
    <row r="18105" spans="7:7" x14ac:dyDescent="0.25">
      <c r="G18105"/>
    </row>
    <row r="18106" spans="7:7" x14ac:dyDescent="0.25">
      <c r="G18106"/>
    </row>
    <row r="18107" spans="7:7" x14ac:dyDescent="0.25">
      <c r="G18107"/>
    </row>
    <row r="18108" spans="7:7" x14ac:dyDescent="0.25">
      <c r="G18108"/>
    </row>
    <row r="18109" spans="7:7" x14ac:dyDescent="0.25">
      <c r="G18109"/>
    </row>
    <row r="18110" spans="7:7" x14ac:dyDescent="0.25">
      <c r="G18110"/>
    </row>
    <row r="18111" spans="7:7" x14ac:dyDescent="0.25">
      <c r="G18111"/>
    </row>
    <row r="18112" spans="7:7" x14ac:dyDescent="0.25">
      <c r="G18112"/>
    </row>
    <row r="18113" spans="7:7" x14ac:dyDescent="0.25">
      <c r="G18113"/>
    </row>
    <row r="18114" spans="7:7" x14ac:dyDescent="0.25">
      <c r="G18114"/>
    </row>
    <row r="18115" spans="7:7" x14ac:dyDescent="0.25">
      <c r="G18115"/>
    </row>
    <row r="18116" spans="7:7" x14ac:dyDescent="0.25">
      <c r="G18116"/>
    </row>
    <row r="18117" spans="7:7" x14ac:dyDescent="0.25">
      <c r="G18117"/>
    </row>
    <row r="18118" spans="7:7" x14ac:dyDescent="0.25">
      <c r="G18118"/>
    </row>
    <row r="18119" spans="7:7" x14ac:dyDescent="0.25">
      <c r="G18119"/>
    </row>
    <row r="18120" spans="7:7" x14ac:dyDescent="0.25">
      <c r="G18120"/>
    </row>
    <row r="18121" spans="7:7" x14ac:dyDescent="0.25">
      <c r="G18121"/>
    </row>
    <row r="18122" spans="7:7" x14ac:dyDescent="0.25">
      <c r="G18122"/>
    </row>
    <row r="18123" spans="7:7" x14ac:dyDescent="0.25">
      <c r="G18123"/>
    </row>
    <row r="18124" spans="7:7" x14ac:dyDescent="0.25">
      <c r="G18124"/>
    </row>
    <row r="18125" spans="7:7" x14ac:dyDescent="0.25">
      <c r="G18125"/>
    </row>
    <row r="18126" spans="7:7" x14ac:dyDescent="0.25">
      <c r="G18126"/>
    </row>
    <row r="18127" spans="7:7" x14ac:dyDescent="0.25">
      <c r="G18127"/>
    </row>
    <row r="18128" spans="7:7" x14ac:dyDescent="0.25">
      <c r="G18128"/>
    </row>
    <row r="18129" spans="7:7" x14ac:dyDescent="0.25">
      <c r="G18129"/>
    </row>
    <row r="18130" spans="7:7" x14ac:dyDescent="0.25">
      <c r="G18130"/>
    </row>
    <row r="18131" spans="7:7" x14ac:dyDescent="0.25">
      <c r="G18131"/>
    </row>
    <row r="18132" spans="7:7" x14ac:dyDescent="0.25">
      <c r="G18132"/>
    </row>
    <row r="18133" spans="7:7" x14ac:dyDescent="0.25">
      <c r="G18133"/>
    </row>
    <row r="18134" spans="7:7" x14ac:dyDescent="0.25">
      <c r="G18134"/>
    </row>
    <row r="18135" spans="7:7" x14ac:dyDescent="0.25">
      <c r="G18135"/>
    </row>
    <row r="18136" spans="7:7" x14ac:dyDescent="0.25">
      <c r="G18136"/>
    </row>
    <row r="18137" spans="7:7" x14ac:dyDescent="0.25">
      <c r="G18137"/>
    </row>
    <row r="18138" spans="7:7" x14ac:dyDescent="0.25">
      <c r="G18138"/>
    </row>
    <row r="18139" spans="7:7" x14ac:dyDescent="0.25">
      <c r="G18139"/>
    </row>
    <row r="18140" spans="7:7" x14ac:dyDescent="0.25">
      <c r="G18140"/>
    </row>
    <row r="18141" spans="7:7" x14ac:dyDescent="0.25">
      <c r="G18141"/>
    </row>
    <row r="18142" spans="7:7" x14ac:dyDescent="0.25">
      <c r="G18142"/>
    </row>
    <row r="18143" spans="7:7" x14ac:dyDescent="0.25">
      <c r="G18143"/>
    </row>
    <row r="18144" spans="7:7" x14ac:dyDescent="0.25">
      <c r="G18144"/>
    </row>
    <row r="18145" spans="7:7" x14ac:dyDescent="0.25">
      <c r="G18145"/>
    </row>
    <row r="18146" spans="7:7" x14ac:dyDescent="0.25">
      <c r="G18146"/>
    </row>
    <row r="18147" spans="7:7" x14ac:dyDescent="0.25">
      <c r="G18147"/>
    </row>
    <row r="18148" spans="7:7" x14ac:dyDescent="0.25">
      <c r="G18148"/>
    </row>
    <row r="18149" spans="7:7" x14ac:dyDescent="0.25">
      <c r="G18149"/>
    </row>
    <row r="18150" spans="7:7" x14ac:dyDescent="0.25">
      <c r="G18150"/>
    </row>
    <row r="18151" spans="7:7" x14ac:dyDescent="0.25">
      <c r="G18151"/>
    </row>
    <row r="18152" spans="7:7" x14ac:dyDescent="0.25">
      <c r="G18152"/>
    </row>
    <row r="18153" spans="7:7" x14ac:dyDescent="0.25">
      <c r="G18153"/>
    </row>
    <row r="18154" spans="7:7" x14ac:dyDescent="0.25">
      <c r="G18154"/>
    </row>
    <row r="18155" spans="7:7" x14ac:dyDescent="0.25">
      <c r="G18155"/>
    </row>
    <row r="18156" spans="7:7" x14ac:dyDescent="0.25">
      <c r="G18156"/>
    </row>
    <row r="18157" spans="7:7" x14ac:dyDescent="0.25">
      <c r="G18157"/>
    </row>
    <row r="18158" spans="7:7" x14ac:dyDescent="0.25">
      <c r="G18158"/>
    </row>
    <row r="18159" spans="7:7" x14ac:dyDescent="0.25">
      <c r="G18159"/>
    </row>
    <row r="18160" spans="7:7" x14ac:dyDescent="0.25">
      <c r="G18160"/>
    </row>
    <row r="18161" spans="7:7" x14ac:dyDescent="0.25">
      <c r="G18161"/>
    </row>
    <row r="18162" spans="7:7" x14ac:dyDescent="0.25">
      <c r="G18162"/>
    </row>
    <row r="18163" spans="7:7" x14ac:dyDescent="0.25">
      <c r="G18163"/>
    </row>
    <row r="18164" spans="7:7" x14ac:dyDescent="0.25">
      <c r="G18164"/>
    </row>
    <row r="18165" spans="7:7" x14ac:dyDescent="0.25">
      <c r="G18165"/>
    </row>
    <row r="18166" spans="7:7" x14ac:dyDescent="0.25">
      <c r="G18166"/>
    </row>
    <row r="18167" spans="7:7" x14ac:dyDescent="0.25">
      <c r="G18167"/>
    </row>
    <row r="18168" spans="7:7" x14ac:dyDescent="0.25">
      <c r="G18168"/>
    </row>
    <row r="18169" spans="7:7" x14ac:dyDescent="0.25">
      <c r="G18169"/>
    </row>
    <row r="18170" spans="7:7" x14ac:dyDescent="0.25">
      <c r="G18170"/>
    </row>
    <row r="18171" spans="7:7" x14ac:dyDescent="0.25">
      <c r="G18171"/>
    </row>
    <row r="18172" spans="7:7" x14ac:dyDescent="0.25">
      <c r="G18172"/>
    </row>
    <row r="18173" spans="7:7" x14ac:dyDescent="0.25">
      <c r="G18173"/>
    </row>
    <row r="18174" spans="7:7" x14ac:dyDescent="0.25">
      <c r="G18174"/>
    </row>
    <row r="18175" spans="7:7" x14ac:dyDescent="0.25">
      <c r="G18175"/>
    </row>
    <row r="18176" spans="7:7" x14ac:dyDescent="0.25">
      <c r="G18176"/>
    </row>
    <row r="18177" spans="7:7" x14ac:dyDescent="0.25">
      <c r="G18177"/>
    </row>
    <row r="18178" spans="7:7" x14ac:dyDescent="0.25">
      <c r="G18178"/>
    </row>
    <row r="18179" spans="7:7" x14ac:dyDescent="0.25">
      <c r="G18179"/>
    </row>
    <row r="18180" spans="7:7" x14ac:dyDescent="0.25">
      <c r="G18180"/>
    </row>
    <row r="18181" spans="7:7" x14ac:dyDescent="0.25">
      <c r="G18181"/>
    </row>
    <row r="18182" spans="7:7" x14ac:dyDescent="0.25">
      <c r="G18182"/>
    </row>
    <row r="18183" spans="7:7" x14ac:dyDescent="0.25">
      <c r="G18183"/>
    </row>
    <row r="18184" spans="7:7" x14ac:dyDescent="0.25">
      <c r="G18184"/>
    </row>
    <row r="18185" spans="7:7" x14ac:dyDescent="0.25">
      <c r="G18185"/>
    </row>
    <row r="18186" spans="7:7" x14ac:dyDescent="0.25">
      <c r="G18186"/>
    </row>
    <row r="18187" spans="7:7" x14ac:dyDescent="0.25">
      <c r="G18187"/>
    </row>
    <row r="18188" spans="7:7" x14ac:dyDescent="0.25">
      <c r="G18188"/>
    </row>
    <row r="18189" spans="7:7" x14ac:dyDescent="0.25">
      <c r="G18189"/>
    </row>
    <row r="18190" spans="7:7" x14ac:dyDescent="0.25">
      <c r="G18190"/>
    </row>
    <row r="18191" spans="7:7" x14ac:dyDescent="0.25">
      <c r="G18191"/>
    </row>
    <row r="18192" spans="7:7" x14ac:dyDescent="0.25">
      <c r="G18192"/>
    </row>
    <row r="18193" spans="7:7" x14ac:dyDescent="0.25">
      <c r="G18193"/>
    </row>
    <row r="18194" spans="7:7" x14ac:dyDescent="0.25">
      <c r="G18194"/>
    </row>
    <row r="18195" spans="7:7" x14ac:dyDescent="0.25">
      <c r="G18195"/>
    </row>
    <row r="18196" spans="7:7" x14ac:dyDescent="0.25">
      <c r="G18196"/>
    </row>
    <row r="18197" spans="7:7" x14ac:dyDescent="0.25">
      <c r="G18197"/>
    </row>
    <row r="18198" spans="7:7" x14ac:dyDescent="0.25">
      <c r="G18198"/>
    </row>
    <row r="18199" spans="7:7" x14ac:dyDescent="0.25">
      <c r="G18199"/>
    </row>
    <row r="18200" spans="7:7" x14ac:dyDescent="0.25">
      <c r="G18200"/>
    </row>
    <row r="18201" spans="7:7" x14ac:dyDescent="0.25">
      <c r="G18201"/>
    </row>
    <row r="18202" spans="7:7" x14ac:dyDescent="0.25">
      <c r="G18202"/>
    </row>
    <row r="18203" spans="7:7" x14ac:dyDescent="0.25">
      <c r="G18203"/>
    </row>
    <row r="18204" spans="7:7" x14ac:dyDescent="0.25">
      <c r="G18204"/>
    </row>
    <row r="18205" spans="7:7" x14ac:dyDescent="0.25">
      <c r="G18205"/>
    </row>
    <row r="18206" spans="7:7" x14ac:dyDescent="0.25">
      <c r="G18206"/>
    </row>
    <row r="18207" spans="7:7" x14ac:dyDescent="0.25">
      <c r="G18207"/>
    </row>
    <row r="18208" spans="7:7" x14ac:dyDescent="0.25">
      <c r="G18208"/>
    </row>
    <row r="18209" spans="7:7" x14ac:dyDescent="0.25">
      <c r="G18209"/>
    </row>
    <row r="18210" spans="7:7" x14ac:dyDescent="0.25">
      <c r="G18210"/>
    </row>
    <row r="18211" spans="7:7" x14ac:dyDescent="0.25">
      <c r="G18211"/>
    </row>
    <row r="18212" spans="7:7" x14ac:dyDescent="0.25">
      <c r="G18212"/>
    </row>
    <row r="18213" spans="7:7" x14ac:dyDescent="0.25">
      <c r="G18213"/>
    </row>
    <row r="18214" spans="7:7" x14ac:dyDescent="0.25">
      <c r="G18214"/>
    </row>
    <row r="18215" spans="7:7" x14ac:dyDescent="0.25">
      <c r="G18215"/>
    </row>
    <row r="18216" spans="7:7" x14ac:dyDescent="0.25">
      <c r="G18216"/>
    </row>
    <row r="18217" spans="7:7" x14ac:dyDescent="0.25">
      <c r="G18217"/>
    </row>
    <row r="18218" spans="7:7" x14ac:dyDescent="0.25">
      <c r="G18218"/>
    </row>
    <row r="18219" spans="7:7" x14ac:dyDescent="0.25">
      <c r="G18219"/>
    </row>
    <row r="18220" spans="7:7" x14ac:dyDescent="0.25">
      <c r="G18220"/>
    </row>
    <row r="18221" spans="7:7" x14ac:dyDescent="0.25">
      <c r="G18221"/>
    </row>
    <row r="18222" spans="7:7" x14ac:dyDescent="0.25">
      <c r="G18222"/>
    </row>
    <row r="18223" spans="7:7" x14ac:dyDescent="0.25">
      <c r="G18223"/>
    </row>
    <row r="18224" spans="7:7" x14ac:dyDescent="0.25">
      <c r="G18224"/>
    </row>
    <row r="18225" spans="7:7" x14ac:dyDescent="0.25">
      <c r="G18225"/>
    </row>
    <row r="18226" spans="7:7" x14ac:dyDescent="0.25">
      <c r="G18226"/>
    </row>
    <row r="18227" spans="7:7" x14ac:dyDescent="0.25">
      <c r="G18227"/>
    </row>
    <row r="18228" spans="7:7" x14ac:dyDescent="0.25">
      <c r="G18228"/>
    </row>
    <row r="18229" spans="7:7" x14ac:dyDescent="0.25">
      <c r="G18229"/>
    </row>
    <row r="18230" spans="7:7" x14ac:dyDescent="0.25">
      <c r="G18230"/>
    </row>
    <row r="18231" spans="7:7" x14ac:dyDescent="0.25">
      <c r="G18231"/>
    </row>
    <row r="18232" spans="7:7" x14ac:dyDescent="0.25">
      <c r="G18232"/>
    </row>
    <row r="18233" spans="7:7" x14ac:dyDescent="0.25">
      <c r="G18233"/>
    </row>
    <row r="18234" spans="7:7" x14ac:dyDescent="0.25">
      <c r="G18234"/>
    </row>
    <row r="18235" spans="7:7" x14ac:dyDescent="0.25">
      <c r="G18235"/>
    </row>
    <row r="18236" spans="7:7" x14ac:dyDescent="0.25">
      <c r="G18236"/>
    </row>
    <row r="18237" spans="7:7" x14ac:dyDescent="0.25">
      <c r="G18237"/>
    </row>
    <row r="18238" spans="7:7" x14ac:dyDescent="0.25">
      <c r="G18238"/>
    </row>
    <row r="18239" spans="7:7" x14ac:dyDescent="0.25">
      <c r="G18239"/>
    </row>
    <row r="18240" spans="7:7" x14ac:dyDescent="0.25">
      <c r="G18240"/>
    </row>
    <row r="18241" spans="7:7" x14ac:dyDescent="0.25">
      <c r="G18241"/>
    </row>
    <row r="18242" spans="7:7" x14ac:dyDescent="0.25">
      <c r="G18242"/>
    </row>
    <row r="18243" spans="7:7" x14ac:dyDescent="0.25">
      <c r="G18243"/>
    </row>
    <row r="18244" spans="7:7" x14ac:dyDescent="0.25">
      <c r="G18244"/>
    </row>
    <row r="18245" spans="7:7" x14ac:dyDescent="0.25">
      <c r="G18245"/>
    </row>
    <row r="18246" spans="7:7" x14ac:dyDescent="0.25">
      <c r="G18246"/>
    </row>
    <row r="18247" spans="7:7" x14ac:dyDescent="0.25">
      <c r="G18247"/>
    </row>
    <row r="18248" spans="7:7" x14ac:dyDescent="0.25">
      <c r="G18248"/>
    </row>
    <row r="18249" spans="7:7" x14ac:dyDescent="0.25">
      <c r="G18249"/>
    </row>
    <row r="18250" spans="7:7" x14ac:dyDescent="0.25">
      <c r="G18250"/>
    </row>
    <row r="18251" spans="7:7" x14ac:dyDescent="0.25">
      <c r="G18251"/>
    </row>
    <row r="18252" spans="7:7" x14ac:dyDescent="0.25">
      <c r="G18252"/>
    </row>
    <row r="18253" spans="7:7" x14ac:dyDescent="0.25">
      <c r="G18253"/>
    </row>
    <row r="18254" spans="7:7" x14ac:dyDescent="0.25">
      <c r="G18254"/>
    </row>
    <row r="18255" spans="7:7" x14ac:dyDescent="0.25">
      <c r="G18255"/>
    </row>
    <row r="18256" spans="7:7" x14ac:dyDescent="0.25">
      <c r="G18256"/>
    </row>
    <row r="18257" spans="7:7" x14ac:dyDescent="0.25">
      <c r="G18257"/>
    </row>
    <row r="18258" spans="7:7" x14ac:dyDescent="0.25">
      <c r="G18258"/>
    </row>
    <row r="18259" spans="7:7" x14ac:dyDescent="0.25">
      <c r="G18259"/>
    </row>
    <row r="18260" spans="7:7" x14ac:dyDescent="0.25">
      <c r="G18260"/>
    </row>
    <row r="18261" spans="7:7" x14ac:dyDescent="0.25">
      <c r="G18261"/>
    </row>
    <row r="18262" spans="7:7" x14ac:dyDescent="0.25">
      <c r="G18262"/>
    </row>
    <row r="18263" spans="7:7" x14ac:dyDescent="0.25">
      <c r="G18263"/>
    </row>
    <row r="18264" spans="7:7" x14ac:dyDescent="0.25">
      <c r="G18264"/>
    </row>
    <row r="18265" spans="7:7" x14ac:dyDescent="0.25">
      <c r="G18265"/>
    </row>
    <row r="18266" spans="7:7" x14ac:dyDescent="0.25">
      <c r="G18266"/>
    </row>
    <row r="18267" spans="7:7" x14ac:dyDescent="0.25">
      <c r="G18267"/>
    </row>
    <row r="18268" spans="7:7" x14ac:dyDescent="0.25">
      <c r="G18268"/>
    </row>
    <row r="18269" spans="7:7" x14ac:dyDescent="0.25">
      <c r="G18269"/>
    </row>
    <row r="18270" spans="7:7" x14ac:dyDescent="0.25">
      <c r="G18270"/>
    </row>
    <row r="18271" spans="7:7" x14ac:dyDescent="0.25">
      <c r="G18271"/>
    </row>
    <row r="18272" spans="7:7" x14ac:dyDescent="0.25">
      <c r="G18272"/>
    </row>
    <row r="18273" spans="7:7" x14ac:dyDescent="0.25">
      <c r="G18273"/>
    </row>
    <row r="18274" spans="7:7" x14ac:dyDescent="0.25">
      <c r="G18274"/>
    </row>
    <row r="18275" spans="7:7" x14ac:dyDescent="0.25">
      <c r="G18275"/>
    </row>
    <row r="18276" spans="7:7" x14ac:dyDescent="0.25">
      <c r="G18276"/>
    </row>
    <row r="18277" spans="7:7" x14ac:dyDescent="0.25">
      <c r="G18277"/>
    </row>
    <row r="18278" spans="7:7" x14ac:dyDescent="0.25">
      <c r="G18278"/>
    </row>
    <row r="18279" spans="7:7" x14ac:dyDescent="0.25">
      <c r="G18279"/>
    </row>
    <row r="18280" spans="7:7" x14ac:dyDescent="0.25">
      <c r="G18280"/>
    </row>
    <row r="18281" spans="7:7" x14ac:dyDescent="0.25">
      <c r="G18281"/>
    </row>
    <row r="18282" spans="7:7" x14ac:dyDescent="0.25">
      <c r="G18282"/>
    </row>
    <row r="18283" spans="7:7" x14ac:dyDescent="0.25">
      <c r="G18283"/>
    </row>
    <row r="18284" spans="7:7" x14ac:dyDescent="0.25">
      <c r="G18284"/>
    </row>
    <row r="18285" spans="7:7" x14ac:dyDescent="0.25">
      <c r="G18285"/>
    </row>
    <row r="18286" spans="7:7" x14ac:dyDescent="0.25">
      <c r="G18286"/>
    </row>
    <row r="18287" spans="7:7" x14ac:dyDescent="0.25">
      <c r="G18287"/>
    </row>
    <row r="18288" spans="7:7" x14ac:dyDescent="0.25">
      <c r="G18288"/>
    </row>
    <row r="18289" spans="7:7" x14ac:dyDescent="0.25">
      <c r="G18289"/>
    </row>
    <row r="18290" spans="7:7" x14ac:dyDescent="0.25">
      <c r="G18290"/>
    </row>
    <row r="18291" spans="7:7" x14ac:dyDescent="0.25">
      <c r="G18291"/>
    </row>
    <row r="18292" spans="7:7" x14ac:dyDescent="0.25">
      <c r="G18292"/>
    </row>
    <row r="18293" spans="7:7" x14ac:dyDescent="0.25">
      <c r="G18293"/>
    </row>
    <row r="18294" spans="7:7" x14ac:dyDescent="0.25">
      <c r="G18294"/>
    </row>
    <row r="18295" spans="7:7" x14ac:dyDescent="0.25">
      <c r="G18295"/>
    </row>
    <row r="18296" spans="7:7" x14ac:dyDescent="0.25">
      <c r="G18296"/>
    </row>
    <row r="18297" spans="7:7" x14ac:dyDescent="0.25">
      <c r="G18297"/>
    </row>
    <row r="18298" spans="7:7" x14ac:dyDescent="0.25">
      <c r="G18298"/>
    </row>
    <row r="18299" spans="7:7" x14ac:dyDescent="0.25">
      <c r="G18299"/>
    </row>
    <row r="18300" spans="7:7" x14ac:dyDescent="0.25">
      <c r="G18300"/>
    </row>
    <row r="18301" spans="7:7" x14ac:dyDescent="0.25">
      <c r="G18301"/>
    </row>
    <row r="18302" spans="7:7" x14ac:dyDescent="0.25">
      <c r="G18302"/>
    </row>
    <row r="18303" spans="7:7" x14ac:dyDescent="0.25">
      <c r="G18303"/>
    </row>
    <row r="18304" spans="7:7" x14ac:dyDescent="0.25">
      <c r="G18304"/>
    </row>
    <row r="18305" spans="7:7" x14ac:dyDescent="0.25">
      <c r="G18305"/>
    </row>
    <row r="18306" spans="7:7" x14ac:dyDescent="0.25">
      <c r="G18306"/>
    </row>
    <row r="18307" spans="7:7" x14ac:dyDescent="0.25">
      <c r="G18307"/>
    </row>
    <row r="18308" spans="7:7" x14ac:dyDescent="0.25">
      <c r="G18308"/>
    </row>
    <row r="18309" spans="7:7" x14ac:dyDescent="0.25">
      <c r="G18309"/>
    </row>
    <row r="18310" spans="7:7" x14ac:dyDescent="0.25">
      <c r="G18310"/>
    </row>
    <row r="18311" spans="7:7" x14ac:dyDescent="0.25">
      <c r="G18311"/>
    </row>
    <row r="18312" spans="7:7" x14ac:dyDescent="0.25">
      <c r="G18312"/>
    </row>
    <row r="18313" spans="7:7" x14ac:dyDescent="0.25">
      <c r="G18313"/>
    </row>
    <row r="18314" spans="7:7" x14ac:dyDescent="0.25">
      <c r="G18314"/>
    </row>
    <row r="18315" spans="7:7" x14ac:dyDescent="0.25">
      <c r="G18315"/>
    </row>
    <row r="18316" spans="7:7" x14ac:dyDescent="0.25">
      <c r="G18316"/>
    </row>
    <row r="18317" spans="7:7" x14ac:dyDescent="0.25">
      <c r="G18317"/>
    </row>
    <row r="18318" spans="7:7" x14ac:dyDescent="0.25">
      <c r="G18318"/>
    </row>
    <row r="18319" spans="7:7" x14ac:dyDescent="0.25">
      <c r="G18319"/>
    </row>
    <row r="18320" spans="7:7" x14ac:dyDescent="0.25">
      <c r="G18320"/>
    </row>
    <row r="18321" spans="7:7" x14ac:dyDescent="0.25">
      <c r="G18321"/>
    </row>
    <row r="18322" spans="7:7" x14ac:dyDescent="0.25">
      <c r="G18322"/>
    </row>
    <row r="18323" spans="7:7" x14ac:dyDescent="0.25">
      <c r="G18323"/>
    </row>
    <row r="18324" spans="7:7" x14ac:dyDescent="0.25">
      <c r="G18324"/>
    </row>
    <row r="18325" spans="7:7" x14ac:dyDescent="0.25">
      <c r="G18325"/>
    </row>
    <row r="18326" spans="7:7" x14ac:dyDescent="0.25">
      <c r="G18326"/>
    </row>
    <row r="18327" spans="7:7" x14ac:dyDescent="0.25">
      <c r="G18327"/>
    </row>
    <row r="18328" spans="7:7" x14ac:dyDescent="0.25">
      <c r="G18328"/>
    </row>
    <row r="18329" spans="7:7" x14ac:dyDescent="0.25">
      <c r="G18329"/>
    </row>
    <row r="18330" spans="7:7" x14ac:dyDescent="0.25">
      <c r="G18330"/>
    </row>
    <row r="18331" spans="7:7" x14ac:dyDescent="0.25">
      <c r="G18331"/>
    </row>
    <row r="18332" spans="7:7" x14ac:dyDescent="0.25">
      <c r="G18332"/>
    </row>
    <row r="18333" spans="7:7" x14ac:dyDescent="0.25">
      <c r="G18333"/>
    </row>
    <row r="18334" spans="7:7" x14ac:dyDescent="0.25">
      <c r="G18334"/>
    </row>
    <row r="18335" spans="7:7" x14ac:dyDescent="0.25">
      <c r="G18335"/>
    </row>
    <row r="18336" spans="7:7" x14ac:dyDescent="0.25">
      <c r="G18336"/>
    </row>
    <row r="18337" spans="7:7" x14ac:dyDescent="0.25">
      <c r="G18337"/>
    </row>
    <row r="18338" spans="7:7" x14ac:dyDescent="0.25">
      <c r="G18338"/>
    </row>
    <row r="18339" spans="7:7" x14ac:dyDescent="0.25">
      <c r="G18339"/>
    </row>
    <row r="18340" spans="7:7" x14ac:dyDescent="0.25">
      <c r="G18340"/>
    </row>
    <row r="18341" spans="7:7" x14ac:dyDescent="0.25">
      <c r="G18341"/>
    </row>
    <row r="18342" spans="7:7" x14ac:dyDescent="0.25">
      <c r="G18342"/>
    </row>
    <row r="18343" spans="7:7" x14ac:dyDescent="0.25">
      <c r="G18343"/>
    </row>
    <row r="18344" spans="7:7" x14ac:dyDescent="0.25">
      <c r="G18344"/>
    </row>
    <row r="18345" spans="7:7" x14ac:dyDescent="0.25">
      <c r="G18345"/>
    </row>
    <row r="18346" spans="7:7" x14ac:dyDescent="0.25">
      <c r="G18346"/>
    </row>
    <row r="18347" spans="7:7" x14ac:dyDescent="0.25">
      <c r="G18347"/>
    </row>
    <row r="18348" spans="7:7" x14ac:dyDescent="0.25">
      <c r="G18348"/>
    </row>
    <row r="18349" spans="7:7" x14ac:dyDescent="0.25">
      <c r="G18349"/>
    </row>
    <row r="18350" spans="7:7" x14ac:dyDescent="0.25">
      <c r="G18350"/>
    </row>
    <row r="18351" spans="7:7" x14ac:dyDescent="0.25">
      <c r="G18351"/>
    </row>
    <row r="18352" spans="7:7" x14ac:dyDescent="0.25">
      <c r="G18352"/>
    </row>
    <row r="18353" spans="7:7" x14ac:dyDescent="0.25">
      <c r="G18353"/>
    </row>
    <row r="18354" spans="7:7" x14ac:dyDescent="0.25">
      <c r="G18354"/>
    </row>
    <row r="18355" spans="7:7" x14ac:dyDescent="0.25">
      <c r="G18355"/>
    </row>
    <row r="18356" spans="7:7" x14ac:dyDescent="0.25">
      <c r="G18356"/>
    </row>
    <row r="18357" spans="7:7" x14ac:dyDescent="0.25">
      <c r="G18357"/>
    </row>
    <row r="18358" spans="7:7" x14ac:dyDescent="0.25">
      <c r="G18358"/>
    </row>
    <row r="18359" spans="7:7" x14ac:dyDescent="0.25">
      <c r="G18359"/>
    </row>
    <row r="18360" spans="7:7" x14ac:dyDescent="0.25">
      <c r="G18360"/>
    </row>
    <row r="18361" spans="7:7" x14ac:dyDescent="0.25">
      <c r="G18361"/>
    </row>
    <row r="18362" spans="7:7" x14ac:dyDescent="0.25">
      <c r="G18362"/>
    </row>
    <row r="18363" spans="7:7" x14ac:dyDescent="0.25">
      <c r="G18363"/>
    </row>
    <row r="18364" spans="7:7" x14ac:dyDescent="0.25">
      <c r="G18364"/>
    </row>
    <row r="18365" spans="7:7" x14ac:dyDescent="0.25">
      <c r="G18365"/>
    </row>
    <row r="18366" spans="7:7" x14ac:dyDescent="0.25">
      <c r="G18366"/>
    </row>
    <row r="18367" spans="7:7" x14ac:dyDescent="0.25">
      <c r="G18367"/>
    </row>
    <row r="18368" spans="7:7" x14ac:dyDescent="0.25">
      <c r="G18368"/>
    </row>
    <row r="18369" spans="7:7" x14ac:dyDescent="0.25">
      <c r="G18369"/>
    </row>
    <row r="18370" spans="7:7" x14ac:dyDescent="0.25">
      <c r="G18370"/>
    </row>
    <row r="18371" spans="7:7" x14ac:dyDescent="0.25">
      <c r="G18371"/>
    </row>
    <row r="18372" spans="7:7" x14ac:dyDescent="0.25">
      <c r="G18372"/>
    </row>
    <row r="18373" spans="7:7" x14ac:dyDescent="0.25">
      <c r="G18373"/>
    </row>
    <row r="18374" spans="7:7" x14ac:dyDescent="0.25">
      <c r="G18374"/>
    </row>
    <row r="18375" spans="7:7" x14ac:dyDescent="0.25">
      <c r="G18375"/>
    </row>
    <row r="18376" spans="7:7" x14ac:dyDescent="0.25">
      <c r="G18376"/>
    </row>
    <row r="18377" spans="7:7" x14ac:dyDescent="0.25">
      <c r="G18377"/>
    </row>
    <row r="18378" spans="7:7" x14ac:dyDescent="0.25">
      <c r="G18378"/>
    </row>
    <row r="18379" spans="7:7" x14ac:dyDescent="0.25">
      <c r="G18379"/>
    </row>
    <row r="18380" spans="7:7" x14ac:dyDescent="0.25">
      <c r="G18380"/>
    </row>
    <row r="18381" spans="7:7" x14ac:dyDescent="0.25">
      <c r="G18381"/>
    </row>
    <row r="18382" spans="7:7" x14ac:dyDescent="0.25">
      <c r="G18382"/>
    </row>
    <row r="18383" spans="7:7" x14ac:dyDescent="0.25">
      <c r="G18383"/>
    </row>
    <row r="18384" spans="7:7" x14ac:dyDescent="0.25">
      <c r="G18384"/>
    </row>
    <row r="18385" spans="7:7" x14ac:dyDescent="0.25">
      <c r="G18385"/>
    </row>
    <row r="18386" spans="7:7" x14ac:dyDescent="0.25">
      <c r="G18386"/>
    </row>
    <row r="18387" spans="7:7" x14ac:dyDescent="0.25">
      <c r="G18387"/>
    </row>
    <row r="18388" spans="7:7" x14ac:dyDescent="0.25">
      <c r="G18388"/>
    </row>
    <row r="18389" spans="7:7" x14ac:dyDescent="0.25">
      <c r="G18389"/>
    </row>
    <row r="18390" spans="7:7" x14ac:dyDescent="0.25">
      <c r="G18390"/>
    </row>
    <row r="18391" spans="7:7" x14ac:dyDescent="0.25">
      <c r="G18391"/>
    </row>
    <row r="18392" spans="7:7" x14ac:dyDescent="0.25">
      <c r="G18392"/>
    </row>
    <row r="18393" spans="7:7" x14ac:dyDescent="0.25">
      <c r="G18393"/>
    </row>
    <row r="18394" spans="7:7" x14ac:dyDescent="0.25">
      <c r="G18394"/>
    </row>
    <row r="18395" spans="7:7" x14ac:dyDescent="0.25">
      <c r="G18395"/>
    </row>
    <row r="18396" spans="7:7" x14ac:dyDescent="0.25">
      <c r="G18396"/>
    </row>
    <row r="18397" spans="7:7" x14ac:dyDescent="0.25">
      <c r="G18397"/>
    </row>
    <row r="18398" spans="7:7" x14ac:dyDescent="0.25">
      <c r="G18398"/>
    </row>
    <row r="18399" spans="7:7" x14ac:dyDescent="0.25">
      <c r="G18399"/>
    </row>
    <row r="18400" spans="7:7" x14ac:dyDescent="0.25">
      <c r="G18400"/>
    </row>
    <row r="18401" spans="7:7" x14ac:dyDescent="0.25">
      <c r="G18401"/>
    </row>
    <row r="18402" spans="7:7" x14ac:dyDescent="0.25">
      <c r="G18402"/>
    </row>
    <row r="18403" spans="7:7" x14ac:dyDescent="0.25">
      <c r="G18403"/>
    </row>
    <row r="18404" spans="7:7" x14ac:dyDescent="0.25">
      <c r="G18404"/>
    </row>
    <row r="18405" spans="7:7" x14ac:dyDescent="0.25">
      <c r="G18405"/>
    </row>
    <row r="18406" spans="7:7" x14ac:dyDescent="0.25">
      <c r="G18406"/>
    </row>
    <row r="18407" spans="7:7" x14ac:dyDescent="0.25">
      <c r="G18407"/>
    </row>
    <row r="18408" spans="7:7" x14ac:dyDescent="0.25">
      <c r="G18408"/>
    </row>
    <row r="18409" spans="7:7" x14ac:dyDescent="0.25">
      <c r="G18409"/>
    </row>
    <row r="18410" spans="7:7" x14ac:dyDescent="0.25">
      <c r="G18410"/>
    </row>
    <row r="18411" spans="7:7" x14ac:dyDescent="0.25">
      <c r="G18411"/>
    </row>
    <row r="18412" spans="7:7" x14ac:dyDescent="0.25">
      <c r="G18412"/>
    </row>
    <row r="18413" spans="7:7" x14ac:dyDescent="0.25">
      <c r="G18413"/>
    </row>
    <row r="18414" spans="7:7" x14ac:dyDescent="0.25">
      <c r="G18414"/>
    </row>
    <row r="18415" spans="7:7" x14ac:dyDescent="0.25">
      <c r="G18415"/>
    </row>
    <row r="18416" spans="7:7" x14ac:dyDescent="0.25">
      <c r="G18416"/>
    </row>
    <row r="18417" spans="7:7" x14ac:dyDescent="0.25">
      <c r="G18417"/>
    </row>
    <row r="18418" spans="7:7" x14ac:dyDescent="0.25">
      <c r="G18418"/>
    </row>
    <row r="18419" spans="7:7" x14ac:dyDescent="0.25">
      <c r="G18419"/>
    </row>
    <row r="18420" spans="7:7" x14ac:dyDescent="0.25">
      <c r="G18420"/>
    </row>
    <row r="18421" spans="7:7" x14ac:dyDescent="0.25">
      <c r="G18421"/>
    </row>
    <row r="18422" spans="7:7" x14ac:dyDescent="0.25">
      <c r="G18422"/>
    </row>
    <row r="18423" spans="7:7" x14ac:dyDescent="0.25">
      <c r="G18423"/>
    </row>
    <row r="18424" spans="7:7" x14ac:dyDescent="0.25">
      <c r="G18424"/>
    </row>
    <row r="18425" spans="7:7" x14ac:dyDescent="0.25">
      <c r="G18425"/>
    </row>
    <row r="18426" spans="7:7" x14ac:dyDescent="0.25">
      <c r="G18426"/>
    </row>
    <row r="18427" spans="7:7" x14ac:dyDescent="0.25">
      <c r="G18427"/>
    </row>
    <row r="18428" spans="7:7" x14ac:dyDescent="0.25">
      <c r="G18428"/>
    </row>
    <row r="18429" spans="7:7" x14ac:dyDescent="0.25">
      <c r="G18429"/>
    </row>
    <row r="18430" spans="7:7" x14ac:dyDescent="0.25">
      <c r="G18430"/>
    </row>
    <row r="18431" spans="7:7" x14ac:dyDescent="0.25">
      <c r="G18431"/>
    </row>
    <row r="18432" spans="7:7" x14ac:dyDescent="0.25">
      <c r="G18432"/>
    </row>
    <row r="18433" spans="7:7" x14ac:dyDescent="0.25">
      <c r="G18433"/>
    </row>
    <row r="18434" spans="7:7" x14ac:dyDescent="0.25">
      <c r="G18434"/>
    </row>
    <row r="18435" spans="7:7" x14ac:dyDescent="0.25">
      <c r="G18435"/>
    </row>
    <row r="18436" spans="7:7" x14ac:dyDescent="0.25">
      <c r="G18436"/>
    </row>
    <row r="18437" spans="7:7" x14ac:dyDescent="0.25">
      <c r="G18437"/>
    </row>
    <row r="18438" spans="7:7" x14ac:dyDescent="0.25">
      <c r="G18438"/>
    </row>
    <row r="18439" spans="7:7" x14ac:dyDescent="0.25">
      <c r="G18439"/>
    </row>
    <row r="18440" spans="7:7" x14ac:dyDescent="0.25">
      <c r="G18440"/>
    </row>
    <row r="18441" spans="7:7" x14ac:dyDescent="0.25">
      <c r="G18441"/>
    </row>
    <row r="18442" spans="7:7" x14ac:dyDescent="0.25">
      <c r="G18442"/>
    </row>
    <row r="18443" spans="7:7" x14ac:dyDescent="0.25">
      <c r="G18443"/>
    </row>
    <row r="18444" spans="7:7" x14ac:dyDescent="0.25">
      <c r="G18444"/>
    </row>
    <row r="18445" spans="7:7" x14ac:dyDescent="0.25">
      <c r="G18445"/>
    </row>
    <row r="18446" spans="7:7" x14ac:dyDescent="0.25">
      <c r="G18446"/>
    </row>
    <row r="18447" spans="7:7" x14ac:dyDescent="0.25">
      <c r="G18447"/>
    </row>
    <row r="18448" spans="7:7" x14ac:dyDescent="0.25">
      <c r="G18448"/>
    </row>
    <row r="18449" spans="7:7" x14ac:dyDescent="0.25">
      <c r="G18449"/>
    </row>
    <row r="18450" spans="7:7" x14ac:dyDescent="0.25">
      <c r="G18450"/>
    </row>
    <row r="18451" spans="7:7" x14ac:dyDescent="0.25">
      <c r="G18451"/>
    </row>
    <row r="18452" spans="7:7" x14ac:dyDescent="0.25">
      <c r="G18452"/>
    </row>
    <row r="18453" spans="7:7" x14ac:dyDescent="0.25">
      <c r="G18453"/>
    </row>
    <row r="18454" spans="7:7" x14ac:dyDescent="0.25">
      <c r="G18454"/>
    </row>
    <row r="18455" spans="7:7" x14ac:dyDescent="0.25">
      <c r="G18455"/>
    </row>
    <row r="18456" spans="7:7" x14ac:dyDescent="0.25">
      <c r="G18456"/>
    </row>
    <row r="18457" spans="7:7" x14ac:dyDescent="0.25">
      <c r="G18457"/>
    </row>
    <row r="18458" spans="7:7" x14ac:dyDescent="0.25">
      <c r="G18458"/>
    </row>
    <row r="18459" spans="7:7" x14ac:dyDescent="0.25">
      <c r="G18459"/>
    </row>
    <row r="18460" spans="7:7" x14ac:dyDescent="0.25">
      <c r="G18460"/>
    </row>
    <row r="18461" spans="7:7" x14ac:dyDescent="0.25">
      <c r="G18461"/>
    </row>
    <row r="18462" spans="7:7" x14ac:dyDescent="0.25">
      <c r="G18462"/>
    </row>
    <row r="18463" spans="7:7" x14ac:dyDescent="0.25">
      <c r="G18463"/>
    </row>
    <row r="18464" spans="7:7" x14ac:dyDescent="0.25">
      <c r="G18464"/>
    </row>
    <row r="18465" spans="7:7" x14ac:dyDescent="0.25">
      <c r="G18465"/>
    </row>
    <row r="18466" spans="7:7" x14ac:dyDescent="0.25">
      <c r="G18466"/>
    </row>
    <row r="18467" spans="7:7" x14ac:dyDescent="0.25">
      <c r="G18467"/>
    </row>
    <row r="18468" spans="7:7" x14ac:dyDescent="0.25">
      <c r="G18468"/>
    </row>
    <row r="18469" spans="7:7" x14ac:dyDescent="0.25">
      <c r="G18469"/>
    </row>
    <row r="18470" spans="7:7" x14ac:dyDescent="0.25">
      <c r="G18470"/>
    </row>
    <row r="18471" spans="7:7" x14ac:dyDescent="0.25">
      <c r="G18471"/>
    </row>
    <row r="18472" spans="7:7" x14ac:dyDescent="0.25">
      <c r="G18472"/>
    </row>
    <row r="18473" spans="7:7" x14ac:dyDescent="0.25">
      <c r="G18473"/>
    </row>
    <row r="18474" spans="7:7" x14ac:dyDescent="0.25">
      <c r="G18474"/>
    </row>
    <row r="18475" spans="7:7" x14ac:dyDescent="0.25">
      <c r="G18475"/>
    </row>
    <row r="18476" spans="7:7" x14ac:dyDescent="0.25">
      <c r="G18476"/>
    </row>
    <row r="18477" spans="7:7" x14ac:dyDescent="0.25">
      <c r="G18477"/>
    </row>
    <row r="18478" spans="7:7" x14ac:dyDescent="0.25">
      <c r="G18478"/>
    </row>
    <row r="18479" spans="7:7" x14ac:dyDescent="0.25">
      <c r="G18479"/>
    </row>
    <row r="18480" spans="7:7" x14ac:dyDescent="0.25">
      <c r="G18480"/>
    </row>
    <row r="18481" spans="7:7" x14ac:dyDescent="0.25">
      <c r="G18481"/>
    </row>
    <row r="18482" spans="7:7" x14ac:dyDescent="0.25">
      <c r="G18482"/>
    </row>
    <row r="18483" spans="7:7" x14ac:dyDescent="0.25">
      <c r="G18483"/>
    </row>
    <row r="18484" spans="7:7" x14ac:dyDescent="0.25">
      <c r="G18484"/>
    </row>
    <row r="18485" spans="7:7" x14ac:dyDescent="0.25">
      <c r="G18485"/>
    </row>
    <row r="18486" spans="7:7" x14ac:dyDescent="0.25">
      <c r="G18486"/>
    </row>
    <row r="18487" spans="7:7" x14ac:dyDescent="0.25">
      <c r="G18487"/>
    </row>
    <row r="18488" spans="7:7" x14ac:dyDescent="0.25">
      <c r="G18488"/>
    </row>
    <row r="18489" spans="7:7" x14ac:dyDescent="0.25">
      <c r="G18489"/>
    </row>
    <row r="18490" spans="7:7" x14ac:dyDescent="0.25">
      <c r="G18490"/>
    </row>
    <row r="18491" spans="7:7" x14ac:dyDescent="0.25">
      <c r="G18491"/>
    </row>
    <row r="18492" spans="7:7" x14ac:dyDescent="0.25">
      <c r="G18492"/>
    </row>
    <row r="18493" spans="7:7" x14ac:dyDescent="0.25">
      <c r="G18493"/>
    </row>
    <row r="18494" spans="7:7" x14ac:dyDescent="0.25">
      <c r="G18494"/>
    </row>
    <row r="18495" spans="7:7" x14ac:dyDescent="0.25">
      <c r="G18495"/>
    </row>
    <row r="18496" spans="7:7" x14ac:dyDescent="0.25">
      <c r="G18496"/>
    </row>
    <row r="18497" spans="7:7" x14ac:dyDescent="0.25">
      <c r="G18497"/>
    </row>
    <row r="18498" spans="7:7" x14ac:dyDescent="0.25">
      <c r="G18498"/>
    </row>
    <row r="18499" spans="7:7" x14ac:dyDescent="0.25">
      <c r="G18499"/>
    </row>
    <row r="18500" spans="7:7" x14ac:dyDescent="0.25">
      <c r="G18500"/>
    </row>
    <row r="18501" spans="7:7" x14ac:dyDescent="0.25">
      <c r="G18501"/>
    </row>
    <row r="18502" spans="7:7" x14ac:dyDescent="0.25">
      <c r="G18502"/>
    </row>
    <row r="18503" spans="7:7" x14ac:dyDescent="0.25">
      <c r="G18503"/>
    </row>
    <row r="18504" spans="7:7" x14ac:dyDescent="0.25">
      <c r="G18504"/>
    </row>
    <row r="18505" spans="7:7" x14ac:dyDescent="0.25">
      <c r="G18505"/>
    </row>
    <row r="18506" spans="7:7" x14ac:dyDescent="0.25">
      <c r="G18506"/>
    </row>
    <row r="18507" spans="7:7" x14ac:dyDescent="0.25">
      <c r="G18507"/>
    </row>
    <row r="18508" spans="7:7" x14ac:dyDescent="0.25">
      <c r="G18508"/>
    </row>
    <row r="18509" spans="7:7" x14ac:dyDescent="0.25">
      <c r="G18509"/>
    </row>
    <row r="18510" spans="7:7" x14ac:dyDescent="0.25">
      <c r="G18510"/>
    </row>
    <row r="18511" spans="7:7" x14ac:dyDescent="0.25">
      <c r="G18511"/>
    </row>
    <row r="18512" spans="7:7" x14ac:dyDescent="0.25">
      <c r="G18512"/>
    </row>
    <row r="18513" spans="7:7" x14ac:dyDescent="0.25">
      <c r="G18513"/>
    </row>
    <row r="18514" spans="7:7" x14ac:dyDescent="0.25">
      <c r="G18514"/>
    </row>
    <row r="18515" spans="7:7" x14ac:dyDescent="0.25">
      <c r="G18515"/>
    </row>
    <row r="18516" spans="7:7" x14ac:dyDescent="0.25">
      <c r="G18516"/>
    </row>
    <row r="18517" spans="7:7" x14ac:dyDescent="0.25">
      <c r="G18517"/>
    </row>
    <row r="18518" spans="7:7" x14ac:dyDescent="0.25">
      <c r="G18518"/>
    </row>
    <row r="18519" spans="7:7" x14ac:dyDescent="0.25">
      <c r="G18519"/>
    </row>
    <row r="18520" spans="7:7" x14ac:dyDescent="0.25">
      <c r="G18520"/>
    </row>
    <row r="18521" spans="7:7" x14ac:dyDescent="0.25">
      <c r="G18521"/>
    </row>
    <row r="18522" spans="7:7" x14ac:dyDescent="0.25">
      <c r="G18522"/>
    </row>
    <row r="18523" spans="7:7" x14ac:dyDescent="0.25">
      <c r="G18523"/>
    </row>
    <row r="18524" spans="7:7" x14ac:dyDescent="0.25">
      <c r="G18524"/>
    </row>
    <row r="18525" spans="7:7" x14ac:dyDescent="0.25">
      <c r="G18525"/>
    </row>
    <row r="18526" spans="7:7" x14ac:dyDescent="0.25">
      <c r="G18526"/>
    </row>
    <row r="18527" spans="7:7" x14ac:dyDescent="0.25">
      <c r="G18527"/>
    </row>
    <row r="18528" spans="7:7" x14ac:dyDescent="0.25">
      <c r="G18528"/>
    </row>
    <row r="18529" spans="7:7" x14ac:dyDescent="0.25">
      <c r="G18529"/>
    </row>
    <row r="18530" spans="7:7" x14ac:dyDescent="0.25">
      <c r="G18530"/>
    </row>
    <row r="18531" spans="7:7" x14ac:dyDescent="0.25">
      <c r="G18531"/>
    </row>
    <row r="18532" spans="7:7" x14ac:dyDescent="0.25">
      <c r="G18532"/>
    </row>
    <row r="18533" spans="7:7" x14ac:dyDescent="0.25">
      <c r="G18533"/>
    </row>
    <row r="18534" spans="7:7" x14ac:dyDescent="0.25">
      <c r="G18534"/>
    </row>
    <row r="18535" spans="7:7" x14ac:dyDescent="0.25">
      <c r="G18535"/>
    </row>
    <row r="18536" spans="7:7" x14ac:dyDescent="0.25">
      <c r="G18536"/>
    </row>
    <row r="18537" spans="7:7" x14ac:dyDescent="0.25">
      <c r="G18537"/>
    </row>
    <row r="18538" spans="7:7" x14ac:dyDescent="0.25">
      <c r="G18538"/>
    </row>
    <row r="18539" spans="7:7" x14ac:dyDescent="0.25">
      <c r="G18539"/>
    </row>
    <row r="18540" spans="7:7" x14ac:dyDescent="0.25">
      <c r="G18540"/>
    </row>
    <row r="18541" spans="7:7" x14ac:dyDescent="0.25">
      <c r="G18541"/>
    </row>
    <row r="18542" spans="7:7" x14ac:dyDescent="0.25">
      <c r="G18542"/>
    </row>
    <row r="18543" spans="7:7" x14ac:dyDescent="0.25">
      <c r="G18543"/>
    </row>
    <row r="18544" spans="7:7" x14ac:dyDescent="0.25">
      <c r="G18544"/>
    </row>
    <row r="18545" spans="7:7" x14ac:dyDescent="0.25">
      <c r="G18545"/>
    </row>
    <row r="18546" spans="7:7" x14ac:dyDescent="0.25">
      <c r="G18546"/>
    </row>
    <row r="18547" spans="7:7" x14ac:dyDescent="0.25">
      <c r="G18547"/>
    </row>
    <row r="18548" spans="7:7" x14ac:dyDescent="0.25">
      <c r="G18548"/>
    </row>
    <row r="18549" spans="7:7" x14ac:dyDescent="0.25">
      <c r="G18549"/>
    </row>
    <row r="18550" spans="7:7" x14ac:dyDescent="0.25">
      <c r="G18550"/>
    </row>
    <row r="18551" spans="7:7" x14ac:dyDescent="0.25">
      <c r="G18551"/>
    </row>
    <row r="18552" spans="7:7" x14ac:dyDescent="0.25">
      <c r="G18552"/>
    </row>
    <row r="18553" spans="7:7" x14ac:dyDescent="0.25">
      <c r="G18553"/>
    </row>
    <row r="18554" spans="7:7" x14ac:dyDescent="0.25">
      <c r="G18554"/>
    </row>
    <row r="18555" spans="7:7" x14ac:dyDescent="0.25">
      <c r="G18555"/>
    </row>
    <row r="18556" spans="7:7" x14ac:dyDescent="0.25">
      <c r="G18556"/>
    </row>
    <row r="18557" spans="7:7" x14ac:dyDescent="0.25">
      <c r="G18557"/>
    </row>
    <row r="18558" spans="7:7" x14ac:dyDescent="0.25">
      <c r="G18558"/>
    </row>
    <row r="18559" spans="7:7" x14ac:dyDescent="0.25">
      <c r="G18559"/>
    </row>
    <row r="18560" spans="7:7" x14ac:dyDescent="0.25">
      <c r="G18560"/>
    </row>
    <row r="18561" spans="7:7" x14ac:dyDescent="0.25">
      <c r="G18561"/>
    </row>
    <row r="18562" spans="7:7" x14ac:dyDescent="0.25">
      <c r="G18562"/>
    </row>
    <row r="18563" spans="7:7" x14ac:dyDescent="0.25">
      <c r="G18563"/>
    </row>
    <row r="18564" spans="7:7" x14ac:dyDescent="0.25">
      <c r="G18564"/>
    </row>
    <row r="18565" spans="7:7" x14ac:dyDescent="0.25">
      <c r="G18565"/>
    </row>
    <row r="18566" spans="7:7" x14ac:dyDescent="0.25">
      <c r="G18566"/>
    </row>
    <row r="18567" spans="7:7" x14ac:dyDescent="0.25">
      <c r="G18567"/>
    </row>
    <row r="18568" spans="7:7" x14ac:dyDescent="0.25">
      <c r="G18568"/>
    </row>
    <row r="18569" spans="7:7" x14ac:dyDescent="0.25">
      <c r="G18569"/>
    </row>
    <row r="18570" spans="7:7" x14ac:dyDescent="0.25">
      <c r="G18570"/>
    </row>
    <row r="18571" spans="7:7" x14ac:dyDescent="0.25">
      <c r="G18571"/>
    </row>
    <row r="18572" spans="7:7" x14ac:dyDescent="0.25">
      <c r="G18572"/>
    </row>
    <row r="18573" spans="7:7" x14ac:dyDescent="0.25">
      <c r="G18573"/>
    </row>
    <row r="18574" spans="7:7" x14ac:dyDescent="0.25">
      <c r="G18574"/>
    </row>
    <row r="18575" spans="7:7" x14ac:dyDescent="0.25">
      <c r="G18575"/>
    </row>
    <row r="18576" spans="7:7" x14ac:dyDescent="0.25">
      <c r="G18576"/>
    </row>
    <row r="18577" spans="7:7" x14ac:dyDescent="0.25">
      <c r="G18577"/>
    </row>
    <row r="18578" spans="7:7" x14ac:dyDescent="0.25">
      <c r="G18578"/>
    </row>
    <row r="18579" spans="7:7" x14ac:dyDescent="0.25">
      <c r="G18579"/>
    </row>
    <row r="18580" spans="7:7" x14ac:dyDescent="0.25">
      <c r="G18580"/>
    </row>
    <row r="18581" spans="7:7" x14ac:dyDescent="0.25">
      <c r="G18581"/>
    </row>
    <row r="18582" spans="7:7" x14ac:dyDescent="0.25">
      <c r="G18582"/>
    </row>
    <row r="18583" spans="7:7" x14ac:dyDescent="0.25">
      <c r="G18583"/>
    </row>
    <row r="18584" spans="7:7" x14ac:dyDescent="0.25">
      <c r="G18584"/>
    </row>
    <row r="18585" spans="7:7" x14ac:dyDescent="0.25">
      <c r="G18585"/>
    </row>
    <row r="18586" spans="7:7" x14ac:dyDescent="0.25">
      <c r="G18586"/>
    </row>
    <row r="18587" spans="7:7" x14ac:dyDescent="0.25">
      <c r="G18587"/>
    </row>
    <row r="18588" spans="7:7" x14ac:dyDescent="0.25">
      <c r="G18588"/>
    </row>
    <row r="18589" spans="7:7" x14ac:dyDescent="0.25">
      <c r="G18589"/>
    </row>
    <row r="18590" spans="7:7" x14ac:dyDescent="0.25">
      <c r="G18590"/>
    </row>
    <row r="18591" spans="7:7" x14ac:dyDescent="0.25">
      <c r="G18591"/>
    </row>
    <row r="18592" spans="7:7" x14ac:dyDescent="0.25">
      <c r="G18592"/>
    </row>
    <row r="18593" spans="7:7" x14ac:dyDescent="0.25">
      <c r="G18593"/>
    </row>
    <row r="18594" spans="7:7" x14ac:dyDescent="0.25">
      <c r="G18594"/>
    </row>
    <row r="18595" spans="7:7" x14ac:dyDescent="0.25">
      <c r="G18595"/>
    </row>
    <row r="18596" spans="7:7" x14ac:dyDescent="0.25">
      <c r="G18596"/>
    </row>
    <row r="18597" spans="7:7" x14ac:dyDescent="0.25">
      <c r="G18597"/>
    </row>
    <row r="18598" spans="7:7" x14ac:dyDescent="0.25">
      <c r="G18598"/>
    </row>
    <row r="18599" spans="7:7" x14ac:dyDescent="0.25">
      <c r="G18599"/>
    </row>
    <row r="18600" spans="7:7" x14ac:dyDescent="0.25">
      <c r="G18600"/>
    </row>
    <row r="18601" spans="7:7" x14ac:dyDescent="0.25">
      <c r="G18601"/>
    </row>
    <row r="18602" spans="7:7" x14ac:dyDescent="0.25">
      <c r="G18602"/>
    </row>
    <row r="18603" spans="7:7" x14ac:dyDescent="0.25">
      <c r="G18603"/>
    </row>
    <row r="18604" spans="7:7" x14ac:dyDescent="0.25">
      <c r="G18604"/>
    </row>
    <row r="18605" spans="7:7" x14ac:dyDescent="0.25">
      <c r="G18605"/>
    </row>
    <row r="18606" spans="7:7" x14ac:dyDescent="0.25">
      <c r="G18606"/>
    </row>
    <row r="18607" spans="7:7" x14ac:dyDescent="0.25">
      <c r="G18607"/>
    </row>
    <row r="18608" spans="7:7" x14ac:dyDescent="0.25">
      <c r="G18608"/>
    </row>
    <row r="18609" spans="7:7" x14ac:dyDescent="0.25">
      <c r="G18609"/>
    </row>
    <row r="18610" spans="7:7" x14ac:dyDescent="0.25">
      <c r="G18610"/>
    </row>
    <row r="18611" spans="7:7" x14ac:dyDescent="0.25">
      <c r="G18611"/>
    </row>
    <row r="18612" spans="7:7" x14ac:dyDescent="0.25">
      <c r="G18612"/>
    </row>
    <row r="18613" spans="7:7" x14ac:dyDescent="0.25">
      <c r="G18613"/>
    </row>
    <row r="18614" spans="7:7" x14ac:dyDescent="0.25">
      <c r="G18614"/>
    </row>
    <row r="18615" spans="7:7" x14ac:dyDescent="0.25">
      <c r="G18615"/>
    </row>
    <row r="18616" spans="7:7" x14ac:dyDescent="0.25">
      <c r="G18616"/>
    </row>
    <row r="18617" spans="7:7" x14ac:dyDescent="0.25">
      <c r="G18617"/>
    </row>
    <row r="18618" spans="7:7" x14ac:dyDescent="0.25">
      <c r="G18618"/>
    </row>
    <row r="18619" spans="7:7" x14ac:dyDescent="0.25">
      <c r="G18619"/>
    </row>
    <row r="18620" spans="7:7" x14ac:dyDescent="0.25">
      <c r="G18620"/>
    </row>
    <row r="18621" spans="7:7" x14ac:dyDescent="0.25">
      <c r="G18621"/>
    </row>
    <row r="18622" spans="7:7" x14ac:dyDescent="0.25">
      <c r="G18622"/>
    </row>
    <row r="18623" spans="7:7" x14ac:dyDescent="0.25">
      <c r="G18623"/>
    </row>
    <row r="18624" spans="7:7" x14ac:dyDescent="0.25">
      <c r="G18624"/>
    </row>
    <row r="18625" spans="7:7" x14ac:dyDescent="0.25">
      <c r="G18625"/>
    </row>
    <row r="18626" spans="7:7" x14ac:dyDescent="0.25">
      <c r="G18626"/>
    </row>
    <row r="18627" spans="7:7" x14ac:dyDescent="0.25">
      <c r="G18627"/>
    </row>
    <row r="18628" spans="7:7" x14ac:dyDescent="0.25">
      <c r="G18628"/>
    </row>
    <row r="18629" spans="7:7" x14ac:dyDescent="0.25">
      <c r="G18629"/>
    </row>
    <row r="18630" spans="7:7" x14ac:dyDescent="0.25">
      <c r="G18630"/>
    </row>
    <row r="18631" spans="7:7" x14ac:dyDescent="0.25">
      <c r="G18631"/>
    </row>
    <row r="18632" spans="7:7" x14ac:dyDescent="0.25">
      <c r="G18632"/>
    </row>
    <row r="18633" spans="7:7" x14ac:dyDescent="0.25">
      <c r="G18633"/>
    </row>
    <row r="18634" spans="7:7" x14ac:dyDescent="0.25">
      <c r="G18634"/>
    </row>
    <row r="18635" spans="7:7" x14ac:dyDescent="0.25">
      <c r="G18635"/>
    </row>
    <row r="18636" spans="7:7" x14ac:dyDescent="0.25">
      <c r="G18636"/>
    </row>
    <row r="18637" spans="7:7" x14ac:dyDescent="0.25">
      <c r="G18637"/>
    </row>
    <row r="18638" spans="7:7" x14ac:dyDescent="0.25">
      <c r="G18638"/>
    </row>
    <row r="18639" spans="7:7" x14ac:dyDescent="0.25">
      <c r="G18639"/>
    </row>
    <row r="18640" spans="7:7" x14ac:dyDescent="0.25">
      <c r="G18640"/>
    </row>
    <row r="18641" spans="7:7" x14ac:dyDescent="0.25">
      <c r="G18641"/>
    </row>
    <row r="18642" spans="7:7" x14ac:dyDescent="0.25">
      <c r="G18642"/>
    </row>
    <row r="18643" spans="7:7" x14ac:dyDescent="0.25">
      <c r="G18643"/>
    </row>
    <row r="18644" spans="7:7" x14ac:dyDescent="0.25">
      <c r="G18644"/>
    </row>
    <row r="18645" spans="7:7" x14ac:dyDescent="0.25">
      <c r="G18645"/>
    </row>
    <row r="18646" spans="7:7" x14ac:dyDescent="0.25">
      <c r="G18646"/>
    </row>
    <row r="18647" spans="7:7" x14ac:dyDescent="0.25">
      <c r="G18647"/>
    </row>
    <row r="18648" spans="7:7" x14ac:dyDescent="0.25">
      <c r="G18648"/>
    </row>
    <row r="18649" spans="7:7" x14ac:dyDescent="0.25">
      <c r="G18649"/>
    </row>
    <row r="18650" spans="7:7" x14ac:dyDescent="0.25">
      <c r="G18650"/>
    </row>
    <row r="18651" spans="7:7" x14ac:dyDescent="0.25">
      <c r="G18651"/>
    </row>
    <row r="18652" spans="7:7" x14ac:dyDescent="0.25">
      <c r="G18652"/>
    </row>
    <row r="18653" spans="7:7" x14ac:dyDescent="0.25">
      <c r="G18653"/>
    </row>
    <row r="18654" spans="7:7" x14ac:dyDescent="0.25">
      <c r="G18654"/>
    </row>
    <row r="18655" spans="7:7" x14ac:dyDescent="0.25">
      <c r="G18655"/>
    </row>
    <row r="18656" spans="7:7" x14ac:dyDescent="0.25">
      <c r="G18656"/>
    </row>
    <row r="18657" spans="7:7" x14ac:dyDescent="0.25">
      <c r="G18657"/>
    </row>
    <row r="18658" spans="7:7" x14ac:dyDescent="0.25">
      <c r="G18658"/>
    </row>
    <row r="18659" spans="7:7" x14ac:dyDescent="0.25">
      <c r="G18659"/>
    </row>
    <row r="18660" spans="7:7" x14ac:dyDescent="0.25">
      <c r="G18660"/>
    </row>
    <row r="18661" spans="7:7" x14ac:dyDescent="0.25">
      <c r="G18661"/>
    </row>
    <row r="18662" spans="7:7" x14ac:dyDescent="0.25">
      <c r="G18662"/>
    </row>
    <row r="18663" spans="7:7" x14ac:dyDescent="0.25">
      <c r="G18663"/>
    </row>
    <row r="18664" spans="7:7" x14ac:dyDescent="0.25">
      <c r="G18664"/>
    </row>
    <row r="18665" spans="7:7" x14ac:dyDescent="0.25">
      <c r="G18665"/>
    </row>
    <row r="18666" spans="7:7" x14ac:dyDescent="0.25">
      <c r="G18666"/>
    </row>
    <row r="18667" spans="7:7" x14ac:dyDescent="0.25">
      <c r="G18667"/>
    </row>
    <row r="18668" spans="7:7" x14ac:dyDescent="0.25">
      <c r="G18668"/>
    </row>
    <row r="18669" spans="7:7" x14ac:dyDescent="0.25">
      <c r="G18669"/>
    </row>
    <row r="18670" spans="7:7" x14ac:dyDescent="0.25">
      <c r="G18670"/>
    </row>
    <row r="18671" spans="7:7" x14ac:dyDescent="0.25">
      <c r="G18671"/>
    </row>
    <row r="18672" spans="7:7" x14ac:dyDescent="0.25">
      <c r="G18672"/>
    </row>
    <row r="18673" spans="7:7" x14ac:dyDescent="0.25">
      <c r="G18673"/>
    </row>
    <row r="18674" spans="7:7" x14ac:dyDescent="0.25">
      <c r="G18674"/>
    </row>
    <row r="18675" spans="7:7" x14ac:dyDescent="0.25">
      <c r="G18675"/>
    </row>
    <row r="18676" spans="7:7" x14ac:dyDescent="0.25">
      <c r="G18676"/>
    </row>
    <row r="18677" spans="7:7" x14ac:dyDescent="0.25">
      <c r="G18677"/>
    </row>
    <row r="18678" spans="7:7" x14ac:dyDescent="0.25">
      <c r="G18678"/>
    </row>
    <row r="18679" spans="7:7" x14ac:dyDescent="0.25">
      <c r="G18679"/>
    </row>
    <row r="18680" spans="7:7" x14ac:dyDescent="0.25">
      <c r="G18680"/>
    </row>
    <row r="18681" spans="7:7" x14ac:dyDescent="0.25">
      <c r="G18681"/>
    </row>
    <row r="18682" spans="7:7" x14ac:dyDescent="0.25">
      <c r="G18682"/>
    </row>
    <row r="18683" spans="7:7" x14ac:dyDescent="0.25">
      <c r="G18683"/>
    </row>
    <row r="18684" spans="7:7" x14ac:dyDescent="0.25">
      <c r="G18684"/>
    </row>
    <row r="18685" spans="7:7" x14ac:dyDescent="0.25">
      <c r="G18685"/>
    </row>
    <row r="18686" spans="7:7" x14ac:dyDescent="0.25">
      <c r="G18686"/>
    </row>
    <row r="18687" spans="7:7" x14ac:dyDescent="0.25">
      <c r="G18687"/>
    </row>
    <row r="18688" spans="7:7" x14ac:dyDescent="0.25">
      <c r="G18688"/>
    </row>
    <row r="18689" spans="7:7" x14ac:dyDescent="0.25">
      <c r="G18689"/>
    </row>
    <row r="18690" spans="7:7" x14ac:dyDescent="0.25">
      <c r="G18690"/>
    </row>
    <row r="18691" spans="7:7" x14ac:dyDescent="0.25">
      <c r="G18691"/>
    </row>
    <row r="18692" spans="7:7" x14ac:dyDescent="0.25">
      <c r="G18692"/>
    </row>
    <row r="18693" spans="7:7" x14ac:dyDescent="0.25">
      <c r="G18693"/>
    </row>
    <row r="18694" spans="7:7" x14ac:dyDescent="0.25">
      <c r="G18694"/>
    </row>
    <row r="18695" spans="7:7" x14ac:dyDescent="0.25">
      <c r="G18695"/>
    </row>
    <row r="18696" spans="7:7" x14ac:dyDescent="0.25">
      <c r="G18696"/>
    </row>
    <row r="18697" spans="7:7" x14ac:dyDescent="0.25">
      <c r="G18697"/>
    </row>
    <row r="18698" spans="7:7" x14ac:dyDescent="0.25">
      <c r="G18698"/>
    </row>
    <row r="18699" spans="7:7" x14ac:dyDescent="0.25">
      <c r="G18699"/>
    </row>
    <row r="18700" spans="7:7" x14ac:dyDescent="0.25">
      <c r="G18700"/>
    </row>
    <row r="18701" spans="7:7" x14ac:dyDescent="0.25">
      <c r="G18701"/>
    </row>
    <row r="18702" spans="7:7" x14ac:dyDescent="0.25">
      <c r="G18702"/>
    </row>
    <row r="18703" spans="7:7" x14ac:dyDescent="0.25">
      <c r="G18703"/>
    </row>
    <row r="18704" spans="7:7" x14ac:dyDescent="0.25">
      <c r="G18704"/>
    </row>
    <row r="18705" spans="7:7" x14ac:dyDescent="0.25">
      <c r="G18705"/>
    </row>
    <row r="18706" spans="7:7" x14ac:dyDescent="0.25">
      <c r="G18706"/>
    </row>
    <row r="18707" spans="7:7" x14ac:dyDescent="0.25">
      <c r="G18707"/>
    </row>
    <row r="18708" spans="7:7" x14ac:dyDescent="0.25">
      <c r="G18708"/>
    </row>
    <row r="18709" spans="7:7" x14ac:dyDescent="0.25">
      <c r="G18709"/>
    </row>
    <row r="18710" spans="7:7" x14ac:dyDescent="0.25">
      <c r="G18710"/>
    </row>
    <row r="18711" spans="7:7" x14ac:dyDescent="0.25">
      <c r="G18711"/>
    </row>
    <row r="18712" spans="7:7" x14ac:dyDescent="0.25">
      <c r="G18712"/>
    </row>
    <row r="18713" spans="7:7" x14ac:dyDescent="0.25">
      <c r="G18713"/>
    </row>
    <row r="18714" spans="7:7" x14ac:dyDescent="0.25">
      <c r="G18714"/>
    </row>
    <row r="18715" spans="7:7" x14ac:dyDescent="0.25">
      <c r="G18715"/>
    </row>
    <row r="18716" spans="7:7" x14ac:dyDescent="0.25">
      <c r="G18716"/>
    </row>
    <row r="18717" spans="7:7" x14ac:dyDescent="0.25">
      <c r="G18717"/>
    </row>
    <row r="18718" spans="7:7" x14ac:dyDescent="0.25">
      <c r="G18718"/>
    </row>
    <row r="18719" spans="7:7" x14ac:dyDescent="0.25">
      <c r="G18719"/>
    </row>
    <row r="18720" spans="7:7" x14ac:dyDescent="0.25">
      <c r="G18720"/>
    </row>
    <row r="18721" spans="7:7" x14ac:dyDescent="0.25">
      <c r="G18721"/>
    </row>
    <row r="18722" spans="7:7" x14ac:dyDescent="0.25">
      <c r="G18722"/>
    </row>
    <row r="18723" spans="7:7" x14ac:dyDescent="0.25">
      <c r="G18723"/>
    </row>
    <row r="18724" spans="7:7" x14ac:dyDescent="0.25">
      <c r="G18724"/>
    </row>
    <row r="18725" spans="7:7" x14ac:dyDescent="0.25">
      <c r="G18725"/>
    </row>
    <row r="18726" spans="7:7" x14ac:dyDescent="0.25">
      <c r="G18726"/>
    </row>
    <row r="18727" spans="7:7" x14ac:dyDescent="0.25">
      <c r="G18727"/>
    </row>
    <row r="18728" spans="7:7" x14ac:dyDescent="0.25">
      <c r="G18728"/>
    </row>
    <row r="18729" spans="7:7" x14ac:dyDescent="0.25">
      <c r="G18729"/>
    </row>
    <row r="18730" spans="7:7" x14ac:dyDescent="0.25">
      <c r="G18730"/>
    </row>
    <row r="18731" spans="7:7" x14ac:dyDescent="0.25">
      <c r="G18731"/>
    </row>
    <row r="18732" spans="7:7" x14ac:dyDescent="0.25">
      <c r="G18732"/>
    </row>
    <row r="18733" spans="7:7" x14ac:dyDescent="0.25">
      <c r="G18733"/>
    </row>
    <row r="18734" spans="7:7" x14ac:dyDescent="0.25">
      <c r="G18734"/>
    </row>
    <row r="18735" spans="7:7" x14ac:dyDescent="0.25">
      <c r="G18735"/>
    </row>
    <row r="18736" spans="7:7" x14ac:dyDescent="0.25">
      <c r="G18736"/>
    </row>
    <row r="18737" spans="7:7" x14ac:dyDescent="0.25">
      <c r="G18737"/>
    </row>
    <row r="18738" spans="7:7" x14ac:dyDescent="0.25">
      <c r="G18738"/>
    </row>
    <row r="18739" spans="7:7" x14ac:dyDescent="0.25">
      <c r="G18739"/>
    </row>
    <row r="18740" spans="7:7" x14ac:dyDescent="0.25">
      <c r="G18740"/>
    </row>
    <row r="18741" spans="7:7" x14ac:dyDescent="0.25">
      <c r="G18741"/>
    </row>
    <row r="18742" spans="7:7" x14ac:dyDescent="0.25">
      <c r="G18742"/>
    </row>
    <row r="18743" spans="7:7" x14ac:dyDescent="0.25">
      <c r="G18743"/>
    </row>
    <row r="18744" spans="7:7" x14ac:dyDescent="0.25">
      <c r="G18744"/>
    </row>
    <row r="18745" spans="7:7" x14ac:dyDescent="0.25">
      <c r="G18745"/>
    </row>
    <row r="18746" spans="7:7" x14ac:dyDescent="0.25">
      <c r="G18746"/>
    </row>
    <row r="18747" spans="7:7" x14ac:dyDescent="0.25">
      <c r="G18747"/>
    </row>
    <row r="18748" spans="7:7" x14ac:dyDescent="0.25">
      <c r="G18748"/>
    </row>
    <row r="18749" spans="7:7" x14ac:dyDescent="0.25">
      <c r="G18749"/>
    </row>
    <row r="18750" spans="7:7" x14ac:dyDescent="0.25">
      <c r="G18750"/>
    </row>
    <row r="18751" spans="7:7" x14ac:dyDescent="0.25">
      <c r="G18751"/>
    </row>
    <row r="18752" spans="7:7" x14ac:dyDescent="0.25">
      <c r="G18752"/>
    </row>
    <row r="18753" spans="7:7" x14ac:dyDescent="0.25">
      <c r="G18753"/>
    </row>
    <row r="18754" spans="7:7" x14ac:dyDescent="0.25">
      <c r="G18754"/>
    </row>
    <row r="18755" spans="7:7" x14ac:dyDescent="0.25">
      <c r="G18755"/>
    </row>
    <row r="18756" spans="7:7" x14ac:dyDescent="0.25">
      <c r="G18756"/>
    </row>
    <row r="18757" spans="7:7" x14ac:dyDescent="0.25">
      <c r="G18757"/>
    </row>
    <row r="18758" spans="7:7" x14ac:dyDescent="0.25">
      <c r="G18758"/>
    </row>
    <row r="18759" spans="7:7" x14ac:dyDescent="0.25">
      <c r="G18759"/>
    </row>
    <row r="18760" spans="7:7" x14ac:dyDescent="0.25">
      <c r="G18760"/>
    </row>
    <row r="18761" spans="7:7" x14ac:dyDescent="0.25">
      <c r="G18761"/>
    </row>
    <row r="18762" spans="7:7" x14ac:dyDescent="0.25">
      <c r="G18762"/>
    </row>
    <row r="18763" spans="7:7" x14ac:dyDescent="0.25">
      <c r="G18763"/>
    </row>
    <row r="18764" spans="7:7" x14ac:dyDescent="0.25">
      <c r="G18764"/>
    </row>
    <row r="18765" spans="7:7" x14ac:dyDescent="0.25">
      <c r="G18765"/>
    </row>
    <row r="18766" spans="7:7" x14ac:dyDescent="0.25">
      <c r="G18766"/>
    </row>
    <row r="18767" spans="7:7" x14ac:dyDescent="0.25">
      <c r="G18767"/>
    </row>
    <row r="18768" spans="7:7" x14ac:dyDescent="0.25">
      <c r="G18768"/>
    </row>
    <row r="18769" spans="7:7" x14ac:dyDescent="0.25">
      <c r="G18769"/>
    </row>
    <row r="18770" spans="7:7" x14ac:dyDescent="0.25">
      <c r="G18770"/>
    </row>
    <row r="18771" spans="7:7" x14ac:dyDescent="0.25">
      <c r="G18771"/>
    </row>
    <row r="18772" spans="7:7" x14ac:dyDescent="0.25">
      <c r="G18772"/>
    </row>
    <row r="18773" spans="7:7" x14ac:dyDescent="0.25">
      <c r="G18773"/>
    </row>
    <row r="18774" spans="7:7" x14ac:dyDescent="0.25">
      <c r="G18774"/>
    </row>
    <row r="18775" spans="7:7" x14ac:dyDescent="0.25">
      <c r="G18775"/>
    </row>
    <row r="18776" spans="7:7" x14ac:dyDescent="0.25">
      <c r="G18776"/>
    </row>
    <row r="18777" spans="7:7" x14ac:dyDescent="0.25">
      <c r="G18777"/>
    </row>
    <row r="18778" spans="7:7" x14ac:dyDescent="0.25">
      <c r="G18778"/>
    </row>
    <row r="18779" spans="7:7" x14ac:dyDescent="0.25">
      <c r="G18779"/>
    </row>
    <row r="18780" spans="7:7" x14ac:dyDescent="0.25">
      <c r="G18780"/>
    </row>
    <row r="18781" spans="7:7" x14ac:dyDescent="0.25">
      <c r="G18781"/>
    </row>
    <row r="18782" spans="7:7" x14ac:dyDescent="0.25">
      <c r="G18782"/>
    </row>
    <row r="18783" spans="7:7" x14ac:dyDescent="0.25">
      <c r="G18783"/>
    </row>
    <row r="18784" spans="7:7" x14ac:dyDescent="0.25">
      <c r="G18784"/>
    </row>
    <row r="18785" spans="7:7" x14ac:dyDescent="0.25">
      <c r="G18785"/>
    </row>
    <row r="18786" spans="7:7" x14ac:dyDescent="0.25">
      <c r="G18786"/>
    </row>
    <row r="18787" spans="7:7" x14ac:dyDescent="0.25">
      <c r="G18787"/>
    </row>
    <row r="18788" spans="7:7" x14ac:dyDescent="0.25">
      <c r="G18788"/>
    </row>
    <row r="18789" spans="7:7" x14ac:dyDescent="0.25">
      <c r="G18789"/>
    </row>
    <row r="18790" spans="7:7" x14ac:dyDescent="0.25">
      <c r="G18790"/>
    </row>
    <row r="18791" spans="7:7" x14ac:dyDescent="0.25">
      <c r="G18791"/>
    </row>
    <row r="18792" spans="7:7" x14ac:dyDescent="0.25">
      <c r="G18792"/>
    </row>
    <row r="18793" spans="7:7" x14ac:dyDescent="0.25">
      <c r="G18793"/>
    </row>
    <row r="18794" spans="7:7" x14ac:dyDescent="0.25">
      <c r="G18794"/>
    </row>
    <row r="18795" spans="7:7" x14ac:dyDescent="0.25">
      <c r="G18795"/>
    </row>
    <row r="18796" spans="7:7" x14ac:dyDescent="0.25">
      <c r="G18796"/>
    </row>
    <row r="18797" spans="7:7" x14ac:dyDescent="0.25">
      <c r="G18797"/>
    </row>
    <row r="18798" spans="7:7" x14ac:dyDescent="0.25">
      <c r="G18798"/>
    </row>
    <row r="18799" spans="7:7" x14ac:dyDescent="0.25">
      <c r="G18799"/>
    </row>
    <row r="18800" spans="7:7" x14ac:dyDescent="0.25">
      <c r="G18800"/>
    </row>
    <row r="18801" spans="7:7" x14ac:dyDescent="0.25">
      <c r="G18801"/>
    </row>
    <row r="18802" spans="7:7" x14ac:dyDescent="0.25">
      <c r="G18802"/>
    </row>
    <row r="18803" spans="7:7" x14ac:dyDescent="0.25">
      <c r="G18803"/>
    </row>
    <row r="18804" spans="7:7" x14ac:dyDescent="0.25">
      <c r="G18804"/>
    </row>
    <row r="18805" spans="7:7" x14ac:dyDescent="0.25">
      <c r="G18805"/>
    </row>
    <row r="18806" spans="7:7" x14ac:dyDescent="0.25">
      <c r="G18806"/>
    </row>
    <row r="18807" spans="7:7" x14ac:dyDescent="0.25">
      <c r="G18807"/>
    </row>
    <row r="18808" spans="7:7" x14ac:dyDescent="0.25">
      <c r="G18808"/>
    </row>
    <row r="18809" spans="7:7" x14ac:dyDescent="0.25">
      <c r="G18809"/>
    </row>
    <row r="18810" spans="7:7" x14ac:dyDescent="0.25">
      <c r="G18810"/>
    </row>
    <row r="18811" spans="7:7" x14ac:dyDescent="0.25">
      <c r="G18811"/>
    </row>
    <row r="18812" spans="7:7" x14ac:dyDescent="0.25">
      <c r="G18812"/>
    </row>
    <row r="18813" spans="7:7" x14ac:dyDescent="0.25">
      <c r="G18813"/>
    </row>
    <row r="18814" spans="7:7" x14ac:dyDescent="0.25">
      <c r="G18814"/>
    </row>
    <row r="18815" spans="7:7" x14ac:dyDescent="0.25">
      <c r="G18815"/>
    </row>
    <row r="18816" spans="7:7" x14ac:dyDescent="0.25">
      <c r="G18816"/>
    </row>
    <row r="18817" spans="7:7" x14ac:dyDescent="0.25">
      <c r="G18817"/>
    </row>
    <row r="18818" spans="7:7" x14ac:dyDescent="0.25">
      <c r="G18818"/>
    </row>
    <row r="18819" spans="7:7" x14ac:dyDescent="0.25">
      <c r="G18819"/>
    </row>
    <row r="18820" spans="7:7" x14ac:dyDescent="0.25">
      <c r="G18820"/>
    </row>
    <row r="18821" spans="7:7" x14ac:dyDescent="0.25">
      <c r="G18821"/>
    </row>
    <row r="18822" spans="7:7" x14ac:dyDescent="0.25">
      <c r="G18822"/>
    </row>
    <row r="18823" spans="7:7" x14ac:dyDescent="0.25">
      <c r="G18823"/>
    </row>
    <row r="18824" spans="7:7" x14ac:dyDescent="0.25">
      <c r="G18824"/>
    </row>
    <row r="18825" spans="7:7" x14ac:dyDescent="0.25">
      <c r="G18825"/>
    </row>
    <row r="18826" spans="7:7" x14ac:dyDescent="0.25">
      <c r="G18826"/>
    </row>
    <row r="18827" spans="7:7" x14ac:dyDescent="0.25">
      <c r="G18827"/>
    </row>
    <row r="18828" spans="7:7" x14ac:dyDescent="0.25">
      <c r="G18828"/>
    </row>
    <row r="18829" spans="7:7" x14ac:dyDescent="0.25">
      <c r="G18829"/>
    </row>
    <row r="18830" spans="7:7" x14ac:dyDescent="0.25">
      <c r="G18830"/>
    </row>
    <row r="18831" spans="7:7" x14ac:dyDescent="0.25">
      <c r="G18831"/>
    </row>
    <row r="18832" spans="7:7" x14ac:dyDescent="0.25">
      <c r="G18832"/>
    </row>
    <row r="18833" spans="7:7" x14ac:dyDescent="0.25">
      <c r="G18833"/>
    </row>
    <row r="18834" spans="7:7" x14ac:dyDescent="0.25">
      <c r="G18834"/>
    </row>
    <row r="18835" spans="7:7" x14ac:dyDescent="0.25">
      <c r="G18835"/>
    </row>
    <row r="18836" spans="7:7" x14ac:dyDescent="0.25">
      <c r="G18836"/>
    </row>
    <row r="18837" spans="7:7" x14ac:dyDescent="0.25">
      <c r="G18837"/>
    </row>
    <row r="18838" spans="7:7" x14ac:dyDescent="0.25">
      <c r="G18838"/>
    </row>
    <row r="18839" spans="7:7" x14ac:dyDescent="0.25">
      <c r="G18839"/>
    </row>
    <row r="18840" spans="7:7" x14ac:dyDescent="0.25">
      <c r="G18840"/>
    </row>
    <row r="18841" spans="7:7" x14ac:dyDescent="0.25">
      <c r="G18841"/>
    </row>
    <row r="18842" spans="7:7" x14ac:dyDescent="0.25">
      <c r="G18842"/>
    </row>
    <row r="18843" spans="7:7" x14ac:dyDescent="0.25">
      <c r="G18843"/>
    </row>
    <row r="18844" spans="7:7" x14ac:dyDescent="0.25">
      <c r="G18844"/>
    </row>
    <row r="18845" spans="7:7" x14ac:dyDescent="0.25">
      <c r="G18845"/>
    </row>
    <row r="18846" spans="7:7" x14ac:dyDescent="0.25">
      <c r="G18846"/>
    </row>
    <row r="18847" spans="7:7" x14ac:dyDescent="0.25">
      <c r="G18847"/>
    </row>
    <row r="18848" spans="7:7" x14ac:dyDescent="0.25">
      <c r="G18848"/>
    </row>
    <row r="18849" spans="7:7" x14ac:dyDescent="0.25">
      <c r="G18849"/>
    </row>
    <row r="18850" spans="7:7" x14ac:dyDescent="0.25">
      <c r="G18850"/>
    </row>
    <row r="18851" spans="7:7" x14ac:dyDescent="0.25">
      <c r="G18851"/>
    </row>
    <row r="18852" spans="7:7" x14ac:dyDescent="0.25">
      <c r="G18852"/>
    </row>
    <row r="18853" spans="7:7" x14ac:dyDescent="0.25">
      <c r="G18853"/>
    </row>
    <row r="18854" spans="7:7" x14ac:dyDescent="0.25">
      <c r="G18854"/>
    </row>
    <row r="18855" spans="7:7" x14ac:dyDescent="0.25">
      <c r="G18855"/>
    </row>
    <row r="18856" spans="7:7" x14ac:dyDescent="0.25">
      <c r="G18856"/>
    </row>
    <row r="18857" spans="7:7" x14ac:dyDescent="0.25">
      <c r="G18857"/>
    </row>
    <row r="18858" spans="7:7" x14ac:dyDescent="0.25">
      <c r="G18858"/>
    </row>
    <row r="18859" spans="7:7" x14ac:dyDescent="0.25">
      <c r="G18859"/>
    </row>
    <row r="18860" spans="7:7" x14ac:dyDescent="0.25">
      <c r="G18860"/>
    </row>
    <row r="18861" spans="7:7" x14ac:dyDescent="0.25">
      <c r="G18861"/>
    </row>
    <row r="18862" spans="7:7" x14ac:dyDescent="0.25">
      <c r="G18862"/>
    </row>
    <row r="18863" spans="7:7" x14ac:dyDescent="0.25">
      <c r="G18863"/>
    </row>
    <row r="18864" spans="7:7" x14ac:dyDescent="0.25">
      <c r="G18864"/>
    </row>
    <row r="18865" spans="7:7" x14ac:dyDescent="0.25">
      <c r="G18865"/>
    </row>
    <row r="18866" spans="7:7" x14ac:dyDescent="0.25">
      <c r="G18866"/>
    </row>
    <row r="18867" spans="7:7" x14ac:dyDescent="0.25">
      <c r="G18867"/>
    </row>
    <row r="18868" spans="7:7" x14ac:dyDescent="0.25">
      <c r="G18868"/>
    </row>
    <row r="18869" spans="7:7" x14ac:dyDescent="0.25">
      <c r="G18869"/>
    </row>
    <row r="18870" spans="7:7" x14ac:dyDescent="0.25">
      <c r="G18870"/>
    </row>
    <row r="18871" spans="7:7" x14ac:dyDescent="0.25">
      <c r="G18871"/>
    </row>
    <row r="18872" spans="7:7" x14ac:dyDescent="0.25">
      <c r="G18872"/>
    </row>
    <row r="18873" spans="7:7" x14ac:dyDescent="0.25">
      <c r="G18873"/>
    </row>
    <row r="18874" spans="7:7" x14ac:dyDescent="0.25">
      <c r="G18874"/>
    </row>
    <row r="18875" spans="7:7" x14ac:dyDescent="0.25">
      <c r="G18875"/>
    </row>
    <row r="18876" spans="7:7" x14ac:dyDescent="0.25">
      <c r="G18876"/>
    </row>
    <row r="18877" spans="7:7" x14ac:dyDescent="0.25">
      <c r="G18877"/>
    </row>
    <row r="18878" spans="7:7" x14ac:dyDescent="0.25">
      <c r="G18878"/>
    </row>
    <row r="18879" spans="7:7" x14ac:dyDescent="0.25">
      <c r="G18879"/>
    </row>
    <row r="18880" spans="7:7" x14ac:dyDescent="0.25">
      <c r="G18880"/>
    </row>
    <row r="18881" spans="7:7" x14ac:dyDescent="0.25">
      <c r="G18881"/>
    </row>
    <row r="18882" spans="7:7" x14ac:dyDescent="0.25">
      <c r="G18882"/>
    </row>
    <row r="18883" spans="7:7" x14ac:dyDescent="0.25">
      <c r="G18883"/>
    </row>
    <row r="18884" spans="7:7" x14ac:dyDescent="0.25">
      <c r="G18884"/>
    </row>
    <row r="18885" spans="7:7" x14ac:dyDescent="0.25">
      <c r="G18885"/>
    </row>
    <row r="18886" spans="7:7" x14ac:dyDescent="0.25">
      <c r="G18886"/>
    </row>
    <row r="18887" spans="7:7" x14ac:dyDescent="0.25">
      <c r="G18887"/>
    </row>
    <row r="18888" spans="7:7" x14ac:dyDescent="0.25">
      <c r="G18888"/>
    </row>
    <row r="18889" spans="7:7" x14ac:dyDescent="0.25">
      <c r="G18889"/>
    </row>
    <row r="18890" spans="7:7" x14ac:dyDescent="0.25">
      <c r="G18890"/>
    </row>
    <row r="18891" spans="7:7" x14ac:dyDescent="0.25">
      <c r="G18891"/>
    </row>
    <row r="18892" spans="7:7" x14ac:dyDescent="0.25">
      <c r="G18892"/>
    </row>
    <row r="18893" spans="7:7" x14ac:dyDescent="0.25">
      <c r="G18893"/>
    </row>
    <row r="18894" spans="7:7" x14ac:dyDescent="0.25">
      <c r="G18894"/>
    </row>
    <row r="18895" spans="7:7" x14ac:dyDescent="0.25">
      <c r="G18895"/>
    </row>
    <row r="18896" spans="7:7" x14ac:dyDescent="0.25">
      <c r="G18896"/>
    </row>
    <row r="18897" spans="7:7" x14ac:dyDescent="0.25">
      <c r="G18897"/>
    </row>
    <row r="18898" spans="7:7" x14ac:dyDescent="0.25">
      <c r="G18898"/>
    </row>
    <row r="18899" spans="7:7" x14ac:dyDescent="0.25">
      <c r="G18899"/>
    </row>
    <row r="18900" spans="7:7" x14ac:dyDescent="0.25">
      <c r="G18900"/>
    </row>
    <row r="18901" spans="7:7" x14ac:dyDescent="0.25">
      <c r="G18901"/>
    </row>
    <row r="18902" spans="7:7" x14ac:dyDescent="0.25">
      <c r="G18902"/>
    </row>
    <row r="18903" spans="7:7" x14ac:dyDescent="0.25">
      <c r="G18903"/>
    </row>
    <row r="18904" spans="7:7" x14ac:dyDescent="0.25">
      <c r="G18904"/>
    </row>
    <row r="18905" spans="7:7" x14ac:dyDescent="0.25">
      <c r="G18905"/>
    </row>
    <row r="18906" spans="7:7" x14ac:dyDescent="0.25">
      <c r="G18906"/>
    </row>
    <row r="18907" spans="7:7" x14ac:dyDescent="0.25">
      <c r="G18907"/>
    </row>
    <row r="18908" spans="7:7" x14ac:dyDescent="0.25">
      <c r="G18908"/>
    </row>
    <row r="18909" spans="7:7" x14ac:dyDescent="0.25">
      <c r="G18909"/>
    </row>
    <row r="18910" spans="7:7" x14ac:dyDescent="0.25">
      <c r="G18910"/>
    </row>
    <row r="18911" spans="7:7" x14ac:dyDescent="0.25">
      <c r="G18911"/>
    </row>
    <row r="18912" spans="7:7" x14ac:dyDescent="0.25">
      <c r="G18912"/>
    </row>
    <row r="18913" spans="7:7" x14ac:dyDescent="0.25">
      <c r="G18913"/>
    </row>
    <row r="18914" spans="7:7" x14ac:dyDescent="0.25">
      <c r="G18914"/>
    </row>
    <row r="18915" spans="7:7" x14ac:dyDescent="0.25">
      <c r="G18915"/>
    </row>
    <row r="18916" spans="7:7" x14ac:dyDescent="0.25">
      <c r="G18916"/>
    </row>
    <row r="18917" spans="7:7" x14ac:dyDescent="0.25">
      <c r="G18917"/>
    </row>
    <row r="18918" spans="7:7" x14ac:dyDescent="0.25">
      <c r="G18918"/>
    </row>
    <row r="18919" spans="7:7" x14ac:dyDescent="0.25">
      <c r="G18919"/>
    </row>
    <row r="18920" spans="7:7" x14ac:dyDescent="0.25">
      <c r="G18920"/>
    </row>
    <row r="18921" spans="7:7" x14ac:dyDescent="0.25">
      <c r="G18921"/>
    </row>
    <row r="18922" spans="7:7" x14ac:dyDescent="0.25">
      <c r="G18922"/>
    </row>
    <row r="18923" spans="7:7" x14ac:dyDescent="0.25">
      <c r="G18923"/>
    </row>
    <row r="18924" spans="7:7" x14ac:dyDescent="0.25">
      <c r="G18924"/>
    </row>
    <row r="18925" spans="7:7" x14ac:dyDescent="0.25">
      <c r="G18925"/>
    </row>
    <row r="18926" spans="7:7" x14ac:dyDescent="0.25">
      <c r="G18926"/>
    </row>
    <row r="18927" spans="7:7" x14ac:dyDescent="0.25">
      <c r="G18927"/>
    </row>
    <row r="18928" spans="7:7" x14ac:dyDescent="0.25">
      <c r="G18928"/>
    </row>
    <row r="18929" spans="7:7" x14ac:dyDescent="0.25">
      <c r="G18929"/>
    </row>
    <row r="18930" spans="7:7" x14ac:dyDescent="0.25">
      <c r="G18930"/>
    </row>
    <row r="18931" spans="7:7" x14ac:dyDescent="0.25">
      <c r="G18931"/>
    </row>
    <row r="18932" spans="7:7" x14ac:dyDescent="0.25">
      <c r="G18932"/>
    </row>
    <row r="18933" spans="7:7" x14ac:dyDescent="0.25">
      <c r="G18933"/>
    </row>
    <row r="18934" spans="7:7" x14ac:dyDescent="0.25">
      <c r="G18934"/>
    </row>
    <row r="18935" spans="7:7" x14ac:dyDescent="0.25">
      <c r="G18935"/>
    </row>
    <row r="18936" spans="7:7" x14ac:dyDescent="0.25">
      <c r="G18936"/>
    </row>
    <row r="18937" spans="7:7" x14ac:dyDescent="0.25">
      <c r="G18937"/>
    </row>
    <row r="18938" spans="7:7" x14ac:dyDescent="0.25">
      <c r="G18938"/>
    </row>
    <row r="18939" spans="7:7" x14ac:dyDescent="0.25">
      <c r="G18939"/>
    </row>
    <row r="18940" spans="7:7" x14ac:dyDescent="0.25">
      <c r="G18940"/>
    </row>
    <row r="18941" spans="7:7" x14ac:dyDescent="0.25">
      <c r="G18941"/>
    </row>
    <row r="18942" spans="7:7" x14ac:dyDescent="0.25">
      <c r="G18942"/>
    </row>
    <row r="18943" spans="7:7" x14ac:dyDescent="0.25">
      <c r="G18943"/>
    </row>
    <row r="18944" spans="7:7" x14ac:dyDescent="0.25">
      <c r="G18944"/>
    </row>
    <row r="18945" spans="7:7" x14ac:dyDescent="0.25">
      <c r="G18945"/>
    </row>
    <row r="18946" spans="7:7" x14ac:dyDescent="0.25">
      <c r="G18946"/>
    </row>
    <row r="18947" spans="7:7" x14ac:dyDescent="0.25">
      <c r="G18947"/>
    </row>
    <row r="18948" spans="7:7" x14ac:dyDescent="0.25">
      <c r="G18948"/>
    </row>
    <row r="18949" spans="7:7" x14ac:dyDescent="0.25">
      <c r="G18949"/>
    </row>
    <row r="18950" spans="7:7" x14ac:dyDescent="0.25">
      <c r="G18950"/>
    </row>
    <row r="18951" spans="7:7" x14ac:dyDescent="0.25">
      <c r="G18951"/>
    </row>
    <row r="18952" spans="7:7" x14ac:dyDescent="0.25">
      <c r="G18952"/>
    </row>
    <row r="18953" spans="7:7" x14ac:dyDescent="0.25">
      <c r="G18953"/>
    </row>
    <row r="18954" spans="7:7" x14ac:dyDescent="0.25">
      <c r="G18954"/>
    </row>
    <row r="18955" spans="7:7" x14ac:dyDescent="0.25">
      <c r="G18955"/>
    </row>
    <row r="18956" spans="7:7" x14ac:dyDescent="0.25">
      <c r="G18956"/>
    </row>
    <row r="18957" spans="7:7" x14ac:dyDescent="0.25">
      <c r="G18957"/>
    </row>
    <row r="18958" spans="7:7" x14ac:dyDescent="0.25">
      <c r="G18958"/>
    </row>
    <row r="18959" spans="7:7" x14ac:dyDescent="0.25">
      <c r="G18959"/>
    </row>
    <row r="18960" spans="7:7" x14ac:dyDescent="0.25">
      <c r="G18960"/>
    </row>
    <row r="18961" spans="7:7" x14ac:dyDescent="0.25">
      <c r="G18961"/>
    </row>
    <row r="18962" spans="7:7" x14ac:dyDescent="0.25">
      <c r="G18962"/>
    </row>
    <row r="18963" spans="7:7" x14ac:dyDescent="0.25">
      <c r="G18963"/>
    </row>
    <row r="18964" spans="7:7" x14ac:dyDescent="0.25">
      <c r="G18964"/>
    </row>
    <row r="18965" spans="7:7" x14ac:dyDescent="0.25">
      <c r="G18965"/>
    </row>
    <row r="18966" spans="7:7" x14ac:dyDescent="0.25">
      <c r="G18966"/>
    </row>
    <row r="18967" spans="7:7" x14ac:dyDescent="0.25">
      <c r="G18967"/>
    </row>
    <row r="18968" spans="7:7" x14ac:dyDescent="0.25">
      <c r="G18968"/>
    </row>
    <row r="18969" spans="7:7" x14ac:dyDescent="0.25">
      <c r="G18969"/>
    </row>
    <row r="18970" spans="7:7" x14ac:dyDescent="0.25">
      <c r="G18970"/>
    </row>
    <row r="18971" spans="7:7" x14ac:dyDescent="0.25">
      <c r="G18971"/>
    </row>
    <row r="18972" spans="7:7" x14ac:dyDescent="0.25">
      <c r="G18972"/>
    </row>
    <row r="18973" spans="7:7" x14ac:dyDescent="0.25">
      <c r="G18973"/>
    </row>
    <row r="18974" spans="7:7" x14ac:dyDescent="0.25">
      <c r="G18974"/>
    </row>
    <row r="18975" spans="7:7" x14ac:dyDescent="0.25">
      <c r="G18975"/>
    </row>
    <row r="18976" spans="7:7" x14ac:dyDescent="0.25">
      <c r="G18976"/>
    </row>
    <row r="18977" spans="7:7" x14ac:dyDescent="0.25">
      <c r="G18977"/>
    </row>
    <row r="18978" spans="7:7" x14ac:dyDescent="0.25">
      <c r="G18978"/>
    </row>
    <row r="18979" spans="7:7" x14ac:dyDescent="0.25">
      <c r="G18979"/>
    </row>
    <row r="18980" spans="7:7" x14ac:dyDescent="0.25">
      <c r="G18980"/>
    </row>
    <row r="18981" spans="7:7" x14ac:dyDescent="0.25">
      <c r="G18981"/>
    </row>
    <row r="18982" spans="7:7" x14ac:dyDescent="0.25">
      <c r="G18982"/>
    </row>
    <row r="18983" spans="7:7" x14ac:dyDescent="0.25">
      <c r="G18983"/>
    </row>
    <row r="18984" spans="7:7" x14ac:dyDescent="0.25">
      <c r="G18984"/>
    </row>
    <row r="18985" spans="7:7" x14ac:dyDescent="0.25">
      <c r="G18985"/>
    </row>
    <row r="18986" spans="7:7" x14ac:dyDescent="0.25">
      <c r="G18986"/>
    </row>
    <row r="18987" spans="7:7" x14ac:dyDescent="0.25">
      <c r="G18987"/>
    </row>
    <row r="18988" spans="7:7" x14ac:dyDescent="0.25">
      <c r="G18988"/>
    </row>
    <row r="18989" spans="7:7" x14ac:dyDescent="0.25">
      <c r="G18989"/>
    </row>
    <row r="18990" spans="7:7" x14ac:dyDescent="0.25">
      <c r="G18990"/>
    </row>
    <row r="18991" spans="7:7" x14ac:dyDescent="0.25">
      <c r="G18991"/>
    </row>
    <row r="18992" spans="7:7" x14ac:dyDescent="0.25">
      <c r="G18992"/>
    </row>
    <row r="18993" spans="7:7" x14ac:dyDescent="0.25">
      <c r="G18993"/>
    </row>
    <row r="18994" spans="7:7" x14ac:dyDescent="0.25">
      <c r="G18994"/>
    </row>
    <row r="18995" spans="7:7" x14ac:dyDescent="0.25">
      <c r="G18995"/>
    </row>
    <row r="18996" spans="7:7" x14ac:dyDescent="0.25">
      <c r="G18996"/>
    </row>
    <row r="18997" spans="7:7" x14ac:dyDescent="0.25">
      <c r="G18997"/>
    </row>
    <row r="18998" spans="7:7" x14ac:dyDescent="0.25">
      <c r="G18998"/>
    </row>
    <row r="18999" spans="7:7" x14ac:dyDescent="0.25">
      <c r="G18999"/>
    </row>
    <row r="19000" spans="7:7" x14ac:dyDescent="0.25">
      <c r="G19000"/>
    </row>
    <row r="19001" spans="7:7" x14ac:dyDescent="0.25">
      <c r="G19001"/>
    </row>
    <row r="19002" spans="7:7" x14ac:dyDescent="0.25">
      <c r="G19002"/>
    </row>
    <row r="19003" spans="7:7" x14ac:dyDescent="0.25">
      <c r="G19003"/>
    </row>
    <row r="19004" spans="7:7" x14ac:dyDescent="0.25">
      <c r="G19004"/>
    </row>
    <row r="19005" spans="7:7" x14ac:dyDescent="0.25">
      <c r="G19005"/>
    </row>
    <row r="19006" spans="7:7" x14ac:dyDescent="0.25">
      <c r="G19006"/>
    </row>
    <row r="19007" spans="7:7" x14ac:dyDescent="0.25">
      <c r="G19007"/>
    </row>
    <row r="19008" spans="7:7" x14ac:dyDescent="0.25">
      <c r="G19008"/>
    </row>
    <row r="19009" spans="7:7" x14ac:dyDescent="0.25">
      <c r="G19009"/>
    </row>
    <row r="19010" spans="7:7" x14ac:dyDescent="0.25">
      <c r="G19010"/>
    </row>
    <row r="19011" spans="7:7" x14ac:dyDescent="0.25">
      <c r="G19011"/>
    </row>
    <row r="19012" spans="7:7" x14ac:dyDescent="0.25">
      <c r="G19012"/>
    </row>
    <row r="19013" spans="7:7" x14ac:dyDescent="0.25">
      <c r="G19013"/>
    </row>
    <row r="19014" spans="7:7" x14ac:dyDescent="0.25">
      <c r="G19014"/>
    </row>
    <row r="19015" spans="7:7" x14ac:dyDescent="0.25">
      <c r="G19015"/>
    </row>
    <row r="19016" spans="7:7" x14ac:dyDescent="0.25">
      <c r="G19016"/>
    </row>
    <row r="19017" spans="7:7" x14ac:dyDescent="0.25">
      <c r="G19017"/>
    </row>
    <row r="19018" spans="7:7" x14ac:dyDescent="0.25">
      <c r="G19018"/>
    </row>
    <row r="19019" spans="7:7" x14ac:dyDescent="0.25">
      <c r="G19019"/>
    </row>
    <row r="19020" spans="7:7" x14ac:dyDescent="0.25">
      <c r="G19020"/>
    </row>
    <row r="19021" spans="7:7" x14ac:dyDescent="0.25">
      <c r="G19021"/>
    </row>
    <row r="19022" spans="7:7" x14ac:dyDescent="0.25">
      <c r="G19022"/>
    </row>
    <row r="19023" spans="7:7" x14ac:dyDescent="0.25">
      <c r="G19023"/>
    </row>
    <row r="19024" spans="7:7" x14ac:dyDescent="0.25">
      <c r="G19024"/>
    </row>
    <row r="19025" spans="7:7" x14ac:dyDescent="0.25">
      <c r="G19025"/>
    </row>
    <row r="19026" spans="7:7" x14ac:dyDescent="0.25">
      <c r="G19026"/>
    </row>
    <row r="19027" spans="7:7" x14ac:dyDescent="0.25">
      <c r="G19027"/>
    </row>
    <row r="19028" spans="7:7" x14ac:dyDescent="0.25">
      <c r="G19028"/>
    </row>
    <row r="19029" spans="7:7" x14ac:dyDescent="0.25">
      <c r="G19029"/>
    </row>
    <row r="19030" spans="7:7" x14ac:dyDescent="0.25">
      <c r="G19030"/>
    </row>
    <row r="19031" spans="7:7" x14ac:dyDescent="0.25">
      <c r="G19031"/>
    </row>
    <row r="19032" spans="7:7" x14ac:dyDescent="0.25">
      <c r="G19032"/>
    </row>
    <row r="19033" spans="7:7" x14ac:dyDescent="0.25">
      <c r="G19033"/>
    </row>
    <row r="19034" spans="7:7" x14ac:dyDescent="0.25">
      <c r="G19034"/>
    </row>
    <row r="19035" spans="7:7" x14ac:dyDescent="0.25">
      <c r="G19035"/>
    </row>
    <row r="19036" spans="7:7" x14ac:dyDescent="0.25">
      <c r="G19036"/>
    </row>
    <row r="19037" spans="7:7" x14ac:dyDescent="0.25">
      <c r="G19037"/>
    </row>
    <row r="19038" spans="7:7" x14ac:dyDescent="0.25">
      <c r="G19038"/>
    </row>
    <row r="19039" spans="7:7" x14ac:dyDescent="0.25">
      <c r="G19039"/>
    </row>
    <row r="19040" spans="7:7" x14ac:dyDescent="0.25">
      <c r="G19040"/>
    </row>
    <row r="19041" spans="7:7" x14ac:dyDescent="0.25">
      <c r="G19041"/>
    </row>
    <row r="19042" spans="7:7" x14ac:dyDescent="0.25">
      <c r="G19042"/>
    </row>
    <row r="19043" spans="7:7" x14ac:dyDescent="0.25">
      <c r="G19043"/>
    </row>
    <row r="19044" spans="7:7" x14ac:dyDescent="0.25">
      <c r="G19044"/>
    </row>
    <row r="19045" spans="7:7" x14ac:dyDescent="0.25">
      <c r="G19045"/>
    </row>
    <row r="19046" spans="7:7" x14ac:dyDescent="0.25">
      <c r="G19046"/>
    </row>
    <row r="19047" spans="7:7" x14ac:dyDescent="0.25">
      <c r="G19047"/>
    </row>
    <row r="19048" spans="7:7" x14ac:dyDescent="0.25">
      <c r="G19048"/>
    </row>
    <row r="19049" spans="7:7" x14ac:dyDescent="0.25">
      <c r="G19049"/>
    </row>
    <row r="19050" spans="7:7" x14ac:dyDescent="0.25">
      <c r="G19050"/>
    </row>
    <row r="19051" spans="7:7" x14ac:dyDescent="0.25">
      <c r="G19051"/>
    </row>
    <row r="19052" spans="7:7" x14ac:dyDescent="0.25">
      <c r="G19052"/>
    </row>
    <row r="19053" spans="7:7" x14ac:dyDescent="0.25">
      <c r="G19053"/>
    </row>
    <row r="19054" spans="7:7" x14ac:dyDescent="0.25">
      <c r="G19054"/>
    </row>
    <row r="19055" spans="7:7" x14ac:dyDescent="0.25">
      <c r="G19055"/>
    </row>
    <row r="19056" spans="7:7" x14ac:dyDescent="0.25">
      <c r="G19056"/>
    </row>
    <row r="19057" spans="7:7" x14ac:dyDescent="0.25">
      <c r="G19057"/>
    </row>
    <row r="19058" spans="7:7" x14ac:dyDescent="0.25">
      <c r="G19058"/>
    </row>
    <row r="19059" spans="7:7" x14ac:dyDescent="0.25">
      <c r="G19059"/>
    </row>
    <row r="19060" spans="7:7" x14ac:dyDescent="0.25">
      <c r="G19060"/>
    </row>
    <row r="19061" spans="7:7" x14ac:dyDescent="0.25">
      <c r="G19061"/>
    </row>
    <row r="19062" spans="7:7" x14ac:dyDescent="0.25">
      <c r="G19062"/>
    </row>
    <row r="19063" spans="7:7" x14ac:dyDescent="0.25">
      <c r="G19063"/>
    </row>
    <row r="19064" spans="7:7" x14ac:dyDescent="0.25">
      <c r="G19064"/>
    </row>
    <row r="19065" spans="7:7" x14ac:dyDescent="0.25">
      <c r="G19065"/>
    </row>
    <row r="19066" spans="7:7" x14ac:dyDescent="0.25">
      <c r="G19066"/>
    </row>
    <row r="19067" spans="7:7" x14ac:dyDescent="0.25">
      <c r="G19067"/>
    </row>
    <row r="19068" spans="7:7" x14ac:dyDescent="0.25">
      <c r="G19068"/>
    </row>
    <row r="19069" spans="7:7" x14ac:dyDescent="0.25">
      <c r="G19069"/>
    </row>
    <row r="19070" spans="7:7" x14ac:dyDescent="0.25">
      <c r="G19070"/>
    </row>
    <row r="19071" spans="7:7" x14ac:dyDescent="0.25">
      <c r="G19071"/>
    </row>
    <row r="19072" spans="7:7" x14ac:dyDescent="0.25">
      <c r="G19072"/>
    </row>
    <row r="19073" spans="7:7" x14ac:dyDescent="0.25">
      <c r="G19073"/>
    </row>
    <row r="19074" spans="7:7" x14ac:dyDescent="0.25">
      <c r="G19074"/>
    </row>
    <row r="19075" spans="7:7" x14ac:dyDescent="0.25">
      <c r="G19075"/>
    </row>
    <row r="19076" spans="7:7" x14ac:dyDescent="0.25">
      <c r="G19076"/>
    </row>
    <row r="19077" spans="7:7" x14ac:dyDescent="0.25">
      <c r="G19077"/>
    </row>
    <row r="19078" spans="7:7" x14ac:dyDescent="0.25">
      <c r="G19078"/>
    </row>
    <row r="19079" spans="7:7" x14ac:dyDescent="0.25">
      <c r="G19079"/>
    </row>
    <row r="19080" spans="7:7" x14ac:dyDescent="0.25">
      <c r="G19080"/>
    </row>
    <row r="19081" spans="7:7" x14ac:dyDescent="0.25">
      <c r="G19081"/>
    </row>
    <row r="19082" spans="7:7" x14ac:dyDescent="0.25">
      <c r="G19082"/>
    </row>
    <row r="19083" spans="7:7" x14ac:dyDescent="0.25">
      <c r="G19083"/>
    </row>
    <row r="19084" spans="7:7" x14ac:dyDescent="0.25">
      <c r="G19084"/>
    </row>
    <row r="19085" spans="7:7" x14ac:dyDescent="0.25">
      <c r="G19085"/>
    </row>
    <row r="19086" spans="7:7" x14ac:dyDescent="0.25">
      <c r="G19086"/>
    </row>
    <row r="19087" spans="7:7" x14ac:dyDescent="0.25">
      <c r="G19087"/>
    </row>
    <row r="19088" spans="7:7" x14ac:dyDescent="0.25">
      <c r="G19088"/>
    </row>
    <row r="19089" spans="7:7" x14ac:dyDescent="0.25">
      <c r="G19089"/>
    </row>
    <row r="19090" spans="7:7" x14ac:dyDescent="0.25">
      <c r="G19090"/>
    </row>
    <row r="19091" spans="7:7" x14ac:dyDescent="0.25">
      <c r="G19091"/>
    </row>
    <row r="19092" spans="7:7" x14ac:dyDescent="0.25">
      <c r="G19092"/>
    </row>
    <row r="19093" spans="7:7" x14ac:dyDescent="0.25">
      <c r="G19093"/>
    </row>
    <row r="19094" spans="7:7" x14ac:dyDescent="0.25">
      <c r="G19094"/>
    </row>
    <row r="19095" spans="7:7" x14ac:dyDescent="0.25">
      <c r="G19095"/>
    </row>
    <row r="19096" spans="7:7" x14ac:dyDescent="0.25">
      <c r="G19096"/>
    </row>
    <row r="19097" spans="7:7" x14ac:dyDescent="0.25">
      <c r="G19097"/>
    </row>
    <row r="19098" spans="7:7" x14ac:dyDescent="0.25">
      <c r="G19098"/>
    </row>
    <row r="19099" spans="7:7" x14ac:dyDescent="0.25">
      <c r="G19099"/>
    </row>
    <row r="19100" spans="7:7" x14ac:dyDescent="0.25">
      <c r="G19100"/>
    </row>
    <row r="19101" spans="7:7" x14ac:dyDescent="0.25">
      <c r="G19101"/>
    </row>
    <row r="19102" spans="7:7" x14ac:dyDescent="0.25">
      <c r="G19102"/>
    </row>
    <row r="19103" spans="7:7" x14ac:dyDescent="0.25">
      <c r="G19103"/>
    </row>
    <row r="19104" spans="7:7" x14ac:dyDescent="0.25">
      <c r="G19104"/>
    </row>
    <row r="19105" spans="7:7" x14ac:dyDescent="0.25">
      <c r="G19105"/>
    </row>
    <row r="19106" spans="7:7" x14ac:dyDescent="0.25">
      <c r="G19106"/>
    </row>
    <row r="19107" spans="7:7" x14ac:dyDescent="0.25">
      <c r="G19107"/>
    </row>
    <row r="19108" spans="7:7" x14ac:dyDescent="0.25">
      <c r="G19108"/>
    </row>
    <row r="19109" spans="7:7" x14ac:dyDescent="0.25">
      <c r="G19109"/>
    </row>
    <row r="19110" spans="7:7" x14ac:dyDescent="0.25">
      <c r="G19110"/>
    </row>
    <row r="19111" spans="7:7" x14ac:dyDescent="0.25">
      <c r="G19111"/>
    </row>
    <row r="19112" spans="7:7" x14ac:dyDescent="0.25">
      <c r="G19112"/>
    </row>
    <row r="19113" spans="7:7" x14ac:dyDescent="0.25">
      <c r="G19113"/>
    </row>
    <row r="19114" spans="7:7" x14ac:dyDescent="0.25">
      <c r="G19114"/>
    </row>
    <row r="19115" spans="7:7" x14ac:dyDescent="0.25">
      <c r="G19115"/>
    </row>
    <row r="19116" spans="7:7" x14ac:dyDescent="0.25">
      <c r="G19116"/>
    </row>
    <row r="19117" spans="7:7" x14ac:dyDescent="0.25">
      <c r="G19117"/>
    </row>
    <row r="19118" spans="7:7" x14ac:dyDescent="0.25">
      <c r="G19118"/>
    </row>
    <row r="19119" spans="7:7" x14ac:dyDescent="0.25">
      <c r="G19119"/>
    </row>
    <row r="19120" spans="7:7" x14ac:dyDescent="0.25">
      <c r="G19120"/>
    </row>
    <row r="19121" spans="7:7" x14ac:dyDescent="0.25">
      <c r="G19121"/>
    </row>
    <row r="19122" spans="7:7" x14ac:dyDescent="0.25">
      <c r="G19122"/>
    </row>
    <row r="19123" spans="7:7" x14ac:dyDescent="0.25">
      <c r="G19123"/>
    </row>
    <row r="19124" spans="7:7" x14ac:dyDescent="0.25">
      <c r="G19124"/>
    </row>
    <row r="19125" spans="7:7" x14ac:dyDescent="0.25">
      <c r="G19125"/>
    </row>
    <row r="19126" spans="7:7" x14ac:dyDescent="0.25">
      <c r="G19126"/>
    </row>
    <row r="19127" spans="7:7" x14ac:dyDescent="0.25">
      <c r="G19127"/>
    </row>
    <row r="19128" spans="7:7" x14ac:dyDescent="0.25">
      <c r="G19128"/>
    </row>
    <row r="19129" spans="7:7" x14ac:dyDescent="0.25">
      <c r="G19129"/>
    </row>
    <row r="19130" spans="7:7" x14ac:dyDescent="0.25">
      <c r="G19130"/>
    </row>
    <row r="19131" spans="7:7" x14ac:dyDescent="0.25">
      <c r="G19131"/>
    </row>
    <row r="19132" spans="7:7" x14ac:dyDescent="0.25">
      <c r="G19132"/>
    </row>
    <row r="19133" spans="7:7" x14ac:dyDescent="0.25">
      <c r="G19133"/>
    </row>
    <row r="19134" spans="7:7" x14ac:dyDescent="0.25">
      <c r="G19134"/>
    </row>
    <row r="19135" spans="7:7" x14ac:dyDescent="0.25">
      <c r="G19135"/>
    </row>
    <row r="19136" spans="7:7" x14ac:dyDescent="0.25">
      <c r="G19136"/>
    </row>
    <row r="19137" spans="7:7" x14ac:dyDescent="0.25">
      <c r="G19137"/>
    </row>
    <row r="19138" spans="7:7" x14ac:dyDescent="0.25">
      <c r="G19138"/>
    </row>
    <row r="19139" spans="7:7" x14ac:dyDescent="0.25">
      <c r="G19139"/>
    </row>
    <row r="19140" spans="7:7" x14ac:dyDescent="0.25">
      <c r="G19140"/>
    </row>
    <row r="19141" spans="7:7" x14ac:dyDescent="0.25">
      <c r="G19141"/>
    </row>
    <row r="19142" spans="7:7" x14ac:dyDescent="0.25">
      <c r="G19142"/>
    </row>
    <row r="19143" spans="7:7" x14ac:dyDescent="0.25">
      <c r="G19143"/>
    </row>
    <row r="19144" spans="7:7" x14ac:dyDescent="0.25">
      <c r="G19144"/>
    </row>
    <row r="19145" spans="7:7" x14ac:dyDescent="0.25">
      <c r="G19145"/>
    </row>
    <row r="19146" spans="7:7" x14ac:dyDescent="0.25">
      <c r="G19146"/>
    </row>
    <row r="19147" spans="7:7" x14ac:dyDescent="0.25">
      <c r="G19147"/>
    </row>
    <row r="19148" spans="7:7" x14ac:dyDescent="0.25">
      <c r="G19148"/>
    </row>
    <row r="19149" spans="7:7" x14ac:dyDescent="0.25">
      <c r="G19149"/>
    </row>
    <row r="19150" spans="7:7" x14ac:dyDescent="0.25">
      <c r="G19150"/>
    </row>
    <row r="19151" spans="7:7" x14ac:dyDescent="0.25">
      <c r="G19151"/>
    </row>
    <row r="19152" spans="7:7" x14ac:dyDescent="0.25">
      <c r="G19152"/>
    </row>
    <row r="19153" spans="7:7" x14ac:dyDescent="0.25">
      <c r="G19153"/>
    </row>
    <row r="19154" spans="7:7" x14ac:dyDescent="0.25">
      <c r="G19154"/>
    </row>
    <row r="19155" spans="7:7" x14ac:dyDescent="0.25">
      <c r="G19155"/>
    </row>
    <row r="19156" spans="7:7" x14ac:dyDescent="0.25">
      <c r="G19156"/>
    </row>
    <row r="19157" spans="7:7" x14ac:dyDescent="0.25">
      <c r="G19157"/>
    </row>
    <row r="19158" spans="7:7" x14ac:dyDescent="0.25">
      <c r="G19158"/>
    </row>
    <row r="19159" spans="7:7" x14ac:dyDescent="0.25">
      <c r="G19159"/>
    </row>
    <row r="19160" spans="7:7" x14ac:dyDescent="0.25">
      <c r="G19160"/>
    </row>
    <row r="19161" spans="7:7" x14ac:dyDescent="0.25">
      <c r="G19161"/>
    </row>
    <row r="19162" spans="7:7" x14ac:dyDescent="0.25">
      <c r="G19162"/>
    </row>
    <row r="19163" spans="7:7" x14ac:dyDescent="0.25">
      <c r="G19163"/>
    </row>
    <row r="19164" spans="7:7" x14ac:dyDescent="0.25">
      <c r="G19164"/>
    </row>
    <row r="19165" spans="7:7" x14ac:dyDescent="0.25">
      <c r="G19165"/>
    </row>
    <row r="19166" spans="7:7" x14ac:dyDescent="0.25">
      <c r="G19166"/>
    </row>
    <row r="19167" spans="7:7" x14ac:dyDescent="0.25">
      <c r="G19167"/>
    </row>
    <row r="19168" spans="7:7" x14ac:dyDescent="0.25">
      <c r="G19168"/>
    </row>
    <row r="19169" spans="7:7" x14ac:dyDescent="0.25">
      <c r="G19169"/>
    </row>
    <row r="19170" spans="7:7" x14ac:dyDescent="0.25">
      <c r="G19170"/>
    </row>
    <row r="19171" spans="7:7" x14ac:dyDescent="0.25">
      <c r="G19171"/>
    </row>
    <row r="19172" spans="7:7" x14ac:dyDescent="0.25">
      <c r="G19172"/>
    </row>
    <row r="19173" spans="7:7" x14ac:dyDescent="0.25">
      <c r="G19173"/>
    </row>
    <row r="19174" spans="7:7" x14ac:dyDescent="0.25">
      <c r="G19174"/>
    </row>
    <row r="19175" spans="7:7" x14ac:dyDescent="0.25">
      <c r="G19175"/>
    </row>
    <row r="19176" spans="7:7" x14ac:dyDescent="0.25">
      <c r="G19176"/>
    </row>
    <row r="19177" spans="7:7" x14ac:dyDescent="0.25">
      <c r="G19177"/>
    </row>
    <row r="19178" spans="7:7" x14ac:dyDescent="0.25">
      <c r="G19178"/>
    </row>
    <row r="19179" spans="7:7" x14ac:dyDescent="0.25">
      <c r="G19179"/>
    </row>
    <row r="19180" spans="7:7" x14ac:dyDescent="0.25">
      <c r="G19180"/>
    </row>
    <row r="19181" spans="7:7" x14ac:dyDescent="0.25">
      <c r="G19181"/>
    </row>
    <row r="19182" spans="7:7" x14ac:dyDescent="0.25">
      <c r="G19182"/>
    </row>
    <row r="19183" spans="7:7" x14ac:dyDescent="0.25">
      <c r="G19183"/>
    </row>
    <row r="19184" spans="7:7" x14ac:dyDescent="0.25">
      <c r="G19184"/>
    </row>
    <row r="19185" spans="7:7" x14ac:dyDescent="0.25">
      <c r="G19185"/>
    </row>
    <row r="19186" spans="7:7" x14ac:dyDescent="0.25">
      <c r="G19186"/>
    </row>
    <row r="19187" spans="7:7" x14ac:dyDescent="0.25">
      <c r="G19187"/>
    </row>
    <row r="19188" spans="7:7" x14ac:dyDescent="0.25">
      <c r="G19188"/>
    </row>
    <row r="19189" spans="7:7" x14ac:dyDescent="0.25">
      <c r="G19189"/>
    </row>
    <row r="19190" spans="7:7" x14ac:dyDescent="0.25">
      <c r="G19190"/>
    </row>
    <row r="19191" spans="7:7" x14ac:dyDescent="0.25">
      <c r="G19191"/>
    </row>
    <row r="19192" spans="7:7" x14ac:dyDescent="0.25">
      <c r="G19192"/>
    </row>
    <row r="19193" spans="7:7" x14ac:dyDescent="0.25">
      <c r="G19193"/>
    </row>
    <row r="19194" spans="7:7" x14ac:dyDescent="0.25">
      <c r="G19194"/>
    </row>
    <row r="19195" spans="7:7" x14ac:dyDescent="0.25">
      <c r="G19195"/>
    </row>
    <row r="19196" spans="7:7" x14ac:dyDescent="0.25">
      <c r="G19196"/>
    </row>
    <row r="19197" spans="7:7" x14ac:dyDescent="0.25">
      <c r="G19197"/>
    </row>
    <row r="19198" spans="7:7" x14ac:dyDescent="0.25">
      <c r="G19198"/>
    </row>
    <row r="19199" spans="7:7" x14ac:dyDescent="0.25">
      <c r="G19199"/>
    </row>
    <row r="19200" spans="7:7" x14ac:dyDescent="0.25">
      <c r="G19200"/>
    </row>
    <row r="19201" spans="7:7" x14ac:dyDescent="0.25">
      <c r="G19201"/>
    </row>
    <row r="19202" spans="7:7" x14ac:dyDescent="0.25">
      <c r="G19202"/>
    </row>
    <row r="19203" spans="7:7" x14ac:dyDescent="0.25">
      <c r="G19203"/>
    </row>
    <row r="19204" spans="7:7" x14ac:dyDescent="0.25">
      <c r="G19204"/>
    </row>
    <row r="19205" spans="7:7" x14ac:dyDescent="0.25">
      <c r="G19205"/>
    </row>
    <row r="19206" spans="7:7" x14ac:dyDescent="0.25">
      <c r="G19206"/>
    </row>
    <row r="19207" spans="7:7" x14ac:dyDescent="0.25">
      <c r="G19207"/>
    </row>
    <row r="19208" spans="7:7" x14ac:dyDescent="0.25">
      <c r="G19208"/>
    </row>
    <row r="19209" spans="7:7" x14ac:dyDescent="0.25">
      <c r="G19209"/>
    </row>
    <row r="19210" spans="7:7" x14ac:dyDescent="0.25">
      <c r="G19210"/>
    </row>
    <row r="19211" spans="7:7" x14ac:dyDescent="0.25">
      <c r="G19211"/>
    </row>
    <row r="19212" spans="7:7" x14ac:dyDescent="0.25">
      <c r="G19212"/>
    </row>
    <row r="19213" spans="7:7" x14ac:dyDescent="0.25">
      <c r="G19213"/>
    </row>
    <row r="19214" spans="7:7" x14ac:dyDescent="0.25">
      <c r="G19214"/>
    </row>
    <row r="19215" spans="7:7" x14ac:dyDescent="0.25">
      <c r="G19215"/>
    </row>
    <row r="19216" spans="7:7" x14ac:dyDescent="0.25">
      <c r="G19216"/>
    </row>
    <row r="19217" spans="7:7" x14ac:dyDescent="0.25">
      <c r="G19217"/>
    </row>
    <row r="19218" spans="7:7" x14ac:dyDescent="0.25">
      <c r="G19218"/>
    </row>
    <row r="19219" spans="7:7" x14ac:dyDescent="0.25">
      <c r="G19219"/>
    </row>
    <row r="19220" spans="7:7" x14ac:dyDescent="0.25">
      <c r="G19220"/>
    </row>
    <row r="19221" spans="7:7" x14ac:dyDescent="0.25">
      <c r="G19221"/>
    </row>
    <row r="19222" spans="7:7" x14ac:dyDescent="0.25">
      <c r="G19222"/>
    </row>
    <row r="19223" spans="7:7" x14ac:dyDescent="0.25">
      <c r="G19223"/>
    </row>
    <row r="19224" spans="7:7" x14ac:dyDescent="0.25">
      <c r="G19224"/>
    </row>
    <row r="19225" spans="7:7" x14ac:dyDescent="0.25">
      <c r="G19225"/>
    </row>
    <row r="19226" spans="7:7" x14ac:dyDescent="0.25">
      <c r="G19226"/>
    </row>
    <row r="19227" spans="7:7" x14ac:dyDescent="0.25">
      <c r="G19227"/>
    </row>
    <row r="19228" spans="7:7" x14ac:dyDescent="0.25">
      <c r="G19228"/>
    </row>
    <row r="19229" spans="7:7" x14ac:dyDescent="0.25">
      <c r="G19229"/>
    </row>
    <row r="19230" spans="7:7" x14ac:dyDescent="0.25">
      <c r="G19230"/>
    </row>
    <row r="19231" spans="7:7" x14ac:dyDescent="0.25">
      <c r="G19231"/>
    </row>
    <row r="19232" spans="7:7" x14ac:dyDescent="0.25">
      <c r="G19232"/>
    </row>
    <row r="19233" spans="7:7" x14ac:dyDescent="0.25">
      <c r="G19233"/>
    </row>
    <row r="19234" spans="7:7" x14ac:dyDescent="0.25">
      <c r="G19234"/>
    </row>
    <row r="19235" spans="7:7" x14ac:dyDescent="0.25">
      <c r="G19235"/>
    </row>
    <row r="19236" spans="7:7" x14ac:dyDescent="0.25">
      <c r="G19236"/>
    </row>
    <row r="19237" spans="7:7" x14ac:dyDescent="0.25">
      <c r="G19237"/>
    </row>
    <row r="19238" spans="7:7" x14ac:dyDescent="0.25">
      <c r="G19238"/>
    </row>
    <row r="19239" spans="7:7" x14ac:dyDescent="0.25">
      <c r="G19239"/>
    </row>
    <row r="19240" spans="7:7" x14ac:dyDescent="0.25">
      <c r="G19240"/>
    </row>
    <row r="19241" spans="7:7" x14ac:dyDescent="0.25">
      <c r="G19241"/>
    </row>
    <row r="19242" spans="7:7" x14ac:dyDescent="0.25">
      <c r="G19242"/>
    </row>
    <row r="19243" spans="7:7" x14ac:dyDescent="0.25">
      <c r="G19243"/>
    </row>
    <row r="19244" spans="7:7" x14ac:dyDescent="0.25">
      <c r="G19244"/>
    </row>
    <row r="19245" spans="7:7" x14ac:dyDescent="0.25">
      <c r="G19245"/>
    </row>
    <row r="19246" spans="7:7" x14ac:dyDescent="0.25">
      <c r="G19246"/>
    </row>
    <row r="19247" spans="7:7" x14ac:dyDescent="0.25">
      <c r="G19247"/>
    </row>
    <row r="19248" spans="7:7" x14ac:dyDescent="0.25">
      <c r="G19248"/>
    </row>
    <row r="19249" spans="7:7" x14ac:dyDescent="0.25">
      <c r="G19249"/>
    </row>
    <row r="19250" spans="7:7" x14ac:dyDescent="0.25">
      <c r="G19250"/>
    </row>
    <row r="19251" spans="7:7" x14ac:dyDescent="0.25">
      <c r="G19251"/>
    </row>
    <row r="19252" spans="7:7" x14ac:dyDescent="0.25">
      <c r="G19252"/>
    </row>
    <row r="19253" spans="7:7" x14ac:dyDescent="0.25">
      <c r="G19253"/>
    </row>
    <row r="19254" spans="7:7" x14ac:dyDescent="0.25">
      <c r="G19254"/>
    </row>
    <row r="19255" spans="7:7" x14ac:dyDescent="0.25">
      <c r="G19255"/>
    </row>
    <row r="19256" spans="7:7" x14ac:dyDescent="0.25">
      <c r="G19256"/>
    </row>
    <row r="19257" spans="7:7" x14ac:dyDescent="0.25">
      <c r="G19257"/>
    </row>
    <row r="19258" spans="7:7" x14ac:dyDescent="0.25">
      <c r="G19258"/>
    </row>
    <row r="19259" spans="7:7" x14ac:dyDescent="0.25">
      <c r="G19259"/>
    </row>
    <row r="19260" spans="7:7" x14ac:dyDescent="0.25">
      <c r="G19260"/>
    </row>
    <row r="19261" spans="7:7" x14ac:dyDescent="0.25">
      <c r="G19261"/>
    </row>
    <row r="19262" spans="7:7" x14ac:dyDescent="0.25">
      <c r="G19262"/>
    </row>
    <row r="19263" spans="7:7" x14ac:dyDescent="0.25">
      <c r="G19263"/>
    </row>
    <row r="19264" spans="7:7" x14ac:dyDescent="0.25">
      <c r="G19264"/>
    </row>
    <row r="19265" spans="7:7" x14ac:dyDescent="0.25">
      <c r="G19265"/>
    </row>
    <row r="19266" spans="7:7" x14ac:dyDescent="0.25">
      <c r="G19266"/>
    </row>
    <row r="19267" spans="7:7" x14ac:dyDescent="0.25">
      <c r="G19267"/>
    </row>
    <row r="19268" spans="7:7" x14ac:dyDescent="0.25">
      <c r="G19268"/>
    </row>
    <row r="19269" spans="7:7" x14ac:dyDescent="0.25">
      <c r="G19269"/>
    </row>
    <row r="19270" spans="7:7" x14ac:dyDescent="0.25">
      <c r="G19270"/>
    </row>
    <row r="19271" spans="7:7" x14ac:dyDescent="0.25">
      <c r="G19271"/>
    </row>
    <row r="19272" spans="7:7" x14ac:dyDescent="0.25">
      <c r="G19272"/>
    </row>
    <row r="19273" spans="7:7" x14ac:dyDescent="0.25">
      <c r="G19273"/>
    </row>
    <row r="19274" spans="7:7" x14ac:dyDescent="0.25">
      <c r="G19274"/>
    </row>
    <row r="19275" spans="7:7" x14ac:dyDescent="0.25">
      <c r="G19275"/>
    </row>
    <row r="19276" spans="7:7" x14ac:dyDescent="0.25">
      <c r="G19276"/>
    </row>
    <row r="19277" spans="7:7" x14ac:dyDescent="0.25">
      <c r="G19277"/>
    </row>
    <row r="19278" spans="7:7" x14ac:dyDescent="0.25">
      <c r="G19278"/>
    </row>
    <row r="19279" spans="7:7" x14ac:dyDescent="0.25">
      <c r="G19279"/>
    </row>
    <row r="19280" spans="7:7" x14ac:dyDescent="0.25">
      <c r="G19280"/>
    </row>
    <row r="19281" spans="7:7" x14ac:dyDescent="0.25">
      <c r="G19281"/>
    </row>
    <row r="19282" spans="7:7" x14ac:dyDescent="0.25">
      <c r="G19282"/>
    </row>
    <row r="19283" spans="7:7" x14ac:dyDescent="0.25">
      <c r="G19283"/>
    </row>
    <row r="19284" spans="7:7" x14ac:dyDescent="0.25">
      <c r="G19284"/>
    </row>
    <row r="19285" spans="7:7" x14ac:dyDescent="0.25">
      <c r="G19285"/>
    </row>
    <row r="19286" spans="7:7" x14ac:dyDescent="0.25">
      <c r="G19286"/>
    </row>
    <row r="19287" spans="7:7" x14ac:dyDescent="0.25">
      <c r="G19287"/>
    </row>
    <row r="19288" spans="7:7" x14ac:dyDescent="0.25">
      <c r="G19288"/>
    </row>
    <row r="19289" spans="7:7" x14ac:dyDescent="0.25">
      <c r="G19289"/>
    </row>
    <row r="19290" spans="7:7" x14ac:dyDescent="0.25">
      <c r="G19290"/>
    </row>
    <row r="19291" spans="7:7" x14ac:dyDescent="0.25">
      <c r="G19291"/>
    </row>
    <row r="19292" spans="7:7" x14ac:dyDescent="0.25">
      <c r="G19292"/>
    </row>
    <row r="19293" spans="7:7" x14ac:dyDescent="0.25">
      <c r="G19293"/>
    </row>
    <row r="19294" spans="7:7" x14ac:dyDescent="0.25">
      <c r="G19294"/>
    </row>
    <row r="19295" spans="7:7" x14ac:dyDescent="0.25">
      <c r="G19295"/>
    </row>
    <row r="19296" spans="7:7" x14ac:dyDescent="0.25">
      <c r="G19296"/>
    </row>
    <row r="19297" spans="7:7" x14ac:dyDescent="0.25">
      <c r="G19297"/>
    </row>
    <row r="19298" spans="7:7" x14ac:dyDescent="0.25">
      <c r="G19298"/>
    </row>
    <row r="19299" spans="7:7" x14ac:dyDescent="0.25">
      <c r="G19299"/>
    </row>
    <row r="19300" spans="7:7" x14ac:dyDescent="0.25">
      <c r="G19300"/>
    </row>
    <row r="19301" spans="7:7" x14ac:dyDescent="0.25">
      <c r="G19301"/>
    </row>
    <row r="19302" spans="7:7" x14ac:dyDescent="0.25">
      <c r="G19302"/>
    </row>
    <row r="19303" spans="7:7" x14ac:dyDescent="0.25">
      <c r="G19303"/>
    </row>
    <row r="19304" spans="7:7" x14ac:dyDescent="0.25">
      <c r="G19304"/>
    </row>
    <row r="19305" spans="7:7" x14ac:dyDescent="0.25">
      <c r="G19305"/>
    </row>
    <row r="19306" spans="7:7" x14ac:dyDescent="0.25">
      <c r="G19306"/>
    </row>
    <row r="19307" spans="7:7" x14ac:dyDescent="0.25">
      <c r="G19307"/>
    </row>
    <row r="19308" spans="7:7" x14ac:dyDescent="0.25">
      <c r="G19308"/>
    </row>
    <row r="19309" spans="7:7" x14ac:dyDescent="0.25">
      <c r="G19309"/>
    </row>
    <row r="19310" spans="7:7" x14ac:dyDescent="0.25">
      <c r="G19310"/>
    </row>
    <row r="19311" spans="7:7" x14ac:dyDescent="0.25">
      <c r="G19311"/>
    </row>
    <row r="19312" spans="7:7" x14ac:dyDescent="0.25">
      <c r="G19312"/>
    </row>
    <row r="19313" spans="7:7" x14ac:dyDescent="0.25">
      <c r="G19313"/>
    </row>
    <row r="19314" spans="7:7" x14ac:dyDescent="0.25">
      <c r="G19314"/>
    </row>
    <row r="19315" spans="7:7" x14ac:dyDescent="0.25">
      <c r="G19315"/>
    </row>
    <row r="19316" spans="7:7" x14ac:dyDescent="0.25">
      <c r="G19316"/>
    </row>
    <row r="19317" spans="7:7" x14ac:dyDescent="0.25">
      <c r="G19317"/>
    </row>
    <row r="19318" spans="7:7" x14ac:dyDescent="0.25">
      <c r="G19318"/>
    </row>
    <row r="19319" spans="7:7" x14ac:dyDescent="0.25">
      <c r="G19319"/>
    </row>
    <row r="19320" spans="7:7" x14ac:dyDescent="0.25">
      <c r="G19320"/>
    </row>
    <row r="19321" spans="7:7" x14ac:dyDescent="0.25">
      <c r="G19321"/>
    </row>
    <row r="19322" spans="7:7" x14ac:dyDescent="0.25">
      <c r="G19322"/>
    </row>
    <row r="19323" spans="7:7" x14ac:dyDescent="0.25">
      <c r="G19323"/>
    </row>
    <row r="19324" spans="7:7" x14ac:dyDescent="0.25">
      <c r="G19324"/>
    </row>
    <row r="19325" spans="7:7" x14ac:dyDescent="0.25">
      <c r="G19325"/>
    </row>
    <row r="19326" spans="7:7" x14ac:dyDescent="0.25">
      <c r="G19326"/>
    </row>
    <row r="19327" spans="7:7" x14ac:dyDescent="0.25">
      <c r="G19327"/>
    </row>
    <row r="19328" spans="7:7" x14ac:dyDescent="0.25">
      <c r="G19328"/>
    </row>
    <row r="19329" spans="7:7" x14ac:dyDescent="0.25">
      <c r="G19329"/>
    </row>
    <row r="19330" spans="7:7" x14ac:dyDescent="0.25">
      <c r="G19330"/>
    </row>
    <row r="19331" spans="7:7" x14ac:dyDescent="0.25">
      <c r="G19331"/>
    </row>
    <row r="19332" spans="7:7" x14ac:dyDescent="0.25">
      <c r="G19332"/>
    </row>
    <row r="19333" spans="7:7" x14ac:dyDescent="0.25">
      <c r="G19333"/>
    </row>
    <row r="19334" spans="7:7" x14ac:dyDescent="0.25">
      <c r="G19334"/>
    </row>
    <row r="19335" spans="7:7" x14ac:dyDescent="0.25">
      <c r="G19335"/>
    </row>
    <row r="19336" spans="7:7" x14ac:dyDescent="0.25">
      <c r="G19336"/>
    </row>
    <row r="19337" spans="7:7" x14ac:dyDescent="0.25">
      <c r="G19337"/>
    </row>
    <row r="19338" spans="7:7" x14ac:dyDescent="0.25">
      <c r="G19338"/>
    </row>
    <row r="19339" spans="7:7" x14ac:dyDescent="0.25">
      <c r="G19339"/>
    </row>
    <row r="19340" spans="7:7" x14ac:dyDescent="0.25">
      <c r="G19340"/>
    </row>
    <row r="19341" spans="7:7" x14ac:dyDescent="0.25">
      <c r="G19341"/>
    </row>
    <row r="19342" spans="7:7" x14ac:dyDescent="0.25">
      <c r="G19342"/>
    </row>
    <row r="19343" spans="7:7" x14ac:dyDescent="0.25">
      <c r="G19343"/>
    </row>
    <row r="19344" spans="7:7" x14ac:dyDescent="0.25">
      <c r="G19344"/>
    </row>
    <row r="19345" spans="7:7" x14ac:dyDescent="0.25">
      <c r="G19345"/>
    </row>
    <row r="19346" spans="7:7" x14ac:dyDescent="0.25">
      <c r="G19346"/>
    </row>
    <row r="19347" spans="7:7" x14ac:dyDescent="0.25">
      <c r="G19347"/>
    </row>
    <row r="19348" spans="7:7" x14ac:dyDescent="0.25">
      <c r="G19348"/>
    </row>
    <row r="19349" spans="7:7" x14ac:dyDescent="0.25">
      <c r="G19349"/>
    </row>
    <row r="19350" spans="7:7" x14ac:dyDescent="0.25">
      <c r="G19350"/>
    </row>
    <row r="19351" spans="7:7" x14ac:dyDescent="0.25">
      <c r="G19351"/>
    </row>
    <row r="19352" spans="7:7" x14ac:dyDescent="0.25">
      <c r="G19352"/>
    </row>
    <row r="19353" spans="7:7" x14ac:dyDescent="0.25">
      <c r="G19353"/>
    </row>
    <row r="19354" spans="7:7" x14ac:dyDescent="0.25">
      <c r="G19354"/>
    </row>
    <row r="19355" spans="7:7" x14ac:dyDescent="0.25">
      <c r="G19355"/>
    </row>
    <row r="19356" spans="7:7" x14ac:dyDescent="0.25">
      <c r="G19356"/>
    </row>
    <row r="19357" spans="7:7" x14ac:dyDescent="0.25">
      <c r="G19357"/>
    </row>
    <row r="19358" spans="7:7" x14ac:dyDescent="0.25">
      <c r="G19358"/>
    </row>
    <row r="19359" spans="7:7" x14ac:dyDescent="0.25">
      <c r="G19359"/>
    </row>
    <row r="19360" spans="7:7" x14ac:dyDescent="0.25">
      <c r="G19360"/>
    </row>
    <row r="19361" spans="7:7" x14ac:dyDescent="0.25">
      <c r="G19361"/>
    </row>
    <row r="19362" spans="7:7" x14ac:dyDescent="0.25">
      <c r="G19362"/>
    </row>
    <row r="19363" spans="7:7" x14ac:dyDescent="0.25">
      <c r="G19363"/>
    </row>
    <row r="19364" spans="7:7" x14ac:dyDescent="0.25">
      <c r="G19364"/>
    </row>
    <row r="19365" spans="7:7" x14ac:dyDescent="0.25">
      <c r="G19365"/>
    </row>
    <row r="19366" spans="7:7" x14ac:dyDescent="0.25">
      <c r="G19366"/>
    </row>
    <row r="19367" spans="7:7" x14ac:dyDescent="0.25">
      <c r="G19367"/>
    </row>
    <row r="19368" spans="7:7" x14ac:dyDescent="0.25">
      <c r="G19368"/>
    </row>
    <row r="19369" spans="7:7" x14ac:dyDescent="0.25">
      <c r="G19369"/>
    </row>
    <row r="19370" spans="7:7" x14ac:dyDescent="0.25">
      <c r="G19370"/>
    </row>
    <row r="19371" spans="7:7" x14ac:dyDescent="0.25">
      <c r="G19371"/>
    </row>
    <row r="19372" spans="7:7" x14ac:dyDescent="0.25">
      <c r="G19372"/>
    </row>
    <row r="19373" spans="7:7" x14ac:dyDescent="0.25">
      <c r="G19373"/>
    </row>
    <row r="19374" spans="7:7" x14ac:dyDescent="0.25">
      <c r="G19374"/>
    </row>
    <row r="19375" spans="7:7" x14ac:dyDescent="0.25">
      <c r="G19375"/>
    </row>
    <row r="19376" spans="7:7" x14ac:dyDescent="0.25">
      <c r="G19376"/>
    </row>
    <row r="19377" spans="7:7" x14ac:dyDescent="0.25">
      <c r="G19377"/>
    </row>
    <row r="19378" spans="7:7" x14ac:dyDescent="0.25">
      <c r="G19378"/>
    </row>
    <row r="19379" spans="7:7" x14ac:dyDescent="0.25">
      <c r="G19379"/>
    </row>
    <row r="19380" spans="7:7" x14ac:dyDescent="0.25">
      <c r="G19380"/>
    </row>
    <row r="19381" spans="7:7" x14ac:dyDescent="0.25">
      <c r="G19381"/>
    </row>
    <row r="19382" spans="7:7" x14ac:dyDescent="0.25">
      <c r="G19382"/>
    </row>
    <row r="19383" spans="7:7" x14ac:dyDescent="0.25">
      <c r="G19383"/>
    </row>
    <row r="19384" spans="7:7" x14ac:dyDescent="0.25">
      <c r="G19384"/>
    </row>
    <row r="19385" spans="7:7" x14ac:dyDescent="0.25">
      <c r="G19385"/>
    </row>
    <row r="19386" spans="7:7" x14ac:dyDescent="0.25">
      <c r="G19386"/>
    </row>
    <row r="19387" spans="7:7" x14ac:dyDescent="0.25">
      <c r="G19387"/>
    </row>
    <row r="19388" spans="7:7" x14ac:dyDescent="0.25">
      <c r="G19388"/>
    </row>
    <row r="19389" spans="7:7" x14ac:dyDescent="0.25">
      <c r="G19389"/>
    </row>
    <row r="19390" spans="7:7" x14ac:dyDescent="0.25">
      <c r="G19390"/>
    </row>
    <row r="19391" spans="7:7" x14ac:dyDescent="0.25">
      <c r="G19391"/>
    </row>
    <row r="19392" spans="7:7" x14ac:dyDescent="0.25">
      <c r="G19392"/>
    </row>
    <row r="19393" spans="7:7" x14ac:dyDescent="0.25">
      <c r="G19393"/>
    </row>
    <row r="19394" spans="7:7" x14ac:dyDescent="0.25">
      <c r="G19394"/>
    </row>
    <row r="19395" spans="7:7" x14ac:dyDescent="0.25">
      <c r="G19395"/>
    </row>
    <row r="19396" spans="7:7" x14ac:dyDescent="0.25">
      <c r="G19396"/>
    </row>
    <row r="19397" spans="7:7" x14ac:dyDescent="0.25">
      <c r="G19397"/>
    </row>
    <row r="19398" spans="7:7" x14ac:dyDescent="0.25">
      <c r="G19398"/>
    </row>
    <row r="19399" spans="7:7" x14ac:dyDescent="0.25">
      <c r="G19399"/>
    </row>
    <row r="19400" spans="7:7" x14ac:dyDescent="0.25">
      <c r="G19400"/>
    </row>
    <row r="19401" spans="7:7" x14ac:dyDescent="0.25">
      <c r="G19401"/>
    </row>
    <row r="19402" spans="7:7" x14ac:dyDescent="0.25">
      <c r="G19402"/>
    </row>
    <row r="19403" spans="7:7" x14ac:dyDescent="0.25">
      <c r="G19403"/>
    </row>
    <row r="19404" spans="7:7" x14ac:dyDescent="0.25">
      <c r="G19404"/>
    </row>
    <row r="19405" spans="7:7" x14ac:dyDescent="0.25">
      <c r="G19405"/>
    </row>
    <row r="19406" spans="7:7" x14ac:dyDescent="0.25">
      <c r="G19406"/>
    </row>
    <row r="19407" spans="7:7" x14ac:dyDescent="0.25">
      <c r="G19407"/>
    </row>
    <row r="19408" spans="7:7" x14ac:dyDescent="0.25">
      <c r="G19408"/>
    </row>
    <row r="19409" spans="7:7" x14ac:dyDescent="0.25">
      <c r="G19409"/>
    </row>
    <row r="19410" spans="7:7" x14ac:dyDescent="0.25">
      <c r="G19410"/>
    </row>
    <row r="19411" spans="7:7" x14ac:dyDescent="0.25">
      <c r="G19411"/>
    </row>
    <row r="19412" spans="7:7" x14ac:dyDescent="0.25">
      <c r="G19412"/>
    </row>
    <row r="19413" spans="7:7" x14ac:dyDescent="0.25">
      <c r="G19413"/>
    </row>
    <row r="19414" spans="7:7" x14ac:dyDescent="0.25">
      <c r="G19414"/>
    </row>
    <row r="19415" spans="7:7" x14ac:dyDescent="0.25">
      <c r="G19415"/>
    </row>
    <row r="19416" spans="7:7" x14ac:dyDescent="0.25">
      <c r="G19416"/>
    </row>
    <row r="19417" spans="7:7" x14ac:dyDescent="0.25">
      <c r="G19417"/>
    </row>
    <row r="19418" spans="7:7" x14ac:dyDescent="0.25">
      <c r="G19418"/>
    </row>
    <row r="19419" spans="7:7" x14ac:dyDescent="0.25">
      <c r="G19419"/>
    </row>
    <row r="19420" spans="7:7" x14ac:dyDescent="0.25">
      <c r="G19420"/>
    </row>
    <row r="19421" spans="7:7" x14ac:dyDescent="0.25">
      <c r="G19421"/>
    </row>
    <row r="19422" spans="7:7" x14ac:dyDescent="0.25">
      <c r="G19422"/>
    </row>
    <row r="19423" spans="7:7" x14ac:dyDescent="0.25">
      <c r="G19423"/>
    </row>
    <row r="19424" spans="7:7" x14ac:dyDescent="0.25">
      <c r="G19424"/>
    </row>
    <row r="19425" spans="7:7" x14ac:dyDescent="0.25">
      <c r="G19425"/>
    </row>
    <row r="19426" spans="7:7" x14ac:dyDescent="0.25">
      <c r="G19426"/>
    </row>
    <row r="19427" spans="7:7" x14ac:dyDescent="0.25">
      <c r="G19427"/>
    </row>
    <row r="19428" spans="7:7" x14ac:dyDescent="0.25">
      <c r="G19428"/>
    </row>
    <row r="19429" spans="7:7" x14ac:dyDescent="0.25">
      <c r="G19429"/>
    </row>
    <row r="19430" spans="7:7" x14ac:dyDescent="0.25">
      <c r="G19430"/>
    </row>
    <row r="19431" spans="7:7" x14ac:dyDescent="0.25">
      <c r="G19431"/>
    </row>
    <row r="19432" spans="7:7" x14ac:dyDescent="0.25">
      <c r="G19432"/>
    </row>
    <row r="19433" spans="7:7" x14ac:dyDescent="0.25">
      <c r="G19433"/>
    </row>
    <row r="19434" spans="7:7" x14ac:dyDescent="0.25">
      <c r="G19434"/>
    </row>
    <row r="19435" spans="7:7" x14ac:dyDescent="0.25">
      <c r="G19435"/>
    </row>
    <row r="19436" spans="7:7" x14ac:dyDescent="0.25">
      <c r="G19436"/>
    </row>
    <row r="19437" spans="7:7" x14ac:dyDescent="0.25">
      <c r="G19437"/>
    </row>
    <row r="19438" spans="7:7" x14ac:dyDescent="0.25">
      <c r="G19438"/>
    </row>
    <row r="19439" spans="7:7" x14ac:dyDescent="0.25">
      <c r="G19439"/>
    </row>
    <row r="19440" spans="7:7" x14ac:dyDescent="0.25">
      <c r="G19440"/>
    </row>
    <row r="19441" spans="7:7" x14ac:dyDescent="0.25">
      <c r="G19441"/>
    </row>
    <row r="19442" spans="7:7" x14ac:dyDescent="0.25">
      <c r="G19442"/>
    </row>
    <row r="19443" spans="7:7" x14ac:dyDescent="0.25">
      <c r="G19443"/>
    </row>
    <row r="19444" spans="7:7" x14ac:dyDescent="0.25">
      <c r="G19444"/>
    </row>
    <row r="19445" spans="7:7" x14ac:dyDescent="0.25">
      <c r="G19445"/>
    </row>
    <row r="19446" spans="7:7" x14ac:dyDescent="0.25">
      <c r="G19446"/>
    </row>
    <row r="19447" spans="7:7" x14ac:dyDescent="0.25">
      <c r="G19447"/>
    </row>
    <row r="19448" spans="7:7" x14ac:dyDescent="0.25">
      <c r="G19448"/>
    </row>
    <row r="19449" spans="7:7" x14ac:dyDescent="0.25">
      <c r="G19449"/>
    </row>
    <row r="19450" spans="7:7" x14ac:dyDescent="0.25">
      <c r="G19450"/>
    </row>
    <row r="19451" spans="7:7" x14ac:dyDescent="0.25">
      <c r="G19451"/>
    </row>
    <row r="19452" spans="7:7" x14ac:dyDescent="0.25">
      <c r="G19452"/>
    </row>
    <row r="19453" spans="7:7" x14ac:dyDescent="0.25">
      <c r="G19453"/>
    </row>
    <row r="19454" spans="7:7" x14ac:dyDescent="0.25">
      <c r="G19454"/>
    </row>
    <row r="19455" spans="7:7" x14ac:dyDescent="0.25">
      <c r="G19455"/>
    </row>
    <row r="19456" spans="7:7" x14ac:dyDescent="0.25">
      <c r="G19456"/>
    </row>
    <row r="19457" spans="7:7" x14ac:dyDescent="0.25">
      <c r="G19457"/>
    </row>
    <row r="19458" spans="7:7" x14ac:dyDescent="0.25">
      <c r="G19458"/>
    </row>
    <row r="19459" spans="7:7" x14ac:dyDescent="0.25">
      <c r="G19459"/>
    </row>
    <row r="19460" spans="7:7" x14ac:dyDescent="0.25">
      <c r="G19460"/>
    </row>
    <row r="19461" spans="7:7" x14ac:dyDescent="0.25">
      <c r="G19461"/>
    </row>
    <row r="19462" spans="7:7" x14ac:dyDescent="0.25">
      <c r="G19462"/>
    </row>
    <row r="19463" spans="7:7" x14ac:dyDescent="0.25">
      <c r="G19463"/>
    </row>
    <row r="19464" spans="7:7" x14ac:dyDescent="0.25">
      <c r="G19464"/>
    </row>
    <row r="19465" spans="7:7" x14ac:dyDescent="0.25">
      <c r="G19465"/>
    </row>
    <row r="19466" spans="7:7" x14ac:dyDescent="0.25">
      <c r="G19466"/>
    </row>
    <row r="19467" spans="7:7" x14ac:dyDescent="0.25">
      <c r="G19467"/>
    </row>
    <row r="19468" spans="7:7" x14ac:dyDescent="0.25">
      <c r="G19468"/>
    </row>
    <row r="19469" spans="7:7" x14ac:dyDescent="0.25">
      <c r="G19469"/>
    </row>
    <row r="19470" spans="7:7" x14ac:dyDescent="0.25">
      <c r="G19470"/>
    </row>
    <row r="19471" spans="7:7" x14ac:dyDescent="0.25">
      <c r="G19471"/>
    </row>
    <row r="19472" spans="7:7" x14ac:dyDescent="0.25">
      <c r="G19472"/>
    </row>
    <row r="19473" spans="7:7" x14ac:dyDescent="0.25">
      <c r="G19473"/>
    </row>
    <row r="19474" spans="7:7" x14ac:dyDescent="0.25">
      <c r="G19474"/>
    </row>
    <row r="19475" spans="7:7" x14ac:dyDescent="0.25">
      <c r="G19475"/>
    </row>
    <row r="19476" spans="7:7" x14ac:dyDescent="0.25">
      <c r="G19476"/>
    </row>
    <row r="19477" spans="7:7" x14ac:dyDescent="0.25">
      <c r="G19477"/>
    </row>
    <row r="19478" spans="7:7" x14ac:dyDescent="0.25">
      <c r="G19478"/>
    </row>
    <row r="19479" spans="7:7" x14ac:dyDescent="0.25">
      <c r="G19479"/>
    </row>
    <row r="19480" spans="7:7" x14ac:dyDescent="0.25">
      <c r="G19480"/>
    </row>
    <row r="19481" spans="7:7" x14ac:dyDescent="0.25">
      <c r="G19481"/>
    </row>
    <row r="19482" spans="7:7" x14ac:dyDescent="0.25">
      <c r="G19482"/>
    </row>
    <row r="19483" spans="7:7" x14ac:dyDescent="0.25">
      <c r="G19483"/>
    </row>
    <row r="19484" spans="7:7" x14ac:dyDescent="0.25">
      <c r="G19484"/>
    </row>
    <row r="19485" spans="7:7" x14ac:dyDescent="0.25">
      <c r="G19485"/>
    </row>
    <row r="19486" spans="7:7" x14ac:dyDescent="0.25">
      <c r="G19486"/>
    </row>
    <row r="19487" spans="7:7" x14ac:dyDescent="0.25">
      <c r="G19487"/>
    </row>
    <row r="19488" spans="7:7" x14ac:dyDescent="0.25">
      <c r="G19488"/>
    </row>
    <row r="19489" spans="7:7" x14ac:dyDescent="0.25">
      <c r="G19489"/>
    </row>
    <row r="19490" spans="7:7" x14ac:dyDescent="0.25">
      <c r="G19490"/>
    </row>
    <row r="19491" spans="7:7" x14ac:dyDescent="0.25">
      <c r="G19491"/>
    </row>
    <row r="19492" spans="7:7" x14ac:dyDescent="0.25">
      <c r="G19492"/>
    </row>
    <row r="19493" spans="7:7" x14ac:dyDescent="0.25">
      <c r="G19493"/>
    </row>
    <row r="19494" spans="7:7" x14ac:dyDescent="0.25">
      <c r="G19494"/>
    </row>
    <row r="19495" spans="7:7" x14ac:dyDescent="0.25">
      <c r="G19495"/>
    </row>
    <row r="19496" spans="7:7" x14ac:dyDescent="0.25">
      <c r="G19496"/>
    </row>
    <row r="19497" spans="7:7" x14ac:dyDescent="0.25">
      <c r="G19497"/>
    </row>
    <row r="19498" spans="7:7" x14ac:dyDescent="0.25">
      <c r="G19498"/>
    </row>
    <row r="19499" spans="7:7" x14ac:dyDescent="0.25">
      <c r="G19499"/>
    </row>
    <row r="19500" spans="7:7" x14ac:dyDescent="0.25">
      <c r="G19500"/>
    </row>
    <row r="19501" spans="7:7" x14ac:dyDescent="0.25">
      <c r="G19501"/>
    </row>
    <row r="19502" spans="7:7" x14ac:dyDescent="0.25">
      <c r="G19502"/>
    </row>
    <row r="19503" spans="7:7" x14ac:dyDescent="0.25">
      <c r="G19503"/>
    </row>
    <row r="19504" spans="7:7" x14ac:dyDescent="0.25">
      <c r="G19504"/>
    </row>
    <row r="19505" spans="7:7" x14ac:dyDescent="0.25">
      <c r="G19505"/>
    </row>
    <row r="19506" spans="7:7" x14ac:dyDescent="0.25">
      <c r="G19506"/>
    </row>
    <row r="19507" spans="7:7" x14ac:dyDescent="0.25">
      <c r="G19507"/>
    </row>
    <row r="19508" spans="7:7" x14ac:dyDescent="0.25">
      <c r="G19508"/>
    </row>
    <row r="19509" spans="7:7" x14ac:dyDescent="0.25">
      <c r="G19509"/>
    </row>
    <row r="19510" spans="7:7" x14ac:dyDescent="0.25">
      <c r="G19510"/>
    </row>
    <row r="19511" spans="7:7" x14ac:dyDescent="0.25">
      <c r="G19511"/>
    </row>
    <row r="19512" spans="7:7" x14ac:dyDescent="0.25">
      <c r="G19512"/>
    </row>
    <row r="19513" spans="7:7" x14ac:dyDescent="0.25">
      <c r="G19513"/>
    </row>
    <row r="19514" spans="7:7" x14ac:dyDescent="0.25">
      <c r="G19514"/>
    </row>
    <row r="19515" spans="7:7" x14ac:dyDescent="0.25">
      <c r="G19515"/>
    </row>
    <row r="19516" spans="7:7" x14ac:dyDescent="0.25">
      <c r="G19516"/>
    </row>
    <row r="19517" spans="7:7" x14ac:dyDescent="0.25">
      <c r="G19517"/>
    </row>
    <row r="19518" spans="7:7" x14ac:dyDescent="0.25">
      <c r="G19518"/>
    </row>
    <row r="19519" spans="7:7" x14ac:dyDescent="0.25">
      <c r="G19519"/>
    </row>
    <row r="19520" spans="7:7" x14ac:dyDescent="0.25">
      <c r="G19520"/>
    </row>
    <row r="19521" spans="7:7" x14ac:dyDescent="0.25">
      <c r="G19521"/>
    </row>
    <row r="19522" spans="7:7" x14ac:dyDescent="0.25">
      <c r="G19522"/>
    </row>
    <row r="19523" spans="7:7" x14ac:dyDescent="0.25">
      <c r="G19523"/>
    </row>
    <row r="19524" spans="7:7" x14ac:dyDescent="0.25">
      <c r="G19524"/>
    </row>
    <row r="19525" spans="7:7" x14ac:dyDescent="0.25">
      <c r="G19525"/>
    </row>
    <row r="19526" spans="7:7" x14ac:dyDescent="0.25">
      <c r="G19526"/>
    </row>
    <row r="19527" spans="7:7" x14ac:dyDescent="0.25">
      <c r="G19527"/>
    </row>
    <row r="19528" spans="7:7" x14ac:dyDescent="0.25">
      <c r="G19528"/>
    </row>
    <row r="19529" spans="7:7" x14ac:dyDescent="0.25">
      <c r="G19529"/>
    </row>
    <row r="19530" spans="7:7" x14ac:dyDescent="0.25">
      <c r="G19530"/>
    </row>
    <row r="19531" spans="7:7" x14ac:dyDescent="0.25">
      <c r="G19531"/>
    </row>
    <row r="19532" spans="7:7" x14ac:dyDescent="0.25">
      <c r="G19532"/>
    </row>
    <row r="19533" spans="7:7" x14ac:dyDescent="0.25">
      <c r="G19533"/>
    </row>
    <row r="19534" spans="7:7" x14ac:dyDescent="0.25">
      <c r="G19534"/>
    </row>
    <row r="19535" spans="7:7" x14ac:dyDescent="0.25">
      <c r="G19535"/>
    </row>
    <row r="19536" spans="7:7" x14ac:dyDescent="0.25">
      <c r="G19536"/>
    </row>
    <row r="19537" spans="7:7" x14ac:dyDescent="0.25">
      <c r="G19537"/>
    </row>
    <row r="19538" spans="7:7" x14ac:dyDescent="0.25">
      <c r="G19538"/>
    </row>
    <row r="19539" spans="7:7" x14ac:dyDescent="0.25">
      <c r="G19539"/>
    </row>
    <row r="19540" spans="7:7" x14ac:dyDescent="0.25">
      <c r="G19540"/>
    </row>
    <row r="19541" spans="7:7" x14ac:dyDescent="0.25">
      <c r="G19541"/>
    </row>
    <row r="19542" spans="7:7" x14ac:dyDescent="0.25">
      <c r="G19542"/>
    </row>
    <row r="19543" spans="7:7" x14ac:dyDescent="0.25">
      <c r="G19543"/>
    </row>
    <row r="19544" spans="7:7" x14ac:dyDescent="0.25">
      <c r="G19544"/>
    </row>
    <row r="19545" spans="7:7" x14ac:dyDescent="0.25">
      <c r="G19545"/>
    </row>
    <row r="19546" spans="7:7" x14ac:dyDescent="0.25">
      <c r="G19546"/>
    </row>
    <row r="19547" spans="7:7" x14ac:dyDescent="0.25">
      <c r="G19547"/>
    </row>
    <row r="19548" spans="7:7" x14ac:dyDescent="0.25">
      <c r="G19548"/>
    </row>
    <row r="19549" spans="7:7" x14ac:dyDescent="0.25">
      <c r="G19549"/>
    </row>
    <row r="19550" spans="7:7" x14ac:dyDescent="0.25">
      <c r="G19550"/>
    </row>
    <row r="19551" spans="7:7" x14ac:dyDescent="0.25">
      <c r="G19551"/>
    </row>
    <row r="19552" spans="7:7" x14ac:dyDescent="0.25">
      <c r="G19552"/>
    </row>
    <row r="19553" spans="7:7" x14ac:dyDescent="0.25">
      <c r="G19553"/>
    </row>
    <row r="19554" spans="7:7" x14ac:dyDescent="0.25">
      <c r="G19554"/>
    </row>
    <row r="19555" spans="7:7" x14ac:dyDescent="0.25">
      <c r="G19555"/>
    </row>
    <row r="19556" spans="7:7" x14ac:dyDescent="0.25">
      <c r="G19556"/>
    </row>
    <row r="19557" spans="7:7" x14ac:dyDescent="0.25">
      <c r="G19557"/>
    </row>
    <row r="19558" spans="7:7" x14ac:dyDescent="0.25">
      <c r="G19558"/>
    </row>
    <row r="19559" spans="7:7" x14ac:dyDescent="0.25">
      <c r="G19559"/>
    </row>
    <row r="19560" spans="7:7" x14ac:dyDescent="0.25">
      <c r="G19560"/>
    </row>
    <row r="19561" spans="7:7" x14ac:dyDescent="0.25">
      <c r="G19561"/>
    </row>
    <row r="19562" spans="7:7" x14ac:dyDescent="0.25">
      <c r="G19562"/>
    </row>
    <row r="19563" spans="7:7" x14ac:dyDescent="0.25">
      <c r="G19563"/>
    </row>
    <row r="19564" spans="7:7" x14ac:dyDescent="0.25">
      <c r="G19564"/>
    </row>
    <row r="19565" spans="7:7" x14ac:dyDescent="0.25">
      <c r="G19565"/>
    </row>
    <row r="19566" spans="7:7" x14ac:dyDescent="0.25">
      <c r="G19566"/>
    </row>
    <row r="19567" spans="7:7" x14ac:dyDescent="0.25">
      <c r="G19567"/>
    </row>
    <row r="19568" spans="7:7" x14ac:dyDescent="0.25">
      <c r="G19568"/>
    </row>
    <row r="19569" spans="7:7" x14ac:dyDescent="0.25">
      <c r="G19569"/>
    </row>
    <row r="19570" spans="7:7" x14ac:dyDescent="0.25">
      <c r="G19570"/>
    </row>
    <row r="19571" spans="7:7" x14ac:dyDescent="0.25">
      <c r="G19571"/>
    </row>
    <row r="19572" spans="7:7" x14ac:dyDescent="0.25">
      <c r="G19572"/>
    </row>
    <row r="19573" spans="7:7" x14ac:dyDescent="0.25">
      <c r="G19573"/>
    </row>
    <row r="19574" spans="7:7" x14ac:dyDescent="0.25">
      <c r="G19574"/>
    </row>
    <row r="19575" spans="7:7" x14ac:dyDescent="0.25">
      <c r="G19575"/>
    </row>
    <row r="19576" spans="7:7" x14ac:dyDescent="0.25">
      <c r="G19576"/>
    </row>
    <row r="19577" spans="7:7" x14ac:dyDescent="0.25">
      <c r="G19577"/>
    </row>
    <row r="19578" spans="7:7" x14ac:dyDescent="0.25">
      <c r="G19578"/>
    </row>
    <row r="19579" spans="7:7" x14ac:dyDescent="0.25">
      <c r="G19579"/>
    </row>
    <row r="19580" spans="7:7" x14ac:dyDescent="0.25">
      <c r="G19580"/>
    </row>
    <row r="19581" spans="7:7" x14ac:dyDescent="0.25">
      <c r="G19581"/>
    </row>
    <row r="19582" spans="7:7" x14ac:dyDescent="0.25">
      <c r="G19582"/>
    </row>
    <row r="19583" spans="7:7" x14ac:dyDescent="0.25">
      <c r="G19583"/>
    </row>
    <row r="19584" spans="7:7" x14ac:dyDescent="0.25">
      <c r="G19584"/>
    </row>
    <row r="19585" spans="7:7" x14ac:dyDescent="0.25">
      <c r="G19585"/>
    </row>
    <row r="19586" spans="7:7" x14ac:dyDescent="0.25">
      <c r="G19586"/>
    </row>
    <row r="19587" spans="7:7" x14ac:dyDescent="0.25">
      <c r="G19587"/>
    </row>
    <row r="19588" spans="7:7" x14ac:dyDescent="0.25">
      <c r="G19588"/>
    </row>
    <row r="19589" spans="7:7" x14ac:dyDescent="0.25">
      <c r="G19589"/>
    </row>
    <row r="19590" spans="7:7" x14ac:dyDescent="0.25">
      <c r="G19590"/>
    </row>
    <row r="19591" spans="7:7" x14ac:dyDescent="0.25">
      <c r="G19591"/>
    </row>
    <row r="19592" spans="7:7" x14ac:dyDescent="0.25">
      <c r="G19592"/>
    </row>
    <row r="19593" spans="7:7" x14ac:dyDescent="0.25">
      <c r="G19593"/>
    </row>
    <row r="19594" spans="7:7" x14ac:dyDescent="0.25">
      <c r="G19594"/>
    </row>
    <row r="19595" spans="7:7" x14ac:dyDescent="0.25">
      <c r="G19595"/>
    </row>
    <row r="19596" spans="7:7" x14ac:dyDescent="0.25">
      <c r="G19596"/>
    </row>
    <row r="19597" spans="7:7" x14ac:dyDescent="0.25">
      <c r="G19597"/>
    </row>
    <row r="19598" spans="7:7" x14ac:dyDescent="0.25">
      <c r="G19598"/>
    </row>
    <row r="19599" spans="7:7" x14ac:dyDescent="0.25">
      <c r="G19599"/>
    </row>
    <row r="19600" spans="7:7" x14ac:dyDescent="0.25">
      <c r="G19600"/>
    </row>
    <row r="19601" spans="7:7" x14ac:dyDescent="0.25">
      <c r="G19601"/>
    </row>
    <row r="19602" spans="7:7" x14ac:dyDescent="0.25">
      <c r="G19602"/>
    </row>
    <row r="19603" spans="7:7" x14ac:dyDescent="0.25">
      <c r="G19603"/>
    </row>
    <row r="19604" spans="7:7" x14ac:dyDescent="0.25">
      <c r="G19604"/>
    </row>
    <row r="19605" spans="7:7" x14ac:dyDescent="0.25">
      <c r="G19605"/>
    </row>
    <row r="19606" spans="7:7" x14ac:dyDescent="0.25">
      <c r="G19606"/>
    </row>
    <row r="19607" spans="7:7" x14ac:dyDescent="0.25">
      <c r="G19607"/>
    </row>
    <row r="19608" spans="7:7" x14ac:dyDescent="0.25">
      <c r="G19608"/>
    </row>
    <row r="19609" spans="7:7" x14ac:dyDescent="0.25">
      <c r="G19609"/>
    </row>
    <row r="19610" spans="7:7" x14ac:dyDescent="0.25">
      <c r="G19610"/>
    </row>
    <row r="19611" spans="7:7" x14ac:dyDescent="0.25">
      <c r="G19611"/>
    </row>
    <row r="19612" spans="7:7" x14ac:dyDescent="0.25">
      <c r="G19612"/>
    </row>
    <row r="19613" spans="7:7" x14ac:dyDescent="0.25">
      <c r="G19613"/>
    </row>
    <row r="19614" spans="7:7" x14ac:dyDescent="0.25">
      <c r="G19614"/>
    </row>
    <row r="19615" spans="7:7" x14ac:dyDescent="0.25">
      <c r="G19615"/>
    </row>
    <row r="19616" spans="7:7" x14ac:dyDescent="0.25">
      <c r="G19616"/>
    </row>
    <row r="19617" spans="7:7" x14ac:dyDescent="0.25">
      <c r="G19617"/>
    </row>
    <row r="19618" spans="7:7" x14ac:dyDescent="0.25">
      <c r="G19618"/>
    </row>
    <row r="19619" spans="7:7" x14ac:dyDescent="0.25">
      <c r="G19619"/>
    </row>
    <row r="19620" spans="7:7" x14ac:dyDescent="0.25">
      <c r="G19620"/>
    </row>
    <row r="19621" spans="7:7" x14ac:dyDescent="0.25">
      <c r="G19621"/>
    </row>
    <row r="19622" spans="7:7" x14ac:dyDescent="0.25">
      <c r="G19622"/>
    </row>
    <row r="19623" spans="7:7" x14ac:dyDescent="0.25">
      <c r="G19623"/>
    </row>
    <row r="19624" spans="7:7" x14ac:dyDescent="0.25">
      <c r="G19624"/>
    </row>
    <row r="19625" spans="7:7" x14ac:dyDescent="0.25">
      <c r="G19625"/>
    </row>
    <row r="19626" spans="7:7" x14ac:dyDescent="0.25">
      <c r="G19626"/>
    </row>
    <row r="19627" spans="7:7" x14ac:dyDescent="0.25">
      <c r="G19627"/>
    </row>
    <row r="19628" spans="7:7" x14ac:dyDescent="0.25">
      <c r="G19628"/>
    </row>
    <row r="19629" spans="7:7" x14ac:dyDescent="0.25">
      <c r="G19629"/>
    </row>
    <row r="19630" spans="7:7" x14ac:dyDescent="0.25">
      <c r="G19630"/>
    </row>
    <row r="19631" spans="7:7" x14ac:dyDescent="0.25">
      <c r="G19631"/>
    </row>
    <row r="19632" spans="7:7" x14ac:dyDescent="0.25">
      <c r="G19632"/>
    </row>
    <row r="19633" spans="7:7" x14ac:dyDescent="0.25">
      <c r="G19633"/>
    </row>
    <row r="19634" spans="7:7" x14ac:dyDescent="0.25">
      <c r="G19634"/>
    </row>
    <row r="19635" spans="7:7" x14ac:dyDescent="0.25">
      <c r="G19635"/>
    </row>
    <row r="19636" spans="7:7" x14ac:dyDescent="0.25">
      <c r="G19636"/>
    </row>
    <row r="19637" spans="7:7" x14ac:dyDescent="0.25">
      <c r="G19637"/>
    </row>
    <row r="19638" spans="7:7" x14ac:dyDescent="0.25">
      <c r="G19638"/>
    </row>
    <row r="19639" spans="7:7" x14ac:dyDescent="0.25">
      <c r="G19639"/>
    </row>
    <row r="19640" spans="7:7" x14ac:dyDescent="0.25">
      <c r="G19640"/>
    </row>
    <row r="19641" spans="7:7" x14ac:dyDescent="0.25">
      <c r="G19641"/>
    </row>
    <row r="19642" spans="7:7" x14ac:dyDescent="0.25">
      <c r="G19642"/>
    </row>
    <row r="19643" spans="7:7" x14ac:dyDescent="0.25">
      <c r="G19643"/>
    </row>
    <row r="19644" spans="7:7" x14ac:dyDescent="0.25">
      <c r="G19644"/>
    </row>
    <row r="19645" spans="7:7" x14ac:dyDescent="0.25">
      <c r="G19645"/>
    </row>
    <row r="19646" spans="7:7" x14ac:dyDescent="0.25">
      <c r="G19646"/>
    </row>
    <row r="19647" spans="7:7" x14ac:dyDescent="0.25">
      <c r="G19647"/>
    </row>
    <row r="19648" spans="7:7" x14ac:dyDescent="0.25">
      <c r="G19648"/>
    </row>
    <row r="19649" spans="7:7" x14ac:dyDescent="0.25">
      <c r="G19649"/>
    </row>
    <row r="19650" spans="7:7" x14ac:dyDescent="0.25">
      <c r="G19650"/>
    </row>
    <row r="19651" spans="7:7" x14ac:dyDescent="0.25">
      <c r="G19651"/>
    </row>
    <row r="19652" spans="7:7" x14ac:dyDescent="0.25">
      <c r="G19652"/>
    </row>
    <row r="19653" spans="7:7" x14ac:dyDescent="0.25">
      <c r="G19653"/>
    </row>
    <row r="19654" spans="7:7" x14ac:dyDescent="0.25">
      <c r="G19654"/>
    </row>
    <row r="19655" spans="7:7" x14ac:dyDescent="0.25">
      <c r="G19655"/>
    </row>
    <row r="19656" spans="7:7" x14ac:dyDescent="0.25">
      <c r="G19656"/>
    </row>
    <row r="19657" spans="7:7" x14ac:dyDescent="0.25">
      <c r="G19657"/>
    </row>
    <row r="19658" spans="7:7" x14ac:dyDescent="0.25">
      <c r="G19658"/>
    </row>
    <row r="19659" spans="7:7" x14ac:dyDescent="0.25">
      <c r="G19659"/>
    </row>
    <row r="19660" spans="7:7" x14ac:dyDescent="0.25">
      <c r="G19660"/>
    </row>
    <row r="19661" spans="7:7" x14ac:dyDescent="0.25">
      <c r="G19661"/>
    </row>
    <row r="19662" spans="7:7" x14ac:dyDescent="0.25">
      <c r="G19662"/>
    </row>
    <row r="19663" spans="7:7" x14ac:dyDescent="0.25">
      <c r="G19663"/>
    </row>
    <row r="19664" spans="7:7" x14ac:dyDescent="0.25">
      <c r="G19664"/>
    </row>
    <row r="19665" spans="7:7" x14ac:dyDescent="0.25">
      <c r="G19665"/>
    </row>
    <row r="19666" spans="7:7" x14ac:dyDescent="0.25">
      <c r="G19666"/>
    </row>
    <row r="19667" spans="7:7" x14ac:dyDescent="0.25">
      <c r="G19667"/>
    </row>
    <row r="19668" spans="7:7" x14ac:dyDescent="0.25">
      <c r="G19668"/>
    </row>
    <row r="19669" spans="7:7" x14ac:dyDescent="0.25">
      <c r="G19669"/>
    </row>
    <row r="19670" spans="7:7" x14ac:dyDescent="0.25">
      <c r="G19670"/>
    </row>
    <row r="19671" spans="7:7" x14ac:dyDescent="0.25">
      <c r="G19671"/>
    </row>
    <row r="19672" spans="7:7" x14ac:dyDescent="0.25">
      <c r="G19672"/>
    </row>
    <row r="19673" spans="7:7" x14ac:dyDescent="0.25">
      <c r="G19673"/>
    </row>
    <row r="19674" spans="7:7" x14ac:dyDescent="0.25">
      <c r="G19674"/>
    </row>
    <row r="19675" spans="7:7" x14ac:dyDescent="0.25">
      <c r="G19675"/>
    </row>
    <row r="19676" spans="7:7" x14ac:dyDescent="0.25">
      <c r="G19676"/>
    </row>
    <row r="19677" spans="7:7" x14ac:dyDescent="0.25">
      <c r="G19677"/>
    </row>
    <row r="19678" spans="7:7" x14ac:dyDescent="0.25">
      <c r="G19678"/>
    </row>
    <row r="19679" spans="7:7" x14ac:dyDescent="0.25">
      <c r="G19679"/>
    </row>
    <row r="19680" spans="7:7" x14ac:dyDescent="0.25">
      <c r="G19680"/>
    </row>
    <row r="19681" spans="7:7" x14ac:dyDescent="0.25">
      <c r="G19681"/>
    </row>
    <row r="19682" spans="7:7" x14ac:dyDescent="0.25">
      <c r="G19682"/>
    </row>
    <row r="19683" spans="7:7" x14ac:dyDescent="0.25">
      <c r="G19683"/>
    </row>
    <row r="19684" spans="7:7" x14ac:dyDescent="0.25">
      <c r="G19684"/>
    </row>
    <row r="19685" spans="7:7" x14ac:dyDescent="0.25">
      <c r="G19685"/>
    </row>
    <row r="19686" spans="7:7" x14ac:dyDescent="0.25">
      <c r="G19686"/>
    </row>
    <row r="19687" spans="7:7" x14ac:dyDescent="0.25">
      <c r="G19687"/>
    </row>
    <row r="19688" spans="7:7" x14ac:dyDescent="0.25">
      <c r="G19688"/>
    </row>
    <row r="19689" spans="7:7" x14ac:dyDescent="0.25">
      <c r="G19689"/>
    </row>
    <row r="19690" spans="7:7" x14ac:dyDescent="0.25">
      <c r="G19690"/>
    </row>
    <row r="19691" spans="7:7" x14ac:dyDescent="0.25">
      <c r="G19691"/>
    </row>
    <row r="19692" spans="7:7" x14ac:dyDescent="0.25">
      <c r="G19692"/>
    </row>
    <row r="19693" spans="7:7" x14ac:dyDescent="0.25">
      <c r="G19693"/>
    </row>
    <row r="19694" spans="7:7" x14ac:dyDescent="0.25">
      <c r="G19694"/>
    </row>
    <row r="19695" spans="7:7" x14ac:dyDescent="0.25">
      <c r="G19695"/>
    </row>
    <row r="19696" spans="7:7" x14ac:dyDescent="0.25">
      <c r="G19696"/>
    </row>
    <row r="19697" spans="7:7" x14ac:dyDescent="0.25">
      <c r="G19697"/>
    </row>
    <row r="19698" spans="7:7" x14ac:dyDescent="0.25">
      <c r="G19698"/>
    </row>
    <row r="19699" spans="7:7" x14ac:dyDescent="0.25">
      <c r="G19699"/>
    </row>
    <row r="19700" spans="7:7" x14ac:dyDescent="0.25">
      <c r="G19700"/>
    </row>
    <row r="19701" spans="7:7" x14ac:dyDescent="0.25">
      <c r="G19701"/>
    </row>
    <row r="19702" spans="7:7" x14ac:dyDescent="0.25">
      <c r="G19702"/>
    </row>
    <row r="19703" spans="7:7" x14ac:dyDescent="0.25">
      <c r="G19703"/>
    </row>
    <row r="19704" spans="7:7" x14ac:dyDescent="0.25">
      <c r="G19704"/>
    </row>
    <row r="19705" spans="7:7" x14ac:dyDescent="0.25">
      <c r="G19705"/>
    </row>
    <row r="19706" spans="7:7" x14ac:dyDescent="0.25">
      <c r="G19706"/>
    </row>
    <row r="19707" spans="7:7" x14ac:dyDescent="0.25">
      <c r="G19707"/>
    </row>
    <row r="19708" spans="7:7" x14ac:dyDescent="0.25">
      <c r="G19708"/>
    </row>
    <row r="19709" spans="7:7" x14ac:dyDescent="0.25">
      <c r="G19709"/>
    </row>
    <row r="19710" spans="7:7" x14ac:dyDescent="0.25">
      <c r="G19710"/>
    </row>
    <row r="19711" spans="7:7" x14ac:dyDescent="0.25">
      <c r="G19711"/>
    </row>
    <row r="19712" spans="7:7" x14ac:dyDescent="0.25">
      <c r="G19712"/>
    </row>
    <row r="19713" spans="7:7" x14ac:dyDescent="0.25">
      <c r="G19713"/>
    </row>
    <row r="19714" spans="7:7" x14ac:dyDescent="0.25">
      <c r="G19714"/>
    </row>
    <row r="19715" spans="7:7" x14ac:dyDescent="0.25">
      <c r="G19715"/>
    </row>
    <row r="19716" spans="7:7" x14ac:dyDescent="0.25">
      <c r="G19716"/>
    </row>
    <row r="19717" spans="7:7" x14ac:dyDescent="0.25">
      <c r="G19717"/>
    </row>
    <row r="19718" spans="7:7" x14ac:dyDescent="0.25">
      <c r="G19718"/>
    </row>
    <row r="19719" spans="7:7" x14ac:dyDescent="0.25">
      <c r="G19719"/>
    </row>
    <row r="19720" spans="7:7" x14ac:dyDescent="0.25">
      <c r="G19720"/>
    </row>
    <row r="19721" spans="7:7" x14ac:dyDescent="0.25">
      <c r="G19721"/>
    </row>
    <row r="19722" spans="7:7" x14ac:dyDescent="0.25">
      <c r="G19722"/>
    </row>
    <row r="19723" spans="7:7" x14ac:dyDescent="0.25">
      <c r="G19723"/>
    </row>
    <row r="19724" spans="7:7" x14ac:dyDescent="0.25">
      <c r="G19724"/>
    </row>
    <row r="19725" spans="7:7" x14ac:dyDescent="0.25">
      <c r="G19725"/>
    </row>
    <row r="19726" spans="7:7" x14ac:dyDescent="0.25">
      <c r="G19726"/>
    </row>
    <row r="19727" spans="7:7" x14ac:dyDescent="0.25">
      <c r="G19727"/>
    </row>
    <row r="19728" spans="7:7" x14ac:dyDescent="0.25">
      <c r="G19728"/>
    </row>
    <row r="19729" spans="7:7" x14ac:dyDescent="0.25">
      <c r="G19729"/>
    </row>
    <row r="19730" spans="7:7" x14ac:dyDescent="0.25">
      <c r="G19730"/>
    </row>
    <row r="19731" spans="7:7" x14ac:dyDescent="0.25">
      <c r="G19731"/>
    </row>
    <row r="19732" spans="7:7" x14ac:dyDescent="0.25">
      <c r="G19732"/>
    </row>
    <row r="19733" spans="7:7" x14ac:dyDescent="0.25">
      <c r="G19733"/>
    </row>
    <row r="19734" spans="7:7" x14ac:dyDescent="0.25">
      <c r="G19734"/>
    </row>
    <row r="19735" spans="7:7" x14ac:dyDescent="0.25">
      <c r="G19735"/>
    </row>
    <row r="19736" spans="7:7" x14ac:dyDescent="0.25">
      <c r="G19736"/>
    </row>
    <row r="19737" spans="7:7" x14ac:dyDescent="0.25">
      <c r="G19737"/>
    </row>
    <row r="19738" spans="7:7" x14ac:dyDescent="0.25">
      <c r="G19738"/>
    </row>
    <row r="19739" spans="7:7" x14ac:dyDescent="0.25">
      <c r="G19739"/>
    </row>
    <row r="19740" spans="7:7" x14ac:dyDescent="0.25">
      <c r="G19740"/>
    </row>
    <row r="19741" spans="7:7" x14ac:dyDescent="0.25">
      <c r="G19741"/>
    </row>
    <row r="19742" spans="7:7" x14ac:dyDescent="0.25">
      <c r="G19742"/>
    </row>
    <row r="19743" spans="7:7" x14ac:dyDescent="0.25">
      <c r="G19743"/>
    </row>
    <row r="19744" spans="7:7" x14ac:dyDescent="0.25">
      <c r="G19744"/>
    </row>
    <row r="19745" spans="7:7" x14ac:dyDescent="0.25">
      <c r="G19745"/>
    </row>
    <row r="19746" spans="7:7" x14ac:dyDescent="0.25">
      <c r="G19746"/>
    </row>
    <row r="19747" spans="7:7" x14ac:dyDescent="0.25">
      <c r="G19747"/>
    </row>
    <row r="19748" spans="7:7" x14ac:dyDescent="0.25">
      <c r="G19748"/>
    </row>
    <row r="19749" spans="7:7" x14ac:dyDescent="0.25">
      <c r="G19749"/>
    </row>
    <row r="19750" spans="7:7" x14ac:dyDescent="0.25">
      <c r="G19750"/>
    </row>
    <row r="19751" spans="7:7" x14ac:dyDescent="0.25">
      <c r="G19751"/>
    </row>
    <row r="19752" spans="7:7" x14ac:dyDescent="0.25">
      <c r="G19752"/>
    </row>
    <row r="19753" spans="7:7" x14ac:dyDescent="0.25">
      <c r="G19753"/>
    </row>
    <row r="19754" spans="7:7" x14ac:dyDescent="0.25">
      <c r="G19754"/>
    </row>
    <row r="19755" spans="7:7" x14ac:dyDescent="0.25">
      <c r="G19755"/>
    </row>
    <row r="19756" spans="7:7" x14ac:dyDescent="0.25">
      <c r="G19756"/>
    </row>
    <row r="19757" spans="7:7" x14ac:dyDescent="0.25">
      <c r="G19757"/>
    </row>
    <row r="19758" spans="7:7" x14ac:dyDescent="0.25">
      <c r="G19758"/>
    </row>
    <row r="19759" spans="7:7" x14ac:dyDescent="0.25">
      <c r="G19759"/>
    </row>
    <row r="19760" spans="7:7" x14ac:dyDescent="0.25">
      <c r="G19760"/>
    </row>
    <row r="19761" spans="7:7" x14ac:dyDescent="0.25">
      <c r="G19761"/>
    </row>
    <row r="19762" spans="7:7" x14ac:dyDescent="0.25">
      <c r="G19762"/>
    </row>
    <row r="19763" spans="7:7" x14ac:dyDescent="0.25">
      <c r="G19763"/>
    </row>
    <row r="19764" spans="7:7" x14ac:dyDescent="0.25">
      <c r="G19764"/>
    </row>
    <row r="19765" spans="7:7" x14ac:dyDescent="0.25">
      <c r="G19765"/>
    </row>
    <row r="19766" spans="7:7" x14ac:dyDescent="0.25">
      <c r="G19766"/>
    </row>
    <row r="19767" spans="7:7" x14ac:dyDescent="0.25">
      <c r="G19767"/>
    </row>
    <row r="19768" spans="7:7" x14ac:dyDescent="0.25">
      <c r="G19768"/>
    </row>
    <row r="19769" spans="7:7" x14ac:dyDescent="0.25">
      <c r="G19769"/>
    </row>
    <row r="19770" spans="7:7" x14ac:dyDescent="0.25">
      <c r="G19770"/>
    </row>
    <row r="19771" spans="7:7" x14ac:dyDescent="0.25">
      <c r="G19771"/>
    </row>
    <row r="19772" spans="7:7" x14ac:dyDescent="0.25">
      <c r="G19772"/>
    </row>
    <row r="19773" spans="7:7" x14ac:dyDescent="0.25">
      <c r="G19773"/>
    </row>
    <row r="19774" spans="7:7" x14ac:dyDescent="0.25">
      <c r="G19774"/>
    </row>
    <row r="19775" spans="7:7" x14ac:dyDescent="0.25">
      <c r="G19775"/>
    </row>
    <row r="19776" spans="7:7" x14ac:dyDescent="0.25">
      <c r="G19776"/>
    </row>
    <row r="19777" spans="7:7" x14ac:dyDescent="0.25">
      <c r="G19777"/>
    </row>
    <row r="19778" spans="7:7" x14ac:dyDescent="0.25">
      <c r="G19778"/>
    </row>
    <row r="19779" spans="7:7" x14ac:dyDescent="0.25">
      <c r="G19779"/>
    </row>
    <row r="19780" spans="7:7" x14ac:dyDescent="0.25">
      <c r="G19780"/>
    </row>
    <row r="19781" spans="7:7" x14ac:dyDescent="0.25">
      <c r="G19781"/>
    </row>
    <row r="19782" spans="7:7" x14ac:dyDescent="0.25">
      <c r="G19782"/>
    </row>
    <row r="19783" spans="7:7" x14ac:dyDescent="0.25">
      <c r="G19783"/>
    </row>
    <row r="19784" spans="7:7" x14ac:dyDescent="0.25">
      <c r="G19784"/>
    </row>
    <row r="19785" spans="7:7" x14ac:dyDescent="0.25">
      <c r="G19785"/>
    </row>
    <row r="19786" spans="7:7" x14ac:dyDescent="0.25">
      <c r="G19786"/>
    </row>
    <row r="19787" spans="7:7" x14ac:dyDescent="0.25">
      <c r="G19787"/>
    </row>
    <row r="19788" spans="7:7" x14ac:dyDescent="0.25">
      <c r="G19788"/>
    </row>
    <row r="19789" spans="7:7" x14ac:dyDescent="0.25">
      <c r="G19789"/>
    </row>
    <row r="19790" spans="7:7" x14ac:dyDescent="0.25">
      <c r="G19790"/>
    </row>
    <row r="19791" spans="7:7" x14ac:dyDescent="0.25">
      <c r="G19791"/>
    </row>
    <row r="19792" spans="7:7" x14ac:dyDescent="0.25">
      <c r="G19792"/>
    </row>
    <row r="19793" spans="7:7" x14ac:dyDescent="0.25">
      <c r="G19793"/>
    </row>
    <row r="19794" spans="7:7" x14ac:dyDescent="0.25">
      <c r="G19794"/>
    </row>
    <row r="19795" spans="7:7" x14ac:dyDescent="0.25">
      <c r="G19795"/>
    </row>
    <row r="19796" spans="7:7" x14ac:dyDescent="0.25">
      <c r="G19796"/>
    </row>
    <row r="19797" spans="7:7" x14ac:dyDescent="0.25">
      <c r="G19797"/>
    </row>
    <row r="19798" spans="7:7" x14ac:dyDescent="0.25">
      <c r="G19798"/>
    </row>
    <row r="19799" spans="7:7" x14ac:dyDescent="0.25">
      <c r="G19799"/>
    </row>
    <row r="19800" spans="7:7" x14ac:dyDescent="0.25">
      <c r="G19800"/>
    </row>
    <row r="19801" spans="7:7" x14ac:dyDescent="0.25">
      <c r="G19801"/>
    </row>
    <row r="19802" spans="7:7" x14ac:dyDescent="0.25">
      <c r="G19802"/>
    </row>
    <row r="19803" spans="7:7" x14ac:dyDescent="0.25">
      <c r="G19803"/>
    </row>
    <row r="19804" spans="7:7" x14ac:dyDescent="0.25">
      <c r="G19804"/>
    </row>
    <row r="19805" spans="7:7" x14ac:dyDescent="0.25">
      <c r="G19805"/>
    </row>
    <row r="19806" spans="7:7" x14ac:dyDescent="0.25">
      <c r="G19806"/>
    </row>
    <row r="19807" spans="7:7" x14ac:dyDescent="0.25">
      <c r="G19807"/>
    </row>
    <row r="19808" spans="7:7" x14ac:dyDescent="0.25">
      <c r="G19808"/>
    </row>
    <row r="19809" spans="7:7" x14ac:dyDescent="0.25">
      <c r="G19809"/>
    </row>
    <row r="19810" spans="7:7" x14ac:dyDescent="0.25">
      <c r="G19810"/>
    </row>
    <row r="19811" spans="7:7" x14ac:dyDescent="0.25">
      <c r="G19811"/>
    </row>
    <row r="19812" spans="7:7" x14ac:dyDescent="0.25">
      <c r="G19812"/>
    </row>
    <row r="19813" spans="7:7" x14ac:dyDescent="0.25">
      <c r="G19813"/>
    </row>
    <row r="19814" spans="7:7" x14ac:dyDescent="0.25">
      <c r="G19814"/>
    </row>
    <row r="19815" spans="7:7" x14ac:dyDescent="0.25">
      <c r="G19815"/>
    </row>
    <row r="19816" spans="7:7" x14ac:dyDescent="0.25">
      <c r="G19816"/>
    </row>
    <row r="19817" spans="7:7" x14ac:dyDescent="0.25">
      <c r="G19817"/>
    </row>
    <row r="19818" spans="7:7" x14ac:dyDescent="0.25">
      <c r="G19818"/>
    </row>
    <row r="19819" spans="7:7" x14ac:dyDescent="0.25">
      <c r="G19819"/>
    </row>
    <row r="19820" spans="7:7" x14ac:dyDescent="0.25">
      <c r="G19820"/>
    </row>
    <row r="19821" spans="7:7" x14ac:dyDescent="0.25">
      <c r="G19821"/>
    </row>
    <row r="19822" spans="7:7" x14ac:dyDescent="0.25">
      <c r="G19822"/>
    </row>
    <row r="19823" spans="7:7" x14ac:dyDescent="0.25">
      <c r="G19823"/>
    </row>
    <row r="19824" spans="7:7" x14ac:dyDescent="0.25">
      <c r="G19824"/>
    </row>
    <row r="19825" spans="7:7" x14ac:dyDescent="0.25">
      <c r="G19825"/>
    </row>
    <row r="19826" spans="7:7" x14ac:dyDescent="0.25">
      <c r="G19826"/>
    </row>
    <row r="19827" spans="7:7" x14ac:dyDescent="0.25">
      <c r="G19827"/>
    </row>
    <row r="19828" spans="7:7" x14ac:dyDescent="0.25">
      <c r="G19828"/>
    </row>
    <row r="19829" spans="7:7" x14ac:dyDescent="0.25">
      <c r="G19829"/>
    </row>
    <row r="19830" spans="7:7" x14ac:dyDescent="0.25">
      <c r="G19830"/>
    </row>
    <row r="19831" spans="7:7" x14ac:dyDescent="0.25">
      <c r="G19831"/>
    </row>
    <row r="19832" spans="7:7" x14ac:dyDescent="0.25">
      <c r="G19832"/>
    </row>
    <row r="19833" spans="7:7" x14ac:dyDescent="0.25">
      <c r="G19833"/>
    </row>
    <row r="19834" spans="7:7" x14ac:dyDescent="0.25">
      <c r="G19834"/>
    </row>
    <row r="19835" spans="7:7" x14ac:dyDescent="0.25">
      <c r="G19835"/>
    </row>
    <row r="19836" spans="7:7" x14ac:dyDescent="0.25">
      <c r="G19836"/>
    </row>
    <row r="19837" spans="7:7" x14ac:dyDescent="0.25">
      <c r="G19837"/>
    </row>
    <row r="19838" spans="7:7" x14ac:dyDescent="0.25">
      <c r="G19838"/>
    </row>
    <row r="19839" spans="7:7" x14ac:dyDescent="0.25">
      <c r="G19839"/>
    </row>
    <row r="19840" spans="7:7" x14ac:dyDescent="0.25">
      <c r="G19840"/>
    </row>
    <row r="19841" spans="7:7" x14ac:dyDescent="0.25">
      <c r="G19841"/>
    </row>
    <row r="19842" spans="7:7" x14ac:dyDescent="0.25">
      <c r="G19842"/>
    </row>
    <row r="19843" spans="7:7" x14ac:dyDescent="0.25">
      <c r="G19843"/>
    </row>
    <row r="19844" spans="7:7" x14ac:dyDescent="0.25">
      <c r="G19844"/>
    </row>
    <row r="19845" spans="7:7" x14ac:dyDescent="0.25">
      <c r="G19845"/>
    </row>
    <row r="19846" spans="7:7" x14ac:dyDescent="0.25">
      <c r="G19846"/>
    </row>
    <row r="19847" spans="7:7" x14ac:dyDescent="0.25">
      <c r="G19847"/>
    </row>
    <row r="19848" spans="7:7" x14ac:dyDescent="0.25">
      <c r="G19848"/>
    </row>
    <row r="19849" spans="7:7" x14ac:dyDescent="0.25">
      <c r="G19849"/>
    </row>
    <row r="19850" spans="7:7" x14ac:dyDescent="0.25">
      <c r="G19850"/>
    </row>
    <row r="19851" spans="7:7" x14ac:dyDescent="0.25">
      <c r="G19851"/>
    </row>
    <row r="19852" spans="7:7" x14ac:dyDescent="0.25">
      <c r="G19852"/>
    </row>
    <row r="19853" spans="7:7" x14ac:dyDescent="0.25">
      <c r="G19853"/>
    </row>
    <row r="19854" spans="7:7" x14ac:dyDescent="0.25">
      <c r="G19854"/>
    </row>
    <row r="19855" spans="7:7" x14ac:dyDescent="0.25">
      <c r="G19855"/>
    </row>
    <row r="19856" spans="7:7" x14ac:dyDescent="0.25">
      <c r="G19856"/>
    </row>
    <row r="19857" spans="7:7" x14ac:dyDescent="0.25">
      <c r="G19857"/>
    </row>
    <row r="19858" spans="7:7" x14ac:dyDescent="0.25">
      <c r="G19858"/>
    </row>
    <row r="19859" spans="7:7" x14ac:dyDescent="0.25">
      <c r="G19859"/>
    </row>
    <row r="19860" spans="7:7" x14ac:dyDescent="0.25">
      <c r="G19860"/>
    </row>
    <row r="19861" spans="7:7" x14ac:dyDescent="0.25">
      <c r="G19861"/>
    </row>
    <row r="19862" spans="7:7" x14ac:dyDescent="0.25">
      <c r="G19862"/>
    </row>
    <row r="19863" spans="7:7" x14ac:dyDescent="0.25">
      <c r="G19863"/>
    </row>
    <row r="19864" spans="7:7" x14ac:dyDescent="0.25">
      <c r="G19864"/>
    </row>
    <row r="19865" spans="7:7" x14ac:dyDescent="0.25">
      <c r="G19865"/>
    </row>
    <row r="19866" spans="7:7" x14ac:dyDescent="0.25">
      <c r="G19866"/>
    </row>
    <row r="19867" spans="7:7" x14ac:dyDescent="0.25">
      <c r="G19867"/>
    </row>
    <row r="19868" spans="7:7" x14ac:dyDescent="0.25">
      <c r="G19868"/>
    </row>
    <row r="19869" spans="7:7" x14ac:dyDescent="0.25">
      <c r="G19869"/>
    </row>
    <row r="19870" spans="7:7" x14ac:dyDescent="0.25">
      <c r="G19870"/>
    </row>
    <row r="19871" spans="7:7" x14ac:dyDescent="0.25">
      <c r="G19871"/>
    </row>
    <row r="19872" spans="7:7" x14ac:dyDescent="0.25">
      <c r="G19872"/>
    </row>
    <row r="19873" spans="7:7" x14ac:dyDescent="0.25">
      <c r="G19873"/>
    </row>
    <row r="19874" spans="7:7" x14ac:dyDescent="0.25">
      <c r="G19874"/>
    </row>
    <row r="19875" spans="7:7" x14ac:dyDescent="0.25">
      <c r="G19875"/>
    </row>
    <row r="19876" spans="7:7" x14ac:dyDescent="0.25">
      <c r="G19876"/>
    </row>
    <row r="19877" spans="7:7" x14ac:dyDescent="0.25">
      <c r="G19877"/>
    </row>
    <row r="19878" spans="7:7" x14ac:dyDescent="0.25">
      <c r="G19878"/>
    </row>
    <row r="19879" spans="7:7" x14ac:dyDescent="0.25">
      <c r="G19879"/>
    </row>
    <row r="19880" spans="7:7" x14ac:dyDescent="0.25">
      <c r="G19880"/>
    </row>
    <row r="19881" spans="7:7" x14ac:dyDescent="0.25">
      <c r="G19881"/>
    </row>
    <row r="19882" spans="7:7" x14ac:dyDescent="0.25">
      <c r="G19882"/>
    </row>
    <row r="19883" spans="7:7" x14ac:dyDescent="0.25">
      <c r="G19883"/>
    </row>
    <row r="19884" spans="7:7" x14ac:dyDescent="0.25">
      <c r="G19884"/>
    </row>
    <row r="19885" spans="7:7" x14ac:dyDescent="0.25">
      <c r="G19885"/>
    </row>
    <row r="19886" spans="7:7" x14ac:dyDescent="0.25">
      <c r="G19886"/>
    </row>
    <row r="19887" spans="7:7" x14ac:dyDescent="0.25">
      <c r="G19887"/>
    </row>
    <row r="19888" spans="7:7" x14ac:dyDescent="0.25">
      <c r="G19888"/>
    </row>
    <row r="19889" spans="7:7" x14ac:dyDescent="0.25">
      <c r="G19889"/>
    </row>
    <row r="19890" spans="7:7" x14ac:dyDescent="0.25">
      <c r="G19890"/>
    </row>
    <row r="19891" spans="7:7" x14ac:dyDescent="0.25">
      <c r="G19891"/>
    </row>
    <row r="19892" spans="7:7" x14ac:dyDescent="0.25">
      <c r="G19892"/>
    </row>
    <row r="19893" spans="7:7" x14ac:dyDescent="0.25">
      <c r="G19893"/>
    </row>
    <row r="19894" spans="7:7" x14ac:dyDescent="0.25">
      <c r="G19894"/>
    </row>
    <row r="19895" spans="7:7" x14ac:dyDescent="0.25">
      <c r="G19895"/>
    </row>
    <row r="19896" spans="7:7" x14ac:dyDescent="0.25">
      <c r="G19896"/>
    </row>
    <row r="19897" spans="7:7" x14ac:dyDescent="0.25">
      <c r="G19897"/>
    </row>
    <row r="19898" spans="7:7" x14ac:dyDescent="0.25">
      <c r="G19898"/>
    </row>
    <row r="19899" spans="7:7" x14ac:dyDescent="0.25">
      <c r="G19899"/>
    </row>
    <row r="19900" spans="7:7" x14ac:dyDescent="0.25">
      <c r="G19900"/>
    </row>
    <row r="19901" spans="7:7" x14ac:dyDescent="0.25">
      <c r="G19901"/>
    </row>
    <row r="19902" spans="7:7" x14ac:dyDescent="0.25">
      <c r="G19902"/>
    </row>
    <row r="19903" spans="7:7" x14ac:dyDescent="0.25">
      <c r="G19903"/>
    </row>
    <row r="19904" spans="7:7" x14ac:dyDescent="0.25">
      <c r="G19904"/>
    </row>
    <row r="19905" spans="7:7" x14ac:dyDescent="0.25">
      <c r="G19905"/>
    </row>
    <row r="19906" spans="7:7" x14ac:dyDescent="0.25">
      <c r="G19906"/>
    </row>
    <row r="19907" spans="7:7" x14ac:dyDescent="0.25">
      <c r="G19907"/>
    </row>
    <row r="19908" spans="7:7" x14ac:dyDescent="0.25">
      <c r="G19908"/>
    </row>
    <row r="19909" spans="7:7" x14ac:dyDescent="0.25">
      <c r="G19909"/>
    </row>
    <row r="19910" spans="7:7" x14ac:dyDescent="0.25">
      <c r="G19910"/>
    </row>
    <row r="19911" spans="7:7" x14ac:dyDescent="0.25">
      <c r="G19911"/>
    </row>
    <row r="19912" spans="7:7" x14ac:dyDescent="0.25">
      <c r="G19912"/>
    </row>
    <row r="19913" spans="7:7" x14ac:dyDescent="0.25">
      <c r="G19913"/>
    </row>
    <row r="19914" spans="7:7" x14ac:dyDescent="0.25">
      <c r="G19914"/>
    </row>
    <row r="19915" spans="7:7" x14ac:dyDescent="0.25">
      <c r="G19915"/>
    </row>
    <row r="19916" spans="7:7" x14ac:dyDescent="0.25">
      <c r="G19916"/>
    </row>
    <row r="19917" spans="7:7" x14ac:dyDescent="0.25">
      <c r="G19917"/>
    </row>
    <row r="19918" spans="7:7" x14ac:dyDescent="0.25">
      <c r="G19918"/>
    </row>
    <row r="19919" spans="7:7" x14ac:dyDescent="0.25">
      <c r="G19919"/>
    </row>
    <row r="19920" spans="7:7" x14ac:dyDescent="0.25">
      <c r="G19920"/>
    </row>
    <row r="19921" spans="7:7" x14ac:dyDescent="0.25">
      <c r="G19921"/>
    </row>
    <row r="19922" spans="7:7" x14ac:dyDescent="0.25">
      <c r="G19922"/>
    </row>
    <row r="19923" spans="7:7" x14ac:dyDescent="0.25">
      <c r="G19923"/>
    </row>
    <row r="19924" spans="7:7" x14ac:dyDescent="0.25">
      <c r="G19924"/>
    </row>
    <row r="19925" spans="7:7" x14ac:dyDescent="0.25">
      <c r="G19925"/>
    </row>
    <row r="19926" spans="7:7" x14ac:dyDescent="0.25">
      <c r="G19926"/>
    </row>
    <row r="19927" spans="7:7" x14ac:dyDescent="0.25">
      <c r="G19927"/>
    </row>
    <row r="19928" spans="7:7" x14ac:dyDescent="0.25">
      <c r="G19928"/>
    </row>
    <row r="19929" spans="7:7" x14ac:dyDescent="0.25">
      <c r="G19929"/>
    </row>
    <row r="19930" spans="7:7" x14ac:dyDescent="0.25">
      <c r="G19930"/>
    </row>
    <row r="19931" spans="7:7" x14ac:dyDescent="0.25">
      <c r="G19931"/>
    </row>
    <row r="19932" spans="7:7" x14ac:dyDescent="0.25">
      <c r="G19932"/>
    </row>
    <row r="19933" spans="7:7" x14ac:dyDescent="0.25">
      <c r="G19933"/>
    </row>
    <row r="19934" spans="7:7" x14ac:dyDescent="0.25">
      <c r="G19934"/>
    </row>
    <row r="19935" spans="7:7" x14ac:dyDescent="0.25">
      <c r="G19935"/>
    </row>
    <row r="19936" spans="7:7" x14ac:dyDescent="0.25">
      <c r="G19936"/>
    </row>
    <row r="19937" spans="7:7" x14ac:dyDescent="0.25">
      <c r="G19937"/>
    </row>
    <row r="19938" spans="7:7" x14ac:dyDescent="0.25">
      <c r="G19938"/>
    </row>
    <row r="19939" spans="7:7" x14ac:dyDescent="0.25">
      <c r="G19939"/>
    </row>
    <row r="19940" spans="7:7" x14ac:dyDescent="0.25">
      <c r="G19940"/>
    </row>
    <row r="19941" spans="7:7" x14ac:dyDescent="0.25">
      <c r="G19941"/>
    </row>
    <row r="19942" spans="7:7" x14ac:dyDescent="0.25">
      <c r="G19942"/>
    </row>
    <row r="19943" spans="7:7" x14ac:dyDescent="0.25">
      <c r="G19943"/>
    </row>
    <row r="19944" spans="7:7" x14ac:dyDescent="0.25">
      <c r="G19944"/>
    </row>
    <row r="19945" spans="7:7" x14ac:dyDescent="0.25">
      <c r="G19945"/>
    </row>
    <row r="19946" spans="7:7" x14ac:dyDescent="0.25">
      <c r="G19946"/>
    </row>
    <row r="19947" spans="7:7" x14ac:dyDescent="0.25">
      <c r="G19947"/>
    </row>
    <row r="19948" spans="7:7" x14ac:dyDescent="0.25">
      <c r="G19948"/>
    </row>
    <row r="19949" spans="7:7" x14ac:dyDescent="0.25">
      <c r="G19949"/>
    </row>
    <row r="19950" spans="7:7" x14ac:dyDescent="0.25">
      <c r="G19950"/>
    </row>
    <row r="19951" spans="7:7" x14ac:dyDescent="0.25">
      <c r="G19951"/>
    </row>
    <row r="19952" spans="7:7" x14ac:dyDescent="0.25">
      <c r="G19952"/>
    </row>
    <row r="19953" spans="7:7" x14ac:dyDescent="0.25">
      <c r="G19953"/>
    </row>
    <row r="19954" spans="7:7" x14ac:dyDescent="0.25">
      <c r="G19954"/>
    </row>
    <row r="19955" spans="7:7" x14ac:dyDescent="0.25">
      <c r="G19955"/>
    </row>
    <row r="19956" spans="7:7" x14ac:dyDescent="0.25">
      <c r="G19956"/>
    </row>
    <row r="19957" spans="7:7" x14ac:dyDescent="0.25">
      <c r="G19957"/>
    </row>
    <row r="19958" spans="7:7" x14ac:dyDescent="0.25">
      <c r="G19958"/>
    </row>
    <row r="19959" spans="7:7" x14ac:dyDescent="0.25">
      <c r="G19959"/>
    </row>
    <row r="19960" spans="7:7" x14ac:dyDescent="0.25">
      <c r="G19960"/>
    </row>
    <row r="19961" spans="7:7" x14ac:dyDescent="0.25">
      <c r="G19961"/>
    </row>
    <row r="19962" spans="7:7" x14ac:dyDescent="0.25">
      <c r="G19962"/>
    </row>
    <row r="19963" spans="7:7" x14ac:dyDescent="0.25">
      <c r="G19963"/>
    </row>
    <row r="19964" spans="7:7" x14ac:dyDescent="0.25">
      <c r="G19964"/>
    </row>
    <row r="19965" spans="7:7" x14ac:dyDescent="0.25">
      <c r="G19965"/>
    </row>
    <row r="19966" spans="7:7" x14ac:dyDescent="0.25">
      <c r="G19966"/>
    </row>
    <row r="19967" spans="7:7" x14ac:dyDescent="0.25">
      <c r="G19967"/>
    </row>
    <row r="19968" spans="7:7" x14ac:dyDescent="0.25">
      <c r="G19968"/>
    </row>
    <row r="19969" spans="7:7" x14ac:dyDescent="0.25">
      <c r="G19969"/>
    </row>
    <row r="19970" spans="7:7" x14ac:dyDescent="0.25">
      <c r="G19970"/>
    </row>
    <row r="19971" spans="7:7" x14ac:dyDescent="0.25">
      <c r="G19971"/>
    </row>
    <row r="19972" spans="7:7" x14ac:dyDescent="0.25">
      <c r="G19972"/>
    </row>
    <row r="19973" spans="7:7" x14ac:dyDescent="0.25">
      <c r="G19973"/>
    </row>
    <row r="19974" spans="7:7" x14ac:dyDescent="0.25">
      <c r="G19974"/>
    </row>
    <row r="19975" spans="7:7" x14ac:dyDescent="0.25">
      <c r="G19975"/>
    </row>
    <row r="19976" spans="7:7" x14ac:dyDescent="0.25">
      <c r="G19976"/>
    </row>
    <row r="19977" spans="7:7" x14ac:dyDescent="0.25">
      <c r="G19977"/>
    </row>
    <row r="19978" spans="7:7" x14ac:dyDescent="0.25">
      <c r="G19978"/>
    </row>
    <row r="19979" spans="7:7" x14ac:dyDescent="0.25">
      <c r="G19979"/>
    </row>
    <row r="19980" spans="7:7" x14ac:dyDescent="0.25">
      <c r="G19980"/>
    </row>
    <row r="19981" spans="7:7" x14ac:dyDescent="0.25">
      <c r="G19981"/>
    </row>
    <row r="19982" spans="7:7" x14ac:dyDescent="0.25">
      <c r="G19982"/>
    </row>
    <row r="19983" spans="7:7" x14ac:dyDescent="0.25">
      <c r="G19983"/>
    </row>
    <row r="19984" spans="7:7" x14ac:dyDescent="0.25">
      <c r="G19984"/>
    </row>
    <row r="19985" spans="7:7" x14ac:dyDescent="0.25">
      <c r="G19985"/>
    </row>
    <row r="19986" spans="7:7" x14ac:dyDescent="0.25">
      <c r="G19986"/>
    </row>
    <row r="19987" spans="7:7" x14ac:dyDescent="0.25">
      <c r="G19987"/>
    </row>
    <row r="19988" spans="7:7" x14ac:dyDescent="0.25">
      <c r="G19988"/>
    </row>
    <row r="19989" spans="7:7" x14ac:dyDescent="0.25">
      <c r="G19989"/>
    </row>
    <row r="19990" spans="7:7" x14ac:dyDescent="0.25">
      <c r="G19990"/>
    </row>
    <row r="19991" spans="7:7" x14ac:dyDescent="0.25">
      <c r="G19991"/>
    </row>
    <row r="19992" spans="7:7" x14ac:dyDescent="0.25">
      <c r="G19992"/>
    </row>
    <row r="19993" spans="7:7" x14ac:dyDescent="0.25">
      <c r="G19993"/>
    </row>
    <row r="19994" spans="7:7" x14ac:dyDescent="0.25">
      <c r="G19994"/>
    </row>
    <row r="19995" spans="7:7" x14ac:dyDescent="0.25">
      <c r="G19995"/>
    </row>
    <row r="19996" spans="7:7" x14ac:dyDescent="0.25">
      <c r="G19996"/>
    </row>
    <row r="19997" spans="7:7" x14ac:dyDescent="0.25">
      <c r="G19997"/>
    </row>
    <row r="19998" spans="7:7" x14ac:dyDescent="0.25">
      <c r="G19998"/>
    </row>
    <row r="19999" spans="7:7" x14ac:dyDescent="0.25">
      <c r="G19999"/>
    </row>
    <row r="20000" spans="7:7" x14ac:dyDescent="0.25">
      <c r="G20000"/>
    </row>
    <row r="20001" spans="7:7" x14ac:dyDescent="0.25">
      <c r="G20001"/>
    </row>
    <row r="20002" spans="7:7" x14ac:dyDescent="0.25">
      <c r="G20002"/>
    </row>
    <row r="20003" spans="7:7" x14ac:dyDescent="0.25">
      <c r="G20003"/>
    </row>
    <row r="20004" spans="7:7" x14ac:dyDescent="0.25">
      <c r="G20004"/>
    </row>
    <row r="20005" spans="7:7" x14ac:dyDescent="0.25">
      <c r="G20005"/>
    </row>
    <row r="20006" spans="7:7" x14ac:dyDescent="0.25">
      <c r="G20006"/>
    </row>
    <row r="20007" spans="7:7" x14ac:dyDescent="0.25">
      <c r="G20007"/>
    </row>
    <row r="20008" spans="7:7" x14ac:dyDescent="0.25">
      <c r="G20008"/>
    </row>
    <row r="20009" spans="7:7" x14ac:dyDescent="0.25">
      <c r="G20009"/>
    </row>
    <row r="20010" spans="7:7" x14ac:dyDescent="0.25">
      <c r="G20010"/>
    </row>
    <row r="20011" spans="7:7" x14ac:dyDescent="0.25">
      <c r="G20011"/>
    </row>
    <row r="20012" spans="7:7" x14ac:dyDescent="0.25">
      <c r="G20012"/>
    </row>
    <row r="20013" spans="7:7" x14ac:dyDescent="0.25">
      <c r="G20013"/>
    </row>
    <row r="20014" spans="7:7" x14ac:dyDescent="0.25">
      <c r="G20014"/>
    </row>
    <row r="20015" spans="7:7" x14ac:dyDescent="0.25">
      <c r="G20015"/>
    </row>
    <row r="20016" spans="7:7" x14ac:dyDescent="0.25">
      <c r="G20016"/>
    </row>
    <row r="20017" spans="7:7" x14ac:dyDescent="0.25">
      <c r="G20017"/>
    </row>
    <row r="20018" spans="7:7" x14ac:dyDescent="0.25">
      <c r="G20018"/>
    </row>
    <row r="20019" spans="7:7" x14ac:dyDescent="0.25">
      <c r="G20019"/>
    </row>
    <row r="20020" spans="7:7" x14ac:dyDescent="0.25">
      <c r="G20020"/>
    </row>
    <row r="20021" spans="7:7" x14ac:dyDescent="0.25">
      <c r="G20021"/>
    </row>
    <row r="20022" spans="7:7" x14ac:dyDescent="0.25">
      <c r="G20022"/>
    </row>
    <row r="20023" spans="7:7" x14ac:dyDescent="0.25">
      <c r="G20023"/>
    </row>
    <row r="20024" spans="7:7" x14ac:dyDescent="0.25">
      <c r="G20024"/>
    </row>
    <row r="20025" spans="7:7" x14ac:dyDescent="0.25">
      <c r="G20025"/>
    </row>
    <row r="20026" spans="7:7" x14ac:dyDescent="0.25">
      <c r="G20026"/>
    </row>
    <row r="20027" spans="7:7" x14ac:dyDescent="0.25">
      <c r="G20027"/>
    </row>
    <row r="20028" spans="7:7" x14ac:dyDescent="0.25">
      <c r="G20028"/>
    </row>
    <row r="20029" spans="7:7" x14ac:dyDescent="0.25">
      <c r="G20029"/>
    </row>
    <row r="20030" spans="7:7" x14ac:dyDescent="0.25">
      <c r="G20030"/>
    </row>
    <row r="20031" spans="7:7" x14ac:dyDescent="0.25">
      <c r="G20031"/>
    </row>
    <row r="20032" spans="7:7" x14ac:dyDescent="0.25">
      <c r="G20032"/>
    </row>
    <row r="20033" spans="7:7" x14ac:dyDescent="0.25">
      <c r="G20033"/>
    </row>
    <row r="20034" spans="7:7" x14ac:dyDescent="0.25">
      <c r="G20034"/>
    </row>
    <row r="20035" spans="7:7" x14ac:dyDescent="0.25">
      <c r="G20035"/>
    </row>
    <row r="20036" spans="7:7" x14ac:dyDescent="0.25">
      <c r="G20036"/>
    </row>
    <row r="20037" spans="7:7" x14ac:dyDescent="0.25">
      <c r="G20037"/>
    </row>
    <row r="20038" spans="7:7" x14ac:dyDescent="0.25">
      <c r="G20038"/>
    </row>
    <row r="20039" spans="7:7" x14ac:dyDescent="0.25">
      <c r="G20039"/>
    </row>
    <row r="20040" spans="7:7" x14ac:dyDescent="0.25">
      <c r="G20040"/>
    </row>
    <row r="20041" spans="7:7" x14ac:dyDescent="0.25">
      <c r="G20041"/>
    </row>
    <row r="20042" spans="7:7" x14ac:dyDescent="0.25">
      <c r="G20042"/>
    </row>
    <row r="20043" spans="7:7" x14ac:dyDescent="0.25">
      <c r="G20043"/>
    </row>
    <row r="20044" spans="7:7" x14ac:dyDescent="0.25">
      <c r="G20044"/>
    </row>
    <row r="20045" spans="7:7" x14ac:dyDescent="0.25">
      <c r="G20045"/>
    </row>
    <row r="20046" spans="7:7" x14ac:dyDescent="0.25">
      <c r="G20046"/>
    </row>
    <row r="20047" spans="7:7" x14ac:dyDescent="0.25">
      <c r="G20047"/>
    </row>
    <row r="20048" spans="7:7" x14ac:dyDescent="0.25">
      <c r="G20048"/>
    </row>
    <row r="20049" spans="7:7" x14ac:dyDescent="0.25">
      <c r="G20049"/>
    </row>
    <row r="20050" spans="7:7" x14ac:dyDescent="0.25">
      <c r="G20050"/>
    </row>
    <row r="20051" spans="7:7" x14ac:dyDescent="0.25">
      <c r="G20051"/>
    </row>
    <row r="20052" spans="7:7" x14ac:dyDescent="0.25">
      <c r="G20052"/>
    </row>
    <row r="20053" spans="7:7" x14ac:dyDescent="0.25">
      <c r="G20053"/>
    </row>
    <row r="20054" spans="7:7" x14ac:dyDescent="0.25">
      <c r="G20054"/>
    </row>
    <row r="20055" spans="7:7" x14ac:dyDescent="0.25">
      <c r="G20055"/>
    </row>
    <row r="20056" spans="7:7" x14ac:dyDescent="0.25">
      <c r="G20056"/>
    </row>
    <row r="20057" spans="7:7" x14ac:dyDescent="0.25">
      <c r="G20057"/>
    </row>
    <row r="20058" spans="7:7" x14ac:dyDescent="0.25">
      <c r="G20058"/>
    </row>
    <row r="20059" spans="7:7" x14ac:dyDescent="0.25">
      <c r="G20059"/>
    </row>
    <row r="20060" spans="7:7" x14ac:dyDescent="0.25">
      <c r="G20060"/>
    </row>
    <row r="20061" spans="7:7" x14ac:dyDescent="0.25">
      <c r="G20061"/>
    </row>
    <row r="20062" spans="7:7" x14ac:dyDescent="0.25">
      <c r="G20062"/>
    </row>
    <row r="20063" spans="7:7" x14ac:dyDescent="0.25">
      <c r="G20063"/>
    </row>
    <row r="20064" spans="7:7" x14ac:dyDescent="0.25">
      <c r="G20064"/>
    </row>
    <row r="20065" spans="7:7" x14ac:dyDescent="0.25">
      <c r="G20065"/>
    </row>
    <row r="20066" spans="7:7" x14ac:dyDescent="0.25">
      <c r="G20066"/>
    </row>
    <row r="20067" spans="7:7" x14ac:dyDescent="0.25">
      <c r="G20067"/>
    </row>
    <row r="20068" spans="7:7" x14ac:dyDescent="0.25">
      <c r="G20068"/>
    </row>
    <row r="20069" spans="7:7" x14ac:dyDescent="0.25">
      <c r="G20069"/>
    </row>
    <row r="20070" spans="7:7" x14ac:dyDescent="0.25">
      <c r="G20070"/>
    </row>
    <row r="20071" spans="7:7" x14ac:dyDescent="0.25">
      <c r="G20071"/>
    </row>
    <row r="20072" spans="7:7" x14ac:dyDescent="0.25">
      <c r="G20072"/>
    </row>
    <row r="20073" spans="7:7" x14ac:dyDescent="0.25">
      <c r="G20073"/>
    </row>
    <row r="20074" spans="7:7" x14ac:dyDescent="0.25">
      <c r="G20074"/>
    </row>
    <row r="20075" spans="7:7" x14ac:dyDescent="0.25">
      <c r="G20075"/>
    </row>
    <row r="20076" spans="7:7" x14ac:dyDescent="0.25">
      <c r="G20076"/>
    </row>
    <row r="20077" spans="7:7" x14ac:dyDescent="0.25">
      <c r="G20077"/>
    </row>
    <row r="20078" spans="7:7" x14ac:dyDescent="0.25">
      <c r="G20078"/>
    </row>
    <row r="20079" spans="7:7" x14ac:dyDescent="0.25">
      <c r="G20079"/>
    </row>
    <row r="20080" spans="7:7" x14ac:dyDescent="0.25">
      <c r="G20080"/>
    </row>
    <row r="20081" spans="7:7" x14ac:dyDescent="0.25">
      <c r="G20081"/>
    </row>
    <row r="20082" spans="7:7" x14ac:dyDescent="0.25">
      <c r="G20082"/>
    </row>
    <row r="20083" spans="7:7" x14ac:dyDescent="0.25">
      <c r="G20083"/>
    </row>
    <row r="20084" spans="7:7" x14ac:dyDescent="0.25">
      <c r="G20084"/>
    </row>
    <row r="20085" spans="7:7" x14ac:dyDescent="0.25">
      <c r="G20085"/>
    </row>
    <row r="20086" spans="7:7" x14ac:dyDescent="0.25">
      <c r="G20086"/>
    </row>
    <row r="20087" spans="7:7" x14ac:dyDescent="0.25">
      <c r="G20087"/>
    </row>
    <row r="20088" spans="7:7" x14ac:dyDescent="0.25">
      <c r="G20088"/>
    </row>
    <row r="20089" spans="7:7" x14ac:dyDescent="0.25">
      <c r="G20089"/>
    </row>
    <row r="20090" spans="7:7" x14ac:dyDescent="0.25">
      <c r="G20090"/>
    </row>
    <row r="20091" spans="7:7" x14ac:dyDescent="0.25">
      <c r="G20091"/>
    </row>
    <row r="20092" spans="7:7" x14ac:dyDescent="0.25">
      <c r="G20092"/>
    </row>
    <row r="20093" spans="7:7" x14ac:dyDescent="0.25">
      <c r="G20093"/>
    </row>
    <row r="20094" spans="7:7" x14ac:dyDescent="0.25">
      <c r="G20094"/>
    </row>
    <row r="20095" spans="7:7" x14ac:dyDescent="0.25">
      <c r="G20095"/>
    </row>
    <row r="20096" spans="7:7" x14ac:dyDescent="0.25">
      <c r="G20096"/>
    </row>
    <row r="20097" spans="7:7" x14ac:dyDescent="0.25">
      <c r="G20097"/>
    </row>
    <row r="20098" spans="7:7" x14ac:dyDescent="0.25">
      <c r="G20098"/>
    </row>
    <row r="20099" spans="7:7" x14ac:dyDescent="0.25">
      <c r="G20099"/>
    </row>
    <row r="20100" spans="7:7" x14ac:dyDescent="0.25">
      <c r="G20100"/>
    </row>
    <row r="20101" spans="7:7" x14ac:dyDescent="0.25">
      <c r="G20101"/>
    </row>
    <row r="20102" spans="7:7" x14ac:dyDescent="0.25">
      <c r="G20102"/>
    </row>
    <row r="20103" spans="7:7" x14ac:dyDescent="0.25">
      <c r="G20103"/>
    </row>
    <row r="20104" spans="7:7" x14ac:dyDescent="0.25">
      <c r="G20104"/>
    </row>
    <row r="20105" spans="7:7" x14ac:dyDescent="0.25">
      <c r="G20105"/>
    </row>
    <row r="20106" spans="7:7" x14ac:dyDescent="0.25">
      <c r="G20106"/>
    </row>
    <row r="20107" spans="7:7" x14ac:dyDescent="0.25">
      <c r="G20107"/>
    </row>
    <row r="20108" spans="7:7" x14ac:dyDescent="0.25">
      <c r="G20108"/>
    </row>
    <row r="20109" spans="7:7" x14ac:dyDescent="0.25">
      <c r="G20109"/>
    </row>
    <row r="20110" spans="7:7" x14ac:dyDescent="0.25">
      <c r="G20110"/>
    </row>
    <row r="20111" spans="7:7" x14ac:dyDescent="0.25">
      <c r="G20111"/>
    </row>
    <row r="20112" spans="7:7" x14ac:dyDescent="0.25">
      <c r="G20112"/>
    </row>
    <row r="20113" spans="7:7" x14ac:dyDescent="0.25">
      <c r="G20113"/>
    </row>
    <row r="20114" spans="7:7" x14ac:dyDescent="0.25">
      <c r="G20114"/>
    </row>
    <row r="20115" spans="7:7" x14ac:dyDescent="0.25">
      <c r="G20115"/>
    </row>
    <row r="20116" spans="7:7" x14ac:dyDescent="0.25">
      <c r="G20116"/>
    </row>
    <row r="20117" spans="7:7" x14ac:dyDescent="0.25">
      <c r="G20117"/>
    </row>
    <row r="20118" spans="7:7" x14ac:dyDescent="0.25">
      <c r="G20118"/>
    </row>
    <row r="20119" spans="7:7" x14ac:dyDescent="0.25">
      <c r="G20119"/>
    </row>
    <row r="20120" spans="7:7" x14ac:dyDescent="0.25">
      <c r="G20120"/>
    </row>
    <row r="20121" spans="7:7" x14ac:dyDescent="0.25">
      <c r="G20121"/>
    </row>
    <row r="20122" spans="7:7" x14ac:dyDescent="0.25">
      <c r="G20122"/>
    </row>
    <row r="20123" spans="7:7" x14ac:dyDescent="0.25">
      <c r="G20123"/>
    </row>
    <row r="20124" spans="7:7" x14ac:dyDescent="0.25">
      <c r="G20124"/>
    </row>
    <row r="20125" spans="7:7" x14ac:dyDescent="0.25">
      <c r="G20125"/>
    </row>
    <row r="20126" spans="7:7" x14ac:dyDescent="0.25">
      <c r="G20126"/>
    </row>
    <row r="20127" spans="7:7" x14ac:dyDescent="0.25">
      <c r="G20127"/>
    </row>
    <row r="20128" spans="7:7" x14ac:dyDescent="0.25">
      <c r="G20128"/>
    </row>
    <row r="20129" spans="7:7" x14ac:dyDescent="0.25">
      <c r="G20129"/>
    </row>
    <row r="20130" spans="7:7" x14ac:dyDescent="0.25">
      <c r="G20130"/>
    </row>
    <row r="20131" spans="7:7" x14ac:dyDescent="0.25">
      <c r="G20131"/>
    </row>
    <row r="20132" spans="7:7" x14ac:dyDescent="0.25">
      <c r="G20132"/>
    </row>
    <row r="20133" spans="7:7" x14ac:dyDescent="0.25">
      <c r="G20133"/>
    </row>
    <row r="20134" spans="7:7" x14ac:dyDescent="0.25">
      <c r="G20134"/>
    </row>
    <row r="20135" spans="7:7" x14ac:dyDescent="0.25">
      <c r="G20135"/>
    </row>
    <row r="20136" spans="7:7" x14ac:dyDescent="0.25">
      <c r="G20136"/>
    </row>
    <row r="20137" spans="7:7" x14ac:dyDescent="0.25">
      <c r="G20137"/>
    </row>
    <row r="20138" spans="7:7" x14ac:dyDescent="0.25">
      <c r="G20138"/>
    </row>
    <row r="20139" spans="7:7" x14ac:dyDescent="0.25">
      <c r="G20139"/>
    </row>
    <row r="20140" spans="7:7" x14ac:dyDescent="0.25">
      <c r="G20140"/>
    </row>
    <row r="20141" spans="7:7" x14ac:dyDescent="0.25">
      <c r="G20141"/>
    </row>
    <row r="20142" spans="7:7" x14ac:dyDescent="0.25">
      <c r="G20142"/>
    </row>
    <row r="20143" spans="7:7" x14ac:dyDescent="0.25">
      <c r="G20143"/>
    </row>
    <row r="20144" spans="7:7" x14ac:dyDescent="0.25">
      <c r="G20144"/>
    </row>
    <row r="20145" spans="7:7" x14ac:dyDescent="0.25">
      <c r="G20145"/>
    </row>
    <row r="20146" spans="7:7" x14ac:dyDescent="0.25">
      <c r="G20146"/>
    </row>
    <row r="20147" spans="7:7" x14ac:dyDescent="0.25">
      <c r="G20147"/>
    </row>
    <row r="20148" spans="7:7" x14ac:dyDescent="0.25">
      <c r="G20148"/>
    </row>
    <row r="20149" spans="7:7" x14ac:dyDescent="0.25">
      <c r="G20149"/>
    </row>
    <row r="20150" spans="7:7" x14ac:dyDescent="0.25">
      <c r="G20150"/>
    </row>
    <row r="20151" spans="7:7" x14ac:dyDescent="0.25">
      <c r="G20151"/>
    </row>
    <row r="20152" spans="7:7" x14ac:dyDescent="0.25">
      <c r="G20152"/>
    </row>
    <row r="20153" spans="7:7" x14ac:dyDescent="0.25">
      <c r="G20153"/>
    </row>
    <row r="20154" spans="7:7" x14ac:dyDescent="0.25">
      <c r="G20154"/>
    </row>
    <row r="20155" spans="7:7" x14ac:dyDescent="0.25">
      <c r="G20155"/>
    </row>
    <row r="20156" spans="7:7" x14ac:dyDescent="0.25">
      <c r="G20156"/>
    </row>
    <row r="20157" spans="7:7" x14ac:dyDescent="0.25">
      <c r="G20157"/>
    </row>
    <row r="20158" spans="7:7" x14ac:dyDescent="0.25">
      <c r="G20158"/>
    </row>
    <row r="20159" spans="7:7" x14ac:dyDescent="0.25">
      <c r="G20159"/>
    </row>
    <row r="20160" spans="7:7" x14ac:dyDescent="0.25">
      <c r="G20160"/>
    </row>
    <row r="20161" spans="7:7" x14ac:dyDescent="0.25">
      <c r="G20161"/>
    </row>
    <row r="20162" spans="7:7" x14ac:dyDescent="0.25">
      <c r="G20162"/>
    </row>
    <row r="20163" spans="7:7" x14ac:dyDescent="0.25">
      <c r="G20163"/>
    </row>
    <row r="20164" spans="7:7" x14ac:dyDescent="0.25">
      <c r="G20164"/>
    </row>
    <row r="20165" spans="7:7" x14ac:dyDescent="0.25">
      <c r="G20165"/>
    </row>
    <row r="20166" spans="7:7" x14ac:dyDescent="0.25">
      <c r="G20166"/>
    </row>
    <row r="20167" spans="7:7" x14ac:dyDescent="0.25">
      <c r="G20167"/>
    </row>
    <row r="20168" spans="7:7" x14ac:dyDescent="0.25">
      <c r="G20168"/>
    </row>
    <row r="20169" spans="7:7" x14ac:dyDescent="0.25">
      <c r="G20169"/>
    </row>
    <row r="20170" spans="7:7" x14ac:dyDescent="0.25">
      <c r="G20170"/>
    </row>
    <row r="20171" spans="7:7" x14ac:dyDescent="0.25">
      <c r="G20171"/>
    </row>
    <row r="20172" spans="7:7" x14ac:dyDescent="0.25">
      <c r="G20172"/>
    </row>
    <row r="20173" spans="7:7" x14ac:dyDescent="0.25">
      <c r="G20173"/>
    </row>
    <row r="20174" spans="7:7" x14ac:dyDescent="0.25">
      <c r="G20174"/>
    </row>
    <row r="20175" spans="7:7" x14ac:dyDescent="0.25">
      <c r="G20175"/>
    </row>
    <row r="20176" spans="7:7" x14ac:dyDescent="0.25">
      <c r="G20176"/>
    </row>
    <row r="20177" spans="7:7" x14ac:dyDescent="0.25">
      <c r="G20177"/>
    </row>
    <row r="20178" spans="7:7" x14ac:dyDescent="0.25">
      <c r="G20178"/>
    </row>
    <row r="20179" spans="7:7" x14ac:dyDescent="0.25">
      <c r="G20179"/>
    </row>
    <row r="20180" spans="7:7" x14ac:dyDescent="0.25">
      <c r="G20180"/>
    </row>
    <row r="20181" spans="7:7" x14ac:dyDescent="0.25">
      <c r="G20181"/>
    </row>
    <row r="20182" spans="7:7" x14ac:dyDescent="0.25">
      <c r="G20182"/>
    </row>
    <row r="20183" spans="7:7" x14ac:dyDescent="0.25">
      <c r="G20183"/>
    </row>
    <row r="20184" spans="7:7" x14ac:dyDescent="0.25">
      <c r="G20184"/>
    </row>
    <row r="20185" spans="7:7" x14ac:dyDescent="0.25">
      <c r="G20185"/>
    </row>
    <row r="20186" spans="7:7" x14ac:dyDescent="0.25">
      <c r="G20186"/>
    </row>
    <row r="20187" spans="7:7" x14ac:dyDescent="0.25">
      <c r="G20187"/>
    </row>
    <row r="20188" spans="7:7" x14ac:dyDescent="0.25">
      <c r="G20188"/>
    </row>
    <row r="20189" spans="7:7" x14ac:dyDescent="0.25">
      <c r="G20189"/>
    </row>
    <row r="20190" spans="7:7" x14ac:dyDescent="0.25">
      <c r="G20190"/>
    </row>
    <row r="20191" spans="7:7" x14ac:dyDescent="0.25">
      <c r="G20191"/>
    </row>
    <row r="20192" spans="7:7" x14ac:dyDescent="0.25">
      <c r="G20192"/>
    </row>
    <row r="20193" spans="7:7" x14ac:dyDescent="0.25">
      <c r="G20193"/>
    </row>
    <row r="20194" spans="7:7" x14ac:dyDescent="0.25">
      <c r="G20194"/>
    </row>
    <row r="20195" spans="7:7" x14ac:dyDescent="0.25">
      <c r="G20195"/>
    </row>
    <row r="20196" spans="7:7" x14ac:dyDescent="0.25">
      <c r="G20196"/>
    </row>
    <row r="20197" spans="7:7" x14ac:dyDescent="0.25">
      <c r="G20197"/>
    </row>
    <row r="20198" spans="7:7" x14ac:dyDescent="0.25">
      <c r="G20198"/>
    </row>
    <row r="20199" spans="7:7" x14ac:dyDescent="0.25">
      <c r="G20199"/>
    </row>
    <row r="20200" spans="7:7" x14ac:dyDescent="0.25">
      <c r="G20200"/>
    </row>
    <row r="20201" spans="7:7" x14ac:dyDescent="0.25">
      <c r="G20201"/>
    </row>
    <row r="20202" spans="7:7" x14ac:dyDescent="0.25">
      <c r="G20202"/>
    </row>
    <row r="20203" spans="7:7" x14ac:dyDescent="0.25">
      <c r="G20203"/>
    </row>
    <row r="20204" spans="7:7" x14ac:dyDescent="0.25">
      <c r="G20204"/>
    </row>
    <row r="20205" spans="7:7" x14ac:dyDescent="0.25">
      <c r="G20205"/>
    </row>
    <row r="20206" spans="7:7" x14ac:dyDescent="0.25">
      <c r="G20206"/>
    </row>
    <row r="20207" spans="7:7" x14ac:dyDescent="0.25">
      <c r="G20207"/>
    </row>
    <row r="20208" spans="7:7" x14ac:dyDescent="0.25">
      <c r="G20208"/>
    </row>
    <row r="20209" spans="7:7" x14ac:dyDescent="0.25">
      <c r="G20209"/>
    </row>
    <row r="20210" spans="7:7" x14ac:dyDescent="0.25">
      <c r="G20210"/>
    </row>
    <row r="20211" spans="7:7" x14ac:dyDescent="0.25">
      <c r="G20211"/>
    </row>
    <row r="20212" spans="7:7" x14ac:dyDescent="0.25">
      <c r="G20212"/>
    </row>
    <row r="20213" spans="7:7" x14ac:dyDescent="0.25">
      <c r="G20213"/>
    </row>
    <row r="20214" spans="7:7" x14ac:dyDescent="0.25">
      <c r="G20214"/>
    </row>
    <row r="20215" spans="7:7" x14ac:dyDescent="0.25">
      <c r="G20215"/>
    </row>
    <row r="20216" spans="7:7" x14ac:dyDescent="0.25">
      <c r="G20216"/>
    </row>
    <row r="20217" spans="7:7" x14ac:dyDescent="0.25">
      <c r="G20217"/>
    </row>
    <row r="20218" spans="7:7" x14ac:dyDescent="0.25">
      <c r="G20218"/>
    </row>
    <row r="20219" spans="7:7" x14ac:dyDescent="0.25">
      <c r="G20219"/>
    </row>
    <row r="20220" spans="7:7" x14ac:dyDescent="0.25">
      <c r="G20220"/>
    </row>
    <row r="20221" spans="7:7" x14ac:dyDescent="0.25">
      <c r="G20221"/>
    </row>
    <row r="20222" spans="7:7" x14ac:dyDescent="0.25">
      <c r="G20222"/>
    </row>
    <row r="20223" spans="7:7" x14ac:dyDescent="0.25">
      <c r="G20223"/>
    </row>
    <row r="20224" spans="7:7" x14ac:dyDescent="0.25">
      <c r="G20224"/>
    </row>
    <row r="20225" spans="7:7" x14ac:dyDescent="0.25">
      <c r="G20225"/>
    </row>
    <row r="20226" spans="7:7" x14ac:dyDescent="0.25">
      <c r="G20226"/>
    </row>
    <row r="20227" spans="7:7" x14ac:dyDescent="0.25">
      <c r="G20227"/>
    </row>
    <row r="20228" spans="7:7" x14ac:dyDescent="0.25">
      <c r="G20228"/>
    </row>
    <row r="20229" spans="7:7" x14ac:dyDescent="0.25">
      <c r="G20229"/>
    </row>
    <row r="20230" spans="7:7" x14ac:dyDescent="0.25">
      <c r="G20230"/>
    </row>
    <row r="20231" spans="7:7" x14ac:dyDescent="0.25">
      <c r="G20231"/>
    </row>
    <row r="20232" spans="7:7" x14ac:dyDescent="0.25">
      <c r="G20232"/>
    </row>
    <row r="20233" spans="7:7" x14ac:dyDescent="0.25">
      <c r="G20233"/>
    </row>
    <row r="20234" spans="7:7" x14ac:dyDescent="0.25">
      <c r="G20234"/>
    </row>
    <row r="20235" spans="7:7" x14ac:dyDescent="0.25">
      <c r="G20235"/>
    </row>
    <row r="20236" spans="7:7" x14ac:dyDescent="0.25">
      <c r="G20236"/>
    </row>
    <row r="20237" spans="7:7" x14ac:dyDescent="0.25">
      <c r="G20237"/>
    </row>
    <row r="20238" spans="7:7" x14ac:dyDescent="0.25">
      <c r="G20238"/>
    </row>
    <row r="20239" spans="7:7" x14ac:dyDescent="0.25">
      <c r="G20239"/>
    </row>
    <row r="20240" spans="7:7" x14ac:dyDescent="0.25">
      <c r="G20240"/>
    </row>
    <row r="20241" spans="7:7" x14ac:dyDescent="0.25">
      <c r="G20241"/>
    </row>
    <row r="20242" spans="7:7" x14ac:dyDescent="0.25">
      <c r="G20242"/>
    </row>
    <row r="20243" spans="7:7" x14ac:dyDescent="0.25">
      <c r="G20243"/>
    </row>
    <row r="20244" spans="7:7" x14ac:dyDescent="0.25">
      <c r="G20244"/>
    </row>
    <row r="20245" spans="7:7" x14ac:dyDescent="0.25">
      <c r="G20245"/>
    </row>
    <row r="20246" spans="7:7" x14ac:dyDescent="0.25">
      <c r="G20246"/>
    </row>
    <row r="20247" spans="7:7" x14ac:dyDescent="0.25">
      <c r="G20247"/>
    </row>
    <row r="20248" spans="7:7" x14ac:dyDescent="0.25">
      <c r="G20248"/>
    </row>
    <row r="20249" spans="7:7" x14ac:dyDescent="0.25">
      <c r="G20249"/>
    </row>
    <row r="20250" spans="7:7" x14ac:dyDescent="0.25">
      <c r="G20250"/>
    </row>
    <row r="20251" spans="7:7" x14ac:dyDescent="0.25">
      <c r="G20251"/>
    </row>
    <row r="20252" spans="7:7" x14ac:dyDescent="0.25">
      <c r="G20252"/>
    </row>
    <row r="20253" spans="7:7" x14ac:dyDescent="0.25">
      <c r="G20253"/>
    </row>
    <row r="20254" spans="7:7" x14ac:dyDescent="0.25">
      <c r="G20254"/>
    </row>
    <row r="20255" spans="7:7" x14ac:dyDescent="0.25">
      <c r="G20255"/>
    </row>
    <row r="20256" spans="7:7" x14ac:dyDescent="0.25">
      <c r="G20256"/>
    </row>
    <row r="20257" spans="7:7" x14ac:dyDescent="0.25">
      <c r="G20257"/>
    </row>
    <row r="20258" spans="7:7" x14ac:dyDescent="0.25">
      <c r="G20258"/>
    </row>
    <row r="20259" spans="7:7" x14ac:dyDescent="0.25">
      <c r="G20259"/>
    </row>
    <row r="20260" spans="7:7" x14ac:dyDescent="0.25">
      <c r="G20260"/>
    </row>
    <row r="20261" spans="7:7" x14ac:dyDescent="0.25">
      <c r="G20261"/>
    </row>
    <row r="20262" spans="7:7" x14ac:dyDescent="0.25">
      <c r="G20262"/>
    </row>
    <row r="20263" spans="7:7" x14ac:dyDescent="0.25">
      <c r="G20263"/>
    </row>
    <row r="20264" spans="7:7" x14ac:dyDescent="0.25">
      <c r="G20264"/>
    </row>
    <row r="20265" spans="7:7" x14ac:dyDescent="0.25">
      <c r="G20265"/>
    </row>
    <row r="20266" spans="7:7" x14ac:dyDescent="0.25">
      <c r="G20266"/>
    </row>
    <row r="20267" spans="7:7" x14ac:dyDescent="0.25">
      <c r="G20267"/>
    </row>
    <row r="20268" spans="7:7" x14ac:dyDescent="0.25">
      <c r="G20268"/>
    </row>
    <row r="20269" spans="7:7" x14ac:dyDescent="0.25">
      <c r="G20269"/>
    </row>
    <row r="20270" spans="7:7" x14ac:dyDescent="0.25">
      <c r="G20270"/>
    </row>
    <row r="20271" spans="7:7" x14ac:dyDescent="0.25">
      <c r="G20271"/>
    </row>
    <row r="20272" spans="7:7" x14ac:dyDescent="0.25">
      <c r="G20272"/>
    </row>
    <row r="20273" spans="7:7" x14ac:dyDescent="0.25">
      <c r="G20273"/>
    </row>
    <row r="20274" spans="7:7" x14ac:dyDescent="0.25">
      <c r="G20274"/>
    </row>
    <row r="20275" spans="7:7" x14ac:dyDescent="0.25">
      <c r="G20275"/>
    </row>
    <row r="20276" spans="7:7" x14ac:dyDescent="0.25">
      <c r="G20276"/>
    </row>
    <row r="20277" spans="7:7" x14ac:dyDescent="0.25">
      <c r="G20277"/>
    </row>
    <row r="20278" spans="7:7" x14ac:dyDescent="0.25">
      <c r="G20278"/>
    </row>
    <row r="20279" spans="7:7" x14ac:dyDescent="0.25">
      <c r="G20279"/>
    </row>
    <row r="20280" spans="7:7" x14ac:dyDescent="0.25">
      <c r="G20280"/>
    </row>
    <row r="20281" spans="7:7" x14ac:dyDescent="0.25">
      <c r="G20281"/>
    </row>
    <row r="20282" spans="7:7" x14ac:dyDescent="0.25">
      <c r="G20282"/>
    </row>
    <row r="20283" spans="7:7" x14ac:dyDescent="0.25">
      <c r="G20283"/>
    </row>
    <row r="20284" spans="7:7" x14ac:dyDescent="0.25">
      <c r="G20284"/>
    </row>
    <row r="20285" spans="7:7" x14ac:dyDescent="0.25">
      <c r="G20285"/>
    </row>
    <row r="20286" spans="7:7" x14ac:dyDescent="0.25">
      <c r="G20286"/>
    </row>
    <row r="20287" spans="7:7" x14ac:dyDescent="0.25">
      <c r="G20287"/>
    </row>
    <row r="20288" spans="7:7" x14ac:dyDescent="0.25">
      <c r="G20288"/>
    </row>
    <row r="20289" spans="7:7" x14ac:dyDescent="0.25">
      <c r="G20289"/>
    </row>
    <row r="20290" spans="7:7" x14ac:dyDescent="0.25">
      <c r="G20290"/>
    </row>
    <row r="20291" spans="7:7" x14ac:dyDescent="0.25">
      <c r="G20291"/>
    </row>
    <row r="20292" spans="7:7" x14ac:dyDescent="0.25">
      <c r="G20292"/>
    </row>
    <row r="20293" spans="7:7" x14ac:dyDescent="0.25">
      <c r="G20293"/>
    </row>
    <row r="20294" spans="7:7" x14ac:dyDescent="0.25">
      <c r="G20294"/>
    </row>
    <row r="20295" spans="7:7" x14ac:dyDescent="0.25">
      <c r="G20295"/>
    </row>
    <row r="20296" spans="7:7" x14ac:dyDescent="0.25">
      <c r="G20296"/>
    </row>
    <row r="20297" spans="7:7" x14ac:dyDescent="0.25">
      <c r="G20297"/>
    </row>
    <row r="20298" spans="7:7" x14ac:dyDescent="0.25">
      <c r="G20298"/>
    </row>
    <row r="20299" spans="7:7" x14ac:dyDescent="0.25">
      <c r="G20299"/>
    </row>
    <row r="20300" spans="7:7" x14ac:dyDescent="0.25">
      <c r="G20300"/>
    </row>
    <row r="20301" spans="7:7" x14ac:dyDescent="0.25">
      <c r="G20301"/>
    </row>
    <row r="20302" spans="7:7" x14ac:dyDescent="0.25">
      <c r="G20302"/>
    </row>
    <row r="20303" spans="7:7" x14ac:dyDescent="0.25">
      <c r="G20303"/>
    </row>
    <row r="20304" spans="7:7" x14ac:dyDescent="0.25">
      <c r="G20304"/>
    </row>
    <row r="20305" spans="7:7" x14ac:dyDescent="0.25">
      <c r="G20305"/>
    </row>
    <row r="20306" spans="7:7" x14ac:dyDescent="0.25">
      <c r="G20306"/>
    </row>
    <row r="20307" spans="7:7" x14ac:dyDescent="0.25">
      <c r="G20307"/>
    </row>
    <row r="20308" spans="7:7" x14ac:dyDescent="0.25">
      <c r="G20308"/>
    </row>
    <row r="20309" spans="7:7" x14ac:dyDescent="0.25">
      <c r="G20309"/>
    </row>
    <row r="20310" spans="7:7" x14ac:dyDescent="0.25">
      <c r="G20310"/>
    </row>
    <row r="20311" spans="7:7" x14ac:dyDescent="0.25">
      <c r="G20311"/>
    </row>
    <row r="20312" spans="7:7" x14ac:dyDescent="0.25">
      <c r="G20312"/>
    </row>
    <row r="20313" spans="7:7" x14ac:dyDescent="0.25">
      <c r="G20313"/>
    </row>
    <row r="20314" spans="7:7" x14ac:dyDescent="0.25">
      <c r="G20314"/>
    </row>
    <row r="20315" spans="7:7" x14ac:dyDescent="0.25">
      <c r="G20315"/>
    </row>
    <row r="20316" spans="7:7" x14ac:dyDescent="0.25">
      <c r="G20316"/>
    </row>
    <row r="20317" spans="7:7" x14ac:dyDescent="0.25">
      <c r="G20317"/>
    </row>
    <row r="20318" spans="7:7" x14ac:dyDescent="0.25">
      <c r="G20318"/>
    </row>
    <row r="20319" spans="7:7" x14ac:dyDescent="0.25">
      <c r="G20319"/>
    </row>
    <row r="20320" spans="7:7" x14ac:dyDescent="0.25">
      <c r="G20320"/>
    </row>
    <row r="20321" spans="7:7" x14ac:dyDescent="0.25">
      <c r="G20321"/>
    </row>
    <row r="20322" spans="7:7" x14ac:dyDescent="0.25">
      <c r="G20322"/>
    </row>
    <row r="20323" spans="7:7" x14ac:dyDescent="0.25">
      <c r="G20323"/>
    </row>
    <row r="20324" spans="7:7" x14ac:dyDescent="0.25">
      <c r="G20324"/>
    </row>
    <row r="20325" spans="7:7" x14ac:dyDescent="0.25">
      <c r="G20325"/>
    </row>
    <row r="20326" spans="7:7" x14ac:dyDescent="0.25">
      <c r="G20326"/>
    </row>
    <row r="20327" spans="7:7" x14ac:dyDescent="0.25">
      <c r="G20327"/>
    </row>
    <row r="20328" spans="7:7" x14ac:dyDescent="0.25">
      <c r="G20328"/>
    </row>
    <row r="20329" spans="7:7" x14ac:dyDescent="0.25">
      <c r="G20329"/>
    </row>
    <row r="20330" spans="7:7" x14ac:dyDescent="0.25">
      <c r="G20330"/>
    </row>
    <row r="20331" spans="7:7" x14ac:dyDescent="0.25">
      <c r="G20331"/>
    </row>
    <row r="20332" spans="7:7" x14ac:dyDescent="0.25">
      <c r="G20332"/>
    </row>
    <row r="20333" spans="7:7" x14ac:dyDescent="0.25">
      <c r="G20333"/>
    </row>
    <row r="20334" spans="7:7" x14ac:dyDescent="0.25">
      <c r="G20334"/>
    </row>
    <row r="20335" spans="7:7" x14ac:dyDescent="0.25">
      <c r="G20335"/>
    </row>
    <row r="20336" spans="7:7" x14ac:dyDescent="0.25">
      <c r="G20336"/>
    </row>
    <row r="20337" spans="7:7" x14ac:dyDescent="0.25">
      <c r="G20337"/>
    </row>
    <row r="20338" spans="7:7" x14ac:dyDescent="0.25">
      <c r="G20338"/>
    </row>
    <row r="20339" spans="7:7" x14ac:dyDescent="0.25">
      <c r="G20339"/>
    </row>
    <row r="20340" spans="7:7" x14ac:dyDescent="0.25">
      <c r="G20340"/>
    </row>
    <row r="20341" spans="7:7" x14ac:dyDescent="0.25">
      <c r="G20341"/>
    </row>
    <row r="20342" spans="7:7" x14ac:dyDescent="0.25">
      <c r="G20342"/>
    </row>
    <row r="20343" spans="7:7" x14ac:dyDescent="0.25">
      <c r="G20343"/>
    </row>
    <row r="20344" spans="7:7" x14ac:dyDescent="0.25">
      <c r="G20344"/>
    </row>
    <row r="20345" spans="7:7" x14ac:dyDescent="0.25">
      <c r="G20345"/>
    </row>
    <row r="20346" spans="7:7" x14ac:dyDescent="0.25">
      <c r="G20346"/>
    </row>
    <row r="20347" spans="7:7" x14ac:dyDescent="0.25">
      <c r="G20347"/>
    </row>
    <row r="20348" spans="7:7" x14ac:dyDescent="0.25">
      <c r="G20348"/>
    </row>
    <row r="20349" spans="7:7" x14ac:dyDescent="0.25">
      <c r="G20349"/>
    </row>
    <row r="20350" spans="7:7" x14ac:dyDescent="0.25">
      <c r="G20350"/>
    </row>
    <row r="20351" spans="7:7" x14ac:dyDescent="0.25">
      <c r="G20351"/>
    </row>
    <row r="20352" spans="7:7" x14ac:dyDescent="0.25">
      <c r="G20352"/>
    </row>
    <row r="20353" spans="7:7" x14ac:dyDescent="0.25">
      <c r="G20353"/>
    </row>
    <row r="20354" spans="7:7" x14ac:dyDescent="0.25">
      <c r="G20354"/>
    </row>
    <row r="20355" spans="7:7" x14ac:dyDescent="0.25">
      <c r="G20355"/>
    </row>
    <row r="20356" spans="7:7" x14ac:dyDescent="0.25">
      <c r="G20356"/>
    </row>
    <row r="20357" spans="7:7" x14ac:dyDescent="0.25">
      <c r="G20357"/>
    </row>
    <row r="20358" spans="7:7" x14ac:dyDescent="0.25">
      <c r="G20358"/>
    </row>
    <row r="20359" spans="7:7" x14ac:dyDescent="0.25">
      <c r="G20359"/>
    </row>
    <row r="20360" spans="7:7" x14ac:dyDescent="0.25">
      <c r="G20360"/>
    </row>
    <row r="20361" spans="7:7" x14ac:dyDescent="0.25">
      <c r="G20361"/>
    </row>
    <row r="20362" spans="7:7" x14ac:dyDescent="0.25">
      <c r="G20362"/>
    </row>
    <row r="20363" spans="7:7" x14ac:dyDescent="0.25">
      <c r="G20363"/>
    </row>
    <row r="20364" spans="7:7" x14ac:dyDescent="0.25">
      <c r="G20364"/>
    </row>
    <row r="20365" spans="7:7" x14ac:dyDescent="0.25">
      <c r="G20365"/>
    </row>
    <row r="20366" spans="7:7" x14ac:dyDescent="0.25">
      <c r="G20366"/>
    </row>
    <row r="20367" spans="7:7" x14ac:dyDescent="0.25">
      <c r="G20367"/>
    </row>
    <row r="20368" spans="7:7" x14ac:dyDescent="0.25">
      <c r="G20368"/>
    </row>
    <row r="20369" spans="7:7" x14ac:dyDescent="0.25">
      <c r="G20369"/>
    </row>
    <row r="20370" spans="7:7" x14ac:dyDescent="0.25">
      <c r="G20370"/>
    </row>
    <row r="20371" spans="7:7" x14ac:dyDescent="0.25">
      <c r="G20371"/>
    </row>
    <row r="20372" spans="7:7" x14ac:dyDescent="0.25">
      <c r="G20372"/>
    </row>
    <row r="20373" spans="7:7" x14ac:dyDescent="0.25">
      <c r="G20373"/>
    </row>
    <row r="20374" spans="7:7" x14ac:dyDescent="0.25">
      <c r="G20374"/>
    </row>
    <row r="20375" spans="7:7" x14ac:dyDescent="0.25">
      <c r="G20375"/>
    </row>
    <row r="20376" spans="7:7" x14ac:dyDescent="0.25">
      <c r="G20376"/>
    </row>
    <row r="20377" spans="7:7" x14ac:dyDescent="0.25">
      <c r="G20377"/>
    </row>
    <row r="20378" spans="7:7" x14ac:dyDescent="0.25">
      <c r="G20378"/>
    </row>
    <row r="20379" spans="7:7" x14ac:dyDescent="0.25">
      <c r="G20379"/>
    </row>
    <row r="20380" spans="7:7" x14ac:dyDescent="0.25">
      <c r="G20380"/>
    </row>
    <row r="20381" spans="7:7" x14ac:dyDescent="0.25">
      <c r="G20381"/>
    </row>
    <row r="20382" spans="7:7" x14ac:dyDescent="0.25">
      <c r="G20382"/>
    </row>
    <row r="20383" spans="7:7" x14ac:dyDescent="0.25">
      <c r="G20383"/>
    </row>
    <row r="20384" spans="7:7" x14ac:dyDescent="0.25">
      <c r="G20384"/>
    </row>
    <row r="20385" spans="7:7" x14ac:dyDescent="0.25">
      <c r="G20385"/>
    </row>
    <row r="20386" spans="7:7" x14ac:dyDescent="0.25">
      <c r="G20386"/>
    </row>
    <row r="20387" spans="7:7" x14ac:dyDescent="0.25">
      <c r="G20387"/>
    </row>
    <row r="20388" spans="7:7" x14ac:dyDescent="0.25">
      <c r="G20388"/>
    </row>
    <row r="20389" spans="7:7" x14ac:dyDescent="0.25">
      <c r="G20389"/>
    </row>
    <row r="20390" spans="7:7" x14ac:dyDescent="0.25">
      <c r="G20390"/>
    </row>
    <row r="20391" spans="7:7" x14ac:dyDescent="0.25">
      <c r="G20391"/>
    </row>
    <row r="20392" spans="7:7" x14ac:dyDescent="0.25">
      <c r="G20392"/>
    </row>
    <row r="20393" spans="7:7" x14ac:dyDescent="0.25">
      <c r="G20393"/>
    </row>
    <row r="20394" spans="7:7" x14ac:dyDescent="0.25">
      <c r="G20394"/>
    </row>
    <row r="20395" spans="7:7" x14ac:dyDescent="0.25">
      <c r="G20395"/>
    </row>
    <row r="20396" spans="7:7" x14ac:dyDescent="0.25">
      <c r="G20396"/>
    </row>
    <row r="20397" spans="7:7" x14ac:dyDescent="0.25">
      <c r="G20397"/>
    </row>
    <row r="20398" spans="7:7" x14ac:dyDescent="0.25">
      <c r="G20398"/>
    </row>
    <row r="20399" spans="7:7" x14ac:dyDescent="0.25">
      <c r="G20399"/>
    </row>
    <row r="20400" spans="7:7" x14ac:dyDescent="0.25">
      <c r="G20400"/>
    </row>
    <row r="20401" spans="7:7" x14ac:dyDescent="0.25">
      <c r="G20401"/>
    </row>
    <row r="20402" spans="7:7" x14ac:dyDescent="0.25">
      <c r="G20402"/>
    </row>
    <row r="20403" spans="7:7" x14ac:dyDescent="0.25">
      <c r="G20403"/>
    </row>
    <row r="20404" spans="7:7" x14ac:dyDescent="0.25">
      <c r="G20404"/>
    </row>
    <row r="20405" spans="7:7" x14ac:dyDescent="0.25">
      <c r="G20405"/>
    </row>
    <row r="20406" spans="7:7" x14ac:dyDescent="0.25">
      <c r="G20406"/>
    </row>
    <row r="20407" spans="7:7" x14ac:dyDescent="0.25">
      <c r="G20407"/>
    </row>
    <row r="20408" spans="7:7" x14ac:dyDescent="0.25">
      <c r="G20408"/>
    </row>
    <row r="20409" spans="7:7" x14ac:dyDescent="0.25">
      <c r="G20409"/>
    </row>
    <row r="20410" spans="7:7" x14ac:dyDescent="0.25">
      <c r="G20410"/>
    </row>
    <row r="20411" spans="7:7" x14ac:dyDescent="0.25">
      <c r="G20411"/>
    </row>
    <row r="20412" spans="7:7" x14ac:dyDescent="0.25">
      <c r="G20412"/>
    </row>
    <row r="20413" spans="7:7" x14ac:dyDescent="0.25">
      <c r="G20413"/>
    </row>
    <row r="20414" spans="7:7" x14ac:dyDescent="0.25">
      <c r="G20414"/>
    </row>
    <row r="20415" spans="7:7" x14ac:dyDescent="0.25">
      <c r="G20415"/>
    </row>
    <row r="20416" spans="7:7" x14ac:dyDescent="0.25">
      <c r="G20416"/>
    </row>
    <row r="20417" spans="7:7" x14ac:dyDescent="0.25">
      <c r="G20417"/>
    </row>
    <row r="20418" spans="7:7" x14ac:dyDescent="0.25">
      <c r="G20418"/>
    </row>
    <row r="20419" spans="7:7" x14ac:dyDescent="0.25">
      <c r="G20419"/>
    </row>
    <row r="20420" spans="7:7" x14ac:dyDescent="0.25">
      <c r="G20420"/>
    </row>
    <row r="20421" spans="7:7" x14ac:dyDescent="0.25">
      <c r="G20421"/>
    </row>
    <row r="20422" spans="7:7" x14ac:dyDescent="0.25">
      <c r="G20422"/>
    </row>
    <row r="20423" spans="7:7" x14ac:dyDescent="0.25">
      <c r="G20423"/>
    </row>
    <row r="20424" spans="7:7" x14ac:dyDescent="0.25">
      <c r="G20424"/>
    </row>
    <row r="20425" spans="7:7" x14ac:dyDescent="0.25">
      <c r="G20425"/>
    </row>
    <row r="20426" spans="7:7" x14ac:dyDescent="0.25">
      <c r="G20426"/>
    </row>
    <row r="20427" spans="7:7" x14ac:dyDescent="0.25">
      <c r="G20427"/>
    </row>
    <row r="20428" spans="7:7" x14ac:dyDescent="0.25">
      <c r="G20428"/>
    </row>
    <row r="20429" spans="7:7" x14ac:dyDescent="0.25">
      <c r="G20429"/>
    </row>
    <row r="20430" spans="7:7" x14ac:dyDescent="0.25">
      <c r="G20430"/>
    </row>
    <row r="20431" spans="7:7" x14ac:dyDescent="0.25">
      <c r="G20431"/>
    </row>
    <row r="20432" spans="7:7" x14ac:dyDescent="0.25">
      <c r="G20432"/>
    </row>
    <row r="20433" spans="7:7" x14ac:dyDescent="0.25">
      <c r="G20433"/>
    </row>
    <row r="20434" spans="7:7" x14ac:dyDescent="0.25">
      <c r="G20434"/>
    </row>
    <row r="20435" spans="7:7" x14ac:dyDescent="0.25">
      <c r="G20435"/>
    </row>
    <row r="20436" spans="7:7" x14ac:dyDescent="0.25">
      <c r="G20436"/>
    </row>
    <row r="20437" spans="7:7" x14ac:dyDescent="0.25">
      <c r="G20437"/>
    </row>
    <row r="20438" spans="7:7" x14ac:dyDescent="0.25">
      <c r="G20438"/>
    </row>
    <row r="20439" spans="7:7" x14ac:dyDescent="0.25">
      <c r="G20439"/>
    </row>
    <row r="20440" spans="7:7" x14ac:dyDescent="0.25">
      <c r="G20440"/>
    </row>
    <row r="20441" spans="7:7" x14ac:dyDescent="0.25">
      <c r="G20441"/>
    </row>
    <row r="20442" spans="7:7" x14ac:dyDescent="0.25">
      <c r="G20442"/>
    </row>
    <row r="20443" spans="7:7" x14ac:dyDescent="0.25">
      <c r="G20443"/>
    </row>
    <row r="20444" spans="7:7" x14ac:dyDescent="0.25">
      <c r="G20444"/>
    </row>
    <row r="20445" spans="7:7" x14ac:dyDescent="0.25">
      <c r="G20445"/>
    </row>
    <row r="20446" spans="7:7" x14ac:dyDescent="0.25">
      <c r="G20446"/>
    </row>
    <row r="20447" spans="7:7" x14ac:dyDescent="0.25">
      <c r="G20447"/>
    </row>
    <row r="20448" spans="7:7" x14ac:dyDescent="0.25">
      <c r="G20448"/>
    </row>
    <row r="20449" spans="7:7" x14ac:dyDescent="0.25">
      <c r="G20449"/>
    </row>
    <row r="20450" spans="7:7" x14ac:dyDescent="0.25">
      <c r="G20450"/>
    </row>
    <row r="20451" spans="7:7" x14ac:dyDescent="0.25">
      <c r="G20451"/>
    </row>
    <row r="20452" spans="7:7" x14ac:dyDescent="0.25">
      <c r="G20452"/>
    </row>
    <row r="20453" spans="7:7" x14ac:dyDescent="0.25">
      <c r="G20453"/>
    </row>
    <row r="20454" spans="7:7" x14ac:dyDescent="0.25">
      <c r="G20454"/>
    </row>
    <row r="20455" spans="7:7" x14ac:dyDescent="0.25">
      <c r="G20455"/>
    </row>
    <row r="20456" spans="7:7" x14ac:dyDescent="0.25">
      <c r="G20456"/>
    </row>
    <row r="20457" spans="7:7" x14ac:dyDescent="0.25">
      <c r="G20457"/>
    </row>
    <row r="20458" spans="7:7" x14ac:dyDescent="0.25">
      <c r="G20458"/>
    </row>
    <row r="20459" spans="7:7" x14ac:dyDescent="0.25">
      <c r="G20459"/>
    </row>
    <row r="20460" spans="7:7" x14ac:dyDescent="0.25">
      <c r="G20460"/>
    </row>
    <row r="20461" spans="7:7" x14ac:dyDescent="0.25">
      <c r="G20461"/>
    </row>
    <row r="20462" spans="7:7" x14ac:dyDescent="0.25">
      <c r="G20462"/>
    </row>
    <row r="20463" spans="7:7" x14ac:dyDescent="0.25">
      <c r="G20463"/>
    </row>
    <row r="20464" spans="7:7" x14ac:dyDescent="0.25">
      <c r="G20464"/>
    </row>
    <row r="20465" spans="7:7" x14ac:dyDescent="0.25">
      <c r="G20465"/>
    </row>
    <row r="20466" spans="7:7" x14ac:dyDescent="0.25">
      <c r="G20466"/>
    </row>
    <row r="20467" spans="7:7" x14ac:dyDescent="0.25">
      <c r="G20467"/>
    </row>
    <row r="20468" spans="7:7" x14ac:dyDescent="0.25">
      <c r="G20468"/>
    </row>
    <row r="20469" spans="7:7" x14ac:dyDescent="0.25">
      <c r="G20469"/>
    </row>
    <row r="20470" spans="7:7" x14ac:dyDescent="0.25">
      <c r="G20470"/>
    </row>
    <row r="20471" spans="7:7" x14ac:dyDescent="0.25">
      <c r="G20471"/>
    </row>
    <row r="20472" spans="7:7" x14ac:dyDescent="0.25">
      <c r="G20472"/>
    </row>
    <row r="20473" spans="7:7" x14ac:dyDescent="0.25">
      <c r="G20473"/>
    </row>
    <row r="20474" spans="7:7" x14ac:dyDescent="0.25">
      <c r="G20474"/>
    </row>
    <row r="20475" spans="7:7" x14ac:dyDescent="0.25">
      <c r="G20475"/>
    </row>
    <row r="20476" spans="7:7" x14ac:dyDescent="0.25">
      <c r="G20476"/>
    </row>
    <row r="20477" spans="7:7" x14ac:dyDescent="0.25">
      <c r="G20477"/>
    </row>
    <row r="20478" spans="7:7" x14ac:dyDescent="0.25">
      <c r="G20478"/>
    </row>
    <row r="20479" spans="7:7" x14ac:dyDescent="0.25">
      <c r="G20479"/>
    </row>
    <row r="20480" spans="7:7" x14ac:dyDescent="0.25">
      <c r="G20480"/>
    </row>
    <row r="20481" spans="7:7" x14ac:dyDescent="0.25">
      <c r="G20481"/>
    </row>
    <row r="20482" spans="7:7" x14ac:dyDescent="0.25">
      <c r="G20482"/>
    </row>
    <row r="20483" spans="7:7" x14ac:dyDescent="0.25">
      <c r="G20483"/>
    </row>
    <row r="20484" spans="7:7" x14ac:dyDescent="0.25">
      <c r="G20484"/>
    </row>
    <row r="20485" spans="7:7" x14ac:dyDescent="0.25">
      <c r="G20485"/>
    </row>
    <row r="20486" spans="7:7" x14ac:dyDescent="0.25">
      <c r="G20486"/>
    </row>
    <row r="20487" spans="7:7" x14ac:dyDescent="0.25">
      <c r="G20487"/>
    </row>
    <row r="20488" spans="7:7" x14ac:dyDescent="0.25">
      <c r="G20488"/>
    </row>
    <row r="20489" spans="7:7" x14ac:dyDescent="0.25">
      <c r="G20489"/>
    </row>
    <row r="20490" spans="7:7" x14ac:dyDescent="0.25">
      <c r="G20490"/>
    </row>
    <row r="20491" spans="7:7" x14ac:dyDescent="0.25">
      <c r="G20491"/>
    </row>
    <row r="20492" spans="7:7" x14ac:dyDescent="0.25">
      <c r="G20492"/>
    </row>
    <row r="20493" spans="7:7" x14ac:dyDescent="0.25">
      <c r="G20493"/>
    </row>
    <row r="20494" spans="7:7" x14ac:dyDescent="0.25">
      <c r="G20494"/>
    </row>
    <row r="20495" spans="7:7" x14ac:dyDescent="0.25">
      <c r="G20495"/>
    </row>
    <row r="20496" spans="7:7" x14ac:dyDescent="0.25">
      <c r="G20496"/>
    </row>
    <row r="20497" spans="7:7" x14ac:dyDescent="0.25">
      <c r="G20497"/>
    </row>
    <row r="20498" spans="7:7" x14ac:dyDescent="0.25">
      <c r="G20498"/>
    </row>
    <row r="20499" spans="7:7" x14ac:dyDescent="0.25">
      <c r="G20499"/>
    </row>
    <row r="20500" spans="7:7" x14ac:dyDescent="0.25">
      <c r="G20500"/>
    </row>
    <row r="20501" spans="7:7" x14ac:dyDescent="0.25">
      <c r="G20501"/>
    </row>
    <row r="20502" spans="7:7" x14ac:dyDescent="0.25">
      <c r="G20502"/>
    </row>
    <row r="20503" spans="7:7" x14ac:dyDescent="0.25">
      <c r="G20503"/>
    </row>
    <row r="20504" spans="7:7" x14ac:dyDescent="0.25">
      <c r="G20504"/>
    </row>
    <row r="20505" spans="7:7" x14ac:dyDescent="0.25">
      <c r="G20505"/>
    </row>
    <row r="20506" spans="7:7" x14ac:dyDescent="0.25">
      <c r="G20506"/>
    </row>
    <row r="20507" spans="7:7" x14ac:dyDescent="0.25">
      <c r="G20507"/>
    </row>
    <row r="20508" spans="7:7" x14ac:dyDescent="0.25">
      <c r="G20508"/>
    </row>
    <row r="20509" spans="7:7" x14ac:dyDescent="0.25">
      <c r="G20509"/>
    </row>
    <row r="20510" spans="7:7" x14ac:dyDescent="0.25">
      <c r="G20510"/>
    </row>
    <row r="20511" spans="7:7" x14ac:dyDescent="0.25">
      <c r="G20511"/>
    </row>
    <row r="20512" spans="7:7" x14ac:dyDescent="0.25">
      <c r="G20512"/>
    </row>
    <row r="20513" spans="7:7" x14ac:dyDescent="0.25">
      <c r="G20513"/>
    </row>
    <row r="20514" spans="7:7" x14ac:dyDescent="0.25">
      <c r="G20514"/>
    </row>
    <row r="20515" spans="7:7" x14ac:dyDescent="0.25">
      <c r="G20515"/>
    </row>
    <row r="20516" spans="7:7" x14ac:dyDescent="0.25">
      <c r="G20516"/>
    </row>
    <row r="20517" spans="7:7" x14ac:dyDescent="0.25">
      <c r="G20517"/>
    </row>
    <row r="20518" spans="7:7" x14ac:dyDescent="0.25">
      <c r="G20518"/>
    </row>
    <row r="20519" spans="7:7" x14ac:dyDescent="0.25">
      <c r="G20519"/>
    </row>
    <row r="20520" spans="7:7" x14ac:dyDescent="0.25">
      <c r="G20520"/>
    </row>
    <row r="20521" spans="7:7" x14ac:dyDescent="0.25">
      <c r="G20521"/>
    </row>
    <row r="20522" spans="7:7" x14ac:dyDescent="0.25">
      <c r="G20522"/>
    </row>
    <row r="20523" spans="7:7" x14ac:dyDescent="0.25">
      <c r="G20523"/>
    </row>
    <row r="20524" spans="7:7" x14ac:dyDescent="0.25">
      <c r="G20524"/>
    </row>
    <row r="20525" spans="7:7" x14ac:dyDescent="0.25">
      <c r="G20525"/>
    </row>
    <row r="20526" spans="7:7" x14ac:dyDescent="0.25">
      <c r="G20526"/>
    </row>
    <row r="20527" spans="7:7" x14ac:dyDescent="0.25">
      <c r="G20527"/>
    </row>
    <row r="20528" spans="7:7" x14ac:dyDescent="0.25">
      <c r="G20528"/>
    </row>
    <row r="20529" spans="7:7" x14ac:dyDescent="0.25">
      <c r="G20529"/>
    </row>
    <row r="20530" spans="7:7" x14ac:dyDescent="0.25">
      <c r="G20530"/>
    </row>
    <row r="20531" spans="7:7" x14ac:dyDescent="0.25">
      <c r="G20531"/>
    </row>
    <row r="20532" spans="7:7" x14ac:dyDescent="0.25">
      <c r="G20532"/>
    </row>
    <row r="20533" spans="7:7" x14ac:dyDescent="0.25">
      <c r="G20533"/>
    </row>
    <row r="20534" spans="7:7" x14ac:dyDescent="0.25">
      <c r="G20534"/>
    </row>
    <row r="20535" spans="7:7" x14ac:dyDescent="0.25">
      <c r="G20535"/>
    </row>
    <row r="20536" spans="7:7" x14ac:dyDescent="0.25">
      <c r="G20536"/>
    </row>
    <row r="20537" spans="7:7" x14ac:dyDescent="0.25">
      <c r="G20537"/>
    </row>
    <row r="20538" spans="7:7" x14ac:dyDescent="0.25">
      <c r="G20538"/>
    </row>
    <row r="20539" spans="7:7" x14ac:dyDescent="0.25">
      <c r="G20539"/>
    </row>
    <row r="20540" spans="7:7" x14ac:dyDescent="0.25">
      <c r="G20540"/>
    </row>
    <row r="20541" spans="7:7" x14ac:dyDescent="0.25">
      <c r="G20541"/>
    </row>
    <row r="20542" spans="7:7" x14ac:dyDescent="0.25">
      <c r="G20542"/>
    </row>
    <row r="20543" spans="7:7" x14ac:dyDescent="0.25">
      <c r="G20543"/>
    </row>
    <row r="20544" spans="7:7" x14ac:dyDescent="0.25">
      <c r="G20544"/>
    </row>
    <row r="20545" spans="7:7" x14ac:dyDescent="0.25">
      <c r="G20545"/>
    </row>
    <row r="20546" spans="7:7" x14ac:dyDescent="0.25">
      <c r="G20546"/>
    </row>
    <row r="20547" spans="7:7" x14ac:dyDescent="0.25">
      <c r="G20547"/>
    </row>
    <row r="20548" spans="7:7" x14ac:dyDescent="0.25">
      <c r="G20548"/>
    </row>
    <row r="20549" spans="7:7" x14ac:dyDescent="0.25">
      <c r="G20549"/>
    </row>
    <row r="20550" spans="7:7" x14ac:dyDescent="0.25">
      <c r="G20550"/>
    </row>
    <row r="20551" spans="7:7" x14ac:dyDescent="0.25">
      <c r="G20551"/>
    </row>
    <row r="20552" spans="7:7" x14ac:dyDescent="0.25">
      <c r="G20552"/>
    </row>
    <row r="20553" spans="7:7" x14ac:dyDescent="0.25">
      <c r="G20553"/>
    </row>
    <row r="20554" spans="7:7" x14ac:dyDescent="0.25">
      <c r="G20554"/>
    </row>
    <row r="20555" spans="7:7" x14ac:dyDescent="0.25">
      <c r="G20555"/>
    </row>
    <row r="20556" spans="7:7" x14ac:dyDescent="0.25">
      <c r="G20556"/>
    </row>
    <row r="20557" spans="7:7" x14ac:dyDescent="0.25">
      <c r="G20557"/>
    </row>
    <row r="20558" spans="7:7" x14ac:dyDescent="0.25">
      <c r="G20558"/>
    </row>
    <row r="20559" spans="7:7" x14ac:dyDescent="0.25">
      <c r="G20559"/>
    </row>
    <row r="20560" spans="7:7" x14ac:dyDescent="0.25">
      <c r="G20560"/>
    </row>
    <row r="20561" spans="7:7" x14ac:dyDescent="0.25">
      <c r="G20561"/>
    </row>
    <row r="20562" spans="7:7" x14ac:dyDescent="0.25">
      <c r="G20562"/>
    </row>
    <row r="20563" spans="7:7" x14ac:dyDescent="0.25">
      <c r="G20563"/>
    </row>
    <row r="20564" spans="7:7" x14ac:dyDescent="0.25">
      <c r="G20564"/>
    </row>
    <row r="20565" spans="7:7" x14ac:dyDescent="0.25">
      <c r="G20565"/>
    </row>
    <row r="20566" spans="7:7" x14ac:dyDescent="0.25">
      <c r="G20566"/>
    </row>
    <row r="20567" spans="7:7" x14ac:dyDescent="0.25">
      <c r="G20567"/>
    </row>
    <row r="20568" spans="7:7" x14ac:dyDescent="0.25">
      <c r="G20568"/>
    </row>
    <row r="20569" spans="7:7" x14ac:dyDescent="0.25">
      <c r="G20569"/>
    </row>
    <row r="20570" spans="7:7" x14ac:dyDescent="0.25">
      <c r="G20570"/>
    </row>
    <row r="20571" spans="7:7" x14ac:dyDescent="0.25">
      <c r="G20571"/>
    </row>
    <row r="20572" spans="7:7" x14ac:dyDescent="0.25">
      <c r="G20572"/>
    </row>
    <row r="20573" spans="7:7" x14ac:dyDescent="0.25">
      <c r="G20573"/>
    </row>
    <row r="20574" spans="7:7" x14ac:dyDescent="0.25">
      <c r="G20574"/>
    </row>
    <row r="20575" spans="7:7" x14ac:dyDescent="0.25">
      <c r="G20575"/>
    </row>
    <row r="20576" spans="7:7" x14ac:dyDescent="0.25">
      <c r="G20576"/>
    </row>
    <row r="20577" spans="7:7" x14ac:dyDescent="0.25">
      <c r="G20577"/>
    </row>
    <row r="20578" spans="7:7" x14ac:dyDescent="0.25">
      <c r="G20578"/>
    </row>
    <row r="20579" spans="7:7" x14ac:dyDescent="0.25">
      <c r="G20579"/>
    </row>
    <row r="20580" spans="7:7" x14ac:dyDescent="0.25">
      <c r="G20580"/>
    </row>
    <row r="20581" spans="7:7" x14ac:dyDescent="0.25">
      <c r="G20581"/>
    </row>
    <row r="20582" spans="7:7" x14ac:dyDescent="0.25">
      <c r="G20582"/>
    </row>
    <row r="20583" spans="7:7" x14ac:dyDescent="0.25">
      <c r="G20583"/>
    </row>
    <row r="20584" spans="7:7" x14ac:dyDescent="0.25">
      <c r="G20584"/>
    </row>
    <row r="20585" spans="7:7" x14ac:dyDescent="0.25">
      <c r="G20585"/>
    </row>
    <row r="20586" spans="7:7" x14ac:dyDescent="0.25">
      <c r="G20586"/>
    </row>
    <row r="20587" spans="7:7" x14ac:dyDescent="0.25">
      <c r="G20587"/>
    </row>
    <row r="20588" spans="7:7" x14ac:dyDescent="0.25">
      <c r="G20588"/>
    </row>
    <row r="20589" spans="7:7" x14ac:dyDescent="0.25">
      <c r="G20589"/>
    </row>
    <row r="20590" spans="7:7" x14ac:dyDescent="0.25">
      <c r="G20590"/>
    </row>
    <row r="20591" spans="7:7" x14ac:dyDescent="0.25">
      <c r="G20591"/>
    </row>
    <row r="20592" spans="7:7" x14ac:dyDescent="0.25">
      <c r="G20592"/>
    </row>
    <row r="20593" spans="7:7" x14ac:dyDescent="0.25">
      <c r="G20593"/>
    </row>
    <row r="20594" spans="7:7" x14ac:dyDescent="0.25">
      <c r="G20594"/>
    </row>
    <row r="20595" spans="7:7" x14ac:dyDescent="0.25">
      <c r="G20595"/>
    </row>
    <row r="20596" spans="7:7" x14ac:dyDescent="0.25">
      <c r="G20596"/>
    </row>
    <row r="20597" spans="7:7" x14ac:dyDescent="0.25">
      <c r="G20597"/>
    </row>
    <row r="20598" spans="7:7" x14ac:dyDescent="0.25">
      <c r="G20598"/>
    </row>
    <row r="20599" spans="7:7" x14ac:dyDescent="0.25">
      <c r="G20599"/>
    </row>
    <row r="20600" spans="7:7" x14ac:dyDescent="0.25">
      <c r="G20600"/>
    </row>
    <row r="20601" spans="7:7" x14ac:dyDescent="0.25">
      <c r="G20601"/>
    </row>
    <row r="20602" spans="7:7" x14ac:dyDescent="0.25">
      <c r="G20602"/>
    </row>
    <row r="20603" spans="7:7" x14ac:dyDescent="0.25">
      <c r="G20603"/>
    </row>
    <row r="20604" spans="7:7" x14ac:dyDescent="0.25">
      <c r="G20604"/>
    </row>
    <row r="20605" spans="7:7" x14ac:dyDescent="0.25">
      <c r="G20605"/>
    </row>
    <row r="20606" spans="7:7" x14ac:dyDescent="0.25">
      <c r="G20606"/>
    </row>
    <row r="20607" spans="7:7" x14ac:dyDescent="0.25">
      <c r="G20607"/>
    </row>
    <row r="20608" spans="7:7" x14ac:dyDescent="0.25">
      <c r="G20608"/>
    </row>
    <row r="20609" spans="7:7" x14ac:dyDescent="0.25">
      <c r="G20609"/>
    </row>
    <row r="20610" spans="7:7" x14ac:dyDescent="0.25">
      <c r="G20610"/>
    </row>
    <row r="20611" spans="7:7" x14ac:dyDescent="0.25">
      <c r="G20611"/>
    </row>
    <row r="20612" spans="7:7" x14ac:dyDescent="0.25">
      <c r="G20612"/>
    </row>
    <row r="20613" spans="7:7" x14ac:dyDescent="0.25">
      <c r="G20613"/>
    </row>
    <row r="20614" spans="7:7" x14ac:dyDescent="0.25">
      <c r="G20614"/>
    </row>
    <row r="20615" spans="7:7" x14ac:dyDescent="0.25">
      <c r="G20615"/>
    </row>
    <row r="20616" spans="7:7" x14ac:dyDescent="0.25">
      <c r="G20616"/>
    </row>
    <row r="20617" spans="7:7" x14ac:dyDescent="0.25">
      <c r="G20617"/>
    </row>
    <row r="20618" spans="7:7" x14ac:dyDescent="0.25">
      <c r="G20618"/>
    </row>
    <row r="20619" spans="7:7" x14ac:dyDescent="0.25">
      <c r="G20619"/>
    </row>
    <row r="20620" spans="7:7" x14ac:dyDescent="0.25">
      <c r="G20620"/>
    </row>
    <row r="20621" spans="7:7" x14ac:dyDescent="0.25">
      <c r="G20621"/>
    </row>
    <row r="20622" spans="7:7" x14ac:dyDescent="0.25">
      <c r="G20622"/>
    </row>
    <row r="20623" spans="7:7" x14ac:dyDescent="0.25">
      <c r="G20623"/>
    </row>
    <row r="20624" spans="7:7" x14ac:dyDescent="0.25">
      <c r="G20624"/>
    </row>
    <row r="20625" spans="7:7" x14ac:dyDescent="0.25">
      <c r="G20625"/>
    </row>
    <row r="20626" spans="7:7" x14ac:dyDescent="0.25">
      <c r="G20626"/>
    </row>
    <row r="20627" spans="7:7" x14ac:dyDescent="0.25">
      <c r="G20627"/>
    </row>
    <row r="20628" spans="7:7" x14ac:dyDescent="0.25">
      <c r="G20628"/>
    </row>
    <row r="20629" spans="7:7" x14ac:dyDescent="0.25">
      <c r="G20629"/>
    </row>
    <row r="20630" spans="7:7" x14ac:dyDescent="0.25">
      <c r="G20630"/>
    </row>
    <row r="20631" spans="7:7" x14ac:dyDescent="0.25">
      <c r="G20631"/>
    </row>
    <row r="20632" spans="7:7" x14ac:dyDescent="0.25">
      <c r="G20632"/>
    </row>
    <row r="20633" spans="7:7" x14ac:dyDescent="0.25">
      <c r="G20633"/>
    </row>
    <row r="20634" spans="7:7" x14ac:dyDescent="0.25">
      <c r="G20634"/>
    </row>
    <row r="20635" spans="7:7" x14ac:dyDescent="0.25">
      <c r="G20635"/>
    </row>
    <row r="20636" spans="7:7" x14ac:dyDescent="0.25">
      <c r="G20636"/>
    </row>
    <row r="20637" spans="7:7" x14ac:dyDescent="0.25">
      <c r="G20637"/>
    </row>
    <row r="20638" spans="7:7" x14ac:dyDescent="0.25">
      <c r="G20638"/>
    </row>
    <row r="20639" spans="7:7" x14ac:dyDescent="0.25">
      <c r="G20639"/>
    </row>
    <row r="20640" spans="7:7" x14ac:dyDescent="0.25">
      <c r="G20640"/>
    </row>
    <row r="20641" spans="7:7" x14ac:dyDescent="0.25">
      <c r="G20641"/>
    </row>
    <row r="20642" spans="7:7" x14ac:dyDescent="0.25">
      <c r="G20642"/>
    </row>
    <row r="20643" spans="7:7" x14ac:dyDescent="0.25">
      <c r="G20643"/>
    </row>
    <row r="20644" spans="7:7" x14ac:dyDescent="0.25">
      <c r="G20644"/>
    </row>
    <row r="20645" spans="7:7" x14ac:dyDescent="0.25">
      <c r="G20645"/>
    </row>
    <row r="20646" spans="7:7" x14ac:dyDescent="0.25">
      <c r="G20646"/>
    </row>
    <row r="20647" spans="7:7" x14ac:dyDescent="0.25">
      <c r="G20647"/>
    </row>
    <row r="20648" spans="7:7" x14ac:dyDescent="0.25">
      <c r="G20648"/>
    </row>
    <row r="20649" spans="7:7" x14ac:dyDescent="0.25">
      <c r="G20649"/>
    </row>
    <row r="20650" spans="7:7" x14ac:dyDescent="0.25">
      <c r="G20650"/>
    </row>
    <row r="20651" spans="7:7" x14ac:dyDescent="0.25">
      <c r="G20651"/>
    </row>
    <row r="20652" spans="7:7" x14ac:dyDescent="0.25">
      <c r="G20652"/>
    </row>
    <row r="20653" spans="7:7" x14ac:dyDescent="0.25">
      <c r="G20653"/>
    </row>
    <row r="20654" spans="7:7" x14ac:dyDescent="0.25">
      <c r="G20654"/>
    </row>
    <row r="20655" spans="7:7" x14ac:dyDescent="0.25">
      <c r="G20655"/>
    </row>
    <row r="20656" spans="7:7" x14ac:dyDescent="0.25">
      <c r="G20656"/>
    </row>
    <row r="20657" spans="7:7" x14ac:dyDescent="0.25">
      <c r="G20657"/>
    </row>
    <row r="20658" spans="7:7" x14ac:dyDescent="0.25">
      <c r="G20658"/>
    </row>
    <row r="20659" spans="7:7" x14ac:dyDescent="0.25">
      <c r="G20659"/>
    </row>
    <row r="20660" spans="7:7" x14ac:dyDescent="0.25">
      <c r="G20660"/>
    </row>
    <row r="20661" spans="7:7" x14ac:dyDescent="0.25">
      <c r="G20661"/>
    </row>
    <row r="20662" spans="7:7" x14ac:dyDescent="0.25">
      <c r="G20662"/>
    </row>
    <row r="20663" spans="7:7" x14ac:dyDescent="0.25">
      <c r="G20663"/>
    </row>
    <row r="20664" spans="7:7" x14ac:dyDescent="0.25">
      <c r="G20664"/>
    </row>
    <row r="20665" spans="7:7" x14ac:dyDescent="0.25">
      <c r="G20665"/>
    </row>
    <row r="20666" spans="7:7" x14ac:dyDescent="0.25">
      <c r="G20666"/>
    </row>
    <row r="20667" spans="7:7" x14ac:dyDescent="0.25">
      <c r="G20667"/>
    </row>
    <row r="20668" spans="7:7" x14ac:dyDescent="0.25">
      <c r="G20668"/>
    </row>
    <row r="20669" spans="7:7" x14ac:dyDescent="0.25">
      <c r="G20669"/>
    </row>
    <row r="20670" spans="7:7" x14ac:dyDescent="0.25">
      <c r="G20670"/>
    </row>
    <row r="20671" spans="7:7" x14ac:dyDescent="0.25">
      <c r="G20671"/>
    </row>
    <row r="20672" spans="7:7" x14ac:dyDescent="0.25">
      <c r="G20672"/>
    </row>
    <row r="20673" spans="7:7" x14ac:dyDescent="0.25">
      <c r="G20673"/>
    </row>
    <row r="20674" spans="7:7" x14ac:dyDescent="0.25">
      <c r="G20674"/>
    </row>
    <row r="20675" spans="7:7" x14ac:dyDescent="0.25">
      <c r="G20675"/>
    </row>
    <row r="20676" spans="7:7" x14ac:dyDescent="0.25">
      <c r="G20676"/>
    </row>
    <row r="20677" spans="7:7" x14ac:dyDescent="0.25">
      <c r="G20677"/>
    </row>
    <row r="20678" spans="7:7" x14ac:dyDescent="0.25">
      <c r="G20678"/>
    </row>
    <row r="20679" spans="7:7" x14ac:dyDescent="0.25">
      <c r="G20679"/>
    </row>
    <row r="20680" spans="7:7" x14ac:dyDescent="0.25">
      <c r="G20680"/>
    </row>
    <row r="20681" spans="7:7" x14ac:dyDescent="0.25">
      <c r="G20681"/>
    </row>
    <row r="20682" spans="7:7" x14ac:dyDescent="0.25">
      <c r="G20682"/>
    </row>
    <row r="20683" spans="7:7" x14ac:dyDescent="0.25">
      <c r="G20683"/>
    </row>
    <row r="20684" spans="7:7" x14ac:dyDescent="0.25">
      <c r="G20684"/>
    </row>
    <row r="20685" spans="7:7" x14ac:dyDescent="0.25">
      <c r="G20685"/>
    </row>
    <row r="20686" spans="7:7" x14ac:dyDescent="0.25">
      <c r="G20686"/>
    </row>
    <row r="20687" spans="7:7" x14ac:dyDescent="0.25">
      <c r="G20687"/>
    </row>
    <row r="20688" spans="7:7" x14ac:dyDescent="0.25">
      <c r="G20688"/>
    </row>
    <row r="20689" spans="7:7" x14ac:dyDescent="0.25">
      <c r="G20689"/>
    </row>
    <row r="20690" spans="7:7" x14ac:dyDescent="0.25">
      <c r="G20690"/>
    </row>
    <row r="20691" spans="7:7" x14ac:dyDescent="0.25">
      <c r="G20691"/>
    </row>
    <row r="20692" spans="7:7" x14ac:dyDescent="0.25">
      <c r="G20692"/>
    </row>
    <row r="20693" spans="7:7" x14ac:dyDescent="0.25">
      <c r="G20693"/>
    </row>
    <row r="20694" spans="7:7" x14ac:dyDescent="0.25">
      <c r="G20694"/>
    </row>
    <row r="20695" spans="7:7" x14ac:dyDescent="0.25">
      <c r="G20695"/>
    </row>
    <row r="20696" spans="7:7" x14ac:dyDescent="0.25">
      <c r="G20696"/>
    </row>
    <row r="20697" spans="7:7" x14ac:dyDescent="0.25">
      <c r="G20697"/>
    </row>
    <row r="20698" spans="7:7" x14ac:dyDescent="0.25">
      <c r="G20698"/>
    </row>
    <row r="20699" spans="7:7" x14ac:dyDescent="0.25">
      <c r="G20699"/>
    </row>
    <row r="20700" spans="7:7" x14ac:dyDescent="0.25">
      <c r="G20700"/>
    </row>
    <row r="20701" spans="7:7" x14ac:dyDescent="0.25">
      <c r="G20701"/>
    </row>
    <row r="20702" spans="7:7" x14ac:dyDescent="0.25">
      <c r="G20702"/>
    </row>
    <row r="20703" spans="7:7" x14ac:dyDescent="0.25">
      <c r="G20703"/>
    </row>
    <row r="20704" spans="7:7" x14ac:dyDescent="0.25">
      <c r="G20704"/>
    </row>
    <row r="20705" spans="7:7" x14ac:dyDescent="0.25">
      <c r="G20705"/>
    </row>
    <row r="20706" spans="7:7" x14ac:dyDescent="0.25">
      <c r="G20706"/>
    </row>
    <row r="20707" spans="7:7" x14ac:dyDescent="0.25">
      <c r="G20707"/>
    </row>
    <row r="20708" spans="7:7" x14ac:dyDescent="0.25">
      <c r="G20708"/>
    </row>
    <row r="20709" spans="7:7" x14ac:dyDescent="0.25">
      <c r="G20709"/>
    </row>
    <row r="20710" spans="7:7" x14ac:dyDescent="0.25">
      <c r="G20710"/>
    </row>
    <row r="20711" spans="7:7" x14ac:dyDescent="0.25">
      <c r="G20711"/>
    </row>
    <row r="20712" spans="7:7" x14ac:dyDescent="0.25">
      <c r="G20712"/>
    </row>
    <row r="20713" spans="7:7" x14ac:dyDescent="0.25">
      <c r="G20713"/>
    </row>
    <row r="20714" spans="7:7" x14ac:dyDescent="0.25">
      <c r="G20714"/>
    </row>
    <row r="20715" spans="7:7" x14ac:dyDescent="0.25">
      <c r="G20715"/>
    </row>
    <row r="20716" spans="7:7" x14ac:dyDescent="0.25">
      <c r="G20716"/>
    </row>
    <row r="20717" spans="7:7" x14ac:dyDescent="0.25">
      <c r="G20717"/>
    </row>
    <row r="20718" spans="7:7" x14ac:dyDescent="0.25">
      <c r="G20718"/>
    </row>
    <row r="20719" spans="7:7" x14ac:dyDescent="0.25">
      <c r="G20719"/>
    </row>
    <row r="20720" spans="7:7" x14ac:dyDescent="0.25">
      <c r="G20720"/>
    </row>
    <row r="20721" spans="7:7" x14ac:dyDescent="0.25">
      <c r="G20721"/>
    </row>
    <row r="20722" spans="7:7" x14ac:dyDescent="0.25">
      <c r="G20722"/>
    </row>
    <row r="20723" spans="7:7" x14ac:dyDescent="0.25">
      <c r="G20723"/>
    </row>
    <row r="20724" spans="7:7" x14ac:dyDescent="0.25">
      <c r="G20724"/>
    </row>
    <row r="20725" spans="7:7" x14ac:dyDescent="0.25">
      <c r="G20725"/>
    </row>
    <row r="20726" spans="7:7" x14ac:dyDescent="0.25">
      <c r="G20726"/>
    </row>
    <row r="20727" spans="7:7" x14ac:dyDescent="0.25">
      <c r="G20727"/>
    </row>
    <row r="20728" spans="7:7" x14ac:dyDescent="0.25">
      <c r="G20728"/>
    </row>
    <row r="20729" spans="7:7" x14ac:dyDescent="0.25">
      <c r="G20729"/>
    </row>
    <row r="20730" spans="7:7" x14ac:dyDescent="0.25">
      <c r="G20730"/>
    </row>
    <row r="20731" spans="7:7" x14ac:dyDescent="0.25">
      <c r="G20731"/>
    </row>
    <row r="20732" spans="7:7" x14ac:dyDescent="0.25">
      <c r="G20732"/>
    </row>
    <row r="20733" spans="7:7" x14ac:dyDescent="0.25">
      <c r="G20733"/>
    </row>
    <row r="20734" spans="7:7" x14ac:dyDescent="0.25">
      <c r="G20734"/>
    </row>
    <row r="20735" spans="7:7" x14ac:dyDescent="0.25">
      <c r="G20735"/>
    </row>
    <row r="20736" spans="7:7" x14ac:dyDescent="0.25">
      <c r="G20736"/>
    </row>
    <row r="20737" spans="7:7" x14ac:dyDescent="0.25">
      <c r="G20737"/>
    </row>
    <row r="20738" spans="7:7" x14ac:dyDescent="0.25">
      <c r="G20738"/>
    </row>
    <row r="20739" spans="7:7" x14ac:dyDescent="0.25">
      <c r="G20739"/>
    </row>
    <row r="20740" spans="7:7" x14ac:dyDescent="0.25">
      <c r="G20740"/>
    </row>
    <row r="20741" spans="7:7" x14ac:dyDescent="0.25">
      <c r="G20741"/>
    </row>
    <row r="20742" spans="7:7" x14ac:dyDescent="0.25">
      <c r="G20742"/>
    </row>
    <row r="20743" spans="7:7" x14ac:dyDescent="0.25">
      <c r="G20743"/>
    </row>
    <row r="20744" spans="7:7" x14ac:dyDescent="0.25">
      <c r="G20744"/>
    </row>
    <row r="20745" spans="7:7" x14ac:dyDescent="0.25">
      <c r="G20745"/>
    </row>
    <row r="20746" spans="7:7" x14ac:dyDescent="0.25">
      <c r="G20746"/>
    </row>
    <row r="20747" spans="7:7" x14ac:dyDescent="0.25">
      <c r="G20747"/>
    </row>
    <row r="20748" spans="7:7" x14ac:dyDescent="0.25">
      <c r="G20748"/>
    </row>
    <row r="20749" spans="7:7" x14ac:dyDescent="0.25">
      <c r="G20749"/>
    </row>
    <row r="20750" spans="7:7" x14ac:dyDescent="0.25">
      <c r="G20750"/>
    </row>
    <row r="20751" spans="7:7" x14ac:dyDescent="0.25">
      <c r="G20751"/>
    </row>
    <row r="20752" spans="7:7" x14ac:dyDescent="0.25">
      <c r="G20752"/>
    </row>
    <row r="20753" spans="7:7" x14ac:dyDescent="0.25">
      <c r="G20753"/>
    </row>
    <row r="20754" spans="7:7" x14ac:dyDescent="0.25">
      <c r="G20754"/>
    </row>
    <row r="20755" spans="7:7" x14ac:dyDescent="0.25">
      <c r="G20755"/>
    </row>
    <row r="20756" spans="7:7" x14ac:dyDescent="0.25">
      <c r="G20756"/>
    </row>
    <row r="20757" spans="7:7" x14ac:dyDescent="0.25">
      <c r="G20757"/>
    </row>
    <row r="20758" spans="7:7" x14ac:dyDescent="0.25">
      <c r="G20758"/>
    </row>
    <row r="20759" spans="7:7" x14ac:dyDescent="0.25">
      <c r="G20759"/>
    </row>
    <row r="20760" spans="7:7" x14ac:dyDescent="0.25">
      <c r="G20760"/>
    </row>
    <row r="20761" spans="7:7" x14ac:dyDescent="0.25">
      <c r="G20761"/>
    </row>
    <row r="20762" spans="7:7" x14ac:dyDescent="0.25">
      <c r="G20762"/>
    </row>
    <row r="20763" spans="7:7" x14ac:dyDescent="0.25">
      <c r="G20763"/>
    </row>
    <row r="20764" spans="7:7" x14ac:dyDescent="0.25">
      <c r="G20764"/>
    </row>
    <row r="20765" spans="7:7" x14ac:dyDescent="0.25">
      <c r="G20765"/>
    </row>
    <row r="20766" spans="7:7" x14ac:dyDescent="0.25">
      <c r="G20766"/>
    </row>
    <row r="20767" spans="7:7" x14ac:dyDescent="0.25">
      <c r="G20767"/>
    </row>
    <row r="20768" spans="7:7" x14ac:dyDescent="0.25">
      <c r="G20768"/>
    </row>
    <row r="20769" spans="7:7" x14ac:dyDescent="0.25">
      <c r="G20769"/>
    </row>
    <row r="20770" spans="7:7" x14ac:dyDescent="0.25">
      <c r="G20770"/>
    </row>
    <row r="20771" spans="7:7" x14ac:dyDescent="0.25">
      <c r="G20771"/>
    </row>
    <row r="20772" spans="7:7" x14ac:dyDescent="0.25">
      <c r="G20772"/>
    </row>
    <row r="20773" spans="7:7" x14ac:dyDescent="0.25">
      <c r="G20773"/>
    </row>
    <row r="20774" spans="7:7" x14ac:dyDescent="0.25">
      <c r="G20774"/>
    </row>
    <row r="20775" spans="7:7" x14ac:dyDescent="0.25">
      <c r="G20775"/>
    </row>
    <row r="20776" spans="7:7" x14ac:dyDescent="0.25">
      <c r="G20776"/>
    </row>
    <row r="20777" spans="7:7" x14ac:dyDescent="0.25">
      <c r="G20777"/>
    </row>
    <row r="20778" spans="7:7" x14ac:dyDescent="0.25">
      <c r="G20778"/>
    </row>
    <row r="20779" spans="7:7" x14ac:dyDescent="0.25">
      <c r="G20779"/>
    </row>
    <row r="20780" spans="7:7" x14ac:dyDescent="0.25">
      <c r="G20780"/>
    </row>
    <row r="20781" spans="7:7" x14ac:dyDescent="0.25">
      <c r="G20781"/>
    </row>
    <row r="20782" spans="7:7" x14ac:dyDescent="0.25">
      <c r="G20782"/>
    </row>
    <row r="20783" spans="7:7" x14ac:dyDescent="0.25">
      <c r="G20783"/>
    </row>
    <row r="20784" spans="7:7" x14ac:dyDescent="0.25">
      <c r="G20784"/>
    </row>
    <row r="20785" spans="7:7" x14ac:dyDescent="0.25">
      <c r="G20785"/>
    </row>
    <row r="20786" spans="7:7" x14ac:dyDescent="0.25">
      <c r="G20786"/>
    </row>
    <row r="20787" spans="7:7" x14ac:dyDescent="0.25">
      <c r="G20787"/>
    </row>
    <row r="20788" spans="7:7" x14ac:dyDescent="0.25">
      <c r="G20788"/>
    </row>
    <row r="20789" spans="7:7" x14ac:dyDescent="0.25">
      <c r="G20789"/>
    </row>
    <row r="20790" spans="7:7" x14ac:dyDescent="0.25">
      <c r="G20790"/>
    </row>
    <row r="20791" spans="7:7" x14ac:dyDescent="0.25">
      <c r="G20791"/>
    </row>
    <row r="20792" spans="7:7" x14ac:dyDescent="0.25">
      <c r="G20792"/>
    </row>
    <row r="20793" spans="7:7" x14ac:dyDescent="0.25">
      <c r="G20793"/>
    </row>
    <row r="20794" spans="7:7" x14ac:dyDescent="0.25">
      <c r="G20794"/>
    </row>
    <row r="20795" spans="7:7" x14ac:dyDescent="0.25">
      <c r="G20795"/>
    </row>
    <row r="20796" spans="7:7" x14ac:dyDescent="0.25">
      <c r="G20796"/>
    </row>
    <row r="20797" spans="7:7" x14ac:dyDescent="0.25">
      <c r="G20797"/>
    </row>
    <row r="20798" spans="7:7" x14ac:dyDescent="0.25">
      <c r="G20798"/>
    </row>
    <row r="20799" spans="7:7" x14ac:dyDescent="0.25">
      <c r="G20799"/>
    </row>
    <row r="20800" spans="7:7" x14ac:dyDescent="0.25">
      <c r="G20800"/>
    </row>
    <row r="20801" spans="7:7" x14ac:dyDescent="0.25">
      <c r="G20801"/>
    </row>
    <row r="20802" spans="7:7" x14ac:dyDescent="0.25">
      <c r="G20802"/>
    </row>
    <row r="20803" spans="7:7" x14ac:dyDescent="0.25">
      <c r="G20803"/>
    </row>
    <row r="20804" spans="7:7" x14ac:dyDescent="0.25">
      <c r="G20804"/>
    </row>
    <row r="20805" spans="7:7" x14ac:dyDescent="0.25">
      <c r="G20805"/>
    </row>
    <row r="20806" spans="7:7" x14ac:dyDescent="0.25">
      <c r="G20806"/>
    </row>
    <row r="20807" spans="7:7" x14ac:dyDescent="0.25">
      <c r="G20807"/>
    </row>
    <row r="20808" spans="7:7" x14ac:dyDescent="0.25">
      <c r="G20808"/>
    </row>
    <row r="20809" spans="7:7" x14ac:dyDescent="0.25">
      <c r="G20809"/>
    </row>
    <row r="20810" spans="7:7" x14ac:dyDescent="0.25">
      <c r="G20810"/>
    </row>
    <row r="20811" spans="7:7" x14ac:dyDescent="0.25">
      <c r="G20811"/>
    </row>
    <row r="20812" spans="7:7" x14ac:dyDescent="0.25">
      <c r="G20812"/>
    </row>
    <row r="20813" spans="7:7" x14ac:dyDescent="0.25">
      <c r="G20813"/>
    </row>
    <row r="20814" spans="7:7" x14ac:dyDescent="0.25">
      <c r="G20814"/>
    </row>
    <row r="20815" spans="7:7" x14ac:dyDescent="0.25">
      <c r="G20815"/>
    </row>
    <row r="20816" spans="7:7" x14ac:dyDescent="0.25">
      <c r="G20816"/>
    </row>
    <row r="20817" spans="7:7" x14ac:dyDescent="0.25">
      <c r="G20817"/>
    </row>
    <row r="20818" spans="7:7" x14ac:dyDescent="0.25">
      <c r="G20818"/>
    </row>
    <row r="20819" spans="7:7" x14ac:dyDescent="0.25">
      <c r="G20819"/>
    </row>
    <row r="20820" spans="7:7" x14ac:dyDescent="0.25">
      <c r="G20820"/>
    </row>
    <row r="20821" spans="7:7" x14ac:dyDescent="0.25">
      <c r="G20821"/>
    </row>
    <row r="20822" spans="7:7" x14ac:dyDescent="0.25">
      <c r="G20822"/>
    </row>
    <row r="20823" spans="7:7" x14ac:dyDescent="0.25">
      <c r="G20823"/>
    </row>
    <row r="20824" spans="7:7" x14ac:dyDescent="0.25">
      <c r="G20824"/>
    </row>
    <row r="20825" spans="7:7" x14ac:dyDescent="0.25">
      <c r="G20825"/>
    </row>
    <row r="20826" spans="7:7" x14ac:dyDescent="0.25">
      <c r="G20826"/>
    </row>
    <row r="20827" spans="7:7" x14ac:dyDescent="0.25">
      <c r="G20827"/>
    </row>
    <row r="20828" spans="7:7" x14ac:dyDescent="0.25">
      <c r="G20828"/>
    </row>
    <row r="20829" spans="7:7" x14ac:dyDescent="0.25">
      <c r="G20829"/>
    </row>
    <row r="20830" spans="7:7" x14ac:dyDescent="0.25">
      <c r="G20830"/>
    </row>
    <row r="20831" spans="7:7" x14ac:dyDescent="0.25">
      <c r="G20831"/>
    </row>
    <row r="20832" spans="7:7" x14ac:dyDescent="0.25">
      <c r="G20832"/>
    </row>
    <row r="20833" spans="7:7" x14ac:dyDescent="0.25">
      <c r="G20833"/>
    </row>
    <row r="20834" spans="7:7" x14ac:dyDescent="0.25">
      <c r="G20834"/>
    </row>
    <row r="20835" spans="7:7" x14ac:dyDescent="0.25">
      <c r="G20835"/>
    </row>
    <row r="20836" spans="7:7" x14ac:dyDescent="0.25">
      <c r="G20836"/>
    </row>
    <row r="20837" spans="7:7" x14ac:dyDescent="0.25">
      <c r="G20837"/>
    </row>
    <row r="20838" spans="7:7" x14ac:dyDescent="0.25">
      <c r="G20838"/>
    </row>
    <row r="20839" spans="7:7" x14ac:dyDescent="0.25">
      <c r="G20839"/>
    </row>
    <row r="20840" spans="7:7" x14ac:dyDescent="0.25">
      <c r="G20840"/>
    </row>
    <row r="20841" spans="7:7" x14ac:dyDescent="0.25">
      <c r="G20841"/>
    </row>
    <row r="20842" spans="7:7" x14ac:dyDescent="0.25">
      <c r="G20842"/>
    </row>
    <row r="20843" spans="7:7" x14ac:dyDescent="0.25">
      <c r="G20843"/>
    </row>
    <row r="20844" spans="7:7" x14ac:dyDescent="0.25">
      <c r="G20844"/>
    </row>
    <row r="20845" spans="7:7" x14ac:dyDescent="0.25">
      <c r="G20845"/>
    </row>
    <row r="20846" spans="7:7" x14ac:dyDescent="0.25">
      <c r="G20846"/>
    </row>
    <row r="20847" spans="7:7" x14ac:dyDescent="0.25">
      <c r="G20847"/>
    </row>
    <row r="20848" spans="7:7" x14ac:dyDescent="0.25">
      <c r="G20848"/>
    </row>
    <row r="20849" spans="7:7" x14ac:dyDescent="0.25">
      <c r="G20849"/>
    </row>
    <row r="20850" spans="7:7" x14ac:dyDescent="0.25">
      <c r="G20850"/>
    </row>
    <row r="20851" spans="7:7" x14ac:dyDescent="0.25">
      <c r="G20851"/>
    </row>
    <row r="20852" spans="7:7" x14ac:dyDescent="0.25">
      <c r="G20852"/>
    </row>
    <row r="20853" spans="7:7" x14ac:dyDescent="0.25">
      <c r="G20853"/>
    </row>
    <row r="20854" spans="7:7" x14ac:dyDescent="0.25">
      <c r="G20854"/>
    </row>
    <row r="20855" spans="7:7" x14ac:dyDescent="0.25">
      <c r="G20855"/>
    </row>
    <row r="20856" spans="7:7" x14ac:dyDescent="0.25">
      <c r="G20856"/>
    </row>
    <row r="20857" spans="7:7" x14ac:dyDescent="0.25">
      <c r="G20857"/>
    </row>
    <row r="20858" spans="7:7" x14ac:dyDescent="0.25">
      <c r="G20858"/>
    </row>
    <row r="20859" spans="7:7" x14ac:dyDescent="0.25">
      <c r="G20859"/>
    </row>
    <row r="20860" spans="7:7" x14ac:dyDescent="0.25">
      <c r="G20860"/>
    </row>
    <row r="20861" spans="7:7" x14ac:dyDescent="0.25">
      <c r="G20861"/>
    </row>
    <row r="20862" spans="7:7" x14ac:dyDescent="0.25">
      <c r="G20862"/>
    </row>
    <row r="20863" spans="7:7" x14ac:dyDescent="0.25">
      <c r="G20863"/>
    </row>
    <row r="20864" spans="7:7" x14ac:dyDescent="0.25">
      <c r="G20864"/>
    </row>
    <row r="20865" spans="7:7" x14ac:dyDescent="0.25">
      <c r="G20865"/>
    </row>
    <row r="20866" spans="7:7" x14ac:dyDescent="0.25">
      <c r="G20866"/>
    </row>
    <row r="20867" spans="7:7" x14ac:dyDescent="0.25">
      <c r="G20867"/>
    </row>
    <row r="20868" spans="7:7" x14ac:dyDescent="0.25">
      <c r="G20868"/>
    </row>
    <row r="20869" spans="7:7" x14ac:dyDescent="0.25">
      <c r="G20869"/>
    </row>
    <row r="20870" spans="7:7" x14ac:dyDescent="0.25">
      <c r="G20870"/>
    </row>
    <row r="20871" spans="7:7" x14ac:dyDescent="0.25">
      <c r="G20871"/>
    </row>
    <row r="20872" spans="7:7" x14ac:dyDescent="0.25">
      <c r="G20872"/>
    </row>
    <row r="20873" spans="7:7" x14ac:dyDescent="0.25">
      <c r="G20873"/>
    </row>
    <row r="20874" spans="7:7" x14ac:dyDescent="0.25">
      <c r="G20874"/>
    </row>
    <row r="20875" spans="7:7" x14ac:dyDescent="0.25">
      <c r="G20875"/>
    </row>
    <row r="20876" spans="7:7" x14ac:dyDescent="0.25">
      <c r="G20876"/>
    </row>
    <row r="20877" spans="7:7" x14ac:dyDescent="0.25">
      <c r="G20877"/>
    </row>
    <row r="20878" spans="7:7" x14ac:dyDescent="0.25">
      <c r="G20878"/>
    </row>
    <row r="20879" spans="7:7" x14ac:dyDescent="0.25">
      <c r="G20879"/>
    </row>
    <row r="20880" spans="7:7" x14ac:dyDescent="0.25">
      <c r="G20880"/>
    </row>
    <row r="20881" spans="7:7" x14ac:dyDescent="0.25">
      <c r="G20881"/>
    </row>
    <row r="20882" spans="7:7" x14ac:dyDescent="0.25">
      <c r="G20882"/>
    </row>
    <row r="20883" spans="7:7" x14ac:dyDescent="0.25">
      <c r="G20883"/>
    </row>
    <row r="20884" spans="7:7" x14ac:dyDescent="0.25">
      <c r="G20884"/>
    </row>
    <row r="20885" spans="7:7" x14ac:dyDescent="0.25">
      <c r="G20885"/>
    </row>
    <row r="20886" spans="7:7" x14ac:dyDescent="0.25">
      <c r="G20886"/>
    </row>
    <row r="20887" spans="7:7" x14ac:dyDescent="0.25">
      <c r="G20887"/>
    </row>
    <row r="20888" spans="7:7" x14ac:dyDescent="0.25">
      <c r="G20888"/>
    </row>
    <row r="20889" spans="7:7" x14ac:dyDescent="0.25">
      <c r="G20889"/>
    </row>
    <row r="20890" spans="7:7" x14ac:dyDescent="0.25">
      <c r="G20890"/>
    </row>
    <row r="20891" spans="7:7" x14ac:dyDescent="0.25">
      <c r="G20891"/>
    </row>
    <row r="20892" spans="7:7" x14ac:dyDescent="0.25">
      <c r="G20892"/>
    </row>
    <row r="20893" spans="7:7" x14ac:dyDescent="0.25">
      <c r="G20893"/>
    </row>
    <row r="20894" spans="7:7" x14ac:dyDescent="0.25">
      <c r="G20894"/>
    </row>
    <row r="20895" spans="7:7" x14ac:dyDescent="0.25">
      <c r="G20895"/>
    </row>
    <row r="20896" spans="7:7" x14ac:dyDescent="0.25">
      <c r="G20896"/>
    </row>
    <row r="20897" spans="7:7" x14ac:dyDescent="0.25">
      <c r="G20897"/>
    </row>
    <row r="20898" spans="7:7" x14ac:dyDescent="0.25">
      <c r="G20898"/>
    </row>
    <row r="20899" spans="7:7" x14ac:dyDescent="0.25">
      <c r="G20899"/>
    </row>
    <row r="20900" spans="7:7" x14ac:dyDescent="0.25">
      <c r="G20900"/>
    </row>
    <row r="20901" spans="7:7" x14ac:dyDescent="0.25">
      <c r="G20901"/>
    </row>
    <row r="20902" spans="7:7" x14ac:dyDescent="0.25">
      <c r="G20902"/>
    </row>
    <row r="20903" spans="7:7" x14ac:dyDescent="0.25">
      <c r="G20903"/>
    </row>
    <row r="20904" spans="7:7" x14ac:dyDescent="0.25">
      <c r="G20904"/>
    </row>
    <row r="20905" spans="7:7" x14ac:dyDescent="0.25">
      <c r="G20905"/>
    </row>
    <row r="20906" spans="7:7" x14ac:dyDescent="0.25">
      <c r="G20906"/>
    </row>
    <row r="20907" spans="7:7" x14ac:dyDescent="0.25">
      <c r="G20907"/>
    </row>
    <row r="20908" spans="7:7" x14ac:dyDescent="0.25">
      <c r="G20908"/>
    </row>
    <row r="20909" spans="7:7" x14ac:dyDescent="0.25">
      <c r="G20909"/>
    </row>
    <row r="20910" spans="7:7" x14ac:dyDescent="0.25">
      <c r="G20910"/>
    </row>
    <row r="20911" spans="7:7" x14ac:dyDescent="0.25">
      <c r="G20911"/>
    </row>
    <row r="20912" spans="7:7" x14ac:dyDescent="0.25">
      <c r="G20912"/>
    </row>
    <row r="20913" spans="7:7" x14ac:dyDescent="0.25">
      <c r="G20913"/>
    </row>
    <row r="20914" spans="7:7" x14ac:dyDescent="0.25">
      <c r="G20914"/>
    </row>
    <row r="20915" spans="7:7" x14ac:dyDescent="0.25">
      <c r="G20915"/>
    </row>
    <row r="20916" spans="7:7" x14ac:dyDescent="0.25">
      <c r="G20916"/>
    </row>
    <row r="20917" spans="7:7" x14ac:dyDescent="0.25">
      <c r="G20917"/>
    </row>
    <row r="20918" spans="7:7" x14ac:dyDescent="0.25">
      <c r="G20918"/>
    </row>
    <row r="20919" spans="7:7" x14ac:dyDescent="0.25">
      <c r="G20919"/>
    </row>
    <row r="20920" spans="7:7" x14ac:dyDescent="0.25">
      <c r="G20920"/>
    </row>
    <row r="20921" spans="7:7" x14ac:dyDescent="0.25">
      <c r="G20921"/>
    </row>
    <row r="20922" spans="7:7" x14ac:dyDescent="0.25">
      <c r="G20922"/>
    </row>
    <row r="20923" spans="7:7" x14ac:dyDescent="0.25">
      <c r="G20923"/>
    </row>
    <row r="20924" spans="7:7" x14ac:dyDescent="0.25">
      <c r="G20924"/>
    </row>
    <row r="20925" spans="7:7" x14ac:dyDescent="0.25">
      <c r="G20925"/>
    </row>
    <row r="20926" spans="7:7" x14ac:dyDescent="0.25">
      <c r="G20926"/>
    </row>
    <row r="20927" spans="7:7" x14ac:dyDescent="0.25">
      <c r="G20927"/>
    </row>
    <row r="20928" spans="7:7" x14ac:dyDescent="0.25">
      <c r="G20928"/>
    </row>
    <row r="20929" spans="7:7" x14ac:dyDescent="0.25">
      <c r="G20929"/>
    </row>
    <row r="20930" spans="7:7" x14ac:dyDescent="0.25">
      <c r="G20930"/>
    </row>
    <row r="20931" spans="7:7" x14ac:dyDescent="0.25">
      <c r="G20931"/>
    </row>
    <row r="20932" spans="7:7" x14ac:dyDescent="0.25">
      <c r="G20932"/>
    </row>
    <row r="20933" spans="7:7" x14ac:dyDescent="0.25">
      <c r="G20933"/>
    </row>
    <row r="20934" spans="7:7" x14ac:dyDescent="0.25">
      <c r="G20934"/>
    </row>
    <row r="20935" spans="7:7" x14ac:dyDescent="0.25">
      <c r="G20935"/>
    </row>
    <row r="20936" spans="7:7" x14ac:dyDescent="0.25">
      <c r="G20936"/>
    </row>
    <row r="20937" spans="7:7" x14ac:dyDescent="0.25">
      <c r="G20937"/>
    </row>
    <row r="20938" spans="7:7" x14ac:dyDescent="0.25">
      <c r="G20938"/>
    </row>
    <row r="20939" spans="7:7" x14ac:dyDescent="0.25">
      <c r="G20939"/>
    </row>
    <row r="20940" spans="7:7" x14ac:dyDescent="0.25">
      <c r="G20940"/>
    </row>
    <row r="20941" spans="7:7" x14ac:dyDescent="0.25">
      <c r="G20941"/>
    </row>
    <row r="20942" spans="7:7" x14ac:dyDescent="0.25">
      <c r="G20942"/>
    </row>
    <row r="20943" spans="7:7" x14ac:dyDescent="0.25">
      <c r="G20943"/>
    </row>
    <row r="20944" spans="7:7" x14ac:dyDescent="0.25">
      <c r="G20944"/>
    </row>
    <row r="20945" spans="7:7" x14ac:dyDescent="0.25">
      <c r="G20945"/>
    </row>
    <row r="20946" spans="7:7" x14ac:dyDescent="0.25">
      <c r="G20946"/>
    </row>
    <row r="20947" spans="7:7" x14ac:dyDescent="0.25">
      <c r="G20947"/>
    </row>
    <row r="20948" spans="7:7" x14ac:dyDescent="0.25">
      <c r="G20948"/>
    </row>
    <row r="20949" spans="7:7" x14ac:dyDescent="0.25">
      <c r="G20949"/>
    </row>
    <row r="20950" spans="7:7" x14ac:dyDescent="0.25">
      <c r="G20950"/>
    </row>
    <row r="20951" spans="7:7" x14ac:dyDescent="0.25">
      <c r="G20951"/>
    </row>
    <row r="20952" spans="7:7" x14ac:dyDescent="0.25">
      <c r="G20952"/>
    </row>
    <row r="20953" spans="7:7" x14ac:dyDescent="0.25">
      <c r="G20953"/>
    </row>
    <row r="20954" spans="7:7" x14ac:dyDescent="0.25">
      <c r="G20954"/>
    </row>
    <row r="20955" spans="7:7" x14ac:dyDescent="0.25">
      <c r="G20955"/>
    </row>
    <row r="20956" spans="7:7" x14ac:dyDescent="0.25">
      <c r="G20956"/>
    </row>
    <row r="20957" spans="7:7" x14ac:dyDescent="0.25">
      <c r="G20957"/>
    </row>
    <row r="20958" spans="7:7" x14ac:dyDescent="0.25">
      <c r="G20958"/>
    </row>
    <row r="20959" spans="7:7" x14ac:dyDescent="0.25">
      <c r="G20959"/>
    </row>
    <row r="20960" spans="7:7" x14ac:dyDescent="0.25">
      <c r="G20960"/>
    </row>
    <row r="20961" spans="7:7" x14ac:dyDescent="0.25">
      <c r="G20961"/>
    </row>
    <row r="20962" spans="7:7" x14ac:dyDescent="0.25">
      <c r="G20962"/>
    </row>
    <row r="20963" spans="7:7" x14ac:dyDescent="0.25">
      <c r="G20963"/>
    </row>
    <row r="20964" spans="7:7" x14ac:dyDescent="0.25">
      <c r="G20964"/>
    </row>
    <row r="20965" spans="7:7" x14ac:dyDescent="0.25">
      <c r="G20965"/>
    </row>
    <row r="20966" spans="7:7" x14ac:dyDescent="0.25">
      <c r="G20966"/>
    </row>
    <row r="20967" spans="7:7" x14ac:dyDescent="0.25">
      <c r="G20967"/>
    </row>
    <row r="20968" spans="7:7" x14ac:dyDescent="0.25">
      <c r="G20968"/>
    </row>
    <row r="20969" spans="7:7" x14ac:dyDescent="0.25">
      <c r="G20969"/>
    </row>
    <row r="20970" spans="7:7" x14ac:dyDescent="0.25">
      <c r="G20970"/>
    </row>
    <row r="20971" spans="7:7" x14ac:dyDescent="0.25">
      <c r="G20971"/>
    </row>
    <row r="20972" spans="7:7" x14ac:dyDescent="0.25">
      <c r="G20972"/>
    </row>
    <row r="20973" spans="7:7" x14ac:dyDescent="0.25">
      <c r="G20973"/>
    </row>
    <row r="20974" spans="7:7" x14ac:dyDescent="0.25">
      <c r="G20974"/>
    </row>
    <row r="20975" spans="7:7" x14ac:dyDescent="0.25">
      <c r="G20975"/>
    </row>
    <row r="20976" spans="7:7" x14ac:dyDescent="0.25">
      <c r="G20976"/>
    </row>
    <row r="20977" spans="7:7" x14ac:dyDescent="0.25">
      <c r="G20977"/>
    </row>
    <row r="20978" spans="7:7" x14ac:dyDescent="0.25">
      <c r="G20978"/>
    </row>
    <row r="20979" spans="7:7" x14ac:dyDescent="0.25">
      <c r="G20979"/>
    </row>
    <row r="20980" spans="7:7" x14ac:dyDescent="0.25">
      <c r="G20980"/>
    </row>
    <row r="20981" spans="7:7" x14ac:dyDescent="0.25">
      <c r="G20981"/>
    </row>
    <row r="20982" spans="7:7" x14ac:dyDescent="0.25">
      <c r="G20982"/>
    </row>
    <row r="20983" spans="7:7" x14ac:dyDescent="0.25">
      <c r="G20983"/>
    </row>
    <row r="20984" spans="7:7" x14ac:dyDescent="0.25">
      <c r="G20984"/>
    </row>
    <row r="20985" spans="7:7" x14ac:dyDescent="0.25">
      <c r="G20985"/>
    </row>
    <row r="20986" spans="7:7" x14ac:dyDescent="0.25">
      <c r="G20986"/>
    </row>
    <row r="20987" spans="7:7" x14ac:dyDescent="0.25">
      <c r="G20987"/>
    </row>
    <row r="20988" spans="7:7" x14ac:dyDescent="0.25">
      <c r="G20988"/>
    </row>
    <row r="20989" spans="7:7" x14ac:dyDescent="0.25">
      <c r="G20989"/>
    </row>
    <row r="20990" spans="7:7" x14ac:dyDescent="0.25">
      <c r="G20990"/>
    </row>
    <row r="20991" spans="7:7" x14ac:dyDescent="0.25">
      <c r="G20991"/>
    </row>
    <row r="20992" spans="7:7" x14ac:dyDescent="0.25">
      <c r="G20992"/>
    </row>
    <row r="20993" spans="7:7" x14ac:dyDescent="0.25">
      <c r="G20993"/>
    </row>
    <row r="20994" spans="7:7" x14ac:dyDescent="0.25">
      <c r="G20994"/>
    </row>
    <row r="20995" spans="7:7" x14ac:dyDescent="0.25">
      <c r="G20995"/>
    </row>
    <row r="20996" spans="7:7" x14ac:dyDescent="0.25">
      <c r="G20996"/>
    </row>
    <row r="20997" spans="7:7" x14ac:dyDescent="0.25">
      <c r="G20997"/>
    </row>
    <row r="20998" spans="7:7" x14ac:dyDescent="0.25">
      <c r="G20998"/>
    </row>
    <row r="20999" spans="7:7" x14ac:dyDescent="0.25">
      <c r="G20999"/>
    </row>
    <row r="21000" spans="7:7" x14ac:dyDescent="0.25">
      <c r="G21000"/>
    </row>
    <row r="21001" spans="7:7" x14ac:dyDescent="0.25">
      <c r="G21001"/>
    </row>
    <row r="21002" spans="7:7" x14ac:dyDescent="0.25">
      <c r="G21002"/>
    </row>
    <row r="21003" spans="7:7" x14ac:dyDescent="0.25">
      <c r="G21003"/>
    </row>
    <row r="21004" spans="7:7" x14ac:dyDescent="0.25">
      <c r="G21004"/>
    </row>
    <row r="21005" spans="7:7" x14ac:dyDescent="0.25">
      <c r="G21005"/>
    </row>
    <row r="21006" spans="7:7" x14ac:dyDescent="0.25">
      <c r="G21006"/>
    </row>
    <row r="21007" spans="7:7" x14ac:dyDescent="0.25">
      <c r="G21007"/>
    </row>
    <row r="21008" spans="7:7" x14ac:dyDescent="0.25">
      <c r="G21008"/>
    </row>
    <row r="21009" spans="7:7" x14ac:dyDescent="0.25">
      <c r="G21009"/>
    </row>
    <row r="21010" spans="7:7" x14ac:dyDescent="0.25">
      <c r="G21010"/>
    </row>
    <row r="21011" spans="7:7" x14ac:dyDescent="0.25">
      <c r="G21011"/>
    </row>
    <row r="21012" spans="7:7" x14ac:dyDescent="0.25">
      <c r="G21012"/>
    </row>
    <row r="21013" spans="7:7" x14ac:dyDescent="0.25">
      <c r="G21013"/>
    </row>
    <row r="21014" spans="7:7" x14ac:dyDescent="0.25">
      <c r="G21014"/>
    </row>
    <row r="21015" spans="7:7" x14ac:dyDescent="0.25">
      <c r="G21015"/>
    </row>
    <row r="21016" spans="7:7" x14ac:dyDescent="0.25">
      <c r="G21016"/>
    </row>
    <row r="21017" spans="7:7" x14ac:dyDescent="0.25">
      <c r="G21017"/>
    </row>
    <row r="21018" spans="7:7" x14ac:dyDescent="0.25">
      <c r="G21018"/>
    </row>
    <row r="21019" spans="7:7" x14ac:dyDescent="0.25">
      <c r="G21019"/>
    </row>
    <row r="21020" spans="7:7" x14ac:dyDescent="0.25">
      <c r="G21020"/>
    </row>
    <row r="21021" spans="7:7" x14ac:dyDescent="0.25">
      <c r="G21021"/>
    </row>
    <row r="21022" spans="7:7" x14ac:dyDescent="0.25">
      <c r="G21022"/>
    </row>
    <row r="21023" spans="7:7" x14ac:dyDescent="0.25">
      <c r="G21023"/>
    </row>
    <row r="21024" spans="7:7" x14ac:dyDescent="0.25">
      <c r="G21024"/>
    </row>
    <row r="21025" spans="7:7" x14ac:dyDescent="0.25">
      <c r="G21025"/>
    </row>
    <row r="21026" spans="7:7" x14ac:dyDescent="0.25">
      <c r="G21026"/>
    </row>
    <row r="21027" spans="7:7" x14ac:dyDescent="0.25">
      <c r="G21027"/>
    </row>
    <row r="21028" spans="7:7" x14ac:dyDescent="0.25">
      <c r="G21028"/>
    </row>
    <row r="21029" spans="7:7" x14ac:dyDescent="0.25">
      <c r="G21029"/>
    </row>
    <row r="21030" spans="7:7" x14ac:dyDescent="0.25">
      <c r="G21030"/>
    </row>
    <row r="21031" spans="7:7" x14ac:dyDescent="0.25">
      <c r="G21031"/>
    </row>
    <row r="21032" spans="7:7" x14ac:dyDescent="0.25">
      <c r="G21032"/>
    </row>
    <row r="21033" spans="7:7" x14ac:dyDescent="0.25">
      <c r="G21033"/>
    </row>
    <row r="21034" spans="7:7" x14ac:dyDescent="0.25">
      <c r="G21034"/>
    </row>
    <row r="21035" spans="7:7" x14ac:dyDescent="0.25">
      <c r="G21035"/>
    </row>
    <row r="21036" spans="7:7" x14ac:dyDescent="0.25">
      <c r="G21036"/>
    </row>
    <row r="21037" spans="7:7" x14ac:dyDescent="0.25">
      <c r="G21037"/>
    </row>
    <row r="21038" spans="7:7" x14ac:dyDescent="0.25">
      <c r="G21038"/>
    </row>
    <row r="21039" spans="7:7" x14ac:dyDescent="0.25">
      <c r="G21039"/>
    </row>
    <row r="21040" spans="7:7" x14ac:dyDescent="0.25">
      <c r="G21040"/>
    </row>
    <row r="21041" spans="7:7" x14ac:dyDescent="0.25">
      <c r="G21041"/>
    </row>
    <row r="21042" spans="7:7" x14ac:dyDescent="0.25">
      <c r="G21042"/>
    </row>
    <row r="21043" spans="7:7" x14ac:dyDescent="0.25">
      <c r="G21043"/>
    </row>
    <row r="21044" spans="7:7" x14ac:dyDescent="0.25">
      <c r="G21044"/>
    </row>
    <row r="21045" spans="7:7" x14ac:dyDescent="0.25">
      <c r="G21045"/>
    </row>
    <row r="21046" spans="7:7" x14ac:dyDescent="0.25">
      <c r="G21046"/>
    </row>
    <row r="21047" spans="7:7" x14ac:dyDescent="0.25">
      <c r="G21047"/>
    </row>
    <row r="21048" spans="7:7" x14ac:dyDescent="0.25">
      <c r="G21048"/>
    </row>
    <row r="21049" spans="7:7" x14ac:dyDescent="0.25">
      <c r="G21049"/>
    </row>
    <row r="21050" spans="7:7" x14ac:dyDescent="0.25">
      <c r="G21050"/>
    </row>
    <row r="21051" spans="7:7" x14ac:dyDescent="0.25">
      <c r="G21051"/>
    </row>
    <row r="21052" spans="7:7" x14ac:dyDescent="0.25">
      <c r="G21052"/>
    </row>
    <row r="21053" spans="7:7" x14ac:dyDescent="0.25">
      <c r="G21053"/>
    </row>
    <row r="21054" spans="7:7" x14ac:dyDescent="0.25">
      <c r="G21054"/>
    </row>
    <row r="21055" spans="7:7" x14ac:dyDescent="0.25">
      <c r="G21055"/>
    </row>
    <row r="21056" spans="7:7" x14ac:dyDescent="0.25">
      <c r="G21056"/>
    </row>
    <row r="21057" spans="7:7" x14ac:dyDescent="0.25">
      <c r="G21057"/>
    </row>
    <row r="21058" spans="7:7" x14ac:dyDescent="0.25">
      <c r="G21058"/>
    </row>
    <row r="21059" spans="7:7" x14ac:dyDescent="0.25">
      <c r="G21059"/>
    </row>
    <row r="21060" spans="7:7" x14ac:dyDescent="0.25">
      <c r="G21060"/>
    </row>
    <row r="21061" spans="7:7" x14ac:dyDescent="0.25">
      <c r="G21061"/>
    </row>
    <row r="21062" spans="7:7" x14ac:dyDescent="0.25">
      <c r="G21062"/>
    </row>
    <row r="21063" spans="7:7" x14ac:dyDescent="0.25">
      <c r="G21063"/>
    </row>
    <row r="21064" spans="7:7" x14ac:dyDescent="0.25">
      <c r="G21064"/>
    </row>
    <row r="21065" spans="7:7" x14ac:dyDescent="0.25">
      <c r="G21065"/>
    </row>
    <row r="21066" spans="7:7" x14ac:dyDescent="0.25">
      <c r="G21066"/>
    </row>
    <row r="21067" spans="7:7" x14ac:dyDescent="0.25">
      <c r="G21067"/>
    </row>
    <row r="21068" spans="7:7" x14ac:dyDescent="0.25">
      <c r="G21068"/>
    </row>
    <row r="21069" spans="7:7" x14ac:dyDescent="0.25">
      <c r="G21069"/>
    </row>
    <row r="21070" spans="7:7" x14ac:dyDescent="0.25">
      <c r="G21070"/>
    </row>
    <row r="21071" spans="7:7" x14ac:dyDescent="0.25">
      <c r="G21071"/>
    </row>
    <row r="21072" spans="7:7" x14ac:dyDescent="0.25">
      <c r="G21072"/>
    </row>
    <row r="21073" spans="7:7" x14ac:dyDescent="0.25">
      <c r="G21073"/>
    </row>
    <row r="21074" spans="7:7" x14ac:dyDescent="0.25">
      <c r="G21074"/>
    </row>
    <row r="21075" spans="7:7" x14ac:dyDescent="0.25">
      <c r="G21075"/>
    </row>
    <row r="21076" spans="7:7" x14ac:dyDescent="0.25">
      <c r="G21076"/>
    </row>
    <row r="21077" spans="7:7" x14ac:dyDescent="0.25">
      <c r="G21077"/>
    </row>
    <row r="21078" spans="7:7" x14ac:dyDescent="0.25">
      <c r="G21078"/>
    </row>
    <row r="21079" spans="7:7" x14ac:dyDescent="0.25">
      <c r="G21079"/>
    </row>
    <row r="21080" spans="7:7" x14ac:dyDescent="0.25">
      <c r="G21080"/>
    </row>
    <row r="21081" spans="7:7" x14ac:dyDescent="0.25">
      <c r="G21081"/>
    </row>
    <row r="21082" spans="7:7" x14ac:dyDescent="0.25">
      <c r="G21082"/>
    </row>
    <row r="21083" spans="7:7" x14ac:dyDescent="0.25">
      <c r="G21083"/>
    </row>
    <row r="21084" spans="7:7" x14ac:dyDescent="0.25">
      <c r="G21084"/>
    </row>
    <row r="21085" spans="7:7" x14ac:dyDescent="0.25">
      <c r="G21085"/>
    </row>
    <row r="21086" spans="7:7" x14ac:dyDescent="0.25">
      <c r="G21086"/>
    </row>
    <row r="21087" spans="7:7" x14ac:dyDescent="0.25">
      <c r="G21087"/>
    </row>
    <row r="21088" spans="7:7" x14ac:dyDescent="0.25">
      <c r="G21088"/>
    </row>
    <row r="21089" spans="7:7" x14ac:dyDescent="0.25">
      <c r="G21089"/>
    </row>
    <row r="21090" spans="7:7" x14ac:dyDescent="0.25">
      <c r="G21090"/>
    </row>
    <row r="21091" spans="7:7" x14ac:dyDescent="0.25">
      <c r="G21091"/>
    </row>
    <row r="21092" spans="7:7" x14ac:dyDescent="0.25">
      <c r="G21092"/>
    </row>
    <row r="21093" spans="7:7" x14ac:dyDescent="0.25">
      <c r="G21093"/>
    </row>
    <row r="21094" spans="7:7" x14ac:dyDescent="0.25">
      <c r="G21094"/>
    </row>
    <row r="21095" spans="7:7" x14ac:dyDescent="0.25">
      <c r="G21095"/>
    </row>
    <row r="21096" spans="7:7" x14ac:dyDescent="0.25">
      <c r="G21096"/>
    </row>
    <row r="21097" spans="7:7" x14ac:dyDescent="0.25">
      <c r="G21097"/>
    </row>
    <row r="21098" spans="7:7" x14ac:dyDescent="0.25">
      <c r="G21098"/>
    </row>
    <row r="21099" spans="7:7" x14ac:dyDescent="0.25">
      <c r="G21099"/>
    </row>
    <row r="21100" spans="7:7" x14ac:dyDescent="0.25">
      <c r="G21100"/>
    </row>
    <row r="21101" spans="7:7" x14ac:dyDescent="0.25">
      <c r="G21101"/>
    </row>
    <row r="21102" spans="7:7" x14ac:dyDescent="0.25">
      <c r="G21102"/>
    </row>
    <row r="21103" spans="7:7" x14ac:dyDescent="0.25">
      <c r="G21103"/>
    </row>
    <row r="21104" spans="7:7" x14ac:dyDescent="0.25">
      <c r="G21104"/>
    </row>
    <row r="21105" spans="7:7" x14ac:dyDescent="0.25">
      <c r="G21105"/>
    </row>
    <row r="21106" spans="7:7" x14ac:dyDescent="0.25">
      <c r="G21106"/>
    </row>
    <row r="21107" spans="7:7" x14ac:dyDescent="0.25">
      <c r="G21107"/>
    </row>
    <row r="21108" spans="7:7" x14ac:dyDescent="0.25">
      <c r="G21108"/>
    </row>
    <row r="21109" spans="7:7" x14ac:dyDescent="0.25">
      <c r="G21109"/>
    </row>
    <row r="21110" spans="7:7" x14ac:dyDescent="0.25">
      <c r="G21110"/>
    </row>
    <row r="21111" spans="7:7" x14ac:dyDescent="0.25">
      <c r="G21111"/>
    </row>
    <row r="21112" spans="7:7" x14ac:dyDescent="0.25">
      <c r="G21112"/>
    </row>
    <row r="21113" spans="7:7" x14ac:dyDescent="0.25">
      <c r="G21113"/>
    </row>
    <row r="21114" spans="7:7" x14ac:dyDescent="0.25">
      <c r="G21114"/>
    </row>
    <row r="21115" spans="7:7" x14ac:dyDescent="0.25">
      <c r="G21115"/>
    </row>
    <row r="21116" spans="7:7" x14ac:dyDescent="0.25">
      <c r="G21116"/>
    </row>
    <row r="21117" spans="7:7" x14ac:dyDescent="0.25">
      <c r="G21117"/>
    </row>
    <row r="21118" spans="7:7" x14ac:dyDescent="0.25">
      <c r="G21118"/>
    </row>
    <row r="21119" spans="7:7" x14ac:dyDescent="0.25">
      <c r="G21119"/>
    </row>
    <row r="21120" spans="7:7" x14ac:dyDescent="0.25">
      <c r="G21120"/>
    </row>
    <row r="21121" spans="7:7" x14ac:dyDescent="0.25">
      <c r="G21121"/>
    </row>
    <row r="21122" spans="7:7" x14ac:dyDescent="0.25">
      <c r="G21122"/>
    </row>
    <row r="21123" spans="7:7" x14ac:dyDescent="0.25">
      <c r="G21123"/>
    </row>
    <row r="21124" spans="7:7" x14ac:dyDescent="0.25">
      <c r="G21124"/>
    </row>
    <row r="21125" spans="7:7" x14ac:dyDescent="0.25">
      <c r="G21125"/>
    </row>
    <row r="21126" spans="7:7" x14ac:dyDescent="0.25">
      <c r="G21126"/>
    </row>
    <row r="21127" spans="7:7" x14ac:dyDescent="0.25">
      <c r="G21127"/>
    </row>
    <row r="21128" spans="7:7" x14ac:dyDescent="0.25">
      <c r="G21128"/>
    </row>
    <row r="21129" spans="7:7" x14ac:dyDescent="0.25">
      <c r="G21129"/>
    </row>
    <row r="21130" spans="7:7" x14ac:dyDescent="0.25">
      <c r="G21130"/>
    </row>
    <row r="21131" spans="7:7" x14ac:dyDescent="0.25">
      <c r="G21131"/>
    </row>
    <row r="21132" spans="7:7" x14ac:dyDescent="0.25">
      <c r="G21132"/>
    </row>
    <row r="21133" spans="7:7" x14ac:dyDescent="0.25">
      <c r="G21133"/>
    </row>
    <row r="21134" spans="7:7" x14ac:dyDescent="0.25">
      <c r="G21134"/>
    </row>
    <row r="21135" spans="7:7" x14ac:dyDescent="0.25">
      <c r="G21135"/>
    </row>
    <row r="21136" spans="7:7" x14ac:dyDescent="0.25">
      <c r="G21136"/>
    </row>
    <row r="21137" spans="7:7" x14ac:dyDescent="0.25">
      <c r="G21137"/>
    </row>
    <row r="21138" spans="7:7" x14ac:dyDescent="0.25">
      <c r="G21138"/>
    </row>
    <row r="21139" spans="7:7" x14ac:dyDescent="0.25">
      <c r="G21139"/>
    </row>
    <row r="21140" spans="7:7" x14ac:dyDescent="0.25">
      <c r="G21140"/>
    </row>
    <row r="21141" spans="7:7" x14ac:dyDescent="0.25">
      <c r="G21141"/>
    </row>
    <row r="21142" spans="7:7" x14ac:dyDescent="0.25">
      <c r="G21142"/>
    </row>
    <row r="21143" spans="7:7" x14ac:dyDescent="0.25">
      <c r="G21143"/>
    </row>
    <row r="21144" spans="7:7" x14ac:dyDescent="0.25">
      <c r="G21144"/>
    </row>
    <row r="21145" spans="7:7" x14ac:dyDescent="0.25">
      <c r="G21145"/>
    </row>
    <row r="21146" spans="7:7" x14ac:dyDescent="0.25">
      <c r="G21146"/>
    </row>
    <row r="21147" spans="7:7" x14ac:dyDescent="0.25">
      <c r="G21147"/>
    </row>
    <row r="21148" spans="7:7" x14ac:dyDescent="0.25">
      <c r="G21148"/>
    </row>
    <row r="21149" spans="7:7" x14ac:dyDescent="0.25">
      <c r="G21149"/>
    </row>
    <row r="21150" spans="7:7" x14ac:dyDescent="0.25">
      <c r="G21150"/>
    </row>
    <row r="21151" spans="7:7" x14ac:dyDescent="0.25">
      <c r="G21151"/>
    </row>
    <row r="21152" spans="7:7" x14ac:dyDescent="0.25">
      <c r="G21152"/>
    </row>
    <row r="21153" spans="7:7" x14ac:dyDescent="0.25">
      <c r="G21153"/>
    </row>
    <row r="21154" spans="7:7" x14ac:dyDescent="0.25">
      <c r="G21154"/>
    </row>
    <row r="21155" spans="7:7" x14ac:dyDescent="0.25">
      <c r="G21155"/>
    </row>
    <row r="21156" spans="7:7" x14ac:dyDescent="0.25">
      <c r="G21156"/>
    </row>
    <row r="21157" spans="7:7" x14ac:dyDescent="0.25">
      <c r="G21157"/>
    </row>
    <row r="21158" spans="7:7" x14ac:dyDescent="0.25">
      <c r="G21158"/>
    </row>
    <row r="21159" spans="7:7" x14ac:dyDescent="0.25">
      <c r="G21159"/>
    </row>
    <row r="21160" spans="7:7" x14ac:dyDescent="0.25">
      <c r="G21160"/>
    </row>
    <row r="21161" spans="7:7" x14ac:dyDescent="0.25">
      <c r="G21161"/>
    </row>
    <row r="21162" spans="7:7" x14ac:dyDescent="0.25">
      <c r="G21162"/>
    </row>
    <row r="21163" spans="7:7" x14ac:dyDescent="0.25">
      <c r="G21163"/>
    </row>
    <row r="21164" spans="7:7" x14ac:dyDescent="0.25">
      <c r="G21164"/>
    </row>
    <row r="21165" spans="7:7" x14ac:dyDescent="0.25">
      <c r="G21165"/>
    </row>
    <row r="21166" spans="7:7" x14ac:dyDescent="0.25">
      <c r="G21166"/>
    </row>
    <row r="21167" spans="7:7" x14ac:dyDescent="0.25">
      <c r="G21167"/>
    </row>
    <row r="21168" spans="7:7" x14ac:dyDescent="0.25">
      <c r="G21168"/>
    </row>
    <row r="21169" spans="7:7" x14ac:dyDescent="0.25">
      <c r="G21169"/>
    </row>
    <row r="21170" spans="7:7" x14ac:dyDescent="0.25">
      <c r="G21170"/>
    </row>
    <row r="21171" spans="7:7" x14ac:dyDescent="0.25">
      <c r="G21171"/>
    </row>
    <row r="21172" spans="7:7" x14ac:dyDescent="0.25">
      <c r="G21172"/>
    </row>
    <row r="21173" spans="7:7" x14ac:dyDescent="0.25">
      <c r="G21173"/>
    </row>
    <row r="21174" spans="7:7" x14ac:dyDescent="0.25">
      <c r="G21174"/>
    </row>
    <row r="21175" spans="7:7" x14ac:dyDescent="0.25">
      <c r="G21175"/>
    </row>
    <row r="21176" spans="7:7" x14ac:dyDescent="0.25">
      <c r="G21176"/>
    </row>
    <row r="21177" spans="7:7" x14ac:dyDescent="0.25">
      <c r="G21177"/>
    </row>
    <row r="21178" spans="7:7" x14ac:dyDescent="0.25">
      <c r="G21178"/>
    </row>
    <row r="21179" spans="7:7" x14ac:dyDescent="0.25">
      <c r="G21179"/>
    </row>
    <row r="21180" spans="7:7" x14ac:dyDescent="0.25">
      <c r="G21180"/>
    </row>
    <row r="21181" spans="7:7" x14ac:dyDescent="0.25">
      <c r="G21181"/>
    </row>
    <row r="21182" spans="7:7" x14ac:dyDescent="0.25">
      <c r="G21182"/>
    </row>
    <row r="21183" spans="7:7" x14ac:dyDescent="0.25">
      <c r="G21183"/>
    </row>
    <row r="21184" spans="7:7" x14ac:dyDescent="0.25">
      <c r="G21184"/>
    </row>
    <row r="21185" spans="7:7" x14ac:dyDescent="0.25">
      <c r="G21185"/>
    </row>
    <row r="21186" spans="7:7" x14ac:dyDescent="0.25">
      <c r="G21186"/>
    </row>
    <row r="21187" spans="7:7" x14ac:dyDescent="0.25">
      <c r="G21187"/>
    </row>
    <row r="21188" spans="7:7" x14ac:dyDescent="0.25">
      <c r="G21188"/>
    </row>
    <row r="21189" spans="7:7" x14ac:dyDescent="0.25">
      <c r="G21189"/>
    </row>
    <row r="21190" spans="7:7" x14ac:dyDescent="0.25">
      <c r="G21190"/>
    </row>
    <row r="21191" spans="7:7" x14ac:dyDescent="0.25">
      <c r="G21191"/>
    </row>
    <row r="21192" spans="7:7" x14ac:dyDescent="0.25">
      <c r="G21192"/>
    </row>
    <row r="21193" spans="7:7" x14ac:dyDescent="0.25">
      <c r="G21193"/>
    </row>
    <row r="21194" spans="7:7" x14ac:dyDescent="0.25">
      <c r="G21194"/>
    </row>
    <row r="21195" spans="7:7" x14ac:dyDescent="0.25">
      <c r="G21195"/>
    </row>
    <row r="21196" spans="7:7" x14ac:dyDescent="0.25">
      <c r="G21196"/>
    </row>
    <row r="21197" spans="7:7" x14ac:dyDescent="0.25">
      <c r="G21197"/>
    </row>
    <row r="21198" spans="7:7" x14ac:dyDescent="0.25">
      <c r="G21198"/>
    </row>
    <row r="21199" spans="7:7" x14ac:dyDescent="0.25">
      <c r="G21199"/>
    </row>
    <row r="21200" spans="7:7" x14ac:dyDescent="0.25">
      <c r="G21200"/>
    </row>
    <row r="21201" spans="7:7" x14ac:dyDescent="0.25">
      <c r="G21201"/>
    </row>
    <row r="21202" spans="7:7" x14ac:dyDescent="0.25">
      <c r="G21202"/>
    </row>
    <row r="21203" spans="7:7" x14ac:dyDescent="0.25">
      <c r="G21203"/>
    </row>
    <row r="21204" spans="7:7" x14ac:dyDescent="0.25">
      <c r="G21204"/>
    </row>
    <row r="21205" spans="7:7" x14ac:dyDescent="0.25">
      <c r="G21205"/>
    </row>
    <row r="21206" spans="7:7" x14ac:dyDescent="0.25">
      <c r="G21206"/>
    </row>
    <row r="21207" spans="7:7" x14ac:dyDescent="0.25">
      <c r="G21207"/>
    </row>
    <row r="21208" spans="7:7" x14ac:dyDescent="0.25">
      <c r="G21208"/>
    </row>
    <row r="21209" spans="7:7" x14ac:dyDescent="0.25">
      <c r="G21209"/>
    </row>
    <row r="21210" spans="7:7" x14ac:dyDescent="0.25">
      <c r="G21210"/>
    </row>
    <row r="21211" spans="7:7" x14ac:dyDescent="0.25">
      <c r="G21211"/>
    </row>
    <row r="21212" spans="7:7" x14ac:dyDescent="0.25">
      <c r="G21212"/>
    </row>
    <row r="21213" spans="7:7" x14ac:dyDescent="0.25">
      <c r="G21213"/>
    </row>
    <row r="21214" spans="7:7" x14ac:dyDescent="0.25">
      <c r="G21214"/>
    </row>
    <row r="21215" spans="7:7" x14ac:dyDescent="0.25">
      <c r="G21215"/>
    </row>
    <row r="21216" spans="7:7" x14ac:dyDescent="0.25">
      <c r="G21216"/>
    </row>
    <row r="21217" spans="7:7" x14ac:dyDescent="0.25">
      <c r="G21217"/>
    </row>
    <row r="21218" spans="7:7" x14ac:dyDescent="0.25">
      <c r="G21218"/>
    </row>
    <row r="21219" spans="7:7" x14ac:dyDescent="0.25">
      <c r="G21219"/>
    </row>
    <row r="21220" spans="7:7" x14ac:dyDescent="0.25">
      <c r="G21220"/>
    </row>
    <row r="21221" spans="7:7" x14ac:dyDescent="0.25">
      <c r="G21221"/>
    </row>
    <row r="21222" spans="7:7" x14ac:dyDescent="0.25">
      <c r="G21222"/>
    </row>
    <row r="21223" spans="7:7" x14ac:dyDescent="0.25">
      <c r="G21223"/>
    </row>
    <row r="21224" spans="7:7" x14ac:dyDescent="0.25">
      <c r="G21224"/>
    </row>
    <row r="21225" spans="7:7" x14ac:dyDescent="0.25">
      <c r="G21225"/>
    </row>
    <row r="21226" spans="7:7" x14ac:dyDescent="0.25">
      <c r="G21226"/>
    </row>
    <row r="21227" spans="7:7" x14ac:dyDescent="0.25">
      <c r="G21227"/>
    </row>
    <row r="21228" spans="7:7" x14ac:dyDescent="0.25">
      <c r="G21228"/>
    </row>
    <row r="21229" spans="7:7" x14ac:dyDescent="0.25">
      <c r="G21229"/>
    </row>
    <row r="21230" spans="7:7" x14ac:dyDescent="0.25">
      <c r="G21230"/>
    </row>
    <row r="21231" spans="7:7" x14ac:dyDescent="0.25">
      <c r="G21231"/>
    </row>
    <row r="21232" spans="7:7" x14ac:dyDescent="0.25">
      <c r="G21232"/>
    </row>
    <row r="21233" spans="7:7" x14ac:dyDescent="0.25">
      <c r="G21233"/>
    </row>
    <row r="21234" spans="7:7" x14ac:dyDescent="0.25">
      <c r="G21234"/>
    </row>
    <row r="21235" spans="7:7" x14ac:dyDescent="0.25">
      <c r="G21235"/>
    </row>
    <row r="21236" spans="7:7" x14ac:dyDescent="0.25">
      <c r="G21236"/>
    </row>
    <row r="21237" spans="7:7" x14ac:dyDescent="0.25">
      <c r="G21237"/>
    </row>
    <row r="21238" spans="7:7" x14ac:dyDescent="0.25">
      <c r="G21238"/>
    </row>
    <row r="21239" spans="7:7" x14ac:dyDescent="0.25">
      <c r="G21239"/>
    </row>
    <row r="21240" spans="7:7" x14ac:dyDescent="0.25">
      <c r="G21240"/>
    </row>
    <row r="21241" spans="7:7" x14ac:dyDescent="0.25">
      <c r="G21241"/>
    </row>
    <row r="21242" spans="7:7" x14ac:dyDescent="0.25">
      <c r="G21242"/>
    </row>
    <row r="21243" spans="7:7" x14ac:dyDescent="0.25">
      <c r="G21243"/>
    </row>
    <row r="21244" spans="7:7" x14ac:dyDescent="0.25">
      <c r="G21244"/>
    </row>
    <row r="21245" spans="7:7" x14ac:dyDescent="0.25">
      <c r="G21245"/>
    </row>
    <row r="21246" spans="7:7" x14ac:dyDescent="0.25">
      <c r="G21246"/>
    </row>
    <row r="21247" spans="7:7" x14ac:dyDescent="0.25">
      <c r="G21247"/>
    </row>
    <row r="21248" spans="7:7" x14ac:dyDescent="0.25">
      <c r="G21248"/>
    </row>
    <row r="21249" spans="7:7" x14ac:dyDescent="0.25">
      <c r="G21249"/>
    </row>
    <row r="21250" spans="7:7" x14ac:dyDescent="0.25">
      <c r="G21250"/>
    </row>
    <row r="21251" spans="7:7" x14ac:dyDescent="0.25">
      <c r="G21251"/>
    </row>
    <row r="21252" spans="7:7" x14ac:dyDescent="0.25">
      <c r="G21252"/>
    </row>
    <row r="21253" spans="7:7" x14ac:dyDescent="0.25">
      <c r="G21253"/>
    </row>
    <row r="21254" spans="7:7" x14ac:dyDescent="0.25">
      <c r="G21254"/>
    </row>
    <row r="21255" spans="7:7" x14ac:dyDescent="0.25">
      <c r="G21255"/>
    </row>
    <row r="21256" spans="7:7" x14ac:dyDescent="0.25">
      <c r="G21256"/>
    </row>
    <row r="21257" spans="7:7" x14ac:dyDescent="0.25">
      <c r="G21257"/>
    </row>
    <row r="21258" spans="7:7" x14ac:dyDescent="0.25">
      <c r="G21258"/>
    </row>
    <row r="21259" spans="7:7" x14ac:dyDescent="0.25">
      <c r="G21259"/>
    </row>
    <row r="21260" spans="7:7" x14ac:dyDescent="0.25">
      <c r="G21260"/>
    </row>
    <row r="21261" spans="7:7" x14ac:dyDescent="0.25">
      <c r="G21261"/>
    </row>
    <row r="21262" spans="7:7" x14ac:dyDescent="0.25">
      <c r="G21262"/>
    </row>
    <row r="21263" spans="7:7" x14ac:dyDescent="0.25">
      <c r="G21263"/>
    </row>
    <row r="21264" spans="7:7" x14ac:dyDescent="0.25">
      <c r="G21264"/>
    </row>
    <row r="21265" spans="7:7" x14ac:dyDescent="0.25">
      <c r="G21265"/>
    </row>
    <row r="21266" spans="7:7" x14ac:dyDescent="0.25">
      <c r="G21266"/>
    </row>
    <row r="21267" spans="7:7" x14ac:dyDescent="0.25">
      <c r="G21267"/>
    </row>
    <row r="21268" spans="7:7" x14ac:dyDescent="0.25">
      <c r="G21268"/>
    </row>
    <row r="21269" spans="7:7" x14ac:dyDescent="0.25">
      <c r="G21269"/>
    </row>
    <row r="21270" spans="7:7" x14ac:dyDescent="0.25">
      <c r="G21270"/>
    </row>
    <row r="21271" spans="7:7" x14ac:dyDescent="0.25">
      <c r="G21271"/>
    </row>
    <row r="21272" spans="7:7" x14ac:dyDescent="0.25">
      <c r="G21272"/>
    </row>
    <row r="21273" spans="7:7" x14ac:dyDescent="0.25">
      <c r="G21273"/>
    </row>
    <row r="21274" spans="7:7" x14ac:dyDescent="0.25">
      <c r="G21274"/>
    </row>
    <row r="21275" spans="7:7" x14ac:dyDescent="0.25">
      <c r="G21275"/>
    </row>
    <row r="21276" spans="7:7" x14ac:dyDescent="0.25">
      <c r="G21276"/>
    </row>
    <row r="21277" spans="7:7" x14ac:dyDescent="0.25">
      <c r="G21277"/>
    </row>
    <row r="21278" spans="7:7" x14ac:dyDescent="0.25">
      <c r="G21278"/>
    </row>
    <row r="21279" spans="7:7" x14ac:dyDescent="0.25">
      <c r="G21279"/>
    </row>
    <row r="21280" spans="7:7" x14ac:dyDescent="0.25">
      <c r="G21280"/>
    </row>
    <row r="21281" spans="7:7" x14ac:dyDescent="0.25">
      <c r="G21281"/>
    </row>
    <row r="21282" spans="7:7" x14ac:dyDescent="0.25">
      <c r="G21282"/>
    </row>
    <row r="21283" spans="7:7" x14ac:dyDescent="0.25">
      <c r="G21283"/>
    </row>
    <row r="21284" spans="7:7" x14ac:dyDescent="0.25">
      <c r="G21284"/>
    </row>
    <row r="21285" spans="7:7" x14ac:dyDescent="0.25">
      <c r="G21285"/>
    </row>
    <row r="21286" spans="7:7" x14ac:dyDescent="0.25">
      <c r="G21286"/>
    </row>
    <row r="21287" spans="7:7" x14ac:dyDescent="0.25">
      <c r="G21287"/>
    </row>
    <row r="21288" spans="7:7" x14ac:dyDescent="0.25">
      <c r="G21288"/>
    </row>
    <row r="21289" spans="7:7" x14ac:dyDescent="0.25">
      <c r="G21289"/>
    </row>
    <row r="21290" spans="7:7" x14ac:dyDescent="0.25">
      <c r="G21290"/>
    </row>
    <row r="21291" spans="7:7" x14ac:dyDescent="0.25">
      <c r="G21291"/>
    </row>
    <row r="21292" spans="7:7" x14ac:dyDescent="0.25">
      <c r="G21292"/>
    </row>
    <row r="21293" spans="7:7" x14ac:dyDescent="0.25">
      <c r="G21293"/>
    </row>
    <row r="21294" spans="7:7" x14ac:dyDescent="0.25">
      <c r="G21294"/>
    </row>
    <row r="21295" spans="7:7" x14ac:dyDescent="0.25">
      <c r="G21295"/>
    </row>
    <row r="21296" spans="7:7" x14ac:dyDescent="0.25">
      <c r="G21296"/>
    </row>
    <row r="21297" spans="7:7" x14ac:dyDescent="0.25">
      <c r="G21297"/>
    </row>
    <row r="21298" spans="7:7" x14ac:dyDescent="0.25">
      <c r="G21298"/>
    </row>
    <row r="21299" spans="7:7" x14ac:dyDescent="0.25">
      <c r="G21299"/>
    </row>
    <row r="21300" spans="7:7" x14ac:dyDescent="0.25">
      <c r="G21300"/>
    </row>
    <row r="21301" spans="7:7" x14ac:dyDescent="0.25">
      <c r="G21301"/>
    </row>
    <row r="21302" spans="7:7" x14ac:dyDescent="0.25">
      <c r="G21302"/>
    </row>
    <row r="21303" spans="7:7" x14ac:dyDescent="0.25">
      <c r="G21303"/>
    </row>
    <row r="21304" spans="7:7" x14ac:dyDescent="0.25">
      <c r="G21304"/>
    </row>
    <row r="21305" spans="7:7" x14ac:dyDescent="0.25">
      <c r="G21305"/>
    </row>
    <row r="21306" spans="7:7" x14ac:dyDescent="0.25">
      <c r="G21306"/>
    </row>
    <row r="21307" spans="7:7" x14ac:dyDescent="0.25">
      <c r="G21307"/>
    </row>
    <row r="21308" spans="7:7" x14ac:dyDescent="0.25">
      <c r="G21308"/>
    </row>
    <row r="21309" spans="7:7" x14ac:dyDescent="0.25">
      <c r="G21309"/>
    </row>
    <row r="21310" spans="7:7" x14ac:dyDescent="0.25">
      <c r="G21310"/>
    </row>
    <row r="21311" spans="7:7" x14ac:dyDescent="0.25">
      <c r="G21311"/>
    </row>
    <row r="21312" spans="7:7" x14ac:dyDescent="0.25">
      <c r="G21312"/>
    </row>
    <row r="21313" spans="7:7" x14ac:dyDescent="0.25">
      <c r="G21313"/>
    </row>
    <row r="21314" spans="7:7" x14ac:dyDescent="0.25">
      <c r="G21314"/>
    </row>
    <row r="21315" spans="7:7" x14ac:dyDescent="0.25">
      <c r="G21315"/>
    </row>
    <row r="21316" spans="7:7" x14ac:dyDescent="0.25">
      <c r="G21316"/>
    </row>
    <row r="21317" spans="7:7" x14ac:dyDescent="0.25">
      <c r="G21317"/>
    </row>
    <row r="21318" spans="7:7" x14ac:dyDescent="0.25">
      <c r="G21318"/>
    </row>
    <row r="21319" spans="7:7" x14ac:dyDescent="0.25">
      <c r="G21319"/>
    </row>
    <row r="21320" spans="7:7" x14ac:dyDescent="0.25">
      <c r="G21320"/>
    </row>
    <row r="21321" spans="7:7" x14ac:dyDescent="0.25">
      <c r="G21321"/>
    </row>
    <row r="21322" spans="7:7" x14ac:dyDescent="0.25">
      <c r="G21322"/>
    </row>
    <row r="21323" spans="7:7" x14ac:dyDescent="0.25">
      <c r="G21323"/>
    </row>
    <row r="21324" spans="7:7" x14ac:dyDescent="0.25">
      <c r="G21324"/>
    </row>
    <row r="21325" spans="7:7" x14ac:dyDescent="0.25">
      <c r="G21325"/>
    </row>
    <row r="21326" spans="7:7" x14ac:dyDescent="0.25">
      <c r="G21326"/>
    </row>
    <row r="21327" spans="7:7" x14ac:dyDescent="0.25">
      <c r="G21327"/>
    </row>
    <row r="21328" spans="7:7" x14ac:dyDescent="0.25">
      <c r="G21328"/>
    </row>
    <row r="21329" spans="7:7" x14ac:dyDescent="0.25">
      <c r="G21329"/>
    </row>
    <row r="21330" spans="7:7" x14ac:dyDescent="0.25">
      <c r="G21330"/>
    </row>
    <row r="21331" spans="7:7" x14ac:dyDescent="0.25">
      <c r="G21331"/>
    </row>
    <row r="21332" spans="7:7" x14ac:dyDescent="0.25">
      <c r="G21332"/>
    </row>
    <row r="21333" spans="7:7" x14ac:dyDescent="0.25">
      <c r="G21333"/>
    </row>
    <row r="21334" spans="7:7" x14ac:dyDescent="0.25">
      <c r="G21334"/>
    </row>
    <row r="21335" spans="7:7" x14ac:dyDescent="0.25">
      <c r="G21335"/>
    </row>
    <row r="21336" spans="7:7" x14ac:dyDescent="0.25">
      <c r="G21336"/>
    </row>
    <row r="21337" spans="7:7" x14ac:dyDescent="0.25">
      <c r="G21337"/>
    </row>
    <row r="21338" spans="7:7" x14ac:dyDescent="0.25">
      <c r="G21338"/>
    </row>
    <row r="21339" spans="7:7" x14ac:dyDescent="0.25">
      <c r="G21339"/>
    </row>
    <row r="21340" spans="7:7" x14ac:dyDescent="0.25">
      <c r="G21340"/>
    </row>
    <row r="21341" spans="7:7" x14ac:dyDescent="0.25">
      <c r="G21341"/>
    </row>
    <row r="21342" spans="7:7" x14ac:dyDescent="0.25">
      <c r="G21342"/>
    </row>
    <row r="21343" spans="7:7" x14ac:dyDescent="0.25">
      <c r="G21343"/>
    </row>
    <row r="21344" spans="7:7" x14ac:dyDescent="0.25">
      <c r="G21344"/>
    </row>
    <row r="21345" spans="7:7" x14ac:dyDescent="0.25">
      <c r="G21345"/>
    </row>
    <row r="21346" spans="7:7" x14ac:dyDescent="0.25">
      <c r="G21346"/>
    </row>
    <row r="21347" spans="7:7" x14ac:dyDescent="0.25">
      <c r="G21347"/>
    </row>
    <row r="21348" spans="7:7" x14ac:dyDescent="0.25">
      <c r="G21348"/>
    </row>
    <row r="21349" spans="7:7" x14ac:dyDescent="0.25">
      <c r="G21349"/>
    </row>
    <row r="21350" spans="7:7" x14ac:dyDescent="0.25">
      <c r="G21350"/>
    </row>
    <row r="21351" spans="7:7" x14ac:dyDescent="0.25">
      <c r="G21351"/>
    </row>
    <row r="21352" spans="7:7" x14ac:dyDescent="0.25">
      <c r="G21352"/>
    </row>
    <row r="21353" spans="7:7" x14ac:dyDescent="0.25">
      <c r="G21353"/>
    </row>
    <row r="21354" spans="7:7" x14ac:dyDescent="0.25">
      <c r="G21354"/>
    </row>
    <row r="21355" spans="7:7" x14ac:dyDescent="0.25">
      <c r="G21355"/>
    </row>
    <row r="21356" spans="7:7" x14ac:dyDescent="0.25">
      <c r="G21356"/>
    </row>
    <row r="21357" spans="7:7" x14ac:dyDescent="0.25">
      <c r="G21357"/>
    </row>
    <row r="21358" spans="7:7" x14ac:dyDescent="0.25">
      <c r="G21358"/>
    </row>
    <row r="21359" spans="7:7" x14ac:dyDescent="0.25">
      <c r="G21359"/>
    </row>
    <row r="21360" spans="7:7" x14ac:dyDescent="0.25">
      <c r="G21360"/>
    </row>
    <row r="21361" spans="7:7" x14ac:dyDescent="0.25">
      <c r="G21361"/>
    </row>
    <row r="21362" spans="7:7" x14ac:dyDescent="0.25">
      <c r="G21362"/>
    </row>
    <row r="21363" spans="7:7" x14ac:dyDescent="0.25">
      <c r="G21363"/>
    </row>
    <row r="21364" spans="7:7" x14ac:dyDescent="0.25">
      <c r="G21364"/>
    </row>
    <row r="21365" spans="7:7" x14ac:dyDescent="0.25">
      <c r="G21365"/>
    </row>
    <row r="21366" spans="7:7" x14ac:dyDescent="0.25">
      <c r="G21366"/>
    </row>
    <row r="21367" spans="7:7" x14ac:dyDescent="0.25">
      <c r="G21367"/>
    </row>
    <row r="21368" spans="7:7" x14ac:dyDescent="0.25">
      <c r="G21368"/>
    </row>
    <row r="21369" spans="7:7" x14ac:dyDescent="0.25">
      <c r="G21369"/>
    </row>
    <row r="21370" spans="7:7" x14ac:dyDescent="0.25">
      <c r="G21370"/>
    </row>
    <row r="21371" spans="7:7" x14ac:dyDescent="0.25">
      <c r="G21371"/>
    </row>
    <row r="21372" spans="7:7" x14ac:dyDescent="0.25">
      <c r="G21372"/>
    </row>
    <row r="21373" spans="7:7" x14ac:dyDescent="0.25">
      <c r="G21373"/>
    </row>
    <row r="21374" spans="7:7" x14ac:dyDescent="0.25">
      <c r="G21374"/>
    </row>
    <row r="21375" spans="7:7" x14ac:dyDescent="0.25">
      <c r="G21375"/>
    </row>
    <row r="21376" spans="7:7" x14ac:dyDescent="0.25">
      <c r="G21376"/>
    </row>
    <row r="21377" spans="7:7" x14ac:dyDescent="0.25">
      <c r="G21377"/>
    </row>
    <row r="21378" spans="7:7" x14ac:dyDescent="0.25">
      <c r="G21378"/>
    </row>
    <row r="21379" spans="7:7" x14ac:dyDescent="0.25">
      <c r="G21379"/>
    </row>
    <row r="21380" spans="7:7" x14ac:dyDescent="0.25">
      <c r="G21380"/>
    </row>
    <row r="21381" spans="7:7" x14ac:dyDescent="0.25">
      <c r="G21381"/>
    </row>
    <row r="21382" spans="7:7" x14ac:dyDescent="0.25">
      <c r="G21382"/>
    </row>
    <row r="21383" spans="7:7" x14ac:dyDescent="0.25">
      <c r="G21383"/>
    </row>
    <row r="21384" spans="7:7" x14ac:dyDescent="0.25">
      <c r="G21384"/>
    </row>
    <row r="21385" spans="7:7" x14ac:dyDescent="0.25">
      <c r="G21385"/>
    </row>
    <row r="21386" spans="7:7" x14ac:dyDescent="0.25">
      <c r="G21386"/>
    </row>
    <row r="21387" spans="7:7" x14ac:dyDescent="0.25">
      <c r="G21387"/>
    </row>
    <row r="21388" spans="7:7" x14ac:dyDescent="0.25">
      <c r="G21388"/>
    </row>
    <row r="21389" spans="7:7" x14ac:dyDescent="0.25">
      <c r="G21389"/>
    </row>
    <row r="21390" spans="7:7" x14ac:dyDescent="0.25">
      <c r="G21390"/>
    </row>
    <row r="21391" spans="7:7" x14ac:dyDescent="0.25">
      <c r="G21391"/>
    </row>
    <row r="21392" spans="7:7" x14ac:dyDescent="0.25">
      <c r="G21392"/>
    </row>
    <row r="21393" spans="7:7" x14ac:dyDescent="0.25">
      <c r="G21393"/>
    </row>
    <row r="21394" spans="7:7" x14ac:dyDescent="0.25">
      <c r="G21394"/>
    </row>
    <row r="21395" spans="7:7" x14ac:dyDescent="0.25">
      <c r="G21395"/>
    </row>
    <row r="21396" spans="7:7" x14ac:dyDescent="0.25">
      <c r="G21396"/>
    </row>
    <row r="21397" spans="7:7" x14ac:dyDescent="0.25">
      <c r="G21397"/>
    </row>
    <row r="21398" spans="7:7" x14ac:dyDescent="0.25">
      <c r="G21398"/>
    </row>
    <row r="21399" spans="7:7" x14ac:dyDescent="0.25">
      <c r="G21399"/>
    </row>
    <row r="21400" spans="7:7" x14ac:dyDescent="0.25">
      <c r="G21400"/>
    </row>
    <row r="21401" spans="7:7" x14ac:dyDescent="0.25">
      <c r="G21401"/>
    </row>
    <row r="21402" spans="7:7" x14ac:dyDescent="0.25">
      <c r="G21402"/>
    </row>
    <row r="21403" spans="7:7" x14ac:dyDescent="0.25">
      <c r="G21403"/>
    </row>
    <row r="21404" spans="7:7" x14ac:dyDescent="0.25">
      <c r="G21404"/>
    </row>
    <row r="21405" spans="7:7" x14ac:dyDescent="0.25">
      <c r="G21405"/>
    </row>
    <row r="21406" spans="7:7" x14ac:dyDescent="0.25">
      <c r="G21406"/>
    </row>
    <row r="21407" spans="7:7" x14ac:dyDescent="0.25">
      <c r="G21407"/>
    </row>
    <row r="21408" spans="7:7" x14ac:dyDescent="0.25">
      <c r="G21408"/>
    </row>
    <row r="21409" spans="7:7" x14ac:dyDescent="0.25">
      <c r="G21409"/>
    </row>
    <row r="21410" spans="7:7" x14ac:dyDescent="0.25">
      <c r="G21410"/>
    </row>
    <row r="21411" spans="7:7" x14ac:dyDescent="0.25">
      <c r="G21411"/>
    </row>
    <row r="21412" spans="7:7" x14ac:dyDescent="0.25">
      <c r="G21412"/>
    </row>
    <row r="21413" spans="7:7" x14ac:dyDescent="0.25">
      <c r="G21413"/>
    </row>
    <row r="21414" spans="7:7" x14ac:dyDescent="0.25">
      <c r="G21414"/>
    </row>
    <row r="21415" spans="7:7" x14ac:dyDescent="0.25">
      <c r="G21415"/>
    </row>
    <row r="21416" spans="7:7" x14ac:dyDescent="0.25">
      <c r="G21416"/>
    </row>
    <row r="21417" spans="7:7" x14ac:dyDescent="0.25">
      <c r="G21417"/>
    </row>
    <row r="21418" spans="7:7" x14ac:dyDescent="0.25">
      <c r="G21418"/>
    </row>
    <row r="21419" spans="7:7" x14ac:dyDescent="0.25">
      <c r="G21419"/>
    </row>
    <row r="21420" spans="7:7" x14ac:dyDescent="0.25">
      <c r="G21420"/>
    </row>
    <row r="21421" spans="7:7" x14ac:dyDescent="0.25">
      <c r="G21421"/>
    </row>
    <row r="21422" spans="7:7" x14ac:dyDescent="0.25">
      <c r="G21422"/>
    </row>
    <row r="21423" spans="7:7" x14ac:dyDescent="0.25">
      <c r="G21423"/>
    </row>
    <row r="21424" spans="7:7" x14ac:dyDescent="0.25">
      <c r="G21424"/>
    </row>
    <row r="21425" spans="7:7" x14ac:dyDescent="0.25">
      <c r="G21425"/>
    </row>
    <row r="21426" spans="7:7" x14ac:dyDescent="0.25">
      <c r="G21426"/>
    </row>
    <row r="21427" spans="7:7" x14ac:dyDescent="0.25">
      <c r="G21427"/>
    </row>
    <row r="21428" spans="7:7" x14ac:dyDescent="0.25">
      <c r="G21428"/>
    </row>
    <row r="21429" spans="7:7" x14ac:dyDescent="0.25">
      <c r="G21429"/>
    </row>
    <row r="21430" spans="7:7" x14ac:dyDescent="0.25">
      <c r="G21430"/>
    </row>
    <row r="21431" spans="7:7" x14ac:dyDescent="0.25">
      <c r="G21431"/>
    </row>
    <row r="21432" spans="7:7" x14ac:dyDescent="0.25">
      <c r="G21432"/>
    </row>
    <row r="21433" spans="7:7" x14ac:dyDescent="0.25">
      <c r="G21433"/>
    </row>
    <row r="21434" spans="7:7" x14ac:dyDescent="0.25">
      <c r="G21434"/>
    </row>
    <row r="21435" spans="7:7" x14ac:dyDescent="0.25">
      <c r="G21435"/>
    </row>
    <row r="21436" spans="7:7" x14ac:dyDescent="0.25">
      <c r="G21436"/>
    </row>
    <row r="21437" spans="7:7" x14ac:dyDescent="0.25">
      <c r="G21437"/>
    </row>
    <row r="21438" spans="7:7" x14ac:dyDescent="0.25">
      <c r="G21438"/>
    </row>
    <row r="21439" spans="7:7" x14ac:dyDescent="0.25">
      <c r="G21439"/>
    </row>
    <row r="21440" spans="7:7" x14ac:dyDescent="0.25">
      <c r="G21440"/>
    </row>
    <row r="21441" spans="7:7" x14ac:dyDescent="0.25">
      <c r="G21441"/>
    </row>
    <row r="21442" spans="7:7" x14ac:dyDescent="0.25">
      <c r="G21442"/>
    </row>
    <row r="21443" spans="7:7" x14ac:dyDescent="0.25">
      <c r="G21443"/>
    </row>
    <row r="21444" spans="7:7" x14ac:dyDescent="0.25">
      <c r="G21444"/>
    </row>
    <row r="21445" spans="7:7" x14ac:dyDescent="0.25">
      <c r="G21445"/>
    </row>
    <row r="21446" spans="7:7" x14ac:dyDescent="0.25">
      <c r="G21446"/>
    </row>
    <row r="21447" spans="7:7" x14ac:dyDescent="0.25">
      <c r="G21447"/>
    </row>
    <row r="21448" spans="7:7" x14ac:dyDescent="0.25">
      <c r="G21448"/>
    </row>
    <row r="21449" spans="7:7" x14ac:dyDescent="0.25">
      <c r="G21449"/>
    </row>
    <row r="21450" spans="7:7" x14ac:dyDescent="0.25">
      <c r="G21450"/>
    </row>
    <row r="21451" spans="7:7" x14ac:dyDescent="0.25">
      <c r="G21451"/>
    </row>
    <row r="21452" spans="7:7" x14ac:dyDescent="0.25">
      <c r="G21452"/>
    </row>
    <row r="21453" spans="7:7" x14ac:dyDescent="0.25">
      <c r="G21453"/>
    </row>
    <row r="21454" spans="7:7" x14ac:dyDescent="0.25">
      <c r="G21454"/>
    </row>
    <row r="21455" spans="7:7" x14ac:dyDescent="0.25">
      <c r="G21455"/>
    </row>
    <row r="21456" spans="7:7" x14ac:dyDescent="0.25">
      <c r="G21456"/>
    </row>
    <row r="21457" spans="7:7" x14ac:dyDescent="0.25">
      <c r="G21457"/>
    </row>
    <row r="21458" spans="7:7" x14ac:dyDescent="0.25">
      <c r="G21458"/>
    </row>
    <row r="21459" spans="7:7" x14ac:dyDescent="0.25">
      <c r="G21459"/>
    </row>
    <row r="21460" spans="7:7" x14ac:dyDescent="0.25">
      <c r="G21460"/>
    </row>
    <row r="21461" spans="7:7" x14ac:dyDescent="0.25">
      <c r="G21461"/>
    </row>
    <row r="21462" spans="7:7" x14ac:dyDescent="0.25">
      <c r="G21462"/>
    </row>
    <row r="21463" spans="7:7" x14ac:dyDescent="0.25">
      <c r="G21463"/>
    </row>
    <row r="21464" spans="7:7" x14ac:dyDescent="0.25">
      <c r="G21464"/>
    </row>
    <row r="21465" spans="7:7" x14ac:dyDescent="0.25">
      <c r="G21465"/>
    </row>
    <row r="21466" spans="7:7" x14ac:dyDescent="0.25">
      <c r="G21466"/>
    </row>
    <row r="21467" spans="7:7" x14ac:dyDescent="0.25">
      <c r="G21467"/>
    </row>
    <row r="21468" spans="7:7" x14ac:dyDescent="0.25">
      <c r="G21468"/>
    </row>
    <row r="21469" spans="7:7" x14ac:dyDescent="0.25">
      <c r="G21469"/>
    </row>
    <row r="21470" spans="7:7" x14ac:dyDescent="0.25">
      <c r="G21470"/>
    </row>
    <row r="21471" spans="7:7" x14ac:dyDescent="0.25">
      <c r="G21471"/>
    </row>
    <row r="21472" spans="7:7" x14ac:dyDescent="0.25">
      <c r="G21472"/>
    </row>
    <row r="21473" spans="7:7" x14ac:dyDescent="0.25">
      <c r="G21473"/>
    </row>
    <row r="21474" spans="7:7" x14ac:dyDescent="0.25">
      <c r="G21474"/>
    </row>
    <row r="21475" spans="7:7" x14ac:dyDescent="0.25">
      <c r="G21475"/>
    </row>
    <row r="21476" spans="7:7" x14ac:dyDescent="0.25">
      <c r="G21476"/>
    </row>
    <row r="21477" spans="7:7" x14ac:dyDescent="0.25">
      <c r="G21477"/>
    </row>
    <row r="21478" spans="7:7" x14ac:dyDescent="0.25">
      <c r="G21478"/>
    </row>
    <row r="21479" spans="7:7" x14ac:dyDescent="0.25">
      <c r="G21479"/>
    </row>
    <row r="21480" spans="7:7" x14ac:dyDescent="0.25">
      <c r="G21480"/>
    </row>
    <row r="21481" spans="7:7" x14ac:dyDescent="0.25">
      <c r="G21481"/>
    </row>
    <row r="21482" spans="7:7" x14ac:dyDescent="0.25">
      <c r="G21482"/>
    </row>
    <row r="21483" spans="7:7" x14ac:dyDescent="0.25">
      <c r="G21483"/>
    </row>
    <row r="21484" spans="7:7" x14ac:dyDescent="0.25">
      <c r="G21484"/>
    </row>
    <row r="21485" spans="7:7" x14ac:dyDescent="0.25">
      <c r="G21485"/>
    </row>
    <row r="21486" spans="7:7" x14ac:dyDescent="0.25">
      <c r="G21486"/>
    </row>
    <row r="21487" spans="7:7" x14ac:dyDescent="0.25">
      <c r="G21487"/>
    </row>
    <row r="21488" spans="7:7" x14ac:dyDescent="0.25">
      <c r="G21488"/>
    </row>
    <row r="21489" spans="7:7" x14ac:dyDescent="0.25">
      <c r="G21489"/>
    </row>
    <row r="21490" spans="7:7" x14ac:dyDescent="0.25">
      <c r="G21490"/>
    </row>
    <row r="21491" spans="7:7" x14ac:dyDescent="0.25">
      <c r="G21491"/>
    </row>
    <row r="21492" spans="7:7" x14ac:dyDescent="0.25">
      <c r="G21492"/>
    </row>
    <row r="21493" spans="7:7" x14ac:dyDescent="0.25">
      <c r="G21493"/>
    </row>
    <row r="21494" spans="7:7" x14ac:dyDescent="0.25">
      <c r="G21494"/>
    </row>
    <row r="21495" spans="7:7" x14ac:dyDescent="0.25">
      <c r="G21495"/>
    </row>
    <row r="21496" spans="7:7" x14ac:dyDescent="0.25">
      <c r="G21496"/>
    </row>
    <row r="21497" spans="7:7" x14ac:dyDescent="0.25">
      <c r="G21497"/>
    </row>
    <row r="21498" spans="7:7" x14ac:dyDescent="0.25">
      <c r="G21498"/>
    </row>
    <row r="21499" spans="7:7" x14ac:dyDescent="0.25">
      <c r="G21499"/>
    </row>
    <row r="21500" spans="7:7" x14ac:dyDescent="0.25">
      <c r="G21500"/>
    </row>
    <row r="21501" spans="7:7" x14ac:dyDescent="0.25">
      <c r="G21501"/>
    </row>
    <row r="21502" spans="7:7" x14ac:dyDescent="0.25">
      <c r="G21502"/>
    </row>
    <row r="21503" spans="7:7" x14ac:dyDescent="0.25">
      <c r="G21503"/>
    </row>
    <row r="21504" spans="7:7" x14ac:dyDescent="0.25">
      <c r="G21504"/>
    </row>
    <row r="21505" spans="7:7" x14ac:dyDescent="0.25">
      <c r="G21505"/>
    </row>
    <row r="21506" spans="7:7" x14ac:dyDescent="0.25">
      <c r="G21506"/>
    </row>
    <row r="21507" spans="7:7" x14ac:dyDescent="0.25">
      <c r="G21507"/>
    </row>
    <row r="21508" spans="7:7" x14ac:dyDescent="0.25">
      <c r="G21508"/>
    </row>
    <row r="21509" spans="7:7" x14ac:dyDescent="0.25">
      <c r="G21509"/>
    </row>
    <row r="21510" spans="7:7" x14ac:dyDescent="0.25">
      <c r="G21510"/>
    </row>
    <row r="21511" spans="7:7" x14ac:dyDescent="0.25">
      <c r="G21511"/>
    </row>
    <row r="21512" spans="7:7" x14ac:dyDescent="0.25">
      <c r="G21512"/>
    </row>
    <row r="21513" spans="7:7" x14ac:dyDescent="0.25">
      <c r="G21513"/>
    </row>
    <row r="21514" spans="7:7" x14ac:dyDescent="0.25">
      <c r="G21514"/>
    </row>
    <row r="21515" spans="7:7" x14ac:dyDescent="0.25">
      <c r="G21515"/>
    </row>
    <row r="21516" spans="7:7" x14ac:dyDescent="0.25">
      <c r="G21516"/>
    </row>
    <row r="21517" spans="7:7" x14ac:dyDescent="0.25">
      <c r="G21517"/>
    </row>
    <row r="21518" spans="7:7" x14ac:dyDescent="0.25">
      <c r="G21518"/>
    </row>
    <row r="21519" spans="7:7" x14ac:dyDescent="0.25">
      <c r="G21519"/>
    </row>
    <row r="21520" spans="7:7" x14ac:dyDescent="0.25">
      <c r="G21520"/>
    </row>
    <row r="21521" spans="7:7" x14ac:dyDescent="0.25">
      <c r="G21521"/>
    </row>
    <row r="21522" spans="7:7" x14ac:dyDescent="0.25">
      <c r="G21522"/>
    </row>
    <row r="21523" spans="7:7" x14ac:dyDescent="0.25">
      <c r="G21523"/>
    </row>
    <row r="21524" spans="7:7" x14ac:dyDescent="0.25">
      <c r="G21524"/>
    </row>
    <row r="21525" spans="7:7" x14ac:dyDescent="0.25">
      <c r="G21525"/>
    </row>
    <row r="21526" spans="7:7" x14ac:dyDescent="0.25">
      <c r="G21526"/>
    </row>
    <row r="21527" spans="7:7" x14ac:dyDescent="0.25">
      <c r="G21527"/>
    </row>
    <row r="21528" spans="7:7" x14ac:dyDescent="0.25">
      <c r="G21528"/>
    </row>
    <row r="21529" spans="7:7" x14ac:dyDescent="0.25">
      <c r="G21529"/>
    </row>
    <row r="21530" spans="7:7" x14ac:dyDescent="0.25">
      <c r="G21530"/>
    </row>
    <row r="21531" spans="7:7" x14ac:dyDescent="0.25">
      <c r="G21531"/>
    </row>
    <row r="21532" spans="7:7" x14ac:dyDescent="0.25">
      <c r="G21532"/>
    </row>
    <row r="21533" spans="7:7" x14ac:dyDescent="0.25">
      <c r="G21533"/>
    </row>
    <row r="21534" spans="7:7" x14ac:dyDescent="0.25">
      <c r="G21534"/>
    </row>
    <row r="21535" spans="7:7" x14ac:dyDescent="0.25">
      <c r="G21535"/>
    </row>
    <row r="21536" spans="7:7" x14ac:dyDescent="0.25">
      <c r="G21536"/>
    </row>
    <row r="21537" spans="7:7" x14ac:dyDescent="0.25">
      <c r="G21537"/>
    </row>
    <row r="21538" spans="7:7" x14ac:dyDescent="0.25">
      <c r="G21538"/>
    </row>
    <row r="21539" spans="7:7" x14ac:dyDescent="0.25">
      <c r="G21539"/>
    </row>
    <row r="21540" spans="7:7" x14ac:dyDescent="0.25">
      <c r="G21540"/>
    </row>
    <row r="21541" spans="7:7" x14ac:dyDescent="0.25">
      <c r="G21541"/>
    </row>
    <row r="21542" spans="7:7" x14ac:dyDescent="0.25">
      <c r="G21542"/>
    </row>
    <row r="21543" spans="7:7" x14ac:dyDescent="0.25">
      <c r="G21543"/>
    </row>
    <row r="21544" spans="7:7" x14ac:dyDescent="0.25">
      <c r="G21544"/>
    </row>
    <row r="21545" spans="7:7" x14ac:dyDescent="0.25">
      <c r="G21545"/>
    </row>
    <row r="21546" spans="7:7" x14ac:dyDescent="0.25">
      <c r="G21546"/>
    </row>
    <row r="21547" spans="7:7" x14ac:dyDescent="0.25">
      <c r="G21547"/>
    </row>
    <row r="21548" spans="7:7" x14ac:dyDescent="0.25">
      <c r="G21548"/>
    </row>
    <row r="21549" spans="7:7" x14ac:dyDescent="0.25">
      <c r="G21549"/>
    </row>
    <row r="21550" spans="7:7" x14ac:dyDescent="0.25">
      <c r="G21550"/>
    </row>
    <row r="21551" spans="7:7" x14ac:dyDescent="0.25">
      <c r="G21551"/>
    </row>
    <row r="21552" spans="7:7" x14ac:dyDescent="0.25">
      <c r="G21552"/>
    </row>
    <row r="21553" spans="7:7" x14ac:dyDescent="0.25">
      <c r="G21553"/>
    </row>
    <row r="21554" spans="7:7" x14ac:dyDescent="0.25">
      <c r="G21554"/>
    </row>
    <row r="21555" spans="7:7" x14ac:dyDescent="0.25">
      <c r="G21555"/>
    </row>
    <row r="21556" spans="7:7" x14ac:dyDescent="0.25">
      <c r="G21556"/>
    </row>
    <row r="21557" spans="7:7" x14ac:dyDescent="0.25">
      <c r="G21557"/>
    </row>
    <row r="21558" spans="7:7" x14ac:dyDescent="0.25">
      <c r="G21558"/>
    </row>
    <row r="21559" spans="7:7" x14ac:dyDescent="0.25">
      <c r="G21559"/>
    </row>
    <row r="21560" spans="7:7" x14ac:dyDescent="0.25">
      <c r="G21560"/>
    </row>
    <row r="21561" spans="7:7" x14ac:dyDescent="0.25">
      <c r="G21561"/>
    </row>
    <row r="21562" spans="7:7" x14ac:dyDescent="0.25">
      <c r="G21562"/>
    </row>
    <row r="21563" spans="7:7" x14ac:dyDescent="0.25">
      <c r="G21563"/>
    </row>
    <row r="21564" spans="7:7" x14ac:dyDescent="0.25">
      <c r="G21564"/>
    </row>
    <row r="21565" spans="7:7" x14ac:dyDescent="0.25">
      <c r="G21565"/>
    </row>
    <row r="21566" spans="7:7" x14ac:dyDescent="0.25">
      <c r="G21566"/>
    </row>
    <row r="21567" spans="7:7" x14ac:dyDescent="0.25">
      <c r="G21567"/>
    </row>
    <row r="21568" spans="7:7" x14ac:dyDescent="0.25">
      <c r="G21568"/>
    </row>
    <row r="21569" spans="7:7" x14ac:dyDescent="0.25">
      <c r="G21569"/>
    </row>
    <row r="21570" spans="7:7" x14ac:dyDescent="0.25">
      <c r="G21570"/>
    </row>
    <row r="21571" spans="7:7" x14ac:dyDescent="0.25">
      <c r="G21571"/>
    </row>
    <row r="21572" spans="7:7" x14ac:dyDescent="0.25">
      <c r="G21572"/>
    </row>
    <row r="21573" spans="7:7" x14ac:dyDescent="0.25">
      <c r="G21573"/>
    </row>
    <row r="21574" spans="7:7" x14ac:dyDescent="0.25">
      <c r="G21574"/>
    </row>
    <row r="21575" spans="7:7" x14ac:dyDescent="0.25">
      <c r="G21575"/>
    </row>
    <row r="21576" spans="7:7" x14ac:dyDescent="0.25">
      <c r="G21576"/>
    </row>
    <row r="21577" spans="7:7" x14ac:dyDescent="0.25">
      <c r="G21577"/>
    </row>
    <row r="21578" spans="7:7" x14ac:dyDescent="0.25">
      <c r="G21578"/>
    </row>
    <row r="21579" spans="7:7" x14ac:dyDescent="0.25">
      <c r="G21579"/>
    </row>
    <row r="21580" spans="7:7" x14ac:dyDescent="0.25">
      <c r="G21580"/>
    </row>
    <row r="21581" spans="7:7" x14ac:dyDescent="0.25">
      <c r="G21581"/>
    </row>
    <row r="21582" spans="7:7" x14ac:dyDescent="0.25">
      <c r="G21582"/>
    </row>
    <row r="21583" spans="7:7" x14ac:dyDescent="0.25">
      <c r="G21583"/>
    </row>
    <row r="21584" spans="7:7" x14ac:dyDescent="0.25">
      <c r="G21584"/>
    </row>
    <row r="21585" spans="7:7" x14ac:dyDescent="0.25">
      <c r="G21585"/>
    </row>
    <row r="21586" spans="7:7" x14ac:dyDescent="0.25">
      <c r="G21586"/>
    </row>
    <row r="21587" spans="7:7" x14ac:dyDescent="0.25">
      <c r="G21587"/>
    </row>
    <row r="21588" spans="7:7" x14ac:dyDescent="0.25">
      <c r="G21588"/>
    </row>
    <row r="21589" spans="7:7" x14ac:dyDescent="0.25">
      <c r="G21589"/>
    </row>
    <row r="21590" spans="7:7" x14ac:dyDescent="0.25">
      <c r="G21590"/>
    </row>
    <row r="21591" spans="7:7" x14ac:dyDescent="0.25">
      <c r="G21591"/>
    </row>
    <row r="21592" spans="7:7" x14ac:dyDescent="0.25">
      <c r="G21592"/>
    </row>
    <row r="21593" spans="7:7" x14ac:dyDescent="0.25">
      <c r="G21593"/>
    </row>
    <row r="21594" spans="7:7" x14ac:dyDescent="0.25">
      <c r="G21594"/>
    </row>
    <row r="21595" spans="7:7" x14ac:dyDescent="0.25">
      <c r="G21595"/>
    </row>
    <row r="21596" spans="7:7" x14ac:dyDescent="0.25">
      <c r="G21596"/>
    </row>
    <row r="21597" spans="7:7" x14ac:dyDescent="0.25">
      <c r="G21597"/>
    </row>
    <row r="21598" spans="7:7" x14ac:dyDescent="0.25">
      <c r="G21598"/>
    </row>
    <row r="21599" spans="7:7" x14ac:dyDescent="0.25">
      <c r="G21599"/>
    </row>
    <row r="21600" spans="7:7" x14ac:dyDescent="0.25">
      <c r="G21600"/>
    </row>
    <row r="21601" spans="7:7" x14ac:dyDescent="0.25">
      <c r="G21601"/>
    </row>
    <row r="21602" spans="7:7" x14ac:dyDescent="0.25">
      <c r="G21602"/>
    </row>
    <row r="21603" spans="7:7" x14ac:dyDescent="0.25">
      <c r="G21603"/>
    </row>
    <row r="21604" spans="7:7" x14ac:dyDescent="0.25">
      <c r="G21604"/>
    </row>
    <row r="21605" spans="7:7" x14ac:dyDescent="0.25">
      <c r="G21605"/>
    </row>
    <row r="21606" spans="7:7" x14ac:dyDescent="0.25">
      <c r="G21606"/>
    </row>
    <row r="21607" spans="7:7" x14ac:dyDescent="0.25">
      <c r="G21607"/>
    </row>
    <row r="21608" spans="7:7" x14ac:dyDescent="0.25">
      <c r="G21608"/>
    </row>
    <row r="21609" spans="7:7" x14ac:dyDescent="0.25">
      <c r="G21609"/>
    </row>
    <row r="21610" spans="7:7" x14ac:dyDescent="0.25">
      <c r="G21610"/>
    </row>
    <row r="21611" spans="7:7" x14ac:dyDescent="0.25">
      <c r="G21611"/>
    </row>
    <row r="21612" spans="7:7" x14ac:dyDescent="0.25">
      <c r="G21612"/>
    </row>
    <row r="21613" spans="7:7" x14ac:dyDescent="0.25">
      <c r="G21613"/>
    </row>
    <row r="21614" spans="7:7" x14ac:dyDescent="0.25">
      <c r="G21614"/>
    </row>
    <row r="21615" spans="7:7" x14ac:dyDescent="0.25">
      <c r="G21615"/>
    </row>
    <row r="21616" spans="7:7" x14ac:dyDescent="0.25">
      <c r="G21616"/>
    </row>
    <row r="21617" spans="7:7" x14ac:dyDescent="0.25">
      <c r="G21617"/>
    </row>
    <row r="21618" spans="7:7" x14ac:dyDescent="0.25">
      <c r="G21618"/>
    </row>
    <row r="21619" spans="7:7" x14ac:dyDescent="0.25">
      <c r="G21619"/>
    </row>
    <row r="21620" spans="7:7" x14ac:dyDescent="0.25">
      <c r="G21620"/>
    </row>
    <row r="21621" spans="7:7" x14ac:dyDescent="0.25">
      <c r="G21621"/>
    </row>
    <row r="21622" spans="7:7" x14ac:dyDescent="0.25">
      <c r="G21622"/>
    </row>
    <row r="21623" spans="7:7" x14ac:dyDescent="0.25">
      <c r="G21623"/>
    </row>
    <row r="21624" spans="7:7" x14ac:dyDescent="0.25">
      <c r="G21624"/>
    </row>
    <row r="21625" spans="7:7" x14ac:dyDescent="0.25">
      <c r="G21625"/>
    </row>
    <row r="21626" spans="7:7" x14ac:dyDescent="0.25">
      <c r="G21626"/>
    </row>
    <row r="21627" spans="7:7" x14ac:dyDescent="0.25">
      <c r="G21627"/>
    </row>
    <row r="21628" spans="7:7" x14ac:dyDescent="0.25">
      <c r="G21628"/>
    </row>
    <row r="21629" spans="7:7" x14ac:dyDescent="0.25">
      <c r="G21629"/>
    </row>
    <row r="21630" spans="7:7" x14ac:dyDescent="0.25">
      <c r="G21630"/>
    </row>
    <row r="21631" spans="7:7" x14ac:dyDescent="0.25">
      <c r="G21631"/>
    </row>
    <row r="21632" spans="7:7" x14ac:dyDescent="0.25">
      <c r="G21632"/>
    </row>
    <row r="21633" spans="7:7" x14ac:dyDescent="0.25">
      <c r="G21633"/>
    </row>
    <row r="21634" spans="7:7" x14ac:dyDescent="0.25">
      <c r="G21634"/>
    </row>
    <row r="21635" spans="7:7" x14ac:dyDescent="0.25">
      <c r="G21635"/>
    </row>
    <row r="21636" spans="7:7" x14ac:dyDescent="0.25">
      <c r="G21636"/>
    </row>
    <row r="21637" spans="7:7" x14ac:dyDescent="0.25">
      <c r="G21637"/>
    </row>
    <row r="21638" spans="7:7" x14ac:dyDescent="0.25">
      <c r="G21638"/>
    </row>
    <row r="21639" spans="7:7" x14ac:dyDescent="0.25">
      <c r="G21639"/>
    </row>
    <row r="21640" spans="7:7" x14ac:dyDescent="0.25">
      <c r="G21640"/>
    </row>
    <row r="21641" spans="7:7" x14ac:dyDescent="0.25">
      <c r="G21641"/>
    </row>
    <row r="21642" spans="7:7" x14ac:dyDescent="0.25">
      <c r="G21642"/>
    </row>
    <row r="21643" spans="7:7" x14ac:dyDescent="0.25">
      <c r="G21643"/>
    </row>
    <row r="21644" spans="7:7" x14ac:dyDescent="0.25">
      <c r="G21644"/>
    </row>
    <row r="21645" spans="7:7" x14ac:dyDescent="0.25">
      <c r="G21645"/>
    </row>
    <row r="21646" spans="7:7" x14ac:dyDescent="0.25">
      <c r="G21646"/>
    </row>
    <row r="21647" spans="7:7" x14ac:dyDescent="0.25">
      <c r="G21647"/>
    </row>
    <row r="21648" spans="7:7" x14ac:dyDescent="0.25">
      <c r="G21648"/>
    </row>
    <row r="21649" spans="7:7" x14ac:dyDescent="0.25">
      <c r="G21649"/>
    </row>
    <row r="21650" spans="7:7" x14ac:dyDescent="0.25">
      <c r="G21650"/>
    </row>
    <row r="21651" spans="7:7" x14ac:dyDescent="0.25">
      <c r="G21651"/>
    </row>
    <row r="21652" spans="7:7" x14ac:dyDescent="0.25">
      <c r="G21652"/>
    </row>
    <row r="21653" spans="7:7" x14ac:dyDescent="0.25">
      <c r="G21653"/>
    </row>
    <row r="21654" spans="7:7" x14ac:dyDescent="0.25">
      <c r="G21654"/>
    </row>
    <row r="21655" spans="7:7" x14ac:dyDescent="0.25">
      <c r="G21655"/>
    </row>
    <row r="21656" spans="7:7" x14ac:dyDescent="0.25">
      <c r="G21656"/>
    </row>
    <row r="21657" spans="7:7" x14ac:dyDescent="0.25">
      <c r="G21657"/>
    </row>
    <row r="21658" spans="7:7" x14ac:dyDescent="0.25">
      <c r="G21658"/>
    </row>
    <row r="21659" spans="7:7" x14ac:dyDescent="0.25">
      <c r="G21659"/>
    </row>
    <row r="21660" spans="7:7" x14ac:dyDescent="0.25">
      <c r="G21660"/>
    </row>
    <row r="21661" spans="7:7" x14ac:dyDescent="0.25">
      <c r="G21661"/>
    </row>
    <row r="21662" spans="7:7" x14ac:dyDescent="0.25">
      <c r="G21662"/>
    </row>
    <row r="21663" spans="7:7" x14ac:dyDescent="0.25">
      <c r="G21663"/>
    </row>
    <row r="21664" spans="7:7" x14ac:dyDescent="0.25">
      <c r="G21664"/>
    </row>
    <row r="21665" spans="7:7" x14ac:dyDescent="0.25">
      <c r="G21665"/>
    </row>
    <row r="21666" spans="7:7" x14ac:dyDescent="0.25">
      <c r="G21666"/>
    </row>
    <row r="21667" spans="7:7" x14ac:dyDescent="0.25">
      <c r="G21667"/>
    </row>
    <row r="21668" spans="7:7" x14ac:dyDescent="0.25">
      <c r="G21668"/>
    </row>
    <row r="21669" spans="7:7" x14ac:dyDescent="0.25">
      <c r="G21669"/>
    </row>
    <row r="21670" spans="7:7" x14ac:dyDescent="0.25">
      <c r="G21670"/>
    </row>
    <row r="21671" spans="7:7" x14ac:dyDescent="0.25">
      <c r="G21671"/>
    </row>
    <row r="21672" spans="7:7" x14ac:dyDescent="0.25">
      <c r="G21672"/>
    </row>
    <row r="21673" spans="7:7" x14ac:dyDescent="0.25">
      <c r="G21673"/>
    </row>
    <row r="21674" spans="7:7" x14ac:dyDescent="0.25">
      <c r="G21674"/>
    </row>
    <row r="21675" spans="7:7" x14ac:dyDescent="0.25">
      <c r="G21675"/>
    </row>
    <row r="21676" spans="7:7" x14ac:dyDescent="0.25">
      <c r="G21676"/>
    </row>
    <row r="21677" spans="7:7" x14ac:dyDescent="0.25">
      <c r="G21677"/>
    </row>
    <row r="21678" spans="7:7" x14ac:dyDescent="0.25">
      <c r="G21678"/>
    </row>
    <row r="21679" spans="7:7" x14ac:dyDescent="0.25">
      <c r="G21679"/>
    </row>
    <row r="21680" spans="7:7" x14ac:dyDescent="0.25">
      <c r="G21680"/>
    </row>
    <row r="21681" spans="7:7" x14ac:dyDescent="0.25">
      <c r="G21681"/>
    </row>
    <row r="21682" spans="7:7" x14ac:dyDescent="0.25">
      <c r="G21682"/>
    </row>
    <row r="21683" spans="7:7" x14ac:dyDescent="0.25">
      <c r="G21683"/>
    </row>
    <row r="21684" spans="7:7" x14ac:dyDescent="0.25">
      <c r="G21684"/>
    </row>
    <row r="21685" spans="7:7" x14ac:dyDescent="0.25">
      <c r="G21685"/>
    </row>
    <row r="21686" spans="7:7" x14ac:dyDescent="0.25">
      <c r="G21686"/>
    </row>
    <row r="21687" spans="7:7" x14ac:dyDescent="0.25">
      <c r="G21687"/>
    </row>
    <row r="21688" spans="7:7" x14ac:dyDescent="0.25">
      <c r="G21688"/>
    </row>
    <row r="21689" spans="7:7" x14ac:dyDescent="0.25">
      <c r="G21689"/>
    </row>
    <row r="21690" spans="7:7" x14ac:dyDescent="0.25">
      <c r="G21690"/>
    </row>
    <row r="21691" spans="7:7" x14ac:dyDescent="0.25">
      <c r="G21691"/>
    </row>
    <row r="21692" spans="7:7" x14ac:dyDescent="0.25">
      <c r="G21692"/>
    </row>
    <row r="21693" spans="7:7" x14ac:dyDescent="0.25">
      <c r="G21693"/>
    </row>
    <row r="21694" spans="7:7" x14ac:dyDescent="0.25">
      <c r="G21694"/>
    </row>
    <row r="21695" spans="7:7" x14ac:dyDescent="0.25">
      <c r="G21695"/>
    </row>
    <row r="21696" spans="7:7" x14ac:dyDescent="0.25">
      <c r="G21696"/>
    </row>
    <row r="21697" spans="7:7" x14ac:dyDescent="0.25">
      <c r="G21697"/>
    </row>
    <row r="21698" spans="7:7" x14ac:dyDescent="0.25">
      <c r="G21698"/>
    </row>
    <row r="21699" spans="7:7" x14ac:dyDescent="0.25">
      <c r="G21699"/>
    </row>
    <row r="21700" spans="7:7" x14ac:dyDescent="0.25">
      <c r="G21700"/>
    </row>
    <row r="21701" spans="7:7" x14ac:dyDescent="0.25">
      <c r="G21701"/>
    </row>
    <row r="21702" spans="7:7" x14ac:dyDescent="0.25">
      <c r="G21702"/>
    </row>
    <row r="21703" spans="7:7" x14ac:dyDescent="0.25">
      <c r="G21703"/>
    </row>
    <row r="21704" spans="7:7" x14ac:dyDescent="0.25">
      <c r="G21704"/>
    </row>
    <row r="21705" spans="7:7" x14ac:dyDescent="0.25">
      <c r="G21705"/>
    </row>
    <row r="21706" spans="7:7" x14ac:dyDescent="0.25">
      <c r="G21706"/>
    </row>
    <row r="21707" spans="7:7" x14ac:dyDescent="0.25">
      <c r="G21707"/>
    </row>
    <row r="21708" spans="7:7" x14ac:dyDescent="0.25">
      <c r="G21708"/>
    </row>
    <row r="21709" spans="7:7" x14ac:dyDescent="0.25">
      <c r="G21709"/>
    </row>
    <row r="21710" spans="7:7" x14ac:dyDescent="0.25">
      <c r="G21710"/>
    </row>
    <row r="21711" spans="7:7" x14ac:dyDescent="0.25">
      <c r="G21711"/>
    </row>
    <row r="21712" spans="7:7" x14ac:dyDescent="0.25">
      <c r="G21712"/>
    </row>
    <row r="21713" spans="7:7" x14ac:dyDescent="0.25">
      <c r="G21713"/>
    </row>
    <row r="21714" spans="7:7" x14ac:dyDescent="0.25">
      <c r="G21714"/>
    </row>
    <row r="21715" spans="7:7" x14ac:dyDescent="0.25">
      <c r="G21715"/>
    </row>
    <row r="21716" spans="7:7" x14ac:dyDescent="0.25">
      <c r="G21716"/>
    </row>
    <row r="21717" spans="7:7" x14ac:dyDescent="0.25">
      <c r="G21717"/>
    </row>
    <row r="21718" spans="7:7" x14ac:dyDescent="0.25">
      <c r="G21718"/>
    </row>
    <row r="21719" spans="7:7" x14ac:dyDescent="0.25">
      <c r="G21719"/>
    </row>
    <row r="21720" spans="7:7" x14ac:dyDescent="0.25">
      <c r="G21720"/>
    </row>
    <row r="21721" spans="7:7" x14ac:dyDescent="0.25">
      <c r="G21721"/>
    </row>
    <row r="21722" spans="7:7" x14ac:dyDescent="0.25">
      <c r="G21722"/>
    </row>
    <row r="21723" spans="7:7" x14ac:dyDescent="0.25">
      <c r="G21723"/>
    </row>
    <row r="21724" spans="7:7" x14ac:dyDescent="0.25">
      <c r="G21724"/>
    </row>
    <row r="21725" spans="7:7" x14ac:dyDescent="0.25">
      <c r="G21725"/>
    </row>
    <row r="21726" spans="7:7" x14ac:dyDescent="0.25">
      <c r="G21726"/>
    </row>
    <row r="21727" spans="7:7" x14ac:dyDescent="0.25">
      <c r="G21727"/>
    </row>
    <row r="21728" spans="7:7" x14ac:dyDescent="0.25">
      <c r="G21728"/>
    </row>
    <row r="21729" spans="7:7" x14ac:dyDescent="0.25">
      <c r="G21729"/>
    </row>
    <row r="21730" spans="7:7" x14ac:dyDescent="0.25">
      <c r="G21730"/>
    </row>
    <row r="21731" spans="7:7" x14ac:dyDescent="0.25">
      <c r="G21731"/>
    </row>
    <row r="21732" spans="7:7" x14ac:dyDescent="0.25">
      <c r="G21732"/>
    </row>
    <row r="21733" spans="7:7" x14ac:dyDescent="0.25">
      <c r="G21733"/>
    </row>
    <row r="21734" spans="7:7" x14ac:dyDescent="0.25">
      <c r="G21734"/>
    </row>
    <row r="21735" spans="7:7" x14ac:dyDescent="0.25">
      <c r="G21735"/>
    </row>
    <row r="21736" spans="7:7" x14ac:dyDescent="0.25">
      <c r="G21736"/>
    </row>
    <row r="21737" spans="7:7" x14ac:dyDescent="0.25">
      <c r="G21737"/>
    </row>
    <row r="21738" spans="7:7" x14ac:dyDescent="0.25">
      <c r="G21738"/>
    </row>
    <row r="21739" spans="7:7" x14ac:dyDescent="0.25">
      <c r="G21739"/>
    </row>
    <row r="21740" spans="7:7" x14ac:dyDescent="0.25">
      <c r="G21740"/>
    </row>
    <row r="21741" spans="7:7" x14ac:dyDescent="0.25">
      <c r="G21741"/>
    </row>
    <row r="21742" spans="7:7" x14ac:dyDescent="0.25">
      <c r="G21742"/>
    </row>
    <row r="21743" spans="7:7" x14ac:dyDescent="0.25">
      <c r="G21743"/>
    </row>
    <row r="21744" spans="7:7" x14ac:dyDescent="0.25">
      <c r="G21744"/>
    </row>
    <row r="21745" spans="7:7" x14ac:dyDescent="0.25">
      <c r="G21745"/>
    </row>
    <row r="21746" spans="7:7" x14ac:dyDescent="0.25">
      <c r="G21746"/>
    </row>
    <row r="21747" spans="7:7" x14ac:dyDescent="0.25">
      <c r="G21747"/>
    </row>
    <row r="21748" spans="7:7" x14ac:dyDescent="0.25">
      <c r="G21748"/>
    </row>
    <row r="21749" spans="7:7" x14ac:dyDescent="0.25">
      <c r="G21749"/>
    </row>
    <row r="21750" spans="7:7" x14ac:dyDescent="0.25">
      <c r="G21750"/>
    </row>
    <row r="21751" spans="7:7" x14ac:dyDescent="0.25">
      <c r="G21751"/>
    </row>
    <row r="21752" spans="7:7" x14ac:dyDescent="0.25">
      <c r="G21752"/>
    </row>
    <row r="21753" spans="7:7" x14ac:dyDescent="0.25">
      <c r="G21753"/>
    </row>
    <row r="21754" spans="7:7" x14ac:dyDescent="0.25">
      <c r="G21754"/>
    </row>
    <row r="21755" spans="7:7" x14ac:dyDescent="0.25">
      <c r="G21755"/>
    </row>
    <row r="21756" spans="7:7" x14ac:dyDescent="0.25">
      <c r="G21756"/>
    </row>
    <row r="21757" spans="7:7" x14ac:dyDescent="0.25">
      <c r="G21757"/>
    </row>
    <row r="21758" spans="7:7" x14ac:dyDescent="0.25">
      <c r="G21758"/>
    </row>
    <row r="21759" spans="7:7" x14ac:dyDescent="0.25">
      <c r="G21759"/>
    </row>
    <row r="21760" spans="7:7" x14ac:dyDescent="0.25">
      <c r="G21760"/>
    </row>
    <row r="21761" spans="7:7" x14ac:dyDescent="0.25">
      <c r="G21761"/>
    </row>
    <row r="21762" spans="7:7" x14ac:dyDescent="0.25">
      <c r="G21762"/>
    </row>
    <row r="21763" spans="7:7" x14ac:dyDescent="0.25">
      <c r="G21763"/>
    </row>
    <row r="21764" spans="7:7" x14ac:dyDescent="0.25">
      <c r="G21764"/>
    </row>
    <row r="21765" spans="7:7" x14ac:dyDescent="0.25">
      <c r="G21765"/>
    </row>
    <row r="21766" spans="7:7" x14ac:dyDescent="0.25">
      <c r="G21766"/>
    </row>
    <row r="21767" spans="7:7" x14ac:dyDescent="0.25">
      <c r="G21767"/>
    </row>
    <row r="21768" spans="7:7" x14ac:dyDescent="0.25">
      <c r="G21768"/>
    </row>
    <row r="21769" spans="7:7" x14ac:dyDescent="0.25">
      <c r="G21769"/>
    </row>
    <row r="21770" spans="7:7" x14ac:dyDescent="0.25">
      <c r="G21770"/>
    </row>
    <row r="21771" spans="7:7" x14ac:dyDescent="0.25">
      <c r="G21771"/>
    </row>
    <row r="21772" spans="7:7" x14ac:dyDescent="0.25">
      <c r="G21772"/>
    </row>
    <row r="21773" spans="7:7" x14ac:dyDescent="0.25">
      <c r="G21773"/>
    </row>
    <row r="21774" spans="7:7" x14ac:dyDescent="0.25">
      <c r="G21774"/>
    </row>
    <row r="21775" spans="7:7" x14ac:dyDescent="0.25">
      <c r="G21775"/>
    </row>
    <row r="21776" spans="7:7" x14ac:dyDescent="0.25">
      <c r="G21776"/>
    </row>
    <row r="21777" spans="7:7" x14ac:dyDescent="0.25">
      <c r="G21777"/>
    </row>
    <row r="21778" spans="7:7" x14ac:dyDescent="0.25">
      <c r="G21778"/>
    </row>
    <row r="21779" spans="7:7" x14ac:dyDescent="0.25">
      <c r="G21779"/>
    </row>
    <row r="21780" spans="7:7" x14ac:dyDescent="0.25">
      <c r="G21780"/>
    </row>
    <row r="21781" spans="7:7" x14ac:dyDescent="0.25">
      <c r="G21781"/>
    </row>
    <row r="21782" spans="7:7" x14ac:dyDescent="0.25">
      <c r="G21782"/>
    </row>
    <row r="21783" spans="7:7" x14ac:dyDescent="0.25">
      <c r="G21783"/>
    </row>
    <row r="21784" spans="7:7" x14ac:dyDescent="0.25">
      <c r="G21784"/>
    </row>
    <row r="21785" spans="7:7" x14ac:dyDescent="0.25">
      <c r="G21785"/>
    </row>
    <row r="21786" spans="7:7" x14ac:dyDescent="0.25">
      <c r="G21786"/>
    </row>
    <row r="21787" spans="7:7" x14ac:dyDescent="0.25">
      <c r="G21787"/>
    </row>
    <row r="21788" spans="7:7" x14ac:dyDescent="0.25">
      <c r="G21788"/>
    </row>
    <row r="21789" spans="7:7" x14ac:dyDescent="0.25">
      <c r="G21789"/>
    </row>
    <row r="21790" spans="7:7" x14ac:dyDescent="0.25">
      <c r="G21790"/>
    </row>
    <row r="21791" spans="7:7" x14ac:dyDescent="0.25">
      <c r="G21791"/>
    </row>
    <row r="21792" spans="7:7" x14ac:dyDescent="0.25">
      <c r="G21792"/>
    </row>
    <row r="21793" spans="7:7" x14ac:dyDescent="0.25">
      <c r="G21793"/>
    </row>
    <row r="21794" spans="7:7" x14ac:dyDescent="0.25">
      <c r="G21794"/>
    </row>
    <row r="21795" spans="7:7" x14ac:dyDescent="0.25">
      <c r="G21795"/>
    </row>
    <row r="21796" spans="7:7" x14ac:dyDescent="0.25">
      <c r="G21796"/>
    </row>
    <row r="21797" spans="7:7" x14ac:dyDescent="0.25">
      <c r="G21797"/>
    </row>
    <row r="21798" spans="7:7" x14ac:dyDescent="0.25">
      <c r="G21798"/>
    </row>
    <row r="21799" spans="7:7" x14ac:dyDescent="0.25">
      <c r="G21799"/>
    </row>
    <row r="21800" spans="7:7" x14ac:dyDescent="0.25">
      <c r="G21800"/>
    </row>
    <row r="21801" spans="7:7" x14ac:dyDescent="0.25">
      <c r="G21801"/>
    </row>
    <row r="21802" spans="7:7" x14ac:dyDescent="0.25">
      <c r="G21802"/>
    </row>
    <row r="21803" spans="7:7" x14ac:dyDescent="0.25">
      <c r="G21803"/>
    </row>
    <row r="21804" spans="7:7" x14ac:dyDescent="0.25">
      <c r="G21804"/>
    </row>
    <row r="21805" spans="7:7" x14ac:dyDescent="0.25">
      <c r="G21805"/>
    </row>
    <row r="21806" spans="7:7" x14ac:dyDescent="0.25">
      <c r="G21806"/>
    </row>
    <row r="21807" spans="7:7" x14ac:dyDescent="0.25">
      <c r="G21807"/>
    </row>
    <row r="21808" spans="7:7" x14ac:dyDescent="0.25">
      <c r="G21808"/>
    </row>
    <row r="21809" spans="7:7" x14ac:dyDescent="0.25">
      <c r="G21809"/>
    </row>
    <row r="21810" spans="7:7" x14ac:dyDescent="0.25">
      <c r="G21810"/>
    </row>
    <row r="21811" spans="7:7" x14ac:dyDescent="0.25">
      <c r="G21811"/>
    </row>
    <row r="21812" spans="7:7" x14ac:dyDescent="0.25">
      <c r="G21812"/>
    </row>
    <row r="21813" spans="7:7" x14ac:dyDescent="0.25">
      <c r="G21813"/>
    </row>
    <row r="21814" spans="7:7" x14ac:dyDescent="0.25">
      <c r="G21814"/>
    </row>
    <row r="21815" spans="7:7" x14ac:dyDescent="0.25">
      <c r="G21815"/>
    </row>
    <row r="21816" spans="7:7" x14ac:dyDescent="0.25">
      <c r="G21816"/>
    </row>
    <row r="21817" spans="7:7" x14ac:dyDescent="0.25">
      <c r="G21817"/>
    </row>
    <row r="21818" spans="7:7" x14ac:dyDescent="0.25">
      <c r="G21818"/>
    </row>
    <row r="21819" spans="7:7" x14ac:dyDescent="0.25">
      <c r="G21819"/>
    </row>
    <row r="21820" spans="7:7" x14ac:dyDescent="0.25">
      <c r="G21820"/>
    </row>
    <row r="21821" spans="7:7" x14ac:dyDescent="0.25">
      <c r="G21821"/>
    </row>
    <row r="21822" spans="7:7" x14ac:dyDescent="0.25">
      <c r="G21822"/>
    </row>
    <row r="21823" spans="7:7" x14ac:dyDescent="0.25">
      <c r="G21823"/>
    </row>
    <row r="21824" spans="7:7" x14ac:dyDescent="0.25">
      <c r="G21824"/>
    </row>
    <row r="21825" spans="7:7" x14ac:dyDescent="0.25">
      <c r="G21825"/>
    </row>
    <row r="21826" spans="7:7" x14ac:dyDescent="0.25">
      <c r="G21826"/>
    </row>
    <row r="21827" spans="7:7" x14ac:dyDescent="0.25">
      <c r="G21827"/>
    </row>
    <row r="21828" spans="7:7" x14ac:dyDescent="0.25">
      <c r="G21828"/>
    </row>
    <row r="21829" spans="7:7" x14ac:dyDescent="0.25">
      <c r="G21829"/>
    </row>
    <row r="21830" spans="7:7" x14ac:dyDescent="0.25">
      <c r="G21830"/>
    </row>
    <row r="21831" spans="7:7" x14ac:dyDescent="0.25">
      <c r="G21831"/>
    </row>
    <row r="21832" spans="7:7" x14ac:dyDescent="0.25">
      <c r="G21832"/>
    </row>
    <row r="21833" spans="7:7" x14ac:dyDescent="0.25">
      <c r="G21833"/>
    </row>
    <row r="21834" spans="7:7" x14ac:dyDescent="0.25">
      <c r="G21834"/>
    </row>
    <row r="21835" spans="7:7" x14ac:dyDescent="0.25">
      <c r="G21835"/>
    </row>
    <row r="21836" spans="7:7" x14ac:dyDescent="0.25">
      <c r="G21836"/>
    </row>
    <row r="21837" spans="7:7" x14ac:dyDescent="0.25">
      <c r="G21837"/>
    </row>
    <row r="21838" spans="7:7" x14ac:dyDescent="0.25">
      <c r="G21838"/>
    </row>
    <row r="21839" spans="7:7" x14ac:dyDescent="0.25">
      <c r="G21839"/>
    </row>
    <row r="21840" spans="7:7" x14ac:dyDescent="0.25">
      <c r="G21840"/>
    </row>
    <row r="21841" spans="7:7" x14ac:dyDescent="0.25">
      <c r="G21841"/>
    </row>
    <row r="21842" spans="7:7" x14ac:dyDescent="0.25">
      <c r="G21842"/>
    </row>
    <row r="21843" spans="7:7" x14ac:dyDescent="0.25">
      <c r="G21843"/>
    </row>
    <row r="21844" spans="7:7" x14ac:dyDescent="0.25">
      <c r="G21844"/>
    </row>
    <row r="21845" spans="7:7" x14ac:dyDescent="0.25">
      <c r="G21845"/>
    </row>
    <row r="21846" spans="7:7" x14ac:dyDescent="0.25">
      <c r="G21846"/>
    </row>
    <row r="21847" spans="7:7" x14ac:dyDescent="0.25">
      <c r="G21847"/>
    </row>
    <row r="21848" spans="7:7" x14ac:dyDescent="0.25">
      <c r="G21848"/>
    </row>
    <row r="21849" spans="7:7" x14ac:dyDescent="0.25">
      <c r="G21849"/>
    </row>
    <row r="21850" spans="7:7" x14ac:dyDescent="0.25">
      <c r="G21850"/>
    </row>
    <row r="21851" spans="7:7" x14ac:dyDescent="0.25">
      <c r="G21851"/>
    </row>
    <row r="21852" spans="7:7" x14ac:dyDescent="0.25">
      <c r="G21852"/>
    </row>
    <row r="21853" spans="7:7" x14ac:dyDescent="0.25">
      <c r="G21853"/>
    </row>
    <row r="21854" spans="7:7" x14ac:dyDescent="0.25">
      <c r="G21854"/>
    </row>
    <row r="21855" spans="7:7" x14ac:dyDescent="0.25">
      <c r="G21855"/>
    </row>
    <row r="21856" spans="7:7" x14ac:dyDescent="0.25">
      <c r="G21856"/>
    </row>
    <row r="21857" spans="7:7" x14ac:dyDescent="0.25">
      <c r="G21857"/>
    </row>
    <row r="21858" spans="7:7" x14ac:dyDescent="0.25">
      <c r="G21858"/>
    </row>
    <row r="21859" spans="7:7" x14ac:dyDescent="0.25">
      <c r="G21859"/>
    </row>
    <row r="21860" spans="7:7" x14ac:dyDescent="0.25">
      <c r="G21860"/>
    </row>
    <row r="21861" spans="7:7" x14ac:dyDescent="0.25">
      <c r="G21861"/>
    </row>
    <row r="21862" spans="7:7" x14ac:dyDescent="0.25">
      <c r="G21862"/>
    </row>
    <row r="21863" spans="7:7" x14ac:dyDescent="0.25">
      <c r="G21863"/>
    </row>
    <row r="21864" spans="7:7" x14ac:dyDescent="0.25">
      <c r="G21864"/>
    </row>
    <row r="21865" spans="7:7" x14ac:dyDescent="0.25">
      <c r="G21865"/>
    </row>
    <row r="21866" spans="7:7" x14ac:dyDescent="0.25">
      <c r="G21866"/>
    </row>
    <row r="21867" spans="7:7" x14ac:dyDescent="0.25">
      <c r="G21867"/>
    </row>
    <row r="21868" spans="7:7" x14ac:dyDescent="0.25">
      <c r="G21868"/>
    </row>
    <row r="21869" spans="7:7" x14ac:dyDescent="0.25">
      <c r="G21869"/>
    </row>
    <row r="21870" spans="7:7" x14ac:dyDescent="0.25">
      <c r="G21870"/>
    </row>
    <row r="21871" spans="7:7" x14ac:dyDescent="0.25">
      <c r="G21871"/>
    </row>
    <row r="21872" spans="7:7" x14ac:dyDescent="0.25">
      <c r="G21872"/>
    </row>
    <row r="21873" spans="7:7" x14ac:dyDescent="0.25">
      <c r="G21873"/>
    </row>
    <row r="21874" spans="7:7" x14ac:dyDescent="0.25">
      <c r="G21874"/>
    </row>
    <row r="21875" spans="7:7" x14ac:dyDescent="0.25">
      <c r="G21875"/>
    </row>
    <row r="21876" spans="7:7" x14ac:dyDescent="0.25">
      <c r="G21876"/>
    </row>
    <row r="21877" spans="7:7" x14ac:dyDescent="0.25">
      <c r="G21877"/>
    </row>
    <row r="21878" spans="7:7" x14ac:dyDescent="0.25">
      <c r="G21878"/>
    </row>
    <row r="21879" spans="7:7" x14ac:dyDescent="0.25">
      <c r="G21879"/>
    </row>
    <row r="21880" spans="7:7" x14ac:dyDescent="0.25">
      <c r="G21880"/>
    </row>
    <row r="21881" spans="7:7" x14ac:dyDescent="0.25">
      <c r="G21881"/>
    </row>
    <row r="21882" spans="7:7" x14ac:dyDescent="0.25">
      <c r="G21882"/>
    </row>
    <row r="21883" spans="7:7" x14ac:dyDescent="0.25">
      <c r="G21883"/>
    </row>
    <row r="21884" spans="7:7" x14ac:dyDescent="0.25">
      <c r="G21884"/>
    </row>
    <row r="21885" spans="7:7" x14ac:dyDescent="0.25">
      <c r="G21885"/>
    </row>
    <row r="21886" spans="7:7" x14ac:dyDescent="0.25">
      <c r="G21886"/>
    </row>
    <row r="21887" spans="7:7" x14ac:dyDescent="0.25">
      <c r="G21887"/>
    </row>
    <row r="21888" spans="7:7" x14ac:dyDescent="0.25">
      <c r="G21888"/>
    </row>
    <row r="21889" spans="7:7" x14ac:dyDescent="0.25">
      <c r="G21889"/>
    </row>
    <row r="21890" spans="7:7" x14ac:dyDescent="0.25">
      <c r="G21890"/>
    </row>
    <row r="21891" spans="7:7" x14ac:dyDescent="0.25">
      <c r="G21891"/>
    </row>
    <row r="21892" spans="7:7" x14ac:dyDescent="0.25">
      <c r="G21892"/>
    </row>
    <row r="21893" spans="7:7" x14ac:dyDescent="0.25">
      <c r="G21893"/>
    </row>
    <row r="21894" spans="7:7" x14ac:dyDescent="0.25">
      <c r="G21894"/>
    </row>
    <row r="21895" spans="7:7" x14ac:dyDescent="0.25">
      <c r="G21895"/>
    </row>
    <row r="21896" spans="7:7" x14ac:dyDescent="0.25">
      <c r="G21896"/>
    </row>
    <row r="21897" spans="7:7" x14ac:dyDescent="0.25">
      <c r="G21897"/>
    </row>
    <row r="21898" spans="7:7" x14ac:dyDescent="0.25">
      <c r="G21898"/>
    </row>
    <row r="21899" spans="7:7" x14ac:dyDescent="0.25">
      <c r="G21899"/>
    </row>
    <row r="21900" spans="7:7" x14ac:dyDescent="0.25">
      <c r="G21900"/>
    </row>
    <row r="21901" spans="7:7" x14ac:dyDescent="0.25">
      <c r="G21901"/>
    </row>
    <row r="21902" spans="7:7" x14ac:dyDescent="0.25">
      <c r="G21902"/>
    </row>
    <row r="21903" spans="7:7" x14ac:dyDescent="0.25">
      <c r="G21903"/>
    </row>
    <row r="21904" spans="7:7" x14ac:dyDescent="0.25">
      <c r="G21904"/>
    </row>
    <row r="21905" spans="7:7" x14ac:dyDescent="0.25">
      <c r="G21905"/>
    </row>
    <row r="21906" spans="7:7" x14ac:dyDescent="0.25">
      <c r="G21906"/>
    </row>
    <row r="21907" spans="7:7" x14ac:dyDescent="0.25">
      <c r="G21907"/>
    </row>
    <row r="21908" spans="7:7" x14ac:dyDescent="0.25">
      <c r="G21908"/>
    </row>
    <row r="21909" spans="7:7" x14ac:dyDescent="0.25">
      <c r="G21909"/>
    </row>
    <row r="21910" spans="7:7" x14ac:dyDescent="0.25">
      <c r="G21910"/>
    </row>
    <row r="21911" spans="7:7" x14ac:dyDescent="0.25">
      <c r="G21911"/>
    </row>
    <row r="21912" spans="7:7" x14ac:dyDescent="0.25">
      <c r="G21912"/>
    </row>
    <row r="21913" spans="7:7" x14ac:dyDescent="0.25">
      <c r="G21913"/>
    </row>
    <row r="21914" spans="7:7" x14ac:dyDescent="0.25">
      <c r="G21914"/>
    </row>
    <row r="21915" spans="7:7" x14ac:dyDescent="0.25">
      <c r="G21915"/>
    </row>
    <row r="21916" spans="7:7" x14ac:dyDescent="0.25">
      <c r="G21916"/>
    </row>
    <row r="21917" spans="7:7" x14ac:dyDescent="0.25">
      <c r="G21917"/>
    </row>
    <row r="21918" spans="7:7" x14ac:dyDescent="0.25">
      <c r="G21918"/>
    </row>
    <row r="21919" spans="7:7" x14ac:dyDescent="0.25">
      <c r="G21919"/>
    </row>
    <row r="21920" spans="7:7" x14ac:dyDescent="0.25">
      <c r="G21920"/>
    </row>
    <row r="21921" spans="7:7" x14ac:dyDescent="0.25">
      <c r="G21921"/>
    </row>
    <row r="21922" spans="7:7" x14ac:dyDescent="0.25">
      <c r="G21922"/>
    </row>
    <row r="21923" spans="7:7" x14ac:dyDescent="0.25">
      <c r="G21923"/>
    </row>
    <row r="21924" spans="7:7" x14ac:dyDescent="0.25">
      <c r="G21924"/>
    </row>
    <row r="21925" spans="7:7" x14ac:dyDescent="0.25">
      <c r="G21925"/>
    </row>
    <row r="21926" spans="7:7" x14ac:dyDescent="0.25">
      <c r="G21926"/>
    </row>
    <row r="21927" spans="7:7" x14ac:dyDescent="0.25">
      <c r="G21927"/>
    </row>
    <row r="21928" spans="7:7" x14ac:dyDescent="0.25">
      <c r="G21928"/>
    </row>
    <row r="21929" spans="7:7" x14ac:dyDescent="0.25">
      <c r="G21929"/>
    </row>
    <row r="21930" spans="7:7" x14ac:dyDescent="0.25">
      <c r="G21930"/>
    </row>
    <row r="21931" spans="7:7" x14ac:dyDescent="0.25">
      <c r="G21931"/>
    </row>
    <row r="21932" spans="7:7" x14ac:dyDescent="0.25">
      <c r="G21932"/>
    </row>
    <row r="21933" spans="7:7" x14ac:dyDescent="0.25">
      <c r="G21933"/>
    </row>
    <row r="21934" spans="7:7" x14ac:dyDescent="0.25">
      <c r="G21934"/>
    </row>
    <row r="21935" spans="7:7" x14ac:dyDescent="0.25">
      <c r="G21935"/>
    </row>
    <row r="21936" spans="7:7" x14ac:dyDescent="0.25">
      <c r="G21936"/>
    </row>
    <row r="21937" spans="7:7" x14ac:dyDescent="0.25">
      <c r="G21937"/>
    </row>
    <row r="21938" spans="7:7" x14ac:dyDescent="0.25">
      <c r="G21938"/>
    </row>
    <row r="21939" spans="7:7" x14ac:dyDescent="0.25">
      <c r="G21939"/>
    </row>
    <row r="21940" spans="7:7" x14ac:dyDescent="0.25">
      <c r="G21940"/>
    </row>
    <row r="21941" spans="7:7" x14ac:dyDescent="0.25">
      <c r="G21941"/>
    </row>
    <row r="21942" spans="7:7" x14ac:dyDescent="0.25">
      <c r="G21942"/>
    </row>
    <row r="21943" spans="7:7" x14ac:dyDescent="0.25">
      <c r="G21943"/>
    </row>
    <row r="21944" spans="7:7" x14ac:dyDescent="0.25">
      <c r="G21944"/>
    </row>
    <row r="21945" spans="7:7" x14ac:dyDescent="0.25">
      <c r="G21945"/>
    </row>
    <row r="21946" spans="7:7" x14ac:dyDescent="0.25">
      <c r="G21946"/>
    </row>
    <row r="21947" spans="7:7" x14ac:dyDescent="0.25">
      <c r="G21947"/>
    </row>
    <row r="21948" spans="7:7" x14ac:dyDescent="0.25">
      <c r="G21948"/>
    </row>
    <row r="21949" spans="7:7" x14ac:dyDescent="0.25">
      <c r="G21949"/>
    </row>
    <row r="21950" spans="7:7" x14ac:dyDescent="0.25">
      <c r="G21950"/>
    </row>
    <row r="21951" spans="7:7" x14ac:dyDescent="0.25">
      <c r="G21951"/>
    </row>
    <row r="21952" spans="7:7" x14ac:dyDescent="0.25">
      <c r="G21952"/>
    </row>
    <row r="21953" spans="7:7" x14ac:dyDescent="0.25">
      <c r="G21953"/>
    </row>
    <row r="21954" spans="7:7" x14ac:dyDescent="0.25">
      <c r="G21954"/>
    </row>
    <row r="21955" spans="7:7" x14ac:dyDescent="0.25">
      <c r="G21955"/>
    </row>
    <row r="21956" spans="7:7" x14ac:dyDescent="0.25">
      <c r="G21956"/>
    </row>
    <row r="21957" spans="7:7" x14ac:dyDescent="0.25">
      <c r="G21957"/>
    </row>
    <row r="21958" spans="7:7" x14ac:dyDescent="0.25">
      <c r="G21958"/>
    </row>
    <row r="21959" spans="7:7" x14ac:dyDescent="0.25">
      <c r="G21959"/>
    </row>
    <row r="21960" spans="7:7" x14ac:dyDescent="0.25">
      <c r="G21960"/>
    </row>
    <row r="21961" spans="7:7" x14ac:dyDescent="0.25">
      <c r="G21961"/>
    </row>
    <row r="21962" spans="7:7" x14ac:dyDescent="0.25">
      <c r="G21962"/>
    </row>
    <row r="21963" spans="7:7" x14ac:dyDescent="0.25">
      <c r="G21963"/>
    </row>
    <row r="21964" spans="7:7" x14ac:dyDescent="0.25">
      <c r="G21964"/>
    </row>
    <row r="21965" spans="7:7" x14ac:dyDescent="0.25">
      <c r="G21965"/>
    </row>
    <row r="21966" spans="7:7" x14ac:dyDescent="0.25">
      <c r="G21966"/>
    </row>
    <row r="21967" spans="7:7" x14ac:dyDescent="0.25">
      <c r="G21967"/>
    </row>
    <row r="21968" spans="7:7" x14ac:dyDescent="0.25">
      <c r="G21968"/>
    </row>
    <row r="21969" spans="7:7" x14ac:dyDescent="0.25">
      <c r="G21969"/>
    </row>
    <row r="21970" spans="7:7" x14ac:dyDescent="0.25">
      <c r="G21970"/>
    </row>
    <row r="21971" spans="7:7" x14ac:dyDescent="0.25">
      <c r="G21971"/>
    </row>
    <row r="21972" spans="7:7" x14ac:dyDescent="0.25">
      <c r="G21972"/>
    </row>
    <row r="21973" spans="7:7" x14ac:dyDescent="0.25">
      <c r="G21973"/>
    </row>
    <row r="21974" spans="7:7" x14ac:dyDescent="0.25">
      <c r="G21974"/>
    </row>
    <row r="21975" spans="7:7" x14ac:dyDescent="0.25">
      <c r="G21975"/>
    </row>
    <row r="21976" spans="7:7" x14ac:dyDescent="0.25">
      <c r="G21976"/>
    </row>
    <row r="21977" spans="7:7" x14ac:dyDescent="0.25">
      <c r="G21977"/>
    </row>
    <row r="21978" spans="7:7" x14ac:dyDescent="0.25">
      <c r="G21978"/>
    </row>
    <row r="21979" spans="7:7" x14ac:dyDescent="0.25">
      <c r="G21979"/>
    </row>
    <row r="21980" spans="7:7" x14ac:dyDescent="0.25">
      <c r="G21980"/>
    </row>
    <row r="21981" spans="7:7" x14ac:dyDescent="0.25">
      <c r="G21981"/>
    </row>
    <row r="21982" spans="7:7" x14ac:dyDescent="0.25">
      <c r="G21982"/>
    </row>
    <row r="21983" spans="7:7" x14ac:dyDescent="0.25">
      <c r="G21983"/>
    </row>
    <row r="21984" spans="7:7" x14ac:dyDescent="0.25">
      <c r="G21984"/>
    </row>
    <row r="21985" spans="7:7" x14ac:dyDescent="0.25">
      <c r="G21985"/>
    </row>
    <row r="21986" spans="7:7" x14ac:dyDescent="0.25">
      <c r="G21986"/>
    </row>
    <row r="21987" spans="7:7" x14ac:dyDescent="0.25">
      <c r="G21987"/>
    </row>
    <row r="21988" spans="7:7" x14ac:dyDescent="0.25">
      <c r="G21988"/>
    </row>
    <row r="21989" spans="7:7" x14ac:dyDescent="0.25">
      <c r="G21989"/>
    </row>
    <row r="21990" spans="7:7" x14ac:dyDescent="0.25">
      <c r="G21990"/>
    </row>
    <row r="21991" spans="7:7" x14ac:dyDescent="0.25">
      <c r="G21991"/>
    </row>
    <row r="21992" spans="7:7" x14ac:dyDescent="0.25">
      <c r="G21992"/>
    </row>
    <row r="21993" spans="7:7" x14ac:dyDescent="0.25">
      <c r="G21993"/>
    </row>
    <row r="21994" spans="7:7" x14ac:dyDescent="0.25">
      <c r="G21994"/>
    </row>
    <row r="21995" spans="7:7" x14ac:dyDescent="0.25">
      <c r="G21995"/>
    </row>
    <row r="21996" spans="7:7" x14ac:dyDescent="0.25">
      <c r="G21996"/>
    </row>
    <row r="21997" spans="7:7" x14ac:dyDescent="0.25">
      <c r="G21997"/>
    </row>
    <row r="21998" spans="7:7" x14ac:dyDescent="0.25">
      <c r="G21998"/>
    </row>
    <row r="21999" spans="7:7" x14ac:dyDescent="0.25">
      <c r="G21999"/>
    </row>
    <row r="22000" spans="7:7" x14ac:dyDescent="0.25">
      <c r="G22000"/>
    </row>
    <row r="22001" spans="7:7" x14ac:dyDescent="0.25">
      <c r="G22001"/>
    </row>
    <row r="22002" spans="7:7" x14ac:dyDescent="0.25">
      <c r="G22002"/>
    </row>
    <row r="22003" spans="7:7" x14ac:dyDescent="0.25">
      <c r="G22003"/>
    </row>
    <row r="22004" spans="7:7" x14ac:dyDescent="0.25">
      <c r="G22004"/>
    </row>
    <row r="22005" spans="7:7" x14ac:dyDescent="0.25">
      <c r="G22005"/>
    </row>
    <row r="22006" spans="7:7" x14ac:dyDescent="0.25">
      <c r="G22006"/>
    </row>
    <row r="22007" spans="7:7" x14ac:dyDescent="0.25">
      <c r="G22007"/>
    </row>
    <row r="22008" spans="7:7" x14ac:dyDescent="0.25">
      <c r="G22008"/>
    </row>
    <row r="22009" spans="7:7" x14ac:dyDescent="0.25">
      <c r="G22009"/>
    </row>
    <row r="22010" spans="7:7" x14ac:dyDescent="0.25">
      <c r="G22010"/>
    </row>
    <row r="22011" spans="7:7" x14ac:dyDescent="0.25">
      <c r="G22011"/>
    </row>
    <row r="22012" spans="7:7" x14ac:dyDescent="0.25">
      <c r="G22012"/>
    </row>
    <row r="22013" spans="7:7" x14ac:dyDescent="0.25">
      <c r="G22013"/>
    </row>
    <row r="22014" spans="7:7" x14ac:dyDescent="0.25">
      <c r="G22014"/>
    </row>
    <row r="22015" spans="7:7" x14ac:dyDescent="0.25">
      <c r="G22015"/>
    </row>
    <row r="22016" spans="7:7" x14ac:dyDescent="0.25">
      <c r="G22016"/>
    </row>
    <row r="22017" spans="7:7" x14ac:dyDescent="0.25">
      <c r="G22017"/>
    </row>
    <row r="22018" spans="7:7" x14ac:dyDescent="0.25">
      <c r="G22018"/>
    </row>
    <row r="22019" spans="7:7" x14ac:dyDescent="0.25">
      <c r="G22019"/>
    </row>
    <row r="22020" spans="7:7" x14ac:dyDescent="0.25">
      <c r="G22020"/>
    </row>
    <row r="22021" spans="7:7" x14ac:dyDescent="0.25">
      <c r="G22021"/>
    </row>
    <row r="22022" spans="7:7" x14ac:dyDescent="0.25">
      <c r="G22022"/>
    </row>
    <row r="22023" spans="7:7" x14ac:dyDescent="0.25">
      <c r="G22023"/>
    </row>
    <row r="22024" spans="7:7" x14ac:dyDescent="0.25">
      <c r="G22024"/>
    </row>
    <row r="22025" spans="7:7" x14ac:dyDescent="0.25">
      <c r="G22025"/>
    </row>
    <row r="22026" spans="7:7" x14ac:dyDescent="0.25">
      <c r="G22026"/>
    </row>
    <row r="22027" spans="7:7" x14ac:dyDescent="0.25">
      <c r="G22027"/>
    </row>
    <row r="22028" spans="7:7" x14ac:dyDescent="0.25">
      <c r="G22028"/>
    </row>
    <row r="22029" spans="7:7" x14ac:dyDescent="0.25">
      <c r="G22029"/>
    </row>
    <row r="22030" spans="7:7" x14ac:dyDescent="0.25">
      <c r="G22030"/>
    </row>
    <row r="22031" spans="7:7" x14ac:dyDescent="0.25">
      <c r="G22031"/>
    </row>
    <row r="22032" spans="7:7" x14ac:dyDescent="0.25">
      <c r="G22032"/>
    </row>
    <row r="22033" spans="7:7" x14ac:dyDescent="0.25">
      <c r="G22033"/>
    </row>
    <row r="22034" spans="7:7" x14ac:dyDescent="0.25">
      <c r="G22034"/>
    </row>
    <row r="22035" spans="7:7" x14ac:dyDescent="0.25">
      <c r="G22035"/>
    </row>
    <row r="22036" spans="7:7" x14ac:dyDescent="0.25">
      <c r="G22036"/>
    </row>
    <row r="22037" spans="7:7" x14ac:dyDescent="0.25">
      <c r="G22037"/>
    </row>
    <row r="22038" spans="7:7" x14ac:dyDescent="0.25">
      <c r="G22038"/>
    </row>
    <row r="22039" spans="7:7" x14ac:dyDescent="0.25">
      <c r="G22039"/>
    </row>
    <row r="22040" spans="7:7" x14ac:dyDescent="0.25">
      <c r="G22040"/>
    </row>
    <row r="22041" spans="7:7" x14ac:dyDescent="0.25">
      <c r="G22041"/>
    </row>
    <row r="22042" spans="7:7" x14ac:dyDescent="0.25">
      <c r="G22042"/>
    </row>
    <row r="22043" spans="7:7" x14ac:dyDescent="0.25">
      <c r="G22043"/>
    </row>
    <row r="22044" spans="7:7" x14ac:dyDescent="0.25">
      <c r="G22044"/>
    </row>
    <row r="22045" spans="7:7" x14ac:dyDescent="0.25">
      <c r="G22045"/>
    </row>
    <row r="22046" spans="7:7" x14ac:dyDescent="0.25">
      <c r="G22046"/>
    </row>
    <row r="22047" spans="7:7" x14ac:dyDescent="0.25">
      <c r="G22047"/>
    </row>
    <row r="22048" spans="7:7" x14ac:dyDescent="0.25">
      <c r="G22048"/>
    </row>
    <row r="22049" spans="7:7" x14ac:dyDescent="0.25">
      <c r="G22049"/>
    </row>
    <row r="22050" spans="7:7" x14ac:dyDescent="0.25">
      <c r="G22050"/>
    </row>
    <row r="22051" spans="7:7" x14ac:dyDescent="0.25">
      <c r="G22051"/>
    </row>
    <row r="22052" spans="7:7" x14ac:dyDescent="0.25">
      <c r="G22052"/>
    </row>
    <row r="22053" spans="7:7" x14ac:dyDescent="0.25">
      <c r="G22053"/>
    </row>
    <row r="22054" spans="7:7" x14ac:dyDescent="0.25">
      <c r="G22054"/>
    </row>
    <row r="22055" spans="7:7" x14ac:dyDescent="0.25">
      <c r="G22055"/>
    </row>
    <row r="22056" spans="7:7" x14ac:dyDescent="0.25">
      <c r="G22056"/>
    </row>
    <row r="22057" spans="7:7" x14ac:dyDescent="0.25">
      <c r="G22057"/>
    </row>
    <row r="22058" spans="7:7" x14ac:dyDescent="0.25">
      <c r="G22058"/>
    </row>
    <row r="22059" spans="7:7" x14ac:dyDescent="0.25">
      <c r="G22059"/>
    </row>
    <row r="22060" spans="7:7" x14ac:dyDescent="0.25">
      <c r="G22060"/>
    </row>
    <row r="22061" spans="7:7" x14ac:dyDescent="0.25">
      <c r="G22061"/>
    </row>
    <row r="22062" spans="7:7" x14ac:dyDescent="0.25">
      <c r="G22062"/>
    </row>
    <row r="22063" spans="7:7" x14ac:dyDescent="0.25">
      <c r="G22063"/>
    </row>
    <row r="22064" spans="7:7" x14ac:dyDescent="0.25">
      <c r="G22064"/>
    </row>
    <row r="22065" spans="7:7" x14ac:dyDescent="0.25">
      <c r="G22065"/>
    </row>
    <row r="22066" spans="7:7" x14ac:dyDescent="0.25">
      <c r="G22066"/>
    </row>
    <row r="22067" spans="7:7" x14ac:dyDescent="0.25">
      <c r="G22067"/>
    </row>
    <row r="22068" spans="7:7" x14ac:dyDescent="0.25">
      <c r="G22068"/>
    </row>
    <row r="22069" spans="7:7" x14ac:dyDescent="0.25">
      <c r="G22069"/>
    </row>
    <row r="22070" spans="7:7" x14ac:dyDescent="0.25">
      <c r="G22070"/>
    </row>
    <row r="22071" spans="7:7" x14ac:dyDescent="0.25">
      <c r="G22071"/>
    </row>
    <row r="22072" spans="7:7" x14ac:dyDescent="0.25">
      <c r="G22072"/>
    </row>
    <row r="22073" spans="7:7" x14ac:dyDescent="0.25">
      <c r="G22073"/>
    </row>
    <row r="22074" spans="7:7" x14ac:dyDescent="0.25">
      <c r="G22074"/>
    </row>
    <row r="22075" spans="7:7" x14ac:dyDescent="0.25">
      <c r="G22075"/>
    </row>
    <row r="22076" spans="7:7" x14ac:dyDescent="0.25">
      <c r="G22076"/>
    </row>
    <row r="22077" spans="7:7" x14ac:dyDescent="0.25">
      <c r="G22077"/>
    </row>
    <row r="22078" spans="7:7" x14ac:dyDescent="0.25">
      <c r="G22078"/>
    </row>
    <row r="22079" spans="7:7" x14ac:dyDescent="0.25">
      <c r="G22079"/>
    </row>
    <row r="22080" spans="7:7" x14ac:dyDescent="0.25">
      <c r="G22080"/>
    </row>
    <row r="22081" spans="7:7" x14ac:dyDescent="0.25">
      <c r="G22081"/>
    </row>
    <row r="22082" spans="7:7" x14ac:dyDescent="0.25">
      <c r="G22082"/>
    </row>
    <row r="22083" spans="7:7" x14ac:dyDescent="0.25">
      <c r="G22083"/>
    </row>
    <row r="22084" spans="7:7" x14ac:dyDescent="0.25">
      <c r="G22084"/>
    </row>
    <row r="22085" spans="7:7" x14ac:dyDescent="0.25">
      <c r="G22085"/>
    </row>
    <row r="22086" spans="7:7" x14ac:dyDescent="0.25">
      <c r="G22086"/>
    </row>
    <row r="22087" spans="7:7" x14ac:dyDescent="0.25">
      <c r="G22087"/>
    </row>
    <row r="22088" spans="7:7" x14ac:dyDescent="0.25">
      <c r="G22088"/>
    </row>
    <row r="22089" spans="7:7" x14ac:dyDescent="0.25">
      <c r="G22089"/>
    </row>
    <row r="22090" spans="7:7" x14ac:dyDescent="0.25">
      <c r="G22090"/>
    </row>
    <row r="22091" spans="7:7" x14ac:dyDescent="0.25">
      <c r="G22091"/>
    </row>
    <row r="22092" spans="7:7" x14ac:dyDescent="0.25">
      <c r="G22092"/>
    </row>
    <row r="22093" spans="7:7" x14ac:dyDescent="0.25">
      <c r="G22093"/>
    </row>
    <row r="22094" spans="7:7" x14ac:dyDescent="0.25">
      <c r="G22094"/>
    </row>
    <row r="22095" spans="7:7" x14ac:dyDescent="0.25">
      <c r="G22095"/>
    </row>
    <row r="22096" spans="7:7" x14ac:dyDescent="0.25">
      <c r="G22096"/>
    </row>
    <row r="22097" spans="7:7" x14ac:dyDescent="0.25">
      <c r="G22097"/>
    </row>
    <row r="22098" spans="7:7" x14ac:dyDescent="0.25">
      <c r="G22098"/>
    </row>
    <row r="22099" spans="7:7" x14ac:dyDescent="0.25">
      <c r="G22099"/>
    </row>
    <row r="22100" spans="7:7" x14ac:dyDescent="0.25">
      <c r="G22100"/>
    </row>
    <row r="22101" spans="7:7" x14ac:dyDescent="0.25">
      <c r="G22101"/>
    </row>
    <row r="22102" spans="7:7" x14ac:dyDescent="0.25">
      <c r="G22102"/>
    </row>
    <row r="22103" spans="7:7" x14ac:dyDescent="0.25">
      <c r="G22103"/>
    </row>
    <row r="22104" spans="7:7" x14ac:dyDescent="0.25">
      <c r="G22104"/>
    </row>
    <row r="22105" spans="7:7" x14ac:dyDescent="0.25">
      <c r="G22105"/>
    </row>
    <row r="22106" spans="7:7" x14ac:dyDescent="0.25">
      <c r="G22106"/>
    </row>
    <row r="22107" spans="7:7" x14ac:dyDescent="0.25">
      <c r="G22107"/>
    </row>
    <row r="22108" spans="7:7" x14ac:dyDescent="0.25">
      <c r="G22108"/>
    </row>
    <row r="22109" spans="7:7" x14ac:dyDescent="0.25">
      <c r="G22109"/>
    </row>
    <row r="22110" spans="7:7" x14ac:dyDescent="0.25">
      <c r="G22110"/>
    </row>
    <row r="22111" spans="7:7" x14ac:dyDescent="0.25">
      <c r="G22111"/>
    </row>
    <row r="22112" spans="7:7" x14ac:dyDescent="0.25">
      <c r="G22112"/>
    </row>
    <row r="22113" spans="7:7" x14ac:dyDescent="0.25">
      <c r="G22113"/>
    </row>
    <row r="22114" spans="7:7" x14ac:dyDescent="0.25">
      <c r="G22114"/>
    </row>
    <row r="22115" spans="7:7" x14ac:dyDescent="0.25">
      <c r="G22115"/>
    </row>
    <row r="22116" spans="7:7" x14ac:dyDescent="0.25">
      <c r="G22116"/>
    </row>
    <row r="22117" spans="7:7" x14ac:dyDescent="0.25">
      <c r="G22117"/>
    </row>
    <row r="22118" spans="7:7" x14ac:dyDescent="0.25">
      <c r="G22118"/>
    </row>
    <row r="22119" spans="7:7" x14ac:dyDescent="0.25">
      <c r="G22119"/>
    </row>
    <row r="22120" spans="7:7" x14ac:dyDescent="0.25">
      <c r="G22120"/>
    </row>
    <row r="22121" spans="7:7" x14ac:dyDescent="0.25">
      <c r="G22121"/>
    </row>
    <row r="22122" spans="7:7" x14ac:dyDescent="0.25">
      <c r="G22122"/>
    </row>
    <row r="22123" spans="7:7" x14ac:dyDescent="0.25">
      <c r="G22123"/>
    </row>
    <row r="22124" spans="7:7" x14ac:dyDescent="0.25">
      <c r="G22124"/>
    </row>
    <row r="22125" spans="7:7" x14ac:dyDescent="0.25">
      <c r="G22125"/>
    </row>
    <row r="22126" spans="7:7" x14ac:dyDescent="0.25">
      <c r="G22126"/>
    </row>
    <row r="22127" spans="7:7" x14ac:dyDescent="0.25">
      <c r="G22127"/>
    </row>
    <row r="22128" spans="7:7" x14ac:dyDescent="0.25">
      <c r="G22128"/>
    </row>
    <row r="22129" spans="7:7" x14ac:dyDescent="0.25">
      <c r="G22129"/>
    </row>
    <row r="22130" spans="7:7" x14ac:dyDescent="0.25">
      <c r="G22130"/>
    </row>
    <row r="22131" spans="7:7" x14ac:dyDescent="0.25">
      <c r="G22131"/>
    </row>
    <row r="22132" spans="7:7" x14ac:dyDescent="0.25">
      <c r="G22132"/>
    </row>
    <row r="22133" spans="7:7" x14ac:dyDescent="0.25">
      <c r="G22133"/>
    </row>
    <row r="22134" spans="7:7" x14ac:dyDescent="0.25">
      <c r="G22134"/>
    </row>
    <row r="22135" spans="7:7" x14ac:dyDescent="0.25">
      <c r="G22135"/>
    </row>
    <row r="22136" spans="7:7" x14ac:dyDescent="0.25">
      <c r="G22136"/>
    </row>
    <row r="22137" spans="7:7" x14ac:dyDescent="0.25">
      <c r="G22137"/>
    </row>
    <row r="22138" spans="7:7" x14ac:dyDescent="0.25">
      <c r="G22138"/>
    </row>
    <row r="22139" spans="7:7" x14ac:dyDescent="0.25">
      <c r="G22139"/>
    </row>
    <row r="22140" spans="7:7" x14ac:dyDescent="0.25">
      <c r="G22140"/>
    </row>
    <row r="22141" spans="7:7" x14ac:dyDescent="0.25">
      <c r="G22141"/>
    </row>
    <row r="22142" spans="7:7" x14ac:dyDescent="0.25">
      <c r="G22142"/>
    </row>
    <row r="22143" spans="7:7" x14ac:dyDescent="0.25">
      <c r="G22143"/>
    </row>
    <row r="22144" spans="7:7" x14ac:dyDescent="0.25">
      <c r="G22144"/>
    </row>
    <row r="22145" spans="7:7" x14ac:dyDescent="0.25">
      <c r="G22145"/>
    </row>
    <row r="22146" spans="7:7" x14ac:dyDescent="0.25">
      <c r="G22146"/>
    </row>
    <row r="22147" spans="7:7" x14ac:dyDescent="0.25">
      <c r="G22147"/>
    </row>
    <row r="22148" spans="7:7" x14ac:dyDescent="0.25">
      <c r="G22148"/>
    </row>
    <row r="22149" spans="7:7" x14ac:dyDescent="0.25">
      <c r="G22149"/>
    </row>
    <row r="22150" spans="7:7" x14ac:dyDescent="0.25">
      <c r="G22150"/>
    </row>
    <row r="22151" spans="7:7" x14ac:dyDescent="0.25">
      <c r="G22151"/>
    </row>
    <row r="22152" spans="7:7" x14ac:dyDescent="0.25">
      <c r="G22152"/>
    </row>
    <row r="22153" spans="7:7" x14ac:dyDescent="0.25">
      <c r="G22153"/>
    </row>
    <row r="22154" spans="7:7" x14ac:dyDescent="0.25">
      <c r="G22154"/>
    </row>
    <row r="22155" spans="7:7" x14ac:dyDescent="0.25">
      <c r="G22155"/>
    </row>
    <row r="22156" spans="7:7" x14ac:dyDescent="0.25">
      <c r="G22156"/>
    </row>
    <row r="22157" spans="7:7" x14ac:dyDescent="0.25">
      <c r="G22157"/>
    </row>
    <row r="22158" spans="7:7" x14ac:dyDescent="0.25">
      <c r="G22158"/>
    </row>
    <row r="22159" spans="7:7" x14ac:dyDescent="0.25">
      <c r="G22159"/>
    </row>
    <row r="22160" spans="7:7" x14ac:dyDescent="0.25">
      <c r="G22160"/>
    </row>
    <row r="22161" spans="7:7" x14ac:dyDescent="0.25">
      <c r="G22161"/>
    </row>
    <row r="22162" spans="7:7" x14ac:dyDescent="0.25">
      <c r="G22162"/>
    </row>
    <row r="22163" spans="7:7" x14ac:dyDescent="0.25">
      <c r="G22163"/>
    </row>
    <row r="22164" spans="7:7" x14ac:dyDescent="0.25">
      <c r="G22164"/>
    </row>
    <row r="22165" spans="7:7" x14ac:dyDescent="0.25">
      <c r="G22165"/>
    </row>
    <row r="22166" spans="7:7" x14ac:dyDescent="0.25">
      <c r="G22166"/>
    </row>
    <row r="22167" spans="7:7" x14ac:dyDescent="0.25">
      <c r="G22167"/>
    </row>
    <row r="22168" spans="7:7" x14ac:dyDescent="0.25">
      <c r="G22168"/>
    </row>
    <row r="22169" spans="7:7" x14ac:dyDescent="0.25">
      <c r="G22169"/>
    </row>
    <row r="22170" spans="7:7" x14ac:dyDescent="0.25">
      <c r="G22170"/>
    </row>
    <row r="22171" spans="7:7" x14ac:dyDescent="0.25">
      <c r="G22171"/>
    </row>
    <row r="22172" spans="7:7" x14ac:dyDescent="0.25">
      <c r="G22172"/>
    </row>
    <row r="22173" spans="7:7" x14ac:dyDescent="0.25">
      <c r="G22173"/>
    </row>
    <row r="22174" spans="7:7" x14ac:dyDescent="0.25">
      <c r="G22174"/>
    </row>
    <row r="22175" spans="7:7" x14ac:dyDescent="0.25">
      <c r="G22175"/>
    </row>
    <row r="22176" spans="7:7" x14ac:dyDescent="0.25">
      <c r="G22176"/>
    </row>
    <row r="22177" spans="7:7" x14ac:dyDescent="0.25">
      <c r="G22177"/>
    </row>
    <row r="22178" spans="7:7" x14ac:dyDescent="0.25">
      <c r="G22178"/>
    </row>
    <row r="22179" spans="7:7" x14ac:dyDescent="0.25">
      <c r="G22179"/>
    </row>
    <row r="22180" spans="7:7" x14ac:dyDescent="0.25">
      <c r="G22180"/>
    </row>
    <row r="22181" spans="7:7" x14ac:dyDescent="0.25">
      <c r="G22181"/>
    </row>
    <row r="22182" spans="7:7" x14ac:dyDescent="0.25">
      <c r="G22182"/>
    </row>
    <row r="22183" spans="7:7" x14ac:dyDescent="0.25">
      <c r="G22183"/>
    </row>
    <row r="22184" spans="7:7" x14ac:dyDescent="0.25">
      <c r="G22184"/>
    </row>
    <row r="22185" spans="7:7" x14ac:dyDescent="0.25">
      <c r="G22185"/>
    </row>
    <row r="22186" spans="7:7" x14ac:dyDescent="0.25">
      <c r="G22186"/>
    </row>
    <row r="22187" spans="7:7" x14ac:dyDescent="0.25">
      <c r="G22187"/>
    </row>
    <row r="22188" spans="7:7" x14ac:dyDescent="0.25">
      <c r="G22188"/>
    </row>
    <row r="22189" spans="7:7" x14ac:dyDescent="0.25">
      <c r="G22189"/>
    </row>
    <row r="22190" spans="7:7" x14ac:dyDescent="0.25">
      <c r="G22190"/>
    </row>
    <row r="22191" spans="7:7" x14ac:dyDescent="0.25">
      <c r="G22191"/>
    </row>
    <row r="22192" spans="7:7" x14ac:dyDescent="0.25">
      <c r="G22192"/>
    </row>
    <row r="22193" spans="7:7" x14ac:dyDescent="0.25">
      <c r="G22193"/>
    </row>
    <row r="22194" spans="7:7" x14ac:dyDescent="0.25">
      <c r="G22194"/>
    </row>
    <row r="22195" spans="7:7" x14ac:dyDescent="0.25">
      <c r="G22195"/>
    </row>
    <row r="22196" spans="7:7" x14ac:dyDescent="0.25">
      <c r="G22196"/>
    </row>
    <row r="22197" spans="7:7" x14ac:dyDescent="0.25">
      <c r="G22197"/>
    </row>
    <row r="22198" spans="7:7" x14ac:dyDescent="0.25">
      <c r="G22198"/>
    </row>
    <row r="22199" spans="7:7" x14ac:dyDescent="0.25">
      <c r="G22199"/>
    </row>
    <row r="22200" spans="7:7" x14ac:dyDescent="0.25">
      <c r="G22200"/>
    </row>
    <row r="22201" spans="7:7" x14ac:dyDescent="0.25">
      <c r="G22201"/>
    </row>
    <row r="22202" spans="7:7" x14ac:dyDescent="0.25">
      <c r="G22202"/>
    </row>
    <row r="22203" spans="7:7" x14ac:dyDescent="0.25">
      <c r="G22203"/>
    </row>
    <row r="22204" spans="7:7" x14ac:dyDescent="0.25">
      <c r="G22204"/>
    </row>
    <row r="22205" spans="7:7" x14ac:dyDescent="0.25">
      <c r="G22205"/>
    </row>
    <row r="22206" spans="7:7" x14ac:dyDescent="0.25">
      <c r="G22206"/>
    </row>
    <row r="22207" spans="7:7" x14ac:dyDescent="0.25">
      <c r="G22207"/>
    </row>
    <row r="22208" spans="7:7" x14ac:dyDescent="0.25">
      <c r="G22208"/>
    </row>
    <row r="22209" spans="7:7" x14ac:dyDescent="0.25">
      <c r="G22209"/>
    </row>
    <row r="22210" spans="7:7" x14ac:dyDescent="0.25">
      <c r="G22210"/>
    </row>
    <row r="22211" spans="7:7" x14ac:dyDescent="0.25">
      <c r="G22211"/>
    </row>
    <row r="22212" spans="7:7" x14ac:dyDescent="0.25">
      <c r="G22212"/>
    </row>
    <row r="22213" spans="7:7" x14ac:dyDescent="0.25">
      <c r="G22213"/>
    </row>
    <row r="22214" spans="7:7" x14ac:dyDescent="0.25">
      <c r="G22214"/>
    </row>
    <row r="22215" spans="7:7" x14ac:dyDescent="0.25">
      <c r="G22215"/>
    </row>
    <row r="22216" spans="7:7" x14ac:dyDescent="0.25">
      <c r="G22216"/>
    </row>
    <row r="22217" spans="7:7" x14ac:dyDescent="0.25">
      <c r="G22217"/>
    </row>
    <row r="22218" spans="7:7" x14ac:dyDescent="0.25">
      <c r="G22218"/>
    </row>
    <row r="22219" spans="7:7" x14ac:dyDescent="0.25">
      <c r="G22219"/>
    </row>
    <row r="22220" spans="7:7" x14ac:dyDescent="0.25">
      <c r="G22220"/>
    </row>
    <row r="22221" spans="7:7" x14ac:dyDescent="0.25">
      <c r="G22221"/>
    </row>
    <row r="22222" spans="7:7" x14ac:dyDescent="0.25">
      <c r="G22222"/>
    </row>
    <row r="22223" spans="7:7" x14ac:dyDescent="0.25">
      <c r="G22223"/>
    </row>
    <row r="22224" spans="7:7" x14ac:dyDescent="0.25">
      <c r="G22224"/>
    </row>
    <row r="22225" spans="7:7" x14ac:dyDescent="0.25">
      <c r="G22225"/>
    </row>
    <row r="22226" spans="7:7" x14ac:dyDescent="0.25">
      <c r="G22226"/>
    </row>
    <row r="22227" spans="7:7" x14ac:dyDescent="0.25">
      <c r="G22227"/>
    </row>
    <row r="22228" spans="7:7" x14ac:dyDescent="0.25">
      <c r="G22228"/>
    </row>
    <row r="22229" spans="7:7" x14ac:dyDescent="0.25">
      <c r="G22229"/>
    </row>
    <row r="22230" spans="7:7" x14ac:dyDescent="0.25">
      <c r="G22230"/>
    </row>
    <row r="22231" spans="7:7" x14ac:dyDescent="0.25">
      <c r="G22231"/>
    </row>
    <row r="22232" spans="7:7" x14ac:dyDescent="0.25">
      <c r="G22232"/>
    </row>
    <row r="22233" spans="7:7" x14ac:dyDescent="0.25">
      <c r="G22233"/>
    </row>
    <row r="22234" spans="7:7" x14ac:dyDescent="0.25">
      <c r="G22234"/>
    </row>
    <row r="22235" spans="7:7" x14ac:dyDescent="0.25">
      <c r="G22235"/>
    </row>
    <row r="22236" spans="7:7" x14ac:dyDescent="0.25">
      <c r="G22236"/>
    </row>
    <row r="22237" spans="7:7" x14ac:dyDescent="0.25">
      <c r="G22237"/>
    </row>
    <row r="22238" spans="7:7" x14ac:dyDescent="0.25">
      <c r="G22238"/>
    </row>
    <row r="22239" spans="7:7" x14ac:dyDescent="0.25">
      <c r="G22239"/>
    </row>
    <row r="22240" spans="7:7" x14ac:dyDescent="0.25">
      <c r="G22240"/>
    </row>
    <row r="22241" spans="7:7" x14ac:dyDescent="0.25">
      <c r="G22241"/>
    </row>
    <row r="22242" spans="7:7" x14ac:dyDescent="0.25">
      <c r="G22242"/>
    </row>
    <row r="22243" spans="7:7" x14ac:dyDescent="0.25">
      <c r="G22243"/>
    </row>
    <row r="22244" spans="7:7" x14ac:dyDescent="0.25">
      <c r="G22244"/>
    </row>
    <row r="22245" spans="7:7" x14ac:dyDescent="0.25">
      <c r="G22245"/>
    </row>
    <row r="22246" spans="7:7" x14ac:dyDescent="0.25">
      <c r="G22246"/>
    </row>
    <row r="22247" spans="7:7" x14ac:dyDescent="0.25">
      <c r="G22247"/>
    </row>
    <row r="22248" spans="7:7" x14ac:dyDescent="0.25">
      <c r="G22248"/>
    </row>
    <row r="22249" spans="7:7" x14ac:dyDescent="0.25">
      <c r="G22249"/>
    </row>
    <row r="22250" spans="7:7" x14ac:dyDescent="0.25">
      <c r="G22250"/>
    </row>
    <row r="22251" spans="7:7" x14ac:dyDescent="0.25">
      <c r="G22251"/>
    </row>
    <row r="22252" spans="7:7" x14ac:dyDescent="0.25">
      <c r="G22252"/>
    </row>
    <row r="22253" spans="7:7" x14ac:dyDescent="0.25">
      <c r="G22253"/>
    </row>
    <row r="22254" spans="7:7" x14ac:dyDescent="0.25">
      <c r="G22254"/>
    </row>
    <row r="22255" spans="7:7" x14ac:dyDescent="0.25">
      <c r="G22255"/>
    </row>
    <row r="22256" spans="7:7" x14ac:dyDescent="0.25">
      <c r="G22256"/>
    </row>
    <row r="22257" spans="7:7" x14ac:dyDescent="0.25">
      <c r="G22257"/>
    </row>
    <row r="22258" spans="7:7" x14ac:dyDescent="0.25">
      <c r="G22258"/>
    </row>
    <row r="22259" spans="7:7" x14ac:dyDescent="0.25">
      <c r="G22259"/>
    </row>
    <row r="22260" spans="7:7" x14ac:dyDescent="0.25">
      <c r="G22260"/>
    </row>
    <row r="22261" spans="7:7" x14ac:dyDescent="0.25">
      <c r="G22261"/>
    </row>
    <row r="22262" spans="7:7" x14ac:dyDescent="0.25">
      <c r="G22262"/>
    </row>
    <row r="22263" spans="7:7" x14ac:dyDescent="0.25">
      <c r="G22263"/>
    </row>
    <row r="22264" spans="7:7" x14ac:dyDescent="0.25">
      <c r="G22264"/>
    </row>
    <row r="22265" spans="7:7" x14ac:dyDescent="0.25">
      <c r="G22265"/>
    </row>
    <row r="22266" spans="7:7" x14ac:dyDescent="0.25">
      <c r="G22266"/>
    </row>
    <row r="22267" spans="7:7" x14ac:dyDescent="0.25">
      <c r="G22267"/>
    </row>
    <row r="22268" spans="7:7" x14ac:dyDescent="0.25">
      <c r="G22268"/>
    </row>
    <row r="22269" spans="7:7" x14ac:dyDescent="0.25">
      <c r="G22269"/>
    </row>
    <row r="22270" spans="7:7" x14ac:dyDescent="0.25">
      <c r="G22270"/>
    </row>
    <row r="22271" spans="7:7" x14ac:dyDescent="0.25">
      <c r="G22271"/>
    </row>
    <row r="22272" spans="7:7" x14ac:dyDescent="0.25">
      <c r="G22272"/>
    </row>
    <row r="22273" spans="7:7" x14ac:dyDescent="0.25">
      <c r="G22273"/>
    </row>
    <row r="22274" spans="7:7" x14ac:dyDescent="0.25">
      <c r="G22274"/>
    </row>
    <row r="22275" spans="7:7" x14ac:dyDescent="0.25">
      <c r="G22275"/>
    </row>
    <row r="22276" spans="7:7" x14ac:dyDescent="0.25">
      <c r="G22276"/>
    </row>
    <row r="22277" spans="7:7" x14ac:dyDescent="0.25">
      <c r="G22277"/>
    </row>
    <row r="22278" spans="7:7" x14ac:dyDescent="0.25">
      <c r="G22278"/>
    </row>
    <row r="22279" spans="7:7" x14ac:dyDescent="0.25">
      <c r="G22279"/>
    </row>
    <row r="22280" spans="7:7" x14ac:dyDescent="0.25">
      <c r="G22280"/>
    </row>
    <row r="22281" spans="7:7" x14ac:dyDescent="0.25">
      <c r="G22281"/>
    </row>
    <row r="22282" spans="7:7" x14ac:dyDescent="0.25">
      <c r="G22282"/>
    </row>
    <row r="22283" spans="7:7" x14ac:dyDescent="0.25">
      <c r="G22283"/>
    </row>
    <row r="22284" spans="7:7" x14ac:dyDescent="0.25">
      <c r="G22284"/>
    </row>
    <row r="22285" spans="7:7" x14ac:dyDescent="0.25">
      <c r="G22285"/>
    </row>
    <row r="22286" spans="7:7" x14ac:dyDescent="0.25">
      <c r="G22286"/>
    </row>
    <row r="22287" spans="7:7" x14ac:dyDescent="0.25">
      <c r="G22287"/>
    </row>
    <row r="22288" spans="7:7" x14ac:dyDescent="0.25">
      <c r="G22288"/>
    </row>
    <row r="22289" spans="7:7" x14ac:dyDescent="0.25">
      <c r="G22289"/>
    </row>
    <row r="22290" spans="7:7" x14ac:dyDescent="0.25">
      <c r="G22290"/>
    </row>
    <row r="22291" spans="7:7" x14ac:dyDescent="0.25">
      <c r="G22291"/>
    </row>
    <row r="22292" spans="7:7" x14ac:dyDescent="0.25">
      <c r="G22292"/>
    </row>
    <row r="22293" spans="7:7" x14ac:dyDescent="0.25">
      <c r="G22293"/>
    </row>
    <row r="22294" spans="7:7" x14ac:dyDescent="0.25">
      <c r="G22294"/>
    </row>
    <row r="22295" spans="7:7" x14ac:dyDescent="0.25">
      <c r="G22295"/>
    </row>
    <row r="22296" spans="7:7" x14ac:dyDescent="0.25">
      <c r="G22296"/>
    </row>
    <row r="22297" spans="7:7" x14ac:dyDescent="0.25">
      <c r="G22297"/>
    </row>
    <row r="22298" spans="7:7" x14ac:dyDescent="0.25">
      <c r="G22298"/>
    </row>
    <row r="22299" spans="7:7" x14ac:dyDescent="0.25">
      <c r="G22299"/>
    </row>
    <row r="22300" spans="7:7" x14ac:dyDescent="0.25">
      <c r="G22300"/>
    </row>
    <row r="22301" spans="7:7" x14ac:dyDescent="0.25">
      <c r="G22301"/>
    </row>
    <row r="22302" spans="7:7" x14ac:dyDescent="0.25">
      <c r="G22302"/>
    </row>
    <row r="22303" spans="7:7" x14ac:dyDescent="0.25">
      <c r="G22303"/>
    </row>
    <row r="22304" spans="7:7" x14ac:dyDescent="0.25">
      <c r="G22304"/>
    </row>
    <row r="22305" spans="7:7" x14ac:dyDescent="0.25">
      <c r="G22305"/>
    </row>
    <row r="22306" spans="7:7" x14ac:dyDescent="0.25">
      <c r="G22306"/>
    </row>
    <row r="22307" spans="7:7" x14ac:dyDescent="0.25">
      <c r="G22307"/>
    </row>
    <row r="22308" spans="7:7" x14ac:dyDescent="0.25">
      <c r="G22308"/>
    </row>
    <row r="22309" spans="7:7" x14ac:dyDescent="0.25">
      <c r="G22309"/>
    </row>
    <row r="22310" spans="7:7" x14ac:dyDescent="0.25">
      <c r="G22310"/>
    </row>
    <row r="22311" spans="7:7" x14ac:dyDescent="0.25">
      <c r="G22311"/>
    </row>
    <row r="22312" spans="7:7" x14ac:dyDescent="0.25">
      <c r="G22312"/>
    </row>
    <row r="22313" spans="7:7" x14ac:dyDescent="0.25">
      <c r="G22313"/>
    </row>
    <row r="22314" spans="7:7" x14ac:dyDescent="0.25">
      <c r="G22314"/>
    </row>
    <row r="22315" spans="7:7" x14ac:dyDescent="0.25">
      <c r="G22315"/>
    </row>
    <row r="22316" spans="7:7" x14ac:dyDescent="0.25">
      <c r="G22316"/>
    </row>
    <row r="22317" spans="7:7" x14ac:dyDescent="0.25">
      <c r="G22317"/>
    </row>
    <row r="22318" spans="7:7" x14ac:dyDescent="0.25">
      <c r="G22318"/>
    </row>
    <row r="22319" spans="7:7" x14ac:dyDescent="0.25">
      <c r="G22319"/>
    </row>
    <row r="22320" spans="7:7" x14ac:dyDescent="0.25">
      <c r="G22320"/>
    </row>
    <row r="22321" spans="7:7" x14ac:dyDescent="0.25">
      <c r="G22321"/>
    </row>
    <row r="22322" spans="7:7" x14ac:dyDescent="0.25">
      <c r="G22322"/>
    </row>
    <row r="22323" spans="7:7" x14ac:dyDescent="0.25">
      <c r="G22323"/>
    </row>
    <row r="22324" spans="7:7" x14ac:dyDescent="0.25">
      <c r="G22324"/>
    </row>
    <row r="22325" spans="7:7" x14ac:dyDescent="0.25">
      <c r="G22325"/>
    </row>
    <row r="22326" spans="7:7" x14ac:dyDescent="0.25">
      <c r="G22326"/>
    </row>
    <row r="22327" spans="7:7" x14ac:dyDescent="0.25">
      <c r="G22327"/>
    </row>
    <row r="22328" spans="7:7" x14ac:dyDescent="0.25">
      <c r="G22328"/>
    </row>
    <row r="22329" spans="7:7" x14ac:dyDescent="0.25">
      <c r="G22329"/>
    </row>
    <row r="22330" spans="7:7" x14ac:dyDescent="0.25">
      <c r="G22330"/>
    </row>
    <row r="22331" spans="7:7" x14ac:dyDescent="0.25">
      <c r="G22331"/>
    </row>
    <row r="22332" spans="7:7" x14ac:dyDescent="0.25">
      <c r="G22332"/>
    </row>
    <row r="22333" spans="7:7" x14ac:dyDescent="0.25">
      <c r="G22333"/>
    </row>
    <row r="22334" spans="7:7" x14ac:dyDescent="0.25">
      <c r="G22334"/>
    </row>
    <row r="22335" spans="7:7" x14ac:dyDescent="0.25">
      <c r="G22335"/>
    </row>
    <row r="22336" spans="7:7" x14ac:dyDescent="0.25">
      <c r="G22336"/>
    </row>
    <row r="22337" spans="7:7" x14ac:dyDescent="0.25">
      <c r="G22337"/>
    </row>
    <row r="22338" spans="7:7" x14ac:dyDescent="0.25">
      <c r="G22338"/>
    </row>
    <row r="22339" spans="7:7" x14ac:dyDescent="0.25">
      <c r="G22339"/>
    </row>
    <row r="22340" spans="7:7" x14ac:dyDescent="0.25">
      <c r="G22340"/>
    </row>
    <row r="22341" spans="7:7" x14ac:dyDescent="0.25">
      <c r="G22341"/>
    </row>
    <row r="22342" spans="7:7" x14ac:dyDescent="0.25">
      <c r="G22342"/>
    </row>
    <row r="22343" spans="7:7" x14ac:dyDescent="0.25">
      <c r="G22343"/>
    </row>
    <row r="22344" spans="7:7" x14ac:dyDescent="0.25">
      <c r="G22344"/>
    </row>
    <row r="22345" spans="7:7" x14ac:dyDescent="0.25">
      <c r="G22345"/>
    </row>
    <row r="22346" spans="7:7" x14ac:dyDescent="0.25">
      <c r="G22346"/>
    </row>
    <row r="22347" spans="7:7" x14ac:dyDescent="0.25">
      <c r="G22347"/>
    </row>
    <row r="22348" spans="7:7" x14ac:dyDescent="0.25">
      <c r="G22348"/>
    </row>
    <row r="22349" spans="7:7" x14ac:dyDescent="0.25">
      <c r="G22349"/>
    </row>
    <row r="22350" spans="7:7" x14ac:dyDescent="0.25">
      <c r="G22350"/>
    </row>
    <row r="22351" spans="7:7" x14ac:dyDescent="0.25">
      <c r="G22351"/>
    </row>
    <row r="22352" spans="7:7" x14ac:dyDescent="0.25">
      <c r="G22352"/>
    </row>
    <row r="22353" spans="7:7" x14ac:dyDescent="0.25">
      <c r="G22353"/>
    </row>
    <row r="22354" spans="7:7" x14ac:dyDescent="0.25">
      <c r="G22354"/>
    </row>
    <row r="22355" spans="7:7" x14ac:dyDescent="0.25">
      <c r="G22355"/>
    </row>
    <row r="22356" spans="7:7" x14ac:dyDescent="0.25">
      <c r="G22356"/>
    </row>
    <row r="22357" spans="7:7" x14ac:dyDescent="0.25">
      <c r="G22357"/>
    </row>
    <row r="22358" spans="7:7" x14ac:dyDescent="0.25">
      <c r="G22358"/>
    </row>
    <row r="22359" spans="7:7" x14ac:dyDescent="0.25">
      <c r="G22359"/>
    </row>
    <row r="22360" spans="7:7" x14ac:dyDescent="0.25">
      <c r="G22360"/>
    </row>
    <row r="22361" spans="7:7" x14ac:dyDescent="0.25">
      <c r="G22361"/>
    </row>
    <row r="22362" spans="7:7" x14ac:dyDescent="0.25">
      <c r="G22362"/>
    </row>
    <row r="22363" spans="7:7" x14ac:dyDescent="0.25">
      <c r="G22363"/>
    </row>
    <row r="22364" spans="7:7" x14ac:dyDescent="0.25">
      <c r="G22364"/>
    </row>
    <row r="22365" spans="7:7" x14ac:dyDescent="0.25">
      <c r="G22365"/>
    </row>
    <row r="22366" spans="7:7" x14ac:dyDescent="0.25">
      <c r="G22366"/>
    </row>
    <row r="22367" spans="7:7" x14ac:dyDescent="0.25">
      <c r="G22367"/>
    </row>
    <row r="22368" spans="7:7" x14ac:dyDescent="0.25">
      <c r="G22368"/>
    </row>
    <row r="22369" spans="7:7" x14ac:dyDescent="0.25">
      <c r="G22369"/>
    </row>
    <row r="22370" spans="7:7" x14ac:dyDescent="0.25">
      <c r="G22370"/>
    </row>
    <row r="22371" spans="7:7" x14ac:dyDescent="0.25">
      <c r="G22371"/>
    </row>
    <row r="22372" spans="7:7" x14ac:dyDescent="0.25">
      <c r="G22372"/>
    </row>
    <row r="22373" spans="7:7" x14ac:dyDescent="0.25">
      <c r="G22373"/>
    </row>
    <row r="22374" spans="7:7" x14ac:dyDescent="0.25">
      <c r="G22374"/>
    </row>
    <row r="22375" spans="7:7" x14ac:dyDescent="0.25">
      <c r="G22375"/>
    </row>
    <row r="22376" spans="7:7" x14ac:dyDescent="0.25">
      <c r="G22376"/>
    </row>
    <row r="22377" spans="7:7" x14ac:dyDescent="0.25">
      <c r="G22377"/>
    </row>
    <row r="22378" spans="7:7" x14ac:dyDescent="0.25">
      <c r="G22378"/>
    </row>
    <row r="22379" spans="7:7" x14ac:dyDescent="0.25">
      <c r="G22379"/>
    </row>
    <row r="22380" spans="7:7" x14ac:dyDescent="0.25">
      <c r="G22380"/>
    </row>
    <row r="22381" spans="7:7" x14ac:dyDescent="0.25">
      <c r="G22381"/>
    </row>
    <row r="22382" spans="7:7" x14ac:dyDescent="0.25">
      <c r="G22382"/>
    </row>
    <row r="22383" spans="7:7" x14ac:dyDescent="0.25">
      <c r="G22383"/>
    </row>
    <row r="22384" spans="7:7" x14ac:dyDescent="0.25">
      <c r="G22384"/>
    </row>
    <row r="22385" spans="7:7" x14ac:dyDescent="0.25">
      <c r="G22385"/>
    </row>
    <row r="22386" spans="7:7" x14ac:dyDescent="0.25">
      <c r="G22386"/>
    </row>
    <row r="22387" spans="7:7" x14ac:dyDescent="0.25">
      <c r="G22387"/>
    </row>
    <row r="22388" spans="7:7" x14ac:dyDescent="0.25">
      <c r="G22388"/>
    </row>
    <row r="22389" spans="7:7" x14ac:dyDescent="0.25">
      <c r="G22389"/>
    </row>
    <row r="22390" spans="7:7" x14ac:dyDescent="0.25">
      <c r="G22390"/>
    </row>
    <row r="22391" spans="7:7" x14ac:dyDescent="0.25">
      <c r="G22391"/>
    </row>
    <row r="22392" spans="7:7" x14ac:dyDescent="0.25">
      <c r="G22392"/>
    </row>
    <row r="22393" spans="7:7" x14ac:dyDescent="0.25">
      <c r="G22393"/>
    </row>
    <row r="22394" spans="7:7" x14ac:dyDescent="0.25">
      <c r="G22394"/>
    </row>
    <row r="22395" spans="7:7" x14ac:dyDescent="0.25">
      <c r="G22395"/>
    </row>
    <row r="22396" spans="7:7" x14ac:dyDescent="0.25">
      <c r="G22396"/>
    </row>
    <row r="22397" spans="7:7" x14ac:dyDescent="0.25">
      <c r="G22397"/>
    </row>
    <row r="22398" spans="7:7" x14ac:dyDescent="0.25">
      <c r="G22398"/>
    </row>
    <row r="22399" spans="7:7" x14ac:dyDescent="0.25">
      <c r="G22399"/>
    </row>
    <row r="22400" spans="7:7" x14ac:dyDescent="0.25">
      <c r="G22400"/>
    </row>
    <row r="22401" spans="7:7" x14ac:dyDescent="0.25">
      <c r="G22401"/>
    </row>
    <row r="22402" spans="7:7" x14ac:dyDescent="0.25">
      <c r="G22402"/>
    </row>
    <row r="22403" spans="7:7" x14ac:dyDescent="0.25">
      <c r="G22403"/>
    </row>
    <row r="22404" spans="7:7" x14ac:dyDescent="0.25">
      <c r="G22404"/>
    </row>
    <row r="22405" spans="7:7" x14ac:dyDescent="0.25">
      <c r="G22405"/>
    </row>
    <row r="22406" spans="7:7" x14ac:dyDescent="0.25">
      <c r="G22406"/>
    </row>
    <row r="22407" spans="7:7" x14ac:dyDescent="0.25">
      <c r="G22407"/>
    </row>
    <row r="22408" spans="7:7" x14ac:dyDescent="0.25">
      <c r="G22408"/>
    </row>
    <row r="22409" spans="7:7" x14ac:dyDescent="0.25">
      <c r="G22409"/>
    </row>
    <row r="22410" spans="7:7" x14ac:dyDescent="0.25">
      <c r="G22410"/>
    </row>
    <row r="22411" spans="7:7" x14ac:dyDescent="0.25">
      <c r="G22411"/>
    </row>
    <row r="22412" spans="7:7" x14ac:dyDescent="0.25">
      <c r="G22412"/>
    </row>
    <row r="22413" spans="7:7" x14ac:dyDescent="0.25">
      <c r="G22413"/>
    </row>
    <row r="22414" spans="7:7" x14ac:dyDescent="0.25">
      <c r="G22414"/>
    </row>
    <row r="22415" spans="7:7" x14ac:dyDescent="0.25">
      <c r="G22415"/>
    </row>
    <row r="22416" spans="7:7" x14ac:dyDescent="0.25">
      <c r="G22416"/>
    </row>
    <row r="22417" spans="7:7" x14ac:dyDescent="0.25">
      <c r="G22417"/>
    </row>
    <row r="22418" spans="7:7" x14ac:dyDescent="0.25">
      <c r="G22418"/>
    </row>
    <row r="22419" spans="7:7" x14ac:dyDescent="0.25">
      <c r="G22419"/>
    </row>
    <row r="22420" spans="7:7" x14ac:dyDescent="0.25">
      <c r="G22420"/>
    </row>
    <row r="22421" spans="7:7" x14ac:dyDescent="0.25">
      <c r="G22421"/>
    </row>
    <row r="22422" spans="7:7" x14ac:dyDescent="0.25">
      <c r="G22422"/>
    </row>
    <row r="22423" spans="7:7" x14ac:dyDescent="0.25">
      <c r="G22423"/>
    </row>
    <row r="22424" spans="7:7" x14ac:dyDescent="0.25">
      <c r="G22424"/>
    </row>
    <row r="22425" spans="7:7" x14ac:dyDescent="0.25">
      <c r="G22425"/>
    </row>
    <row r="22426" spans="7:7" x14ac:dyDescent="0.25">
      <c r="G22426"/>
    </row>
    <row r="22427" spans="7:7" x14ac:dyDescent="0.25">
      <c r="G22427"/>
    </row>
    <row r="22428" spans="7:7" x14ac:dyDescent="0.25">
      <c r="G22428"/>
    </row>
    <row r="22429" spans="7:7" x14ac:dyDescent="0.25">
      <c r="G22429"/>
    </row>
    <row r="22430" spans="7:7" x14ac:dyDescent="0.25">
      <c r="G22430"/>
    </row>
    <row r="22431" spans="7:7" x14ac:dyDescent="0.25">
      <c r="G22431"/>
    </row>
    <row r="22432" spans="7:7" x14ac:dyDescent="0.25">
      <c r="G22432"/>
    </row>
    <row r="22433" spans="7:7" x14ac:dyDescent="0.25">
      <c r="G22433"/>
    </row>
    <row r="22434" spans="7:7" x14ac:dyDescent="0.25">
      <c r="G22434"/>
    </row>
    <row r="22435" spans="7:7" x14ac:dyDescent="0.25">
      <c r="G22435"/>
    </row>
    <row r="22436" spans="7:7" x14ac:dyDescent="0.25">
      <c r="G22436"/>
    </row>
    <row r="22437" spans="7:7" x14ac:dyDescent="0.25">
      <c r="G22437"/>
    </row>
    <row r="22438" spans="7:7" x14ac:dyDescent="0.25">
      <c r="G22438"/>
    </row>
    <row r="22439" spans="7:7" x14ac:dyDescent="0.25">
      <c r="G22439"/>
    </row>
    <row r="22440" spans="7:7" x14ac:dyDescent="0.25">
      <c r="G22440"/>
    </row>
    <row r="22441" spans="7:7" x14ac:dyDescent="0.25">
      <c r="G22441"/>
    </row>
    <row r="22442" spans="7:7" x14ac:dyDescent="0.25">
      <c r="G22442"/>
    </row>
    <row r="22443" spans="7:7" x14ac:dyDescent="0.25">
      <c r="G22443"/>
    </row>
    <row r="22444" spans="7:7" x14ac:dyDescent="0.25">
      <c r="G22444"/>
    </row>
    <row r="22445" spans="7:7" x14ac:dyDescent="0.25">
      <c r="G22445"/>
    </row>
    <row r="22446" spans="7:7" x14ac:dyDescent="0.25">
      <c r="G22446"/>
    </row>
    <row r="22447" spans="7:7" x14ac:dyDescent="0.25">
      <c r="G22447"/>
    </row>
    <row r="22448" spans="7:7" x14ac:dyDescent="0.25">
      <c r="G22448"/>
    </row>
    <row r="22449" spans="7:7" x14ac:dyDescent="0.25">
      <c r="G22449"/>
    </row>
    <row r="22450" spans="7:7" x14ac:dyDescent="0.25">
      <c r="G22450"/>
    </row>
    <row r="22451" spans="7:7" x14ac:dyDescent="0.25">
      <c r="G22451"/>
    </row>
    <row r="22452" spans="7:7" x14ac:dyDescent="0.25">
      <c r="G22452"/>
    </row>
    <row r="22453" spans="7:7" x14ac:dyDescent="0.25">
      <c r="G22453"/>
    </row>
    <row r="22454" spans="7:7" x14ac:dyDescent="0.25">
      <c r="G22454"/>
    </row>
    <row r="22455" spans="7:7" x14ac:dyDescent="0.25">
      <c r="G22455"/>
    </row>
    <row r="22456" spans="7:7" x14ac:dyDescent="0.25">
      <c r="G22456"/>
    </row>
    <row r="22457" spans="7:7" x14ac:dyDescent="0.25">
      <c r="G22457"/>
    </row>
    <row r="22458" spans="7:7" x14ac:dyDescent="0.25">
      <c r="G22458"/>
    </row>
    <row r="22459" spans="7:7" x14ac:dyDescent="0.25">
      <c r="G22459"/>
    </row>
    <row r="22460" spans="7:7" x14ac:dyDescent="0.25">
      <c r="G22460"/>
    </row>
    <row r="22461" spans="7:7" x14ac:dyDescent="0.25">
      <c r="G22461"/>
    </row>
    <row r="22462" spans="7:7" x14ac:dyDescent="0.25">
      <c r="G22462"/>
    </row>
    <row r="22463" spans="7:7" x14ac:dyDescent="0.25">
      <c r="G22463"/>
    </row>
    <row r="22464" spans="7:7" x14ac:dyDescent="0.25">
      <c r="G22464"/>
    </row>
    <row r="22465" spans="7:7" x14ac:dyDescent="0.25">
      <c r="G22465"/>
    </row>
    <row r="22466" spans="7:7" x14ac:dyDescent="0.25">
      <c r="G22466"/>
    </row>
    <row r="22467" spans="7:7" x14ac:dyDescent="0.25">
      <c r="G22467"/>
    </row>
    <row r="22468" spans="7:7" x14ac:dyDescent="0.25">
      <c r="G22468"/>
    </row>
    <row r="22469" spans="7:7" x14ac:dyDescent="0.25">
      <c r="G22469"/>
    </row>
    <row r="22470" spans="7:7" x14ac:dyDescent="0.25">
      <c r="G22470"/>
    </row>
    <row r="22471" spans="7:7" x14ac:dyDescent="0.25">
      <c r="G22471"/>
    </row>
    <row r="22472" spans="7:7" x14ac:dyDescent="0.25">
      <c r="G22472"/>
    </row>
    <row r="22473" spans="7:7" x14ac:dyDescent="0.25">
      <c r="G22473"/>
    </row>
    <row r="22474" spans="7:7" x14ac:dyDescent="0.25">
      <c r="G22474"/>
    </row>
    <row r="22475" spans="7:7" x14ac:dyDescent="0.25">
      <c r="G22475"/>
    </row>
    <row r="22476" spans="7:7" x14ac:dyDescent="0.25">
      <c r="G22476"/>
    </row>
    <row r="22477" spans="7:7" x14ac:dyDescent="0.25">
      <c r="G22477"/>
    </row>
    <row r="22478" spans="7:7" x14ac:dyDescent="0.25">
      <c r="G22478"/>
    </row>
    <row r="22479" spans="7:7" x14ac:dyDescent="0.25">
      <c r="G22479"/>
    </row>
    <row r="22480" spans="7:7" x14ac:dyDescent="0.25">
      <c r="G22480"/>
    </row>
    <row r="22481" spans="7:7" x14ac:dyDescent="0.25">
      <c r="G22481"/>
    </row>
    <row r="22482" spans="7:7" x14ac:dyDescent="0.25">
      <c r="G22482"/>
    </row>
    <row r="22483" spans="7:7" x14ac:dyDescent="0.25">
      <c r="G22483"/>
    </row>
    <row r="22484" spans="7:7" x14ac:dyDescent="0.25">
      <c r="G22484"/>
    </row>
    <row r="22485" spans="7:7" x14ac:dyDescent="0.25">
      <c r="G22485"/>
    </row>
    <row r="22486" spans="7:7" x14ac:dyDescent="0.25">
      <c r="G22486"/>
    </row>
    <row r="22487" spans="7:7" x14ac:dyDescent="0.25">
      <c r="G22487"/>
    </row>
    <row r="22488" spans="7:7" x14ac:dyDescent="0.25">
      <c r="G22488"/>
    </row>
    <row r="22489" spans="7:7" x14ac:dyDescent="0.25">
      <c r="G22489"/>
    </row>
    <row r="22490" spans="7:7" x14ac:dyDescent="0.25">
      <c r="G22490"/>
    </row>
    <row r="22491" spans="7:7" x14ac:dyDescent="0.25">
      <c r="G22491"/>
    </row>
    <row r="22492" spans="7:7" x14ac:dyDescent="0.25">
      <c r="G22492"/>
    </row>
    <row r="22493" spans="7:7" x14ac:dyDescent="0.25">
      <c r="G22493"/>
    </row>
    <row r="22494" spans="7:7" x14ac:dyDescent="0.25">
      <c r="G22494"/>
    </row>
    <row r="22495" spans="7:7" x14ac:dyDescent="0.25">
      <c r="G22495"/>
    </row>
    <row r="22496" spans="7:7" x14ac:dyDescent="0.25">
      <c r="G22496"/>
    </row>
    <row r="22497" spans="7:7" x14ac:dyDescent="0.25">
      <c r="G22497"/>
    </row>
    <row r="22498" spans="7:7" x14ac:dyDescent="0.25">
      <c r="G22498"/>
    </row>
    <row r="22499" spans="7:7" x14ac:dyDescent="0.25">
      <c r="G22499"/>
    </row>
    <row r="22500" spans="7:7" x14ac:dyDescent="0.25">
      <c r="G22500"/>
    </row>
    <row r="22501" spans="7:7" x14ac:dyDescent="0.25">
      <c r="G22501"/>
    </row>
    <row r="22502" spans="7:7" x14ac:dyDescent="0.25">
      <c r="G22502"/>
    </row>
    <row r="22503" spans="7:7" x14ac:dyDescent="0.25">
      <c r="G22503"/>
    </row>
    <row r="22504" spans="7:7" x14ac:dyDescent="0.25">
      <c r="G22504"/>
    </row>
    <row r="22505" spans="7:7" x14ac:dyDescent="0.25">
      <c r="G22505"/>
    </row>
    <row r="22506" spans="7:7" x14ac:dyDescent="0.25">
      <c r="G22506"/>
    </row>
    <row r="22507" spans="7:7" x14ac:dyDescent="0.25">
      <c r="G22507"/>
    </row>
    <row r="22508" spans="7:7" x14ac:dyDescent="0.25">
      <c r="G22508"/>
    </row>
    <row r="22509" spans="7:7" x14ac:dyDescent="0.25">
      <c r="G22509"/>
    </row>
    <row r="22510" spans="7:7" x14ac:dyDescent="0.25">
      <c r="G22510"/>
    </row>
    <row r="22511" spans="7:7" x14ac:dyDescent="0.25">
      <c r="G22511"/>
    </row>
    <row r="22512" spans="7:7" x14ac:dyDescent="0.25">
      <c r="G22512"/>
    </row>
    <row r="22513" spans="7:7" x14ac:dyDescent="0.25">
      <c r="G22513"/>
    </row>
    <row r="22514" spans="7:7" x14ac:dyDescent="0.25">
      <c r="G22514"/>
    </row>
    <row r="22515" spans="7:7" x14ac:dyDescent="0.25">
      <c r="G22515"/>
    </row>
    <row r="22516" spans="7:7" x14ac:dyDescent="0.25">
      <c r="G22516"/>
    </row>
    <row r="22517" spans="7:7" x14ac:dyDescent="0.25">
      <c r="G22517"/>
    </row>
    <row r="22518" spans="7:7" x14ac:dyDescent="0.25">
      <c r="G22518"/>
    </row>
    <row r="22519" spans="7:7" x14ac:dyDescent="0.25">
      <c r="G22519"/>
    </row>
    <row r="22520" spans="7:7" x14ac:dyDescent="0.25">
      <c r="G22520"/>
    </row>
    <row r="22521" spans="7:7" x14ac:dyDescent="0.25">
      <c r="G22521"/>
    </row>
    <row r="22522" spans="7:7" x14ac:dyDescent="0.25">
      <c r="G22522"/>
    </row>
    <row r="22523" spans="7:7" x14ac:dyDescent="0.25">
      <c r="G22523"/>
    </row>
    <row r="22524" spans="7:7" x14ac:dyDescent="0.25">
      <c r="G22524"/>
    </row>
    <row r="22525" spans="7:7" x14ac:dyDescent="0.25">
      <c r="G22525"/>
    </row>
    <row r="22526" spans="7:7" x14ac:dyDescent="0.25">
      <c r="G22526"/>
    </row>
    <row r="22527" spans="7:7" x14ac:dyDescent="0.25">
      <c r="G22527"/>
    </row>
    <row r="22528" spans="7:7" x14ac:dyDescent="0.25">
      <c r="G22528"/>
    </row>
    <row r="22529" spans="7:7" x14ac:dyDescent="0.25">
      <c r="G22529"/>
    </row>
    <row r="22530" spans="7:7" x14ac:dyDescent="0.25">
      <c r="G22530"/>
    </row>
    <row r="22531" spans="7:7" x14ac:dyDescent="0.25">
      <c r="G22531"/>
    </row>
    <row r="22532" spans="7:7" x14ac:dyDescent="0.25">
      <c r="G22532"/>
    </row>
    <row r="22533" spans="7:7" x14ac:dyDescent="0.25">
      <c r="G22533"/>
    </row>
    <row r="22534" spans="7:7" x14ac:dyDescent="0.25">
      <c r="G22534"/>
    </row>
    <row r="22535" spans="7:7" x14ac:dyDescent="0.25">
      <c r="G22535"/>
    </row>
    <row r="22536" spans="7:7" x14ac:dyDescent="0.25">
      <c r="G22536"/>
    </row>
    <row r="22537" spans="7:7" x14ac:dyDescent="0.25">
      <c r="G22537"/>
    </row>
    <row r="22538" spans="7:7" x14ac:dyDescent="0.25">
      <c r="G22538"/>
    </row>
    <row r="22539" spans="7:7" x14ac:dyDescent="0.25">
      <c r="G22539"/>
    </row>
    <row r="22540" spans="7:7" x14ac:dyDescent="0.25">
      <c r="G22540"/>
    </row>
    <row r="22541" spans="7:7" x14ac:dyDescent="0.25">
      <c r="G22541"/>
    </row>
    <row r="22542" spans="7:7" x14ac:dyDescent="0.25">
      <c r="G22542"/>
    </row>
    <row r="22543" spans="7:7" x14ac:dyDescent="0.25">
      <c r="G22543"/>
    </row>
    <row r="22544" spans="7:7" x14ac:dyDescent="0.25">
      <c r="G22544"/>
    </row>
    <row r="22545" spans="7:7" x14ac:dyDescent="0.25">
      <c r="G22545"/>
    </row>
    <row r="22546" spans="7:7" x14ac:dyDescent="0.25">
      <c r="G22546"/>
    </row>
    <row r="22547" spans="7:7" x14ac:dyDescent="0.25">
      <c r="G22547"/>
    </row>
    <row r="22548" spans="7:7" x14ac:dyDescent="0.25">
      <c r="G22548"/>
    </row>
    <row r="22549" spans="7:7" x14ac:dyDescent="0.25">
      <c r="G22549"/>
    </row>
    <row r="22550" spans="7:7" x14ac:dyDescent="0.25">
      <c r="G22550"/>
    </row>
    <row r="22551" spans="7:7" x14ac:dyDescent="0.25">
      <c r="G22551"/>
    </row>
    <row r="22552" spans="7:7" x14ac:dyDescent="0.25">
      <c r="G22552"/>
    </row>
    <row r="22553" spans="7:7" x14ac:dyDescent="0.25">
      <c r="G22553"/>
    </row>
    <row r="22554" spans="7:7" x14ac:dyDescent="0.25">
      <c r="G22554"/>
    </row>
    <row r="22555" spans="7:7" x14ac:dyDescent="0.25">
      <c r="G22555"/>
    </row>
    <row r="22556" spans="7:7" x14ac:dyDescent="0.25">
      <c r="G22556"/>
    </row>
    <row r="22557" spans="7:7" x14ac:dyDescent="0.25">
      <c r="G22557"/>
    </row>
    <row r="22558" spans="7:7" x14ac:dyDescent="0.25">
      <c r="G22558"/>
    </row>
    <row r="22559" spans="7:7" x14ac:dyDescent="0.25">
      <c r="G22559"/>
    </row>
    <row r="22560" spans="7:7" x14ac:dyDescent="0.25">
      <c r="G22560"/>
    </row>
    <row r="22561" spans="7:7" x14ac:dyDescent="0.25">
      <c r="G22561"/>
    </row>
    <row r="22562" spans="7:7" x14ac:dyDescent="0.25">
      <c r="G22562"/>
    </row>
    <row r="22563" spans="7:7" x14ac:dyDescent="0.25">
      <c r="G22563"/>
    </row>
    <row r="22564" spans="7:7" x14ac:dyDescent="0.25">
      <c r="G22564"/>
    </row>
    <row r="22565" spans="7:7" x14ac:dyDescent="0.25">
      <c r="G22565"/>
    </row>
    <row r="22566" spans="7:7" x14ac:dyDescent="0.25">
      <c r="G22566"/>
    </row>
    <row r="22567" spans="7:7" x14ac:dyDescent="0.25">
      <c r="G22567"/>
    </row>
    <row r="22568" spans="7:7" x14ac:dyDescent="0.25">
      <c r="G22568"/>
    </row>
    <row r="22569" spans="7:7" x14ac:dyDescent="0.25">
      <c r="G22569"/>
    </row>
    <row r="22570" spans="7:7" x14ac:dyDescent="0.25">
      <c r="G22570"/>
    </row>
    <row r="22571" spans="7:7" x14ac:dyDescent="0.25">
      <c r="G22571"/>
    </row>
    <row r="22572" spans="7:7" x14ac:dyDescent="0.25">
      <c r="G22572"/>
    </row>
    <row r="22573" spans="7:7" x14ac:dyDescent="0.25">
      <c r="G22573"/>
    </row>
    <row r="22574" spans="7:7" x14ac:dyDescent="0.25">
      <c r="G22574"/>
    </row>
    <row r="22575" spans="7:7" x14ac:dyDescent="0.25">
      <c r="G22575"/>
    </row>
    <row r="22576" spans="7:7" x14ac:dyDescent="0.25">
      <c r="G22576"/>
    </row>
    <row r="22577" spans="7:7" x14ac:dyDescent="0.25">
      <c r="G22577"/>
    </row>
    <row r="22578" spans="7:7" x14ac:dyDescent="0.25">
      <c r="G22578"/>
    </row>
    <row r="22579" spans="7:7" x14ac:dyDescent="0.25">
      <c r="G22579"/>
    </row>
    <row r="22580" spans="7:7" x14ac:dyDescent="0.25">
      <c r="G22580"/>
    </row>
    <row r="22581" spans="7:7" x14ac:dyDescent="0.25">
      <c r="G22581"/>
    </row>
    <row r="22582" spans="7:7" x14ac:dyDescent="0.25">
      <c r="G22582"/>
    </row>
    <row r="22583" spans="7:7" x14ac:dyDescent="0.25">
      <c r="G22583"/>
    </row>
    <row r="22584" spans="7:7" x14ac:dyDescent="0.25">
      <c r="G22584"/>
    </row>
    <row r="22585" spans="7:7" x14ac:dyDescent="0.25">
      <c r="G22585"/>
    </row>
    <row r="22586" spans="7:7" x14ac:dyDescent="0.25">
      <c r="G22586"/>
    </row>
    <row r="22587" spans="7:7" x14ac:dyDescent="0.25">
      <c r="G22587"/>
    </row>
    <row r="22588" spans="7:7" x14ac:dyDescent="0.25">
      <c r="G22588"/>
    </row>
    <row r="22589" spans="7:7" x14ac:dyDescent="0.25">
      <c r="G22589"/>
    </row>
    <row r="22590" spans="7:7" x14ac:dyDescent="0.25">
      <c r="G22590"/>
    </row>
    <row r="22591" spans="7:7" x14ac:dyDescent="0.25">
      <c r="G22591"/>
    </row>
    <row r="22592" spans="7:7" x14ac:dyDescent="0.25">
      <c r="G22592"/>
    </row>
    <row r="22593" spans="7:7" x14ac:dyDescent="0.25">
      <c r="G22593"/>
    </row>
    <row r="22594" spans="7:7" x14ac:dyDescent="0.25">
      <c r="G22594"/>
    </row>
    <row r="22595" spans="7:7" x14ac:dyDescent="0.25">
      <c r="G22595"/>
    </row>
    <row r="22596" spans="7:7" x14ac:dyDescent="0.25">
      <c r="G22596"/>
    </row>
    <row r="22597" spans="7:7" x14ac:dyDescent="0.25">
      <c r="G22597"/>
    </row>
    <row r="22598" spans="7:7" x14ac:dyDescent="0.25">
      <c r="G22598"/>
    </row>
    <row r="22599" spans="7:7" x14ac:dyDescent="0.25">
      <c r="G22599"/>
    </row>
    <row r="22600" spans="7:7" x14ac:dyDescent="0.25">
      <c r="G22600"/>
    </row>
    <row r="22601" spans="7:7" x14ac:dyDescent="0.25">
      <c r="G22601"/>
    </row>
    <row r="22602" spans="7:7" x14ac:dyDescent="0.25">
      <c r="G22602"/>
    </row>
    <row r="22603" spans="7:7" x14ac:dyDescent="0.25">
      <c r="G22603"/>
    </row>
    <row r="22604" spans="7:7" x14ac:dyDescent="0.25">
      <c r="G22604"/>
    </row>
    <row r="22605" spans="7:7" x14ac:dyDescent="0.25">
      <c r="G22605"/>
    </row>
    <row r="22606" spans="7:7" x14ac:dyDescent="0.25">
      <c r="G22606"/>
    </row>
    <row r="22607" spans="7:7" x14ac:dyDescent="0.25">
      <c r="G22607"/>
    </row>
    <row r="22608" spans="7:7" x14ac:dyDescent="0.25">
      <c r="G22608"/>
    </row>
    <row r="22609" spans="7:7" x14ac:dyDescent="0.25">
      <c r="G22609"/>
    </row>
    <row r="22610" spans="7:7" x14ac:dyDescent="0.25">
      <c r="G22610"/>
    </row>
    <row r="22611" spans="7:7" x14ac:dyDescent="0.25">
      <c r="G22611"/>
    </row>
    <row r="22612" spans="7:7" x14ac:dyDescent="0.25">
      <c r="G22612"/>
    </row>
    <row r="22613" spans="7:7" x14ac:dyDescent="0.25">
      <c r="G22613"/>
    </row>
    <row r="22614" spans="7:7" x14ac:dyDescent="0.25">
      <c r="G22614"/>
    </row>
    <row r="22615" spans="7:7" x14ac:dyDescent="0.25">
      <c r="G22615"/>
    </row>
    <row r="22616" spans="7:7" x14ac:dyDescent="0.25">
      <c r="G22616"/>
    </row>
    <row r="22617" spans="7:7" x14ac:dyDescent="0.25">
      <c r="G22617"/>
    </row>
    <row r="22618" spans="7:7" x14ac:dyDescent="0.25">
      <c r="G22618"/>
    </row>
    <row r="22619" spans="7:7" x14ac:dyDescent="0.25">
      <c r="G22619"/>
    </row>
    <row r="22620" spans="7:7" x14ac:dyDescent="0.25">
      <c r="G22620"/>
    </row>
    <row r="22621" spans="7:7" x14ac:dyDescent="0.25">
      <c r="G22621"/>
    </row>
    <row r="22622" spans="7:7" x14ac:dyDescent="0.25">
      <c r="G22622"/>
    </row>
    <row r="22623" spans="7:7" x14ac:dyDescent="0.25">
      <c r="G22623"/>
    </row>
    <row r="22624" spans="7:7" x14ac:dyDescent="0.25">
      <c r="G22624"/>
    </row>
    <row r="22625" spans="7:7" x14ac:dyDescent="0.25">
      <c r="G22625"/>
    </row>
    <row r="22626" spans="7:7" x14ac:dyDescent="0.25">
      <c r="G22626"/>
    </row>
    <row r="22627" spans="7:7" x14ac:dyDescent="0.25">
      <c r="G22627"/>
    </row>
    <row r="22628" spans="7:7" x14ac:dyDescent="0.25">
      <c r="G22628"/>
    </row>
    <row r="22629" spans="7:7" x14ac:dyDescent="0.25">
      <c r="G22629"/>
    </row>
    <row r="22630" spans="7:7" x14ac:dyDescent="0.25">
      <c r="G22630"/>
    </row>
    <row r="22631" spans="7:7" x14ac:dyDescent="0.25">
      <c r="G22631"/>
    </row>
    <row r="22632" spans="7:7" x14ac:dyDescent="0.25">
      <c r="G22632"/>
    </row>
    <row r="22633" spans="7:7" x14ac:dyDescent="0.25">
      <c r="G22633"/>
    </row>
    <row r="22634" spans="7:7" x14ac:dyDescent="0.25">
      <c r="G22634"/>
    </row>
    <row r="22635" spans="7:7" x14ac:dyDescent="0.25">
      <c r="G22635"/>
    </row>
    <row r="22636" spans="7:7" x14ac:dyDescent="0.25">
      <c r="G22636"/>
    </row>
    <row r="22637" spans="7:7" x14ac:dyDescent="0.25">
      <c r="G22637"/>
    </row>
    <row r="22638" spans="7:7" x14ac:dyDescent="0.25">
      <c r="G22638"/>
    </row>
    <row r="22639" spans="7:7" x14ac:dyDescent="0.25">
      <c r="G22639"/>
    </row>
    <row r="22640" spans="7:7" x14ac:dyDescent="0.25">
      <c r="G22640"/>
    </row>
    <row r="22641" spans="7:7" x14ac:dyDescent="0.25">
      <c r="G22641"/>
    </row>
    <row r="22642" spans="7:7" x14ac:dyDescent="0.25">
      <c r="G22642"/>
    </row>
    <row r="22643" spans="7:7" x14ac:dyDescent="0.25">
      <c r="G22643"/>
    </row>
    <row r="22644" spans="7:7" x14ac:dyDescent="0.25">
      <c r="G22644"/>
    </row>
    <row r="22645" spans="7:7" x14ac:dyDescent="0.25">
      <c r="G22645"/>
    </row>
    <row r="22646" spans="7:7" x14ac:dyDescent="0.25">
      <c r="G22646"/>
    </row>
    <row r="22647" spans="7:7" x14ac:dyDescent="0.25">
      <c r="G22647"/>
    </row>
    <row r="22648" spans="7:7" x14ac:dyDescent="0.25">
      <c r="G22648"/>
    </row>
    <row r="22649" spans="7:7" x14ac:dyDescent="0.25">
      <c r="G22649"/>
    </row>
    <row r="22650" spans="7:7" x14ac:dyDescent="0.25">
      <c r="G22650"/>
    </row>
    <row r="22651" spans="7:7" x14ac:dyDescent="0.25">
      <c r="G22651"/>
    </row>
    <row r="22652" spans="7:7" x14ac:dyDescent="0.25">
      <c r="G22652"/>
    </row>
    <row r="22653" spans="7:7" x14ac:dyDescent="0.25">
      <c r="G22653"/>
    </row>
    <row r="22654" spans="7:7" x14ac:dyDescent="0.25">
      <c r="G22654"/>
    </row>
    <row r="22655" spans="7:7" x14ac:dyDescent="0.25">
      <c r="G22655"/>
    </row>
    <row r="22656" spans="7:7" x14ac:dyDescent="0.25">
      <c r="G22656"/>
    </row>
    <row r="22657" spans="7:7" x14ac:dyDescent="0.25">
      <c r="G22657"/>
    </row>
    <row r="22658" spans="7:7" x14ac:dyDescent="0.25">
      <c r="G22658"/>
    </row>
    <row r="22659" spans="7:7" x14ac:dyDescent="0.25">
      <c r="G22659"/>
    </row>
    <row r="22660" spans="7:7" x14ac:dyDescent="0.25">
      <c r="G22660"/>
    </row>
    <row r="22661" spans="7:7" x14ac:dyDescent="0.25">
      <c r="G22661"/>
    </row>
    <row r="22662" spans="7:7" x14ac:dyDescent="0.25">
      <c r="G22662"/>
    </row>
    <row r="22663" spans="7:7" x14ac:dyDescent="0.25">
      <c r="G22663"/>
    </row>
    <row r="22664" spans="7:7" x14ac:dyDescent="0.25">
      <c r="G22664"/>
    </row>
    <row r="22665" spans="7:7" x14ac:dyDescent="0.25">
      <c r="G22665"/>
    </row>
    <row r="22666" spans="7:7" x14ac:dyDescent="0.25">
      <c r="G22666"/>
    </row>
    <row r="22667" spans="7:7" x14ac:dyDescent="0.25">
      <c r="G22667"/>
    </row>
    <row r="22668" spans="7:7" x14ac:dyDescent="0.25">
      <c r="G22668"/>
    </row>
    <row r="22669" spans="7:7" x14ac:dyDescent="0.25">
      <c r="G22669"/>
    </row>
    <row r="22670" spans="7:7" x14ac:dyDescent="0.25">
      <c r="G22670"/>
    </row>
    <row r="22671" spans="7:7" x14ac:dyDescent="0.25">
      <c r="G22671"/>
    </row>
    <row r="22672" spans="7:7" x14ac:dyDescent="0.25">
      <c r="G22672"/>
    </row>
    <row r="22673" spans="7:7" x14ac:dyDescent="0.25">
      <c r="G22673"/>
    </row>
    <row r="22674" spans="7:7" x14ac:dyDescent="0.25">
      <c r="G22674"/>
    </row>
    <row r="22675" spans="7:7" x14ac:dyDescent="0.25">
      <c r="G22675"/>
    </row>
    <row r="22676" spans="7:7" x14ac:dyDescent="0.25">
      <c r="G22676"/>
    </row>
    <row r="22677" spans="7:7" x14ac:dyDescent="0.25">
      <c r="G22677"/>
    </row>
    <row r="22678" spans="7:7" x14ac:dyDescent="0.25">
      <c r="G22678"/>
    </row>
    <row r="22679" spans="7:7" x14ac:dyDescent="0.25">
      <c r="G22679"/>
    </row>
    <row r="22680" spans="7:7" x14ac:dyDescent="0.25">
      <c r="G22680"/>
    </row>
    <row r="22681" spans="7:7" x14ac:dyDescent="0.25">
      <c r="G22681"/>
    </row>
    <row r="22682" spans="7:7" x14ac:dyDescent="0.25">
      <c r="G22682"/>
    </row>
    <row r="22683" spans="7:7" x14ac:dyDescent="0.25">
      <c r="G22683"/>
    </row>
    <row r="22684" spans="7:7" x14ac:dyDescent="0.25">
      <c r="G22684"/>
    </row>
    <row r="22685" spans="7:7" x14ac:dyDescent="0.25">
      <c r="G22685"/>
    </row>
    <row r="22686" spans="7:7" x14ac:dyDescent="0.25">
      <c r="G22686"/>
    </row>
    <row r="22687" spans="7:7" x14ac:dyDescent="0.25">
      <c r="G22687"/>
    </row>
    <row r="22688" spans="7:7" x14ac:dyDescent="0.25">
      <c r="G22688"/>
    </row>
    <row r="22689" spans="7:7" x14ac:dyDescent="0.25">
      <c r="G22689"/>
    </row>
    <row r="22690" spans="7:7" x14ac:dyDescent="0.25">
      <c r="G22690"/>
    </row>
    <row r="22691" spans="7:7" x14ac:dyDescent="0.25">
      <c r="G22691"/>
    </row>
    <row r="22692" spans="7:7" x14ac:dyDescent="0.25">
      <c r="G22692"/>
    </row>
    <row r="22693" spans="7:7" x14ac:dyDescent="0.25">
      <c r="G22693"/>
    </row>
    <row r="22694" spans="7:7" x14ac:dyDescent="0.25">
      <c r="G22694"/>
    </row>
    <row r="22695" spans="7:7" x14ac:dyDescent="0.25">
      <c r="G22695"/>
    </row>
    <row r="22696" spans="7:7" x14ac:dyDescent="0.25">
      <c r="G22696"/>
    </row>
    <row r="22697" spans="7:7" x14ac:dyDescent="0.25">
      <c r="G22697"/>
    </row>
    <row r="22698" spans="7:7" x14ac:dyDescent="0.25">
      <c r="G22698"/>
    </row>
    <row r="22699" spans="7:7" x14ac:dyDescent="0.25">
      <c r="G22699"/>
    </row>
    <row r="22700" spans="7:7" x14ac:dyDescent="0.25">
      <c r="G22700"/>
    </row>
    <row r="22701" spans="7:7" x14ac:dyDescent="0.25">
      <c r="G22701"/>
    </row>
    <row r="22702" spans="7:7" x14ac:dyDescent="0.25">
      <c r="G22702"/>
    </row>
    <row r="22703" spans="7:7" x14ac:dyDescent="0.25">
      <c r="G22703"/>
    </row>
    <row r="22704" spans="7:7" x14ac:dyDescent="0.25">
      <c r="G22704"/>
    </row>
    <row r="22705" spans="7:7" x14ac:dyDescent="0.25">
      <c r="G22705"/>
    </row>
    <row r="22706" spans="7:7" x14ac:dyDescent="0.25">
      <c r="G22706"/>
    </row>
    <row r="22707" spans="7:7" x14ac:dyDescent="0.25">
      <c r="G22707"/>
    </row>
    <row r="22708" spans="7:7" x14ac:dyDescent="0.25">
      <c r="G22708"/>
    </row>
    <row r="22709" spans="7:7" x14ac:dyDescent="0.25">
      <c r="G22709"/>
    </row>
    <row r="22710" spans="7:7" x14ac:dyDescent="0.25">
      <c r="G22710"/>
    </row>
    <row r="22711" spans="7:7" x14ac:dyDescent="0.25">
      <c r="G22711"/>
    </row>
    <row r="22712" spans="7:7" x14ac:dyDescent="0.25">
      <c r="G22712"/>
    </row>
    <row r="22713" spans="7:7" x14ac:dyDescent="0.25">
      <c r="G22713"/>
    </row>
    <row r="22714" spans="7:7" x14ac:dyDescent="0.25">
      <c r="G22714"/>
    </row>
    <row r="22715" spans="7:7" x14ac:dyDescent="0.25">
      <c r="G22715"/>
    </row>
    <row r="22716" spans="7:7" x14ac:dyDescent="0.25">
      <c r="G22716"/>
    </row>
    <row r="22717" spans="7:7" x14ac:dyDescent="0.25">
      <c r="G22717"/>
    </row>
    <row r="22718" spans="7:7" x14ac:dyDescent="0.25">
      <c r="G22718"/>
    </row>
    <row r="22719" spans="7:7" x14ac:dyDescent="0.25">
      <c r="G22719"/>
    </row>
    <row r="22720" spans="7:7" x14ac:dyDescent="0.25">
      <c r="G22720"/>
    </row>
    <row r="22721" spans="7:7" x14ac:dyDescent="0.25">
      <c r="G22721"/>
    </row>
    <row r="22722" spans="7:7" x14ac:dyDescent="0.25">
      <c r="G22722"/>
    </row>
    <row r="22723" spans="7:7" x14ac:dyDescent="0.25">
      <c r="G22723"/>
    </row>
    <row r="22724" spans="7:7" x14ac:dyDescent="0.25">
      <c r="G22724"/>
    </row>
    <row r="22725" spans="7:7" x14ac:dyDescent="0.25">
      <c r="G22725"/>
    </row>
    <row r="22726" spans="7:7" x14ac:dyDescent="0.25">
      <c r="G22726"/>
    </row>
    <row r="22727" spans="7:7" x14ac:dyDescent="0.25">
      <c r="G22727"/>
    </row>
    <row r="22728" spans="7:7" x14ac:dyDescent="0.25">
      <c r="G22728"/>
    </row>
    <row r="22729" spans="7:7" x14ac:dyDescent="0.25">
      <c r="G22729"/>
    </row>
    <row r="22730" spans="7:7" x14ac:dyDescent="0.25">
      <c r="G22730"/>
    </row>
    <row r="22731" spans="7:7" x14ac:dyDescent="0.25">
      <c r="G22731"/>
    </row>
    <row r="22732" spans="7:7" x14ac:dyDescent="0.25">
      <c r="G22732"/>
    </row>
    <row r="22733" spans="7:7" x14ac:dyDescent="0.25">
      <c r="G22733"/>
    </row>
    <row r="22734" spans="7:7" x14ac:dyDescent="0.25">
      <c r="G22734"/>
    </row>
    <row r="22735" spans="7:7" x14ac:dyDescent="0.25">
      <c r="G22735"/>
    </row>
    <row r="22736" spans="7:7" x14ac:dyDescent="0.25">
      <c r="G22736"/>
    </row>
    <row r="22737" spans="7:7" x14ac:dyDescent="0.25">
      <c r="G22737"/>
    </row>
    <row r="22738" spans="7:7" x14ac:dyDescent="0.25">
      <c r="G22738"/>
    </row>
    <row r="22739" spans="7:7" x14ac:dyDescent="0.25">
      <c r="G22739"/>
    </row>
    <row r="22740" spans="7:7" x14ac:dyDescent="0.25">
      <c r="G22740"/>
    </row>
    <row r="22741" spans="7:7" x14ac:dyDescent="0.25">
      <c r="G22741"/>
    </row>
    <row r="22742" spans="7:7" x14ac:dyDescent="0.25">
      <c r="G22742"/>
    </row>
    <row r="22743" spans="7:7" x14ac:dyDescent="0.25">
      <c r="G22743"/>
    </row>
    <row r="22744" spans="7:7" x14ac:dyDescent="0.25">
      <c r="G22744"/>
    </row>
    <row r="22745" spans="7:7" x14ac:dyDescent="0.25">
      <c r="G22745"/>
    </row>
    <row r="22746" spans="7:7" x14ac:dyDescent="0.25">
      <c r="G22746"/>
    </row>
    <row r="22747" spans="7:7" x14ac:dyDescent="0.25">
      <c r="G22747"/>
    </row>
    <row r="22748" spans="7:7" x14ac:dyDescent="0.25">
      <c r="G22748"/>
    </row>
    <row r="22749" spans="7:7" x14ac:dyDescent="0.25">
      <c r="G22749"/>
    </row>
    <row r="22750" spans="7:7" x14ac:dyDescent="0.25">
      <c r="G22750"/>
    </row>
    <row r="22751" spans="7:7" x14ac:dyDescent="0.25">
      <c r="G22751"/>
    </row>
    <row r="22752" spans="7:7" x14ac:dyDescent="0.25">
      <c r="G22752"/>
    </row>
    <row r="22753" spans="7:7" x14ac:dyDescent="0.25">
      <c r="G22753"/>
    </row>
    <row r="22754" spans="7:7" x14ac:dyDescent="0.25">
      <c r="G22754"/>
    </row>
    <row r="22755" spans="7:7" x14ac:dyDescent="0.25">
      <c r="G22755"/>
    </row>
    <row r="22756" spans="7:7" x14ac:dyDescent="0.25">
      <c r="G22756"/>
    </row>
    <row r="22757" spans="7:7" x14ac:dyDescent="0.25">
      <c r="G22757"/>
    </row>
    <row r="22758" spans="7:7" x14ac:dyDescent="0.25">
      <c r="G22758"/>
    </row>
    <row r="22759" spans="7:7" x14ac:dyDescent="0.25">
      <c r="G22759"/>
    </row>
    <row r="22760" spans="7:7" x14ac:dyDescent="0.25">
      <c r="G22760"/>
    </row>
    <row r="22761" spans="7:7" x14ac:dyDescent="0.25">
      <c r="G22761"/>
    </row>
    <row r="22762" spans="7:7" x14ac:dyDescent="0.25">
      <c r="G22762"/>
    </row>
    <row r="22763" spans="7:7" x14ac:dyDescent="0.25">
      <c r="G22763"/>
    </row>
    <row r="22764" spans="7:7" x14ac:dyDescent="0.25">
      <c r="G22764"/>
    </row>
    <row r="22765" spans="7:7" x14ac:dyDescent="0.25">
      <c r="G22765"/>
    </row>
    <row r="22766" spans="7:7" x14ac:dyDescent="0.25">
      <c r="G22766"/>
    </row>
    <row r="22767" spans="7:7" x14ac:dyDescent="0.25">
      <c r="G22767"/>
    </row>
    <row r="22768" spans="7:7" x14ac:dyDescent="0.25">
      <c r="G22768"/>
    </row>
    <row r="22769" spans="7:7" x14ac:dyDescent="0.25">
      <c r="G22769"/>
    </row>
    <row r="22770" spans="7:7" x14ac:dyDescent="0.25">
      <c r="G22770"/>
    </row>
    <row r="22771" spans="7:7" x14ac:dyDescent="0.25">
      <c r="G22771"/>
    </row>
    <row r="22772" spans="7:7" x14ac:dyDescent="0.25">
      <c r="G22772"/>
    </row>
    <row r="22773" spans="7:7" x14ac:dyDescent="0.25">
      <c r="G22773"/>
    </row>
    <row r="22774" spans="7:7" x14ac:dyDescent="0.25">
      <c r="G22774"/>
    </row>
    <row r="22775" spans="7:7" x14ac:dyDescent="0.25">
      <c r="G22775"/>
    </row>
    <row r="22776" spans="7:7" x14ac:dyDescent="0.25">
      <c r="G22776"/>
    </row>
    <row r="22777" spans="7:7" x14ac:dyDescent="0.25">
      <c r="G22777"/>
    </row>
    <row r="22778" spans="7:7" x14ac:dyDescent="0.25">
      <c r="G22778"/>
    </row>
    <row r="22779" spans="7:7" x14ac:dyDescent="0.25">
      <c r="G22779"/>
    </row>
    <row r="22780" spans="7:7" x14ac:dyDescent="0.25">
      <c r="G22780"/>
    </row>
    <row r="22781" spans="7:7" x14ac:dyDescent="0.25">
      <c r="G22781"/>
    </row>
    <row r="22782" spans="7:7" x14ac:dyDescent="0.25">
      <c r="G22782"/>
    </row>
    <row r="22783" spans="7:7" x14ac:dyDescent="0.25">
      <c r="G22783"/>
    </row>
    <row r="22784" spans="7:7" x14ac:dyDescent="0.25">
      <c r="G22784"/>
    </row>
    <row r="22785" spans="7:7" x14ac:dyDescent="0.25">
      <c r="G22785"/>
    </row>
    <row r="22786" spans="7:7" x14ac:dyDescent="0.25">
      <c r="G22786"/>
    </row>
    <row r="22787" spans="7:7" x14ac:dyDescent="0.25">
      <c r="G22787"/>
    </row>
    <row r="22788" spans="7:7" x14ac:dyDescent="0.25">
      <c r="G22788"/>
    </row>
    <row r="22789" spans="7:7" x14ac:dyDescent="0.25">
      <c r="G22789"/>
    </row>
    <row r="22790" spans="7:7" x14ac:dyDescent="0.25">
      <c r="G22790"/>
    </row>
    <row r="22791" spans="7:7" x14ac:dyDescent="0.25">
      <c r="G22791"/>
    </row>
    <row r="22792" spans="7:7" x14ac:dyDescent="0.25">
      <c r="G22792"/>
    </row>
    <row r="22793" spans="7:7" x14ac:dyDescent="0.25">
      <c r="G22793"/>
    </row>
    <row r="22794" spans="7:7" x14ac:dyDescent="0.25">
      <c r="G22794"/>
    </row>
    <row r="22795" spans="7:7" x14ac:dyDescent="0.25">
      <c r="G22795"/>
    </row>
    <row r="22796" spans="7:7" x14ac:dyDescent="0.25">
      <c r="G22796"/>
    </row>
    <row r="22797" spans="7:7" x14ac:dyDescent="0.25">
      <c r="G22797"/>
    </row>
    <row r="22798" spans="7:7" x14ac:dyDescent="0.25">
      <c r="G22798"/>
    </row>
    <row r="22799" spans="7:7" x14ac:dyDescent="0.25">
      <c r="G22799"/>
    </row>
    <row r="22800" spans="7:7" x14ac:dyDescent="0.25">
      <c r="G22800"/>
    </row>
    <row r="22801" spans="7:7" x14ac:dyDescent="0.25">
      <c r="G22801"/>
    </row>
    <row r="22802" spans="7:7" x14ac:dyDescent="0.25">
      <c r="G22802"/>
    </row>
    <row r="22803" spans="7:7" x14ac:dyDescent="0.25">
      <c r="G22803"/>
    </row>
    <row r="22804" spans="7:7" x14ac:dyDescent="0.25">
      <c r="G22804"/>
    </row>
    <row r="22805" spans="7:7" x14ac:dyDescent="0.25">
      <c r="G22805"/>
    </row>
    <row r="22806" spans="7:7" x14ac:dyDescent="0.25">
      <c r="G22806"/>
    </row>
    <row r="22807" spans="7:7" x14ac:dyDescent="0.25">
      <c r="G22807"/>
    </row>
    <row r="22808" spans="7:7" x14ac:dyDescent="0.25">
      <c r="G22808"/>
    </row>
    <row r="22809" spans="7:7" x14ac:dyDescent="0.25">
      <c r="G22809"/>
    </row>
    <row r="22810" spans="7:7" x14ac:dyDescent="0.25">
      <c r="G22810"/>
    </row>
    <row r="22811" spans="7:7" x14ac:dyDescent="0.25">
      <c r="G22811"/>
    </row>
    <row r="22812" spans="7:7" x14ac:dyDescent="0.25">
      <c r="G22812"/>
    </row>
    <row r="22813" spans="7:7" x14ac:dyDescent="0.25">
      <c r="G22813"/>
    </row>
    <row r="22814" spans="7:7" x14ac:dyDescent="0.25">
      <c r="G22814"/>
    </row>
    <row r="22815" spans="7:7" x14ac:dyDescent="0.25">
      <c r="G22815"/>
    </row>
    <row r="22816" spans="7:7" x14ac:dyDescent="0.25">
      <c r="G22816"/>
    </row>
    <row r="22817" spans="7:7" x14ac:dyDescent="0.25">
      <c r="G22817"/>
    </row>
    <row r="22818" spans="7:7" x14ac:dyDescent="0.25">
      <c r="G22818"/>
    </row>
    <row r="22819" spans="7:7" x14ac:dyDescent="0.25">
      <c r="G22819"/>
    </row>
    <row r="22820" spans="7:7" x14ac:dyDescent="0.25">
      <c r="G22820"/>
    </row>
    <row r="22821" spans="7:7" x14ac:dyDescent="0.25">
      <c r="G22821"/>
    </row>
    <row r="22822" spans="7:7" x14ac:dyDescent="0.25">
      <c r="G22822"/>
    </row>
    <row r="22823" spans="7:7" x14ac:dyDescent="0.25">
      <c r="G22823"/>
    </row>
    <row r="22824" spans="7:7" x14ac:dyDescent="0.25">
      <c r="G22824"/>
    </row>
    <row r="22825" spans="7:7" x14ac:dyDescent="0.25">
      <c r="G22825"/>
    </row>
    <row r="22826" spans="7:7" x14ac:dyDescent="0.25">
      <c r="G22826"/>
    </row>
    <row r="22827" spans="7:7" x14ac:dyDescent="0.25">
      <c r="G22827"/>
    </row>
    <row r="22828" spans="7:7" x14ac:dyDescent="0.25">
      <c r="G22828"/>
    </row>
    <row r="22829" spans="7:7" x14ac:dyDescent="0.25">
      <c r="G22829"/>
    </row>
    <row r="22830" spans="7:7" x14ac:dyDescent="0.25">
      <c r="G22830"/>
    </row>
    <row r="22831" spans="7:7" x14ac:dyDescent="0.25">
      <c r="G22831"/>
    </row>
    <row r="22832" spans="7:7" x14ac:dyDescent="0.25">
      <c r="G22832"/>
    </row>
    <row r="22833" spans="7:7" x14ac:dyDescent="0.25">
      <c r="G22833"/>
    </row>
    <row r="22834" spans="7:7" x14ac:dyDescent="0.25">
      <c r="G22834"/>
    </row>
    <row r="22835" spans="7:7" x14ac:dyDescent="0.25">
      <c r="G22835"/>
    </row>
    <row r="22836" spans="7:7" x14ac:dyDescent="0.25">
      <c r="G22836"/>
    </row>
    <row r="22837" spans="7:7" x14ac:dyDescent="0.25">
      <c r="G22837"/>
    </row>
    <row r="22838" spans="7:7" x14ac:dyDescent="0.25">
      <c r="G22838"/>
    </row>
    <row r="22839" spans="7:7" x14ac:dyDescent="0.25">
      <c r="G22839"/>
    </row>
    <row r="22840" spans="7:7" x14ac:dyDescent="0.25">
      <c r="G22840"/>
    </row>
    <row r="22841" spans="7:7" x14ac:dyDescent="0.25">
      <c r="G22841"/>
    </row>
    <row r="22842" spans="7:7" x14ac:dyDescent="0.25">
      <c r="G22842"/>
    </row>
    <row r="22843" spans="7:7" x14ac:dyDescent="0.25">
      <c r="G22843"/>
    </row>
    <row r="22844" spans="7:7" x14ac:dyDescent="0.25">
      <c r="G22844"/>
    </row>
    <row r="22845" spans="7:7" x14ac:dyDescent="0.25">
      <c r="G22845"/>
    </row>
    <row r="22846" spans="7:7" x14ac:dyDescent="0.25">
      <c r="G22846"/>
    </row>
    <row r="22847" spans="7:7" x14ac:dyDescent="0.25">
      <c r="G22847"/>
    </row>
    <row r="22848" spans="7:7" x14ac:dyDescent="0.25">
      <c r="G22848"/>
    </row>
    <row r="22849" spans="7:7" x14ac:dyDescent="0.25">
      <c r="G22849"/>
    </row>
    <row r="22850" spans="7:7" x14ac:dyDescent="0.25">
      <c r="G22850"/>
    </row>
    <row r="22851" spans="7:7" x14ac:dyDescent="0.25">
      <c r="G22851"/>
    </row>
    <row r="22852" spans="7:7" x14ac:dyDescent="0.25">
      <c r="G22852"/>
    </row>
    <row r="22853" spans="7:7" x14ac:dyDescent="0.25">
      <c r="G22853"/>
    </row>
    <row r="22854" spans="7:7" x14ac:dyDescent="0.25">
      <c r="G22854"/>
    </row>
    <row r="22855" spans="7:7" x14ac:dyDescent="0.25">
      <c r="G22855"/>
    </row>
    <row r="22856" spans="7:7" x14ac:dyDescent="0.25">
      <c r="G22856"/>
    </row>
    <row r="22857" spans="7:7" x14ac:dyDescent="0.25">
      <c r="G22857"/>
    </row>
    <row r="22858" spans="7:7" x14ac:dyDescent="0.25">
      <c r="G22858"/>
    </row>
    <row r="22859" spans="7:7" x14ac:dyDescent="0.25">
      <c r="G22859"/>
    </row>
    <row r="22860" spans="7:7" x14ac:dyDescent="0.25">
      <c r="G22860"/>
    </row>
    <row r="22861" spans="7:7" x14ac:dyDescent="0.25">
      <c r="G22861"/>
    </row>
    <row r="22862" spans="7:7" x14ac:dyDescent="0.25">
      <c r="G22862"/>
    </row>
    <row r="22863" spans="7:7" x14ac:dyDescent="0.25">
      <c r="G22863"/>
    </row>
    <row r="22864" spans="7:7" x14ac:dyDescent="0.25">
      <c r="G22864"/>
    </row>
    <row r="22865" spans="7:7" x14ac:dyDescent="0.25">
      <c r="G22865"/>
    </row>
    <row r="22866" spans="7:7" x14ac:dyDescent="0.25">
      <c r="G22866"/>
    </row>
    <row r="22867" spans="7:7" x14ac:dyDescent="0.25">
      <c r="G22867"/>
    </row>
    <row r="22868" spans="7:7" x14ac:dyDescent="0.25">
      <c r="G22868"/>
    </row>
    <row r="22869" spans="7:7" x14ac:dyDescent="0.25">
      <c r="G22869"/>
    </row>
    <row r="22870" spans="7:7" x14ac:dyDescent="0.25">
      <c r="G22870"/>
    </row>
    <row r="22871" spans="7:7" x14ac:dyDescent="0.25">
      <c r="G22871"/>
    </row>
    <row r="22872" spans="7:7" x14ac:dyDescent="0.25">
      <c r="G22872"/>
    </row>
    <row r="22873" spans="7:7" x14ac:dyDescent="0.25">
      <c r="G22873"/>
    </row>
    <row r="22874" spans="7:7" x14ac:dyDescent="0.25">
      <c r="G22874"/>
    </row>
    <row r="22875" spans="7:7" x14ac:dyDescent="0.25">
      <c r="G22875"/>
    </row>
    <row r="22876" spans="7:7" x14ac:dyDescent="0.25">
      <c r="G22876"/>
    </row>
    <row r="22877" spans="7:7" x14ac:dyDescent="0.25">
      <c r="G22877"/>
    </row>
    <row r="22878" spans="7:7" x14ac:dyDescent="0.25">
      <c r="G22878"/>
    </row>
    <row r="22879" spans="7:7" x14ac:dyDescent="0.25">
      <c r="G22879"/>
    </row>
    <row r="22880" spans="7:7" x14ac:dyDescent="0.25">
      <c r="G22880"/>
    </row>
    <row r="22881" spans="7:7" x14ac:dyDescent="0.25">
      <c r="G22881"/>
    </row>
    <row r="22882" spans="7:7" x14ac:dyDescent="0.25">
      <c r="G22882"/>
    </row>
    <row r="22883" spans="7:7" x14ac:dyDescent="0.25">
      <c r="G22883"/>
    </row>
    <row r="22884" spans="7:7" x14ac:dyDescent="0.25">
      <c r="G22884"/>
    </row>
    <row r="22885" spans="7:7" x14ac:dyDescent="0.25">
      <c r="G22885"/>
    </row>
    <row r="22886" spans="7:7" x14ac:dyDescent="0.25">
      <c r="G22886"/>
    </row>
    <row r="22887" spans="7:7" x14ac:dyDescent="0.25">
      <c r="G22887"/>
    </row>
    <row r="22888" spans="7:7" x14ac:dyDescent="0.25">
      <c r="G22888"/>
    </row>
    <row r="22889" spans="7:7" x14ac:dyDescent="0.25">
      <c r="G22889"/>
    </row>
    <row r="22890" spans="7:7" x14ac:dyDescent="0.25">
      <c r="G22890"/>
    </row>
    <row r="22891" spans="7:7" x14ac:dyDescent="0.25">
      <c r="G22891"/>
    </row>
    <row r="22892" spans="7:7" x14ac:dyDescent="0.25">
      <c r="G22892"/>
    </row>
    <row r="22893" spans="7:7" x14ac:dyDescent="0.25">
      <c r="G22893"/>
    </row>
    <row r="22894" spans="7:7" x14ac:dyDescent="0.25">
      <c r="G22894"/>
    </row>
    <row r="22895" spans="7:7" x14ac:dyDescent="0.25">
      <c r="G22895"/>
    </row>
    <row r="22896" spans="7:7" x14ac:dyDescent="0.25">
      <c r="G22896"/>
    </row>
    <row r="22897" spans="7:7" x14ac:dyDescent="0.25">
      <c r="G22897"/>
    </row>
    <row r="22898" spans="7:7" x14ac:dyDescent="0.25">
      <c r="G22898"/>
    </row>
    <row r="22899" spans="7:7" x14ac:dyDescent="0.25">
      <c r="G22899"/>
    </row>
    <row r="22900" spans="7:7" x14ac:dyDescent="0.25">
      <c r="G22900"/>
    </row>
    <row r="22901" spans="7:7" x14ac:dyDescent="0.25">
      <c r="G22901"/>
    </row>
    <row r="22902" spans="7:7" x14ac:dyDescent="0.25">
      <c r="G22902"/>
    </row>
    <row r="22903" spans="7:7" x14ac:dyDescent="0.25">
      <c r="G22903"/>
    </row>
    <row r="22904" spans="7:7" x14ac:dyDescent="0.25">
      <c r="G22904"/>
    </row>
    <row r="22905" spans="7:7" x14ac:dyDescent="0.25">
      <c r="G22905"/>
    </row>
    <row r="22906" spans="7:7" x14ac:dyDescent="0.25">
      <c r="G22906"/>
    </row>
    <row r="22907" spans="7:7" x14ac:dyDescent="0.25">
      <c r="G22907"/>
    </row>
    <row r="22908" spans="7:7" x14ac:dyDescent="0.25">
      <c r="G22908"/>
    </row>
    <row r="22909" spans="7:7" x14ac:dyDescent="0.25">
      <c r="G22909"/>
    </row>
    <row r="22910" spans="7:7" x14ac:dyDescent="0.25">
      <c r="G22910"/>
    </row>
    <row r="22911" spans="7:7" x14ac:dyDescent="0.25">
      <c r="G22911"/>
    </row>
    <row r="22912" spans="7:7" x14ac:dyDescent="0.25">
      <c r="G22912"/>
    </row>
    <row r="22913" spans="7:7" x14ac:dyDescent="0.25">
      <c r="G22913"/>
    </row>
    <row r="22914" spans="7:7" x14ac:dyDescent="0.25">
      <c r="G22914"/>
    </row>
    <row r="22915" spans="7:7" x14ac:dyDescent="0.25">
      <c r="G22915"/>
    </row>
    <row r="22916" spans="7:7" x14ac:dyDescent="0.25">
      <c r="G22916"/>
    </row>
    <row r="22917" spans="7:7" x14ac:dyDescent="0.25">
      <c r="G22917"/>
    </row>
    <row r="22918" spans="7:7" x14ac:dyDescent="0.25">
      <c r="G22918"/>
    </row>
    <row r="22919" spans="7:7" x14ac:dyDescent="0.25">
      <c r="G22919"/>
    </row>
    <row r="22920" spans="7:7" x14ac:dyDescent="0.25">
      <c r="G22920"/>
    </row>
    <row r="22921" spans="7:7" x14ac:dyDescent="0.25">
      <c r="G22921"/>
    </row>
    <row r="22922" spans="7:7" x14ac:dyDescent="0.25">
      <c r="G22922"/>
    </row>
    <row r="22923" spans="7:7" x14ac:dyDescent="0.25">
      <c r="G22923"/>
    </row>
    <row r="22924" spans="7:7" x14ac:dyDescent="0.25">
      <c r="G22924"/>
    </row>
    <row r="22925" spans="7:7" x14ac:dyDescent="0.25">
      <c r="G22925"/>
    </row>
    <row r="22926" spans="7:7" x14ac:dyDescent="0.25">
      <c r="G22926"/>
    </row>
    <row r="22927" spans="7:7" x14ac:dyDescent="0.25">
      <c r="G22927"/>
    </row>
    <row r="22928" spans="7:7" x14ac:dyDescent="0.25">
      <c r="G22928"/>
    </row>
    <row r="22929" spans="7:7" x14ac:dyDescent="0.25">
      <c r="G22929"/>
    </row>
    <row r="22930" spans="7:7" x14ac:dyDescent="0.25">
      <c r="G22930"/>
    </row>
    <row r="22931" spans="7:7" x14ac:dyDescent="0.25">
      <c r="G22931"/>
    </row>
    <row r="22932" spans="7:7" x14ac:dyDescent="0.25">
      <c r="G22932"/>
    </row>
    <row r="22933" spans="7:7" x14ac:dyDescent="0.25">
      <c r="G22933"/>
    </row>
    <row r="22934" spans="7:7" x14ac:dyDescent="0.25">
      <c r="G22934"/>
    </row>
    <row r="22935" spans="7:7" x14ac:dyDescent="0.25">
      <c r="G22935"/>
    </row>
    <row r="22936" spans="7:7" x14ac:dyDescent="0.25">
      <c r="G22936"/>
    </row>
    <row r="22937" spans="7:7" x14ac:dyDescent="0.25">
      <c r="G22937"/>
    </row>
    <row r="22938" spans="7:7" x14ac:dyDescent="0.25">
      <c r="G22938"/>
    </row>
    <row r="22939" spans="7:7" x14ac:dyDescent="0.25">
      <c r="G22939"/>
    </row>
    <row r="22940" spans="7:7" x14ac:dyDescent="0.25">
      <c r="G22940"/>
    </row>
    <row r="22941" spans="7:7" x14ac:dyDescent="0.25">
      <c r="G22941"/>
    </row>
    <row r="22942" spans="7:7" x14ac:dyDescent="0.25">
      <c r="G22942"/>
    </row>
    <row r="22943" spans="7:7" x14ac:dyDescent="0.25">
      <c r="G22943"/>
    </row>
    <row r="22944" spans="7:7" x14ac:dyDescent="0.25">
      <c r="G22944"/>
    </row>
    <row r="22945" spans="7:7" x14ac:dyDescent="0.25">
      <c r="G22945"/>
    </row>
    <row r="22946" spans="7:7" x14ac:dyDescent="0.25">
      <c r="G22946"/>
    </row>
    <row r="22947" spans="7:7" x14ac:dyDescent="0.25">
      <c r="G22947"/>
    </row>
    <row r="22948" spans="7:7" x14ac:dyDescent="0.25">
      <c r="G22948"/>
    </row>
    <row r="22949" spans="7:7" x14ac:dyDescent="0.25">
      <c r="G22949"/>
    </row>
    <row r="22950" spans="7:7" x14ac:dyDescent="0.25">
      <c r="G22950"/>
    </row>
    <row r="22951" spans="7:7" x14ac:dyDescent="0.25">
      <c r="G22951"/>
    </row>
    <row r="22952" spans="7:7" x14ac:dyDescent="0.25">
      <c r="G22952"/>
    </row>
    <row r="22953" spans="7:7" x14ac:dyDescent="0.25">
      <c r="G22953"/>
    </row>
    <row r="22954" spans="7:7" x14ac:dyDescent="0.25">
      <c r="G22954"/>
    </row>
    <row r="22955" spans="7:7" x14ac:dyDescent="0.25">
      <c r="G22955"/>
    </row>
    <row r="22956" spans="7:7" x14ac:dyDescent="0.25">
      <c r="G22956"/>
    </row>
    <row r="22957" spans="7:7" x14ac:dyDescent="0.25">
      <c r="G22957"/>
    </row>
    <row r="22958" spans="7:7" x14ac:dyDescent="0.25">
      <c r="G22958"/>
    </row>
    <row r="22959" spans="7:7" x14ac:dyDescent="0.25">
      <c r="G22959"/>
    </row>
    <row r="22960" spans="7:7" x14ac:dyDescent="0.25">
      <c r="G22960"/>
    </row>
    <row r="22961" spans="7:7" x14ac:dyDescent="0.25">
      <c r="G22961"/>
    </row>
    <row r="22962" spans="7:7" x14ac:dyDescent="0.25">
      <c r="G22962"/>
    </row>
    <row r="22963" spans="7:7" x14ac:dyDescent="0.25">
      <c r="G22963"/>
    </row>
    <row r="22964" spans="7:7" x14ac:dyDescent="0.25">
      <c r="G22964"/>
    </row>
    <row r="22965" spans="7:7" x14ac:dyDescent="0.25">
      <c r="G22965"/>
    </row>
    <row r="22966" spans="7:7" x14ac:dyDescent="0.25">
      <c r="G22966"/>
    </row>
    <row r="22967" spans="7:7" x14ac:dyDescent="0.25">
      <c r="G22967"/>
    </row>
    <row r="22968" spans="7:7" x14ac:dyDescent="0.25">
      <c r="G22968"/>
    </row>
    <row r="22969" spans="7:7" x14ac:dyDescent="0.25">
      <c r="G22969"/>
    </row>
    <row r="22970" spans="7:7" x14ac:dyDescent="0.25">
      <c r="G22970"/>
    </row>
    <row r="22971" spans="7:7" x14ac:dyDescent="0.25">
      <c r="G22971"/>
    </row>
    <row r="22972" spans="7:7" x14ac:dyDescent="0.25">
      <c r="G22972"/>
    </row>
    <row r="22973" spans="7:7" x14ac:dyDescent="0.25">
      <c r="G22973"/>
    </row>
    <row r="22974" spans="7:7" x14ac:dyDescent="0.25">
      <c r="G22974"/>
    </row>
    <row r="22975" spans="7:7" x14ac:dyDescent="0.25">
      <c r="G22975"/>
    </row>
    <row r="22976" spans="7:7" x14ac:dyDescent="0.25">
      <c r="G22976"/>
    </row>
    <row r="22977" spans="7:7" x14ac:dyDescent="0.25">
      <c r="G22977"/>
    </row>
    <row r="22978" spans="7:7" x14ac:dyDescent="0.25">
      <c r="G22978"/>
    </row>
    <row r="22979" spans="7:7" x14ac:dyDescent="0.25">
      <c r="G22979"/>
    </row>
    <row r="22980" spans="7:7" x14ac:dyDescent="0.25">
      <c r="G22980"/>
    </row>
    <row r="22981" spans="7:7" x14ac:dyDescent="0.25">
      <c r="G22981"/>
    </row>
    <row r="22982" spans="7:7" x14ac:dyDescent="0.25">
      <c r="G22982"/>
    </row>
    <row r="22983" spans="7:7" x14ac:dyDescent="0.25">
      <c r="G22983"/>
    </row>
    <row r="22984" spans="7:7" x14ac:dyDescent="0.25">
      <c r="G22984"/>
    </row>
    <row r="22985" spans="7:7" x14ac:dyDescent="0.25">
      <c r="G22985"/>
    </row>
    <row r="22986" spans="7:7" x14ac:dyDescent="0.25">
      <c r="G22986"/>
    </row>
    <row r="22987" spans="7:7" x14ac:dyDescent="0.25">
      <c r="G22987"/>
    </row>
    <row r="22988" spans="7:7" x14ac:dyDescent="0.25">
      <c r="G22988"/>
    </row>
    <row r="22989" spans="7:7" x14ac:dyDescent="0.25">
      <c r="G22989"/>
    </row>
    <row r="22990" spans="7:7" x14ac:dyDescent="0.25">
      <c r="G22990"/>
    </row>
    <row r="22991" spans="7:7" x14ac:dyDescent="0.25">
      <c r="G22991"/>
    </row>
    <row r="22992" spans="7:7" x14ac:dyDescent="0.25">
      <c r="G22992"/>
    </row>
    <row r="22993" spans="7:7" x14ac:dyDescent="0.25">
      <c r="G22993"/>
    </row>
    <row r="22994" spans="7:7" x14ac:dyDescent="0.25">
      <c r="G22994"/>
    </row>
    <row r="22995" spans="7:7" x14ac:dyDescent="0.25">
      <c r="G22995"/>
    </row>
    <row r="22996" spans="7:7" x14ac:dyDescent="0.25">
      <c r="G22996"/>
    </row>
    <row r="22997" spans="7:7" x14ac:dyDescent="0.25">
      <c r="G22997"/>
    </row>
    <row r="22998" spans="7:7" x14ac:dyDescent="0.25">
      <c r="G22998"/>
    </row>
    <row r="22999" spans="7:7" x14ac:dyDescent="0.25">
      <c r="G22999"/>
    </row>
    <row r="23000" spans="7:7" x14ac:dyDescent="0.25">
      <c r="G23000"/>
    </row>
    <row r="23001" spans="7:7" x14ac:dyDescent="0.25">
      <c r="G23001"/>
    </row>
    <row r="23002" spans="7:7" x14ac:dyDescent="0.25">
      <c r="G23002"/>
    </row>
    <row r="23003" spans="7:7" x14ac:dyDescent="0.25">
      <c r="G23003"/>
    </row>
    <row r="23004" spans="7:7" x14ac:dyDescent="0.25">
      <c r="G23004"/>
    </row>
    <row r="23005" spans="7:7" x14ac:dyDescent="0.25">
      <c r="G23005"/>
    </row>
    <row r="23006" spans="7:7" x14ac:dyDescent="0.25">
      <c r="G23006"/>
    </row>
    <row r="23007" spans="7:7" x14ac:dyDescent="0.25">
      <c r="G23007"/>
    </row>
    <row r="23008" spans="7:7" x14ac:dyDescent="0.25">
      <c r="G23008"/>
    </row>
    <row r="23009" spans="7:7" x14ac:dyDescent="0.25">
      <c r="G23009"/>
    </row>
    <row r="23010" spans="7:7" x14ac:dyDescent="0.25">
      <c r="G23010"/>
    </row>
    <row r="23011" spans="7:7" x14ac:dyDescent="0.25">
      <c r="G23011"/>
    </row>
    <row r="23012" spans="7:7" x14ac:dyDescent="0.25">
      <c r="G23012"/>
    </row>
    <row r="23013" spans="7:7" x14ac:dyDescent="0.25">
      <c r="G23013"/>
    </row>
    <row r="23014" spans="7:7" x14ac:dyDescent="0.25">
      <c r="G23014"/>
    </row>
    <row r="23015" spans="7:7" x14ac:dyDescent="0.25">
      <c r="G23015"/>
    </row>
    <row r="23016" spans="7:7" x14ac:dyDescent="0.25">
      <c r="G23016"/>
    </row>
    <row r="23017" spans="7:7" x14ac:dyDescent="0.25">
      <c r="G23017"/>
    </row>
    <row r="23018" spans="7:7" x14ac:dyDescent="0.25">
      <c r="G23018"/>
    </row>
    <row r="23019" spans="7:7" x14ac:dyDescent="0.25">
      <c r="G23019"/>
    </row>
    <row r="23020" spans="7:7" x14ac:dyDescent="0.25">
      <c r="G23020"/>
    </row>
    <row r="23021" spans="7:7" x14ac:dyDescent="0.25">
      <c r="G23021"/>
    </row>
    <row r="23022" spans="7:7" x14ac:dyDescent="0.25">
      <c r="G23022"/>
    </row>
    <row r="23023" spans="7:7" x14ac:dyDescent="0.25">
      <c r="G23023"/>
    </row>
    <row r="23024" spans="7:7" x14ac:dyDescent="0.25">
      <c r="G23024"/>
    </row>
    <row r="23025" spans="7:7" x14ac:dyDescent="0.25">
      <c r="G23025"/>
    </row>
    <row r="23026" spans="7:7" x14ac:dyDescent="0.25">
      <c r="G23026"/>
    </row>
    <row r="23027" spans="7:7" x14ac:dyDescent="0.25">
      <c r="G23027"/>
    </row>
    <row r="23028" spans="7:7" x14ac:dyDescent="0.25">
      <c r="G23028"/>
    </row>
    <row r="23029" spans="7:7" x14ac:dyDescent="0.25">
      <c r="G23029"/>
    </row>
    <row r="23030" spans="7:7" x14ac:dyDescent="0.25">
      <c r="G23030"/>
    </row>
    <row r="23031" spans="7:7" x14ac:dyDescent="0.25">
      <c r="G23031"/>
    </row>
    <row r="23032" spans="7:7" x14ac:dyDescent="0.25">
      <c r="G23032"/>
    </row>
    <row r="23033" spans="7:7" x14ac:dyDescent="0.25">
      <c r="G23033"/>
    </row>
    <row r="23034" spans="7:7" x14ac:dyDescent="0.25">
      <c r="G23034"/>
    </row>
    <row r="23035" spans="7:7" x14ac:dyDescent="0.25">
      <c r="G23035"/>
    </row>
    <row r="23036" spans="7:7" x14ac:dyDescent="0.25">
      <c r="G23036"/>
    </row>
    <row r="23037" spans="7:7" x14ac:dyDescent="0.25">
      <c r="G23037"/>
    </row>
    <row r="23038" spans="7:7" x14ac:dyDescent="0.25">
      <c r="G23038"/>
    </row>
    <row r="23039" spans="7:7" x14ac:dyDescent="0.25">
      <c r="G23039"/>
    </row>
    <row r="23040" spans="7:7" x14ac:dyDescent="0.25">
      <c r="G23040"/>
    </row>
    <row r="23041" spans="7:7" x14ac:dyDescent="0.25">
      <c r="G23041"/>
    </row>
    <row r="23042" spans="7:7" x14ac:dyDescent="0.25">
      <c r="G23042"/>
    </row>
    <row r="23043" spans="7:7" x14ac:dyDescent="0.25">
      <c r="G23043"/>
    </row>
    <row r="23044" spans="7:7" x14ac:dyDescent="0.25">
      <c r="G23044"/>
    </row>
    <row r="23045" spans="7:7" x14ac:dyDescent="0.25">
      <c r="G23045"/>
    </row>
    <row r="23046" spans="7:7" x14ac:dyDescent="0.25">
      <c r="G23046"/>
    </row>
    <row r="23047" spans="7:7" x14ac:dyDescent="0.25">
      <c r="G23047"/>
    </row>
    <row r="23048" spans="7:7" x14ac:dyDescent="0.25">
      <c r="G23048"/>
    </row>
    <row r="23049" spans="7:7" x14ac:dyDescent="0.25">
      <c r="G23049"/>
    </row>
    <row r="23050" spans="7:7" x14ac:dyDescent="0.25">
      <c r="G23050"/>
    </row>
    <row r="23051" spans="7:7" x14ac:dyDescent="0.25">
      <c r="G23051"/>
    </row>
    <row r="23052" spans="7:7" x14ac:dyDescent="0.25">
      <c r="G23052"/>
    </row>
    <row r="23053" spans="7:7" x14ac:dyDescent="0.25">
      <c r="G23053"/>
    </row>
    <row r="23054" spans="7:7" x14ac:dyDescent="0.25">
      <c r="G23054"/>
    </row>
    <row r="23055" spans="7:7" x14ac:dyDescent="0.25">
      <c r="G23055"/>
    </row>
    <row r="23056" spans="7:7" x14ac:dyDescent="0.25">
      <c r="G23056"/>
    </row>
    <row r="23057" spans="7:7" x14ac:dyDescent="0.25">
      <c r="G23057"/>
    </row>
    <row r="23058" spans="7:7" x14ac:dyDescent="0.25">
      <c r="G23058"/>
    </row>
    <row r="23059" spans="7:7" x14ac:dyDescent="0.25">
      <c r="G23059"/>
    </row>
    <row r="23060" spans="7:7" x14ac:dyDescent="0.25">
      <c r="G23060"/>
    </row>
    <row r="23061" spans="7:7" x14ac:dyDescent="0.25">
      <c r="G23061"/>
    </row>
    <row r="23062" spans="7:7" x14ac:dyDescent="0.25">
      <c r="G23062"/>
    </row>
    <row r="23063" spans="7:7" x14ac:dyDescent="0.25">
      <c r="G23063"/>
    </row>
    <row r="23064" spans="7:7" x14ac:dyDescent="0.25">
      <c r="G23064"/>
    </row>
    <row r="23065" spans="7:7" x14ac:dyDescent="0.25">
      <c r="G23065"/>
    </row>
    <row r="23066" spans="7:7" x14ac:dyDescent="0.25">
      <c r="G23066"/>
    </row>
    <row r="23067" spans="7:7" x14ac:dyDescent="0.25">
      <c r="G23067"/>
    </row>
    <row r="23068" spans="7:7" x14ac:dyDescent="0.25">
      <c r="G23068"/>
    </row>
    <row r="23069" spans="7:7" x14ac:dyDescent="0.25">
      <c r="G23069"/>
    </row>
    <row r="23070" spans="7:7" x14ac:dyDescent="0.25">
      <c r="G23070"/>
    </row>
    <row r="23071" spans="7:7" x14ac:dyDescent="0.25">
      <c r="G23071"/>
    </row>
    <row r="23072" spans="7:7" x14ac:dyDescent="0.25">
      <c r="G23072"/>
    </row>
    <row r="23073" spans="7:7" x14ac:dyDescent="0.25">
      <c r="G23073"/>
    </row>
    <row r="23074" spans="7:7" x14ac:dyDescent="0.25">
      <c r="G23074"/>
    </row>
    <row r="23075" spans="7:7" x14ac:dyDescent="0.25">
      <c r="G23075"/>
    </row>
    <row r="23076" spans="7:7" x14ac:dyDescent="0.25">
      <c r="G23076"/>
    </row>
    <row r="23077" spans="7:7" x14ac:dyDescent="0.25">
      <c r="G23077"/>
    </row>
    <row r="23078" spans="7:7" x14ac:dyDescent="0.25">
      <c r="G23078"/>
    </row>
    <row r="23079" spans="7:7" x14ac:dyDescent="0.25">
      <c r="G23079"/>
    </row>
    <row r="23080" spans="7:7" x14ac:dyDescent="0.25">
      <c r="G23080"/>
    </row>
    <row r="23081" spans="7:7" x14ac:dyDescent="0.25">
      <c r="G23081"/>
    </row>
    <row r="23082" spans="7:7" x14ac:dyDescent="0.25">
      <c r="G23082"/>
    </row>
    <row r="23083" spans="7:7" x14ac:dyDescent="0.25">
      <c r="G23083"/>
    </row>
    <row r="23084" spans="7:7" x14ac:dyDescent="0.25">
      <c r="G23084"/>
    </row>
    <row r="23085" spans="7:7" x14ac:dyDescent="0.25">
      <c r="G23085"/>
    </row>
    <row r="23086" spans="7:7" x14ac:dyDescent="0.25">
      <c r="G23086"/>
    </row>
    <row r="23087" spans="7:7" x14ac:dyDescent="0.25">
      <c r="G23087"/>
    </row>
    <row r="23088" spans="7:7" x14ac:dyDescent="0.25">
      <c r="G23088"/>
    </row>
    <row r="23089" spans="7:7" x14ac:dyDescent="0.25">
      <c r="G23089"/>
    </row>
    <row r="23090" spans="7:7" x14ac:dyDescent="0.25">
      <c r="G23090"/>
    </row>
    <row r="23091" spans="7:7" x14ac:dyDescent="0.25">
      <c r="G23091"/>
    </row>
    <row r="23092" spans="7:7" x14ac:dyDescent="0.25">
      <c r="G23092"/>
    </row>
    <row r="23093" spans="7:7" x14ac:dyDescent="0.25">
      <c r="G23093"/>
    </row>
    <row r="23094" spans="7:7" x14ac:dyDescent="0.25">
      <c r="G23094"/>
    </row>
    <row r="23095" spans="7:7" x14ac:dyDescent="0.25">
      <c r="G23095"/>
    </row>
    <row r="23096" spans="7:7" x14ac:dyDescent="0.25">
      <c r="G23096"/>
    </row>
    <row r="23097" spans="7:7" x14ac:dyDescent="0.25">
      <c r="G23097"/>
    </row>
    <row r="23098" spans="7:7" x14ac:dyDescent="0.25">
      <c r="G23098"/>
    </row>
    <row r="23099" spans="7:7" x14ac:dyDescent="0.25">
      <c r="G23099"/>
    </row>
    <row r="23100" spans="7:7" x14ac:dyDescent="0.25">
      <c r="G23100"/>
    </row>
    <row r="23101" spans="7:7" x14ac:dyDescent="0.25">
      <c r="G23101"/>
    </row>
    <row r="23102" spans="7:7" x14ac:dyDescent="0.25">
      <c r="G23102"/>
    </row>
    <row r="23103" spans="7:7" x14ac:dyDescent="0.25">
      <c r="G23103"/>
    </row>
    <row r="23104" spans="7:7" x14ac:dyDescent="0.25">
      <c r="G23104"/>
    </row>
    <row r="23105" spans="7:7" x14ac:dyDescent="0.25">
      <c r="G23105"/>
    </row>
    <row r="23106" spans="7:7" x14ac:dyDescent="0.25">
      <c r="G23106"/>
    </row>
    <row r="23107" spans="7:7" x14ac:dyDescent="0.25">
      <c r="G23107"/>
    </row>
    <row r="23108" spans="7:7" x14ac:dyDescent="0.25">
      <c r="G23108"/>
    </row>
    <row r="23109" spans="7:7" x14ac:dyDescent="0.25">
      <c r="G23109"/>
    </row>
    <row r="23110" spans="7:7" x14ac:dyDescent="0.25">
      <c r="G23110"/>
    </row>
    <row r="23111" spans="7:7" x14ac:dyDescent="0.25">
      <c r="G23111"/>
    </row>
    <row r="23112" spans="7:7" x14ac:dyDescent="0.25">
      <c r="G23112"/>
    </row>
    <row r="23113" spans="7:7" x14ac:dyDescent="0.25">
      <c r="G23113"/>
    </row>
    <row r="23114" spans="7:7" x14ac:dyDescent="0.25">
      <c r="G23114"/>
    </row>
    <row r="23115" spans="7:7" x14ac:dyDescent="0.25">
      <c r="G23115"/>
    </row>
    <row r="23116" spans="7:7" x14ac:dyDescent="0.25">
      <c r="G23116"/>
    </row>
    <row r="23117" spans="7:7" x14ac:dyDescent="0.25">
      <c r="G23117"/>
    </row>
    <row r="23118" spans="7:7" x14ac:dyDescent="0.25">
      <c r="G23118"/>
    </row>
    <row r="23119" spans="7:7" x14ac:dyDescent="0.25">
      <c r="G23119"/>
    </row>
    <row r="23120" spans="7:7" x14ac:dyDescent="0.25">
      <c r="G23120"/>
    </row>
    <row r="23121" spans="7:7" x14ac:dyDescent="0.25">
      <c r="G23121"/>
    </row>
    <row r="23122" spans="7:7" x14ac:dyDescent="0.25">
      <c r="G23122"/>
    </row>
    <row r="23123" spans="7:7" x14ac:dyDescent="0.25">
      <c r="G23123"/>
    </row>
    <row r="23124" spans="7:7" x14ac:dyDescent="0.25">
      <c r="G23124"/>
    </row>
    <row r="23125" spans="7:7" x14ac:dyDescent="0.25">
      <c r="G23125"/>
    </row>
    <row r="23126" spans="7:7" x14ac:dyDescent="0.25">
      <c r="G23126"/>
    </row>
    <row r="23127" spans="7:7" x14ac:dyDescent="0.25">
      <c r="G23127"/>
    </row>
    <row r="23128" spans="7:7" x14ac:dyDescent="0.25">
      <c r="G23128"/>
    </row>
    <row r="23129" spans="7:7" x14ac:dyDescent="0.25">
      <c r="G23129"/>
    </row>
    <row r="23130" spans="7:7" x14ac:dyDescent="0.25">
      <c r="G23130"/>
    </row>
    <row r="23131" spans="7:7" x14ac:dyDescent="0.25">
      <c r="G23131"/>
    </row>
    <row r="23132" spans="7:7" x14ac:dyDescent="0.25">
      <c r="G23132"/>
    </row>
    <row r="23133" spans="7:7" x14ac:dyDescent="0.25">
      <c r="G23133"/>
    </row>
    <row r="23134" spans="7:7" x14ac:dyDescent="0.25">
      <c r="G23134"/>
    </row>
    <row r="23135" spans="7:7" x14ac:dyDescent="0.25">
      <c r="G23135"/>
    </row>
    <row r="23136" spans="7:7" x14ac:dyDescent="0.25">
      <c r="G23136"/>
    </row>
    <row r="23137" spans="7:7" x14ac:dyDescent="0.25">
      <c r="G23137"/>
    </row>
    <row r="23138" spans="7:7" x14ac:dyDescent="0.25">
      <c r="G23138"/>
    </row>
    <row r="23139" spans="7:7" x14ac:dyDescent="0.25">
      <c r="G23139"/>
    </row>
    <row r="23140" spans="7:7" x14ac:dyDescent="0.25">
      <c r="G23140"/>
    </row>
    <row r="23141" spans="7:7" x14ac:dyDescent="0.25">
      <c r="G23141"/>
    </row>
    <row r="23142" spans="7:7" x14ac:dyDescent="0.25">
      <c r="G23142"/>
    </row>
    <row r="23143" spans="7:7" x14ac:dyDescent="0.25">
      <c r="G23143"/>
    </row>
    <row r="23144" spans="7:7" x14ac:dyDescent="0.25">
      <c r="G23144"/>
    </row>
    <row r="23145" spans="7:7" x14ac:dyDescent="0.25">
      <c r="G23145"/>
    </row>
    <row r="23146" spans="7:7" x14ac:dyDescent="0.25">
      <c r="G23146"/>
    </row>
    <row r="23147" spans="7:7" x14ac:dyDescent="0.25">
      <c r="G23147"/>
    </row>
    <row r="23148" spans="7:7" x14ac:dyDescent="0.25">
      <c r="G23148"/>
    </row>
    <row r="23149" spans="7:7" x14ac:dyDescent="0.25">
      <c r="G23149"/>
    </row>
    <row r="23150" spans="7:7" x14ac:dyDescent="0.25">
      <c r="G23150"/>
    </row>
    <row r="23151" spans="7:7" x14ac:dyDescent="0.25">
      <c r="G23151"/>
    </row>
    <row r="23152" spans="7:7" x14ac:dyDescent="0.25">
      <c r="G23152"/>
    </row>
    <row r="23153" spans="7:7" x14ac:dyDescent="0.25">
      <c r="G23153"/>
    </row>
    <row r="23154" spans="7:7" x14ac:dyDescent="0.25">
      <c r="G23154"/>
    </row>
    <row r="23155" spans="7:7" x14ac:dyDescent="0.25">
      <c r="G23155"/>
    </row>
    <row r="23156" spans="7:7" x14ac:dyDescent="0.25">
      <c r="G23156"/>
    </row>
    <row r="23157" spans="7:7" x14ac:dyDescent="0.25">
      <c r="G23157"/>
    </row>
    <row r="23158" spans="7:7" x14ac:dyDescent="0.25">
      <c r="G23158"/>
    </row>
    <row r="23159" spans="7:7" x14ac:dyDescent="0.25">
      <c r="G23159"/>
    </row>
    <row r="23160" spans="7:7" x14ac:dyDescent="0.25">
      <c r="G23160"/>
    </row>
    <row r="23161" spans="7:7" x14ac:dyDescent="0.25">
      <c r="G23161"/>
    </row>
    <row r="23162" spans="7:7" x14ac:dyDescent="0.25">
      <c r="G23162"/>
    </row>
    <row r="23163" spans="7:7" x14ac:dyDescent="0.25">
      <c r="G23163"/>
    </row>
    <row r="23164" spans="7:7" x14ac:dyDescent="0.25">
      <c r="G23164"/>
    </row>
    <row r="23165" spans="7:7" x14ac:dyDescent="0.25">
      <c r="G23165"/>
    </row>
    <row r="23166" spans="7:7" x14ac:dyDescent="0.25">
      <c r="G23166"/>
    </row>
    <row r="23167" spans="7:7" x14ac:dyDescent="0.25">
      <c r="G23167"/>
    </row>
    <row r="23168" spans="7:7" x14ac:dyDescent="0.25">
      <c r="G23168"/>
    </row>
    <row r="23169" spans="7:7" x14ac:dyDescent="0.25">
      <c r="G23169"/>
    </row>
    <row r="23170" spans="7:7" x14ac:dyDescent="0.25">
      <c r="G23170"/>
    </row>
    <row r="23171" spans="7:7" x14ac:dyDescent="0.25">
      <c r="G23171"/>
    </row>
    <row r="23172" spans="7:7" x14ac:dyDescent="0.25">
      <c r="G23172"/>
    </row>
    <row r="23173" spans="7:7" x14ac:dyDescent="0.25">
      <c r="G23173"/>
    </row>
    <row r="23174" spans="7:7" x14ac:dyDescent="0.25">
      <c r="G23174"/>
    </row>
    <row r="23175" spans="7:7" x14ac:dyDescent="0.25">
      <c r="G23175"/>
    </row>
    <row r="23176" spans="7:7" x14ac:dyDescent="0.25">
      <c r="G23176"/>
    </row>
    <row r="23177" spans="7:7" x14ac:dyDescent="0.25">
      <c r="G23177"/>
    </row>
    <row r="23178" spans="7:7" x14ac:dyDescent="0.25">
      <c r="G23178"/>
    </row>
    <row r="23179" spans="7:7" x14ac:dyDescent="0.25">
      <c r="G23179"/>
    </row>
    <row r="23180" spans="7:7" x14ac:dyDescent="0.25">
      <c r="G23180"/>
    </row>
    <row r="23181" spans="7:7" x14ac:dyDescent="0.25">
      <c r="G23181"/>
    </row>
    <row r="23182" spans="7:7" x14ac:dyDescent="0.25">
      <c r="G23182"/>
    </row>
    <row r="23183" spans="7:7" x14ac:dyDescent="0.25">
      <c r="G23183"/>
    </row>
    <row r="23184" spans="7:7" x14ac:dyDescent="0.25">
      <c r="G23184"/>
    </row>
    <row r="23185" spans="7:7" x14ac:dyDescent="0.25">
      <c r="G23185"/>
    </row>
    <row r="23186" spans="7:7" x14ac:dyDescent="0.25">
      <c r="G23186"/>
    </row>
    <row r="23187" spans="7:7" x14ac:dyDescent="0.25">
      <c r="G23187"/>
    </row>
    <row r="23188" spans="7:7" x14ac:dyDescent="0.25">
      <c r="G23188"/>
    </row>
    <row r="23189" spans="7:7" x14ac:dyDescent="0.25">
      <c r="G23189"/>
    </row>
    <row r="23190" spans="7:7" x14ac:dyDescent="0.25">
      <c r="G23190"/>
    </row>
    <row r="23191" spans="7:7" x14ac:dyDescent="0.25">
      <c r="G23191"/>
    </row>
    <row r="23192" spans="7:7" x14ac:dyDescent="0.25">
      <c r="G23192"/>
    </row>
    <row r="23193" spans="7:7" x14ac:dyDescent="0.25">
      <c r="G23193"/>
    </row>
    <row r="23194" spans="7:7" x14ac:dyDescent="0.25">
      <c r="G23194"/>
    </row>
    <row r="23195" spans="7:7" x14ac:dyDescent="0.25">
      <c r="G23195"/>
    </row>
    <row r="23196" spans="7:7" x14ac:dyDescent="0.25">
      <c r="G23196"/>
    </row>
    <row r="23197" spans="7:7" x14ac:dyDescent="0.25">
      <c r="G23197"/>
    </row>
    <row r="23198" spans="7:7" x14ac:dyDescent="0.25">
      <c r="G23198"/>
    </row>
    <row r="23199" spans="7:7" x14ac:dyDescent="0.25">
      <c r="G23199"/>
    </row>
    <row r="23200" spans="7:7" x14ac:dyDescent="0.25">
      <c r="G23200"/>
    </row>
    <row r="23201" spans="7:7" x14ac:dyDescent="0.25">
      <c r="G23201"/>
    </row>
    <row r="23202" spans="7:7" x14ac:dyDescent="0.25">
      <c r="G23202"/>
    </row>
    <row r="23203" spans="7:7" x14ac:dyDescent="0.25">
      <c r="G23203"/>
    </row>
    <row r="23204" spans="7:7" x14ac:dyDescent="0.25">
      <c r="G23204"/>
    </row>
    <row r="23205" spans="7:7" x14ac:dyDescent="0.25">
      <c r="G23205"/>
    </row>
    <row r="23206" spans="7:7" x14ac:dyDescent="0.25">
      <c r="G23206"/>
    </row>
    <row r="23207" spans="7:7" x14ac:dyDescent="0.25">
      <c r="G23207"/>
    </row>
    <row r="23208" spans="7:7" x14ac:dyDescent="0.25">
      <c r="G23208"/>
    </row>
    <row r="23209" spans="7:7" x14ac:dyDescent="0.25">
      <c r="G23209"/>
    </row>
    <row r="23210" spans="7:7" x14ac:dyDescent="0.25">
      <c r="G23210"/>
    </row>
    <row r="23211" spans="7:7" x14ac:dyDescent="0.25">
      <c r="G23211"/>
    </row>
    <row r="23212" spans="7:7" x14ac:dyDescent="0.25">
      <c r="G23212"/>
    </row>
    <row r="23213" spans="7:7" x14ac:dyDescent="0.25">
      <c r="G23213"/>
    </row>
    <row r="23214" spans="7:7" x14ac:dyDescent="0.25">
      <c r="G23214"/>
    </row>
    <row r="23215" spans="7:7" x14ac:dyDescent="0.25">
      <c r="G23215"/>
    </row>
    <row r="23216" spans="7:7" x14ac:dyDescent="0.25">
      <c r="G23216"/>
    </row>
    <row r="23217" spans="7:7" x14ac:dyDescent="0.25">
      <c r="G23217"/>
    </row>
    <row r="23218" spans="7:7" x14ac:dyDescent="0.25">
      <c r="G23218"/>
    </row>
    <row r="23219" spans="7:7" x14ac:dyDescent="0.25">
      <c r="G23219"/>
    </row>
    <row r="23220" spans="7:7" x14ac:dyDescent="0.25">
      <c r="G23220"/>
    </row>
    <row r="23221" spans="7:7" x14ac:dyDescent="0.25">
      <c r="G23221"/>
    </row>
    <row r="23222" spans="7:7" x14ac:dyDescent="0.25">
      <c r="G23222"/>
    </row>
    <row r="23223" spans="7:7" x14ac:dyDescent="0.25">
      <c r="G23223"/>
    </row>
    <row r="23224" spans="7:7" x14ac:dyDescent="0.25">
      <c r="G23224"/>
    </row>
    <row r="23225" spans="7:7" x14ac:dyDescent="0.25">
      <c r="G23225"/>
    </row>
    <row r="23226" spans="7:7" x14ac:dyDescent="0.25">
      <c r="G23226"/>
    </row>
    <row r="23227" spans="7:7" x14ac:dyDescent="0.25">
      <c r="G23227"/>
    </row>
    <row r="23228" spans="7:7" x14ac:dyDescent="0.25">
      <c r="G23228"/>
    </row>
    <row r="23229" spans="7:7" x14ac:dyDescent="0.25">
      <c r="G23229"/>
    </row>
    <row r="23230" spans="7:7" x14ac:dyDescent="0.25">
      <c r="G23230"/>
    </row>
    <row r="23231" spans="7:7" x14ac:dyDescent="0.25">
      <c r="G23231"/>
    </row>
    <row r="23232" spans="7:7" x14ac:dyDescent="0.25">
      <c r="G23232"/>
    </row>
    <row r="23233" spans="7:7" x14ac:dyDescent="0.25">
      <c r="G23233"/>
    </row>
    <row r="23234" spans="7:7" x14ac:dyDescent="0.25">
      <c r="G23234"/>
    </row>
    <row r="23235" spans="7:7" x14ac:dyDescent="0.25">
      <c r="G23235"/>
    </row>
    <row r="23236" spans="7:7" x14ac:dyDescent="0.25">
      <c r="G23236"/>
    </row>
    <row r="23237" spans="7:7" x14ac:dyDescent="0.25">
      <c r="G23237"/>
    </row>
    <row r="23238" spans="7:7" x14ac:dyDescent="0.25">
      <c r="G23238"/>
    </row>
    <row r="23239" spans="7:7" x14ac:dyDescent="0.25">
      <c r="G23239"/>
    </row>
    <row r="23240" spans="7:7" x14ac:dyDescent="0.25">
      <c r="G23240"/>
    </row>
    <row r="23241" spans="7:7" x14ac:dyDescent="0.25">
      <c r="G23241"/>
    </row>
    <row r="23242" spans="7:7" x14ac:dyDescent="0.25">
      <c r="G23242"/>
    </row>
    <row r="23243" spans="7:7" x14ac:dyDescent="0.25">
      <c r="G23243"/>
    </row>
    <row r="23244" spans="7:7" x14ac:dyDescent="0.25">
      <c r="G23244"/>
    </row>
    <row r="23245" spans="7:7" x14ac:dyDescent="0.25">
      <c r="G23245"/>
    </row>
    <row r="23246" spans="7:7" x14ac:dyDescent="0.25">
      <c r="G23246"/>
    </row>
    <row r="23247" spans="7:7" x14ac:dyDescent="0.25">
      <c r="G23247"/>
    </row>
    <row r="23248" spans="7:7" x14ac:dyDescent="0.25">
      <c r="G23248"/>
    </row>
    <row r="23249" spans="7:7" x14ac:dyDescent="0.25">
      <c r="G23249"/>
    </row>
    <row r="23250" spans="7:7" x14ac:dyDescent="0.25">
      <c r="G23250"/>
    </row>
    <row r="23251" spans="7:7" x14ac:dyDescent="0.25">
      <c r="G23251"/>
    </row>
    <row r="23252" spans="7:7" x14ac:dyDescent="0.25">
      <c r="G23252"/>
    </row>
    <row r="23253" spans="7:7" x14ac:dyDescent="0.25">
      <c r="G23253"/>
    </row>
    <row r="23254" spans="7:7" x14ac:dyDescent="0.25">
      <c r="G23254"/>
    </row>
    <row r="23255" spans="7:7" x14ac:dyDescent="0.25">
      <c r="G23255"/>
    </row>
    <row r="23256" spans="7:7" x14ac:dyDescent="0.25">
      <c r="G23256"/>
    </row>
    <row r="23257" spans="7:7" x14ac:dyDescent="0.25">
      <c r="G23257"/>
    </row>
    <row r="23258" spans="7:7" x14ac:dyDescent="0.25">
      <c r="G23258"/>
    </row>
    <row r="23259" spans="7:7" x14ac:dyDescent="0.25">
      <c r="G23259"/>
    </row>
    <row r="23260" spans="7:7" x14ac:dyDescent="0.25">
      <c r="G23260"/>
    </row>
    <row r="23261" spans="7:7" x14ac:dyDescent="0.25">
      <c r="G23261"/>
    </row>
    <row r="23262" spans="7:7" x14ac:dyDescent="0.25">
      <c r="G23262"/>
    </row>
    <row r="23263" spans="7:7" x14ac:dyDescent="0.25">
      <c r="G23263"/>
    </row>
    <row r="23264" spans="7:7" x14ac:dyDescent="0.25">
      <c r="G23264"/>
    </row>
    <row r="23265" spans="7:7" x14ac:dyDescent="0.25">
      <c r="G23265"/>
    </row>
    <row r="23266" spans="7:7" x14ac:dyDescent="0.25">
      <c r="G23266"/>
    </row>
    <row r="23267" spans="7:7" x14ac:dyDescent="0.25">
      <c r="G23267"/>
    </row>
    <row r="23268" spans="7:7" x14ac:dyDescent="0.25">
      <c r="G23268"/>
    </row>
    <row r="23269" spans="7:7" x14ac:dyDescent="0.25">
      <c r="G23269"/>
    </row>
    <row r="23270" spans="7:7" x14ac:dyDescent="0.25">
      <c r="G23270"/>
    </row>
    <row r="23271" spans="7:7" x14ac:dyDescent="0.25">
      <c r="G23271"/>
    </row>
    <row r="23272" spans="7:7" x14ac:dyDescent="0.25">
      <c r="G23272"/>
    </row>
    <row r="23273" spans="7:7" x14ac:dyDescent="0.25">
      <c r="G23273"/>
    </row>
    <row r="23274" spans="7:7" x14ac:dyDescent="0.25">
      <c r="G23274"/>
    </row>
    <row r="23275" spans="7:7" x14ac:dyDescent="0.25">
      <c r="G23275"/>
    </row>
    <row r="23276" spans="7:7" x14ac:dyDescent="0.25">
      <c r="G23276"/>
    </row>
    <row r="23277" spans="7:7" x14ac:dyDescent="0.25">
      <c r="G23277"/>
    </row>
    <row r="23278" spans="7:7" x14ac:dyDescent="0.25">
      <c r="G23278"/>
    </row>
    <row r="23279" spans="7:7" x14ac:dyDescent="0.25">
      <c r="G23279"/>
    </row>
    <row r="23280" spans="7:7" x14ac:dyDescent="0.25">
      <c r="G23280"/>
    </row>
    <row r="23281" spans="7:7" x14ac:dyDescent="0.25">
      <c r="G23281"/>
    </row>
    <row r="23282" spans="7:7" x14ac:dyDescent="0.25">
      <c r="G23282"/>
    </row>
    <row r="23283" spans="7:7" x14ac:dyDescent="0.25">
      <c r="G23283"/>
    </row>
    <row r="23284" spans="7:7" x14ac:dyDescent="0.25">
      <c r="G23284"/>
    </row>
    <row r="23285" spans="7:7" x14ac:dyDescent="0.25">
      <c r="G23285"/>
    </row>
    <row r="23286" spans="7:7" x14ac:dyDescent="0.25">
      <c r="G23286"/>
    </row>
    <row r="23287" spans="7:7" x14ac:dyDescent="0.25">
      <c r="G23287"/>
    </row>
    <row r="23288" spans="7:7" x14ac:dyDescent="0.25">
      <c r="G23288"/>
    </row>
    <row r="23289" spans="7:7" x14ac:dyDescent="0.25">
      <c r="G23289"/>
    </row>
    <row r="23290" spans="7:7" x14ac:dyDescent="0.25">
      <c r="G23290"/>
    </row>
    <row r="23291" spans="7:7" x14ac:dyDescent="0.25">
      <c r="G23291"/>
    </row>
    <row r="23292" spans="7:7" x14ac:dyDescent="0.25">
      <c r="G23292"/>
    </row>
    <row r="23293" spans="7:7" x14ac:dyDescent="0.25">
      <c r="G23293"/>
    </row>
    <row r="23294" spans="7:7" x14ac:dyDescent="0.25">
      <c r="G23294"/>
    </row>
    <row r="23295" spans="7:7" x14ac:dyDescent="0.25">
      <c r="G23295"/>
    </row>
    <row r="23296" spans="7:7" x14ac:dyDescent="0.25">
      <c r="G23296"/>
    </row>
    <row r="23297" spans="7:7" x14ac:dyDescent="0.25">
      <c r="G23297"/>
    </row>
    <row r="23298" spans="7:7" x14ac:dyDescent="0.25">
      <c r="G23298"/>
    </row>
    <row r="23299" spans="7:7" x14ac:dyDescent="0.25">
      <c r="G23299"/>
    </row>
    <row r="23300" spans="7:7" x14ac:dyDescent="0.25">
      <c r="G23300"/>
    </row>
    <row r="23301" spans="7:7" x14ac:dyDescent="0.25">
      <c r="G23301"/>
    </row>
    <row r="23302" spans="7:7" x14ac:dyDescent="0.25">
      <c r="G23302"/>
    </row>
    <row r="23303" spans="7:7" x14ac:dyDescent="0.25">
      <c r="G23303"/>
    </row>
    <row r="23304" spans="7:7" x14ac:dyDescent="0.25">
      <c r="G23304"/>
    </row>
    <row r="23305" spans="7:7" x14ac:dyDescent="0.25">
      <c r="G23305"/>
    </row>
    <row r="23306" spans="7:7" x14ac:dyDescent="0.25">
      <c r="G23306"/>
    </row>
    <row r="23307" spans="7:7" x14ac:dyDescent="0.25">
      <c r="G23307"/>
    </row>
    <row r="23308" spans="7:7" x14ac:dyDescent="0.25">
      <c r="G23308"/>
    </row>
    <row r="23309" spans="7:7" x14ac:dyDescent="0.25">
      <c r="G23309"/>
    </row>
    <row r="23310" spans="7:7" x14ac:dyDescent="0.25">
      <c r="G23310"/>
    </row>
    <row r="23311" spans="7:7" x14ac:dyDescent="0.25">
      <c r="G23311"/>
    </row>
    <row r="23312" spans="7:7" x14ac:dyDescent="0.25">
      <c r="G23312"/>
    </row>
    <row r="23313" spans="7:7" x14ac:dyDescent="0.25">
      <c r="G23313"/>
    </row>
    <row r="23314" spans="7:7" x14ac:dyDescent="0.25">
      <c r="G23314"/>
    </row>
    <row r="23315" spans="7:7" x14ac:dyDescent="0.25">
      <c r="G23315"/>
    </row>
    <row r="23316" spans="7:7" x14ac:dyDescent="0.25">
      <c r="G23316"/>
    </row>
    <row r="23317" spans="7:7" x14ac:dyDescent="0.25">
      <c r="G23317"/>
    </row>
    <row r="23318" spans="7:7" x14ac:dyDescent="0.25">
      <c r="G23318"/>
    </row>
    <row r="23319" spans="7:7" x14ac:dyDescent="0.25">
      <c r="G23319"/>
    </row>
    <row r="23320" spans="7:7" x14ac:dyDescent="0.25">
      <c r="G23320"/>
    </row>
    <row r="23321" spans="7:7" x14ac:dyDescent="0.25">
      <c r="G23321"/>
    </row>
    <row r="23322" spans="7:7" x14ac:dyDescent="0.25">
      <c r="G23322"/>
    </row>
    <row r="23323" spans="7:7" x14ac:dyDescent="0.25">
      <c r="G23323"/>
    </row>
    <row r="23324" spans="7:7" x14ac:dyDescent="0.25">
      <c r="G23324"/>
    </row>
    <row r="23325" spans="7:7" x14ac:dyDescent="0.25">
      <c r="G23325"/>
    </row>
    <row r="23326" spans="7:7" x14ac:dyDescent="0.25">
      <c r="G23326"/>
    </row>
    <row r="23327" spans="7:7" x14ac:dyDescent="0.25">
      <c r="G23327"/>
    </row>
    <row r="23328" spans="7:7" x14ac:dyDescent="0.25">
      <c r="G23328"/>
    </row>
    <row r="23329" spans="7:7" x14ac:dyDescent="0.25">
      <c r="G23329"/>
    </row>
    <row r="23330" spans="7:7" x14ac:dyDescent="0.25">
      <c r="G23330"/>
    </row>
    <row r="23331" spans="7:7" x14ac:dyDescent="0.25">
      <c r="G23331"/>
    </row>
    <row r="23332" spans="7:7" x14ac:dyDescent="0.25">
      <c r="G23332"/>
    </row>
    <row r="23333" spans="7:7" x14ac:dyDescent="0.25">
      <c r="G23333"/>
    </row>
    <row r="23334" spans="7:7" x14ac:dyDescent="0.25">
      <c r="G23334"/>
    </row>
    <row r="23335" spans="7:7" x14ac:dyDescent="0.25">
      <c r="G23335"/>
    </row>
    <row r="23336" spans="7:7" x14ac:dyDescent="0.25">
      <c r="G23336"/>
    </row>
    <row r="23337" spans="7:7" x14ac:dyDescent="0.25">
      <c r="G23337"/>
    </row>
    <row r="23338" spans="7:7" x14ac:dyDescent="0.25">
      <c r="G23338"/>
    </row>
    <row r="23339" spans="7:7" x14ac:dyDescent="0.25">
      <c r="G23339"/>
    </row>
    <row r="23340" spans="7:7" x14ac:dyDescent="0.25">
      <c r="G23340"/>
    </row>
    <row r="23341" spans="7:7" x14ac:dyDescent="0.25">
      <c r="G23341"/>
    </row>
    <row r="23342" spans="7:7" x14ac:dyDescent="0.25">
      <c r="G23342"/>
    </row>
    <row r="23343" spans="7:7" x14ac:dyDescent="0.25">
      <c r="G23343"/>
    </row>
    <row r="23344" spans="7:7" x14ac:dyDescent="0.25">
      <c r="G23344"/>
    </row>
    <row r="23345" spans="7:7" x14ac:dyDescent="0.25">
      <c r="G23345"/>
    </row>
    <row r="23346" spans="7:7" x14ac:dyDescent="0.25">
      <c r="G23346"/>
    </row>
    <row r="23347" spans="7:7" x14ac:dyDescent="0.25">
      <c r="G23347"/>
    </row>
    <row r="23348" spans="7:7" x14ac:dyDescent="0.25">
      <c r="G23348"/>
    </row>
    <row r="23349" spans="7:7" x14ac:dyDescent="0.25">
      <c r="G23349"/>
    </row>
    <row r="23350" spans="7:7" x14ac:dyDescent="0.25">
      <c r="G23350"/>
    </row>
    <row r="23351" spans="7:7" x14ac:dyDescent="0.25">
      <c r="G23351"/>
    </row>
    <row r="23352" spans="7:7" x14ac:dyDescent="0.25">
      <c r="G23352"/>
    </row>
    <row r="23353" spans="7:7" x14ac:dyDescent="0.25">
      <c r="G23353"/>
    </row>
    <row r="23354" spans="7:7" x14ac:dyDescent="0.25">
      <c r="G23354"/>
    </row>
    <row r="23355" spans="7:7" x14ac:dyDescent="0.25">
      <c r="G23355"/>
    </row>
    <row r="23356" spans="7:7" x14ac:dyDescent="0.25">
      <c r="G23356"/>
    </row>
    <row r="23357" spans="7:7" x14ac:dyDescent="0.25">
      <c r="G23357"/>
    </row>
    <row r="23358" spans="7:7" x14ac:dyDescent="0.25">
      <c r="G23358"/>
    </row>
    <row r="23359" spans="7:7" x14ac:dyDescent="0.25">
      <c r="G23359"/>
    </row>
    <row r="23360" spans="7:7" x14ac:dyDescent="0.25">
      <c r="G23360"/>
    </row>
    <row r="23361" spans="7:7" x14ac:dyDescent="0.25">
      <c r="G23361"/>
    </row>
    <row r="23362" spans="7:7" x14ac:dyDescent="0.25">
      <c r="G23362"/>
    </row>
    <row r="23363" spans="7:7" x14ac:dyDescent="0.25">
      <c r="G23363"/>
    </row>
    <row r="23364" spans="7:7" x14ac:dyDescent="0.25">
      <c r="G23364"/>
    </row>
    <row r="23365" spans="7:7" x14ac:dyDescent="0.25">
      <c r="G23365"/>
    </row>
    <row r="23366" spans="7:7" x14ac:dyDescent="0.25">
      <c r="G23366"/>
    </row>
    <row r="23367" spans="7:7" x14ac:dyDescent="0.25">
      <c r="G23367"/>
    </row>
    <row r="23368" spans="7:7" x14ac:dyDescent="0.25">
      <c r="G23368"/>
    </row>
    <row r="23369" spans="7:7" x14ac:dyDescent="0.25">
      <c r="G23369"/>
    </row>
    <row r="23370" spans="7:7" x14ac:dyDescent="0.25">
      <c r="G23370"/>
    </row>
    <row r="23371" spans="7:7" x14ac:dyDescent="0.25">
      <c r="G23371"/>
    </row>
    <row r="23372" spans="7:7" x14ac:dyDescent="0.25">
      <c r="G23372"/>
    </row>
    <row r="23373" spans="7:7" x14ac:dyDescent="0.25">
      <c r="G23373"/>
    </row>
    <row r="23374" spans="7:7" x14ac:dyDescent="0.25">
      <c r="G23374"/>
    </row>
    <row r="23375" spans="7:7" x14ac:dyDescent="0.25">
      <c r="G23375"/>
    </row>
    <row r="23376" spans="7:7" x14ac:dyDescent="0.25">
      <c r="G23376"/>
    </row>
    <row r="23377" spans="7:7" x14ac:dyDescent="0.25">
      <c r="G23377"/>
    </row>
    <row r="23378" spans="7:7" x14ac:dyDescent="0.25">
      <c r="G23378"/>
    </row>
    <row r="23379" spans="7:7" x14ac:dyDescent="0.25">
      <c r="G23379"/>
    </row>
    <row r="23380" spans="7:7" x14ac:dyDescent="0.25">
      <c r="G23380"/>
    </row>
    <row r="23381" spans="7:7" x14ac:dyDescent="0.25">
      <c r="G23381"/>
    </row>
    <row r="23382" spans="7:7" x14ac:dyDescent="0.25">
      <c r="G23382"/>
    </row>
    <row r="23383" spans="7:7" x14ac:dyDescent="0.25">
      <c r="G23383"/>
    </row>
    <row r="23384" spans="7:7" x14ac:dyDescent="0.25">
      <c r="G23384"/>
    </row>
    <row r="23385" spans="7:7" x14ac:dyDescent="0.25">
      <c r="G23385"/>
    </row>
    <row r="23386" spans="7:7" x14ac:dyDescent="0.25">
      <c r="G23386"/>
    </row>
    <row r="23387" spans="7:7" x14ac:dyDescent="0.25">
      <c r="G23387"/>
    </row>
    <row r="23388" spans="7:7" x14ac:dyDescent="0.25">
      <c r="G23388"/>
    </row>
    <row r="23389" spans="7:7" x14ac:dyDescent="0.25">
      <c r="G23389"/>
    </row>
    <row r="23390" spans="7:7" x14ac:dyDescent="0.25">
      <c r="G23390"/>
    </row>
    <row r="23391" spans="7:7" x14ac:dyDescent="0.25">
      <c r="G23391"/>
    </row>
    <row r="23392" spans="7:7" x14ac:dyDescent="0.25">
      <c r="G23392"/>
    </row>
    <row r="23393" spans="7:7" x14ac:dyDescent="0.25">
      <c r="G23393"/>
    </row>
    <row r="23394" spans="7:7" x14ac:dyDescent="0.25">
      <c r="G23394"/>
    </row>
    <row r="23395" spans="7:7" x14ac:dyDescent="0.25">
      <c r="G23395"/>
    </row>
    <row r="23396" spans="7:7" x14ac:dyDescent="0.25">
      <c r="G23396"/>
    </row>
    <row r="23397" spans="7:7" x14ac:dyDescent="0.25">
      <c r="G23397"/>
    </row>
    <row r="23398" spans="7:7" x14ac:dyDescent="0.25">
      <c r="G23398"/>
    </row>
    <row r="23399" spans="7:7" x14ac:dyDescent="0.25">
      <c r="G23399"/>
    </row>
    <row r="23400" spans="7:7" x14ac:dyDescent="0.25">
      <c r="G23400"/>
    </row>
    <row r="23401" spans="7:7" x14ac:dyDescent="0.25">
      <c r="G23401"/>
    </row>
    <row r="23402" spans="7:7" x14ac:dyDescent="0.25">
      <c r="G23402"/>
    </row>
    <row r="23403" spans="7:7" x14ac:dyDescent="0.25">
      <c r="G23403"/>
    </row>
    <row r="23404" spans="7:7" x14ac:dyDescent="0.25">
      <c r="G23404"/>
    </row>
    <row r="23405" spans="7:7" x14ac:dyDescent="0.25">
      <c r="G23405"/>
    </row>
    <row r="23406" spans="7:7" x14ac:dyDescent="0.25">
      <c r="G23406"/>
    </row>
    <row r="23407" spans="7:7" x14ac:dyDescent="0.25">
      <c r="G23407"/>
    </row>
    <row r="23408" spans="7:7" x14ac:dyDescent="0.25">
      <c r="G23408"/>
    </row>
    <row r="23409" spans="7:7" x14ac:dyDescent="0.25">
      <c r="G23409"/>
    </row>
    <row r="23410" spans="7:7" x14ac:dyDescent="0.25">
      <c r="G23410"/>
    </row>
    <row r="23411" spans="7:7" x14ac:dyDescent="0.25">
      <c r="G23411"/>
    </row>
    <row r="23412" spans="7:7" x14ac:dyDescent="0.25">
      <c r="G23412"/>
    </row>
    <row r="23413" spans="7:7" x14ac:dyDescent="0.25">
      <c r="G23413"/>
    </row>
    <row r="23414" spans="7:7" x14ac:dyDescent="0.25">
      <c r="G23414"/>
    </row>
    <row r="23415" spans="7:7" x14ac:dyDescent="0.25">
      <c r="G23415"/>
    </row>
    <row r="23416" spans="7:7" x14ac:dyDescent="0.25">
      <c r="G23416"/>
    </row>
    <row r="23417" spans="7:7" x14ac:dyDescent="0.25">
      <c r="G23417"/>
    </row>
    <row r="23418" spans="7:7" x14ac:dyDescent="0.25">
      <c r="G23418"/>
    </row>
    <row r="23419" spans="7:7" x14ac:dyDescent="0.25">
      <c r="G23419"/>
    </row>
    <row r="23420" spans="7:7" x14ac:dyDescent="0.25">
      <c r="G23420"/>
    </row>
    <row r="23421" spans="7:7" x14ac:dyDescent="0.25">
      <c r="G23421"/>
    </row>
    <row r="23422" spans="7:7" x14ac:dyDescent="0.25">
      <c r="G23422"/>
    </row>
    <row r="23423" spans="7:7" x14ac:dyDescent="0.25">
      <c r="G23423"/>
    </row>
    <row r="23424" spans="7:7" x14ac:dyDescent="0.25">
      <c r="G23424"/>
    </row>
    <row r="23425" spans="7:7" x14ac:dyDescent="0.25">
      <c r="G23425"/>
    </row>
    <row r="23426" spans="7:7" x14ac:dyDescent="0.25">
      <c r="G23426"/>
    </row>
    <row r="23427" spans="7:7" x14ac:dyDescent="0.25">
      <c r="G23427"/>
    </row>
    <row r="23428" spans="7:7" x14ac:dyDescent="0.25">
      <c r="G23428"/>
    </row>
    <row r="23429" spans="7:7" x14ac:dyDescent="0.25">
      <c r="G23429"/>
    </row>
    <row r="23430" spans="7:7" x14ac:dyDescent="0.25">
      <c r="G23430"/>
    </row>
    <row r="23431" spans="7:7" x14ac:dyDescent="0.25">
      <c r="G23431"/>
    </row>
    <row r="23432" spans="7:7" x14ac:dyDescent="0.25">
      <c r="G23432"/>
    </row>
    <row r="23433" spans="7:7" x14ac:dyDescent="0.25">
      <c r="G23433"/>
    </row>
    <row r="23434" spans="7:7" x14ac:dyDescent="0.25">
      <c r="G23434"/>
    </row>
    <row r="23435" spans="7:7" x14ac:dyDescent="0.25">
      <c r="G23435"/>
    </row>
    <row r="23436" spans="7:7" x14ac:dyDescent="0.25">
      <c r="G23436"/>
    </row>
    <row r="23437" spans="7:7" x14ac:dyDescent="0.25">
      <c r="G23437"/>
    </row>
    <row r="23438" spans="7:7" x14ac:dyDescent="0.25">
      <c r="G23438"/>
    </row>
    <row r="23439" spans="7:7" x14ac:dyDescent="0.25">
      <c r="G23439"/>
    </row>
    <row r="23440" spans="7:7" x14ac:dyDescent="0.25">
      <c r="G23440"/>
    </row>
    <row r="23441" spans="7:7" x14ac:dyDescent="0.25">
      <c r="G23441"/>
    </row>
    <row r="23442" spans="7:7" x14ac:dyDescent="0.25">
      <c r="G23442"/>
    </row>
    <row r="23443" spans="7:7" x14ac:dyDescent="0.25">
      <c r="G23443"/>
    </row>
    <row r="23444" spans="7:7" x14ac:dyDescent="0.25">
      <c r="G23444"/>
    </row>
    <row r="23445" spans="7:7" x14ac:dyDescent="0.25">
      <c r="G23445"/>
    </row>
    <row r="23446" spans="7:7" x14ac:dyDescent="0.25">
      <c r="G23446"/>
    </row>
    <row r="23447" spans="7:7" x14ac:dyDescent="0.25">
      <c r="G23447"/>
    </row>
    <row r="23448" spans="7:7" x14ac:dyDescent="0.25">
      <c r="G23448"/>
    </row>
    <row r="23449" spans="7:7" x14ac:dyDescent="0.25">
      <c r="G23449"/>
    </row>
    <row r="23450" spans="7:7" x14ac:dyDescent="0.25">
      <c r="G23450"/>
    </row>
    <row r="23451" spans="7:7" x14ac:dyDescent="0.25">
      <c r="G23451"/>
    </row>
    <row r="23452" spans="7:7" x14ac:dyDescent="0.25">
      <c r="G23452"/>
    </row>
    <row r="23453" spans="7:7" x14ac:dyDescent="0.25">
      <c r="G23453"/>
    </row>
    <row r="23454" spans="7:7" x14ac:dyDescent="0.25">
      <c r="G23454"/>
    </row>
    <row r="23455" spans="7:7" x14ac:dyDescent="0.25">
      <c r="G23455"/>
    </row>
    <row r="23456" spans="7:7" x14ac:dyDescent="0.25">
      <c r="G23456"/>
    </row>
    <row r="23457" spans="7:7" x14ac:dyDescent="0.25">
      <c r="G23457"/>
    </row>
    <row r="23458" spans="7:7" x14ac:dyDescent="0.25">
      <c r="G23458"/>
    </row>
    <row r="23459" spans="7:7" x14ac:dyDescent="0.25">
      <c r="G23459"/>
    </row>
    <row r="23460" spans="7:7" x14ac:dyDescent="0.25">
      <c r="G23460"/>
    </row>
    <row r="23461" spans="7:7" x14ac:dyDescent="0.25">
      <c r="G23461"/>
    </row>
    <row r="23462" spans="7:7" x14ac:dyDescent="0.25">
      <c r="G23462"/>
    </row>
    <row r="23463" spans="7:7" x14ac:dyDescent="0.25">
      <c r="G23463"/>
    </row>
    <row r="23464" spans="7:7" x14ac:dyDescent="0.25">
      <c r="G23464"/>
    </row>
    <row r="23465" spans="7:7" x14ac:dyDescent="0.25">
      <c r="G23465"/>
    </row>
    <row r="23466" spans="7:7" x14ac:dyDescent="0.25">
      <c r="G23466"/>
    </row>
    <row r="23467" spans="7:7" x14ac:dyDescent="0.25">
      <c r="G23467"/>
    </row>
    <row r="23468" spans="7:7" x14ac:dyDescent="0.25">
      <c r="G23468"/>
    </row>
    <row r="23469" spans="7:7" x14ac:dyDescent="0.25">
      <c r="G23469"/>
    </row>
    <row r="23470" spans="7:7" x14ac:dyDescent="0.25">
      <c r="G23470"/>
    </row>
    <row r="23471" spans="7:7" x14ac:dyDescent="0.25">
      <c r="G23471"/>
    </row>
    <row r="23472" spans="7:7" x14ac:dyDescent="0.25">
      <c r="G23472"/>
    </row>
    <row r="23473" spans="7:7" x14ac:dyDescent="0.25">
      <c r="G23473"/>
    </row>
    <row r="23474" spans="7:7" x14ac:dyDescent="0.25">
      <c r="G23474"/>
    </row>
    <row r="23475" spans="7:7" x14ac:dyDescent="0.25">
      <c r="G23475"/>
    </row>
    <row r="23476" spans="7:7" x14ac:dyDescent="0.25">
      <c r="G23476"/>
    </row>
    <row r="23477" spans="7:7" x14ac:dyDescent="0.25">
      <c r="G23477"/>
    </row>
    <row r="23478" spans="7:7" x14ac:dyDescent="0.25">
      <c r="G23478"/>
    </row>
    <row r="23479" spans="7:7" x14ac:dyDescent="0.25">
      <c r="G23479"/>
    </row>
    <row r="23480" spans="7:7" x14ac:dyDescent="0.25">
      <c r="G23480"/>
    </row>
    <row r="23481" spans="7:7" x14ac:dyDescent="0.25">
      <c r="G23481"/>
    </row>
    <row r="23482" spans="7:7" x14ac:dyDescent="0.25">
      <c r="G23482"/>
    </row>
    <row r="23483" spans="7:7" x14ac:dyDescent="0.25">
      <c r="G23483"/>
    </row>
    <row r="23484" spans="7:7" x14ac:dyDescent="0.25">
      <c r="G23484"/>
    </row>
    <row r="23485" spans="7:7" x14ac:dyDescent="0.25">
      <c r="G23485"/>
    </row>
    <row r="23486" spans="7:7" x14ac:dyDescent="0.25">
      <c r="G23486"/>
    </row>
    <row r="23487" spans="7:7" x14ac:dyDescent="0.25">
      <c r="G23487"/>
    </row>
    <row r="23488" spans="7:7" x14ac:dyDescent="0.25">
      <c r="G23488"/>
    </row>
    <row r="23489" spans="7:7" x14ac:dyDescent="0.25">
      <c r="G23489"/>
    </row>
    <row r="23490" spans="7:7" x14ac:dyDescent="0.25">
      <c r="G23490"/>
    </row>
    <row r="23491" spans="7:7" x14ac:dyDescent="0.25">
      <c r="G23491"/>
    </row>
    <row r="23492" spans="7:7" x14ac:dyDescent="0.25">
      <c r="G23492"/>
    </row>
    <row r="23493" spans="7:7" x14ac:dyDescent="0.25">
      <c r="G23493"/>
    </row>
    <row r="23494" spans="7:7" x14ac:dyDescent="0.25">
      <c r="G23494"/>
    </row>
    <row r="23495" spans="7:7" x14ac:dyDescent="0.25">
      <c r="G23495"/>
    </row>
    <row r="23496" spans="7:7" x14ac:dyDescent="0.25">
      <c r="G23496"/>
    </row>
    <row r="23497" spans="7:7" x14ac:dyDescent="0.25">
      <c r="G23497"/>
    </row>
    <row r="23498" spans="7:7" x14ac:dyDescent="0.25">
      <c r="G23498"/>
    </row>
    <row r="23499" spans="7:7" x14ac:dyDescent="0.25">
      <c r="G23499"/>
    </row>
    <row r="23500" spans="7:7" x14ac:dyDescent="0.25">
      <c r="G23500"/>
    </row>
    <row r="23501" spans="7:7" x14ac:dyDescent="0.25">
      <c r="G23501"/>
    </row>
    <row r="23502" spans="7:7" x14ac:dyDescent="0.25">
      <c r="G23502"/>
    </row>
    <row r="23503" spans="7:7" x14ac:dyDescent="0.25">
      <c r="G23503"/>
    </row>
    <row r="23504" spans="7:7" x14ac:dyDescent="0.25">
      <c r="G23504"/>
    </row>
    <row r="23505" spans="7:7" x14ac:dyDescent="0.25">
      <c r="G23505"/>
    </row>
    <row r="23506" spans="7:7" x14ac:dyDescent="0.25">
      <c r="G23506"/>
    </row>
    <row r="23507" spans="7:7" x14ac:dyDescent="0.25">
      <c r="G23507"/>
    </row>
    <row r="23508" spans="7:7" x14ac:dyDescent="0.25">
      <c r="G23508"/>
    </row>
    <row r="23509" spans="7:7" x14ac:dyDescent="0.25">
      <c r="G23509"/>
    </row>
    <row r="23510" spans="7:7" x14ac:dyDescent="0.25">
      <c r="G23510"/>
    </row>
    <row r="23511" spans="7:7" x14ac:dyDescent="0.25">
      <c r="G23511"/>
    </row>
    <row r="23512" spans="7:7" x14ac:dyDescent="0.25">
      <c r="G23512"/>
    </row>
    <row r="23513" spans="7:7" x14ac:dyDescent="0.25">
      <c r="G23513"/>
    </row>
    <row r="23514" spans="7:7" x14ac:dyDescent="0.25">
      <c r="G23514"/>
    </row>
    <row r="23515" spans="7:7" x14ac:dyDescent="0.25">
      <c r="G23515"/>
    </row>
    <row r="23516" spans="7:7" x14ac:dyDescent="0.25">
      <c r="G23516"/>
    </row>
    <row r="23517" spans="7:7" x14ac:dyDescent="0.25">
      <c r="G23517"/>
    </row>
    <row r="23518" spans="7:7" x14ac:dyDescent="0.25">
      <c r="G23518"/>
    </row>
    <row r="23519" spans="7:7" x14ac:dyDescent="0.25">
      <c r="G23519"/>
    </row>
    <row r="23520" spans="7:7" x14ac:dyDescent="0.25">
      <c r="G23520"/>
    </row>
    <row r="23521" spans="7:7" x14ac:dyDescent="0.25">
      <c r="G23521"/>
    </row>
    <row r="23522" spans="7:7" x14ac:dyDescent="0.25">
      <c r="G23522"/>
    </row>
    <row r="23523" spans="7:7" x14ac:dyDescent="0.25">
      <c r="G23523"/>
    </row>
    <row r="23524" spans="7:7" x14ac:dyDescent="0.25">
      <c r="G23524"/>
    </row>
    <row r="23525" spans="7:7" x14ac:dyDescent="0.25">
      <c r="G23525"/>
    </row>
    <row r="23526" spans="7:7" x14ac:dyDescent="0.25">
      <c r="G23526"/>
    </row>
    <row r="23527" spans="7:7" x14ac:dyDescent="0.25">
      <c r="G23527"/>
    </row>
    <row r="23528" spans="7:7" x14ac:dyDescent="0.25">
      <c r="G23528"/>
    </row>
    <row r="23529" spans="7:7" x14ac:dyDescent="0.25">
      <c r="G23529"/>
    </row>
    <row r="23530" spans="7:7" x14ac:dyDescent="0.25">
      <c r="G23530"/>
    </row>
    <row r="23531" spans="7:7" x14ac:dyDescent="0.25">
      <c r="G23531"/>
    </row>
    <row r="23532" spans="7:7" x14ac:dyDescent="0.25">
      <c r="G23532"/>
    </row>
    <row r="23533" spans="7:7" x14ac:dyDescent="0.25">
      <c r="G23533"/>
    </row>
    <row r="23534" spans="7:7" x14ac:dyDescent="0.25">
      <c r="G23534"/>
    </row>
    <row r="23535" spans="7:7" x14ac:dyDescent="0.25">
      <c r="G23535"/>
    </row>
    <row r="23536" spans="7:7" x14ac:dyDescent="0.25">
      <c r="G23536"/>
    </row>
    <row r="23537" spans="7:7" x14ac:dyDescent="0.25">
      <c r="G23537"/>
    </row>
    <row r="23538" spans="7:7" x14ac:dyDescent="0.25">
      <c r="G23538"/>
    </row>
    <row r="23539" spans="7:7" x14ac:dyDescent="0.25">
      <c r="G23539"/>
    </row>
    <row r="23540" spans="7:7" x14ac:dyDescent="0.25">
      <c r="G23540"/>
    </row>
    <row r="23541" spans="7:7" x14ac:dyDescent="0.25">
      <c r="G23541"/>
    </row>
    <row r="23542" spans="7:7" x14ac:dyDescent="0.25">
      <c r="G23542"/>
    </row>
    <row r="23543" spans="7:7" x14ac:dyDescent="0.25">
      <c r="G23543"/>
    </row>
    <row r="23544" spans="7:7" x14ac:dyDescent="0.25">
      <c r="G23544"/>
    </row>
    <row r="23545" spans="7:7" x14ac:dyDescent="0.25">
      <c r="G23545"/>
    </row>
    <row r="23546" spans="7:7" x14ac:dyDescent="0.25">
      <c r="G23546"/>
    </row>
    <row r="23547" spans="7:7" x14ac:dyDescent="0.25">
      <c r="G23547"/>
    </row>
    <row r="23548" spans="7:7" x14ac:dyDescent="0.25">
      <c r="G23548"/>
    </row>
    <row r="23549" spans="7:7" x14ac:dyDescent="0.25">
      <c r="G23549"/>
    </row>
    <row r="23550" spans="7:7" x14ac:dyDescent="0.25">
      <c r="G23550"/>
    </row>
    <row r="23551" spans="7:7" x14ac:dyDescent="0.25">
      <c r="G23551"/>
    </row>
    <row r="23552" spans="7:7" x14ac:dyDescent="0.25">
      <c r="G23552"/>
    </row>
    <row r="23553" spans="7:7" x14ac:dyDescent="0.25">
      <c r="G23553"/>
    </row>
    <row r="23554" spans="7:7" x14ac:dyDescent="0.25">
      <c r="G23554"/>
    </row>
    <row r="23555" spans="7:7" x14ac:dyDescent="0.25">
      <c r="G23555"/>
    </row>
    <row r="23556" spans="7:7" x14ac:dyDescent="0.25">
      <c r="G23556"/>
    </row>
    <row r="23557" spans="7:7" x14ac:dyDescent="0.25">
      <c r="G23557"/>
    </row>
    <row r="23558" spans="7:7" x14ac:dyDescent="0.25">
      <c r="G23558"/>
    </row>
    <row r="23559" spans="7:7" x14ac:dyDescent="0.25">
      <c r="G23559"/>
    </row>
    <row r="23560" spans="7:7" x14ac:dyDescent="0.25">
      <c r="G23560"/>
    </row>
    <row r="23561" spans="7:7" x14ac:dyDescent="0.25">
      <c r="G23561"/>
    </row>
    <row r="23562" spans="7:7" x14ac:dyDescent="0.25">
      <c r="G23562"/>
    </row>
    <row r="23563" spans="7:7" x14ac:dyDescent="0.25">
      <c r="G23563"/>
    </row>
    <row r="23564" spans="7:7" x14ac:dyDescent="0.25">
      <c r="G23564"/>
    </row>
    <row r="23565" spans="7:7" x14ac:dyDescent="0.25">
      <c r="G23565"/>
    </row>
    <row r="23566" spans="7:7" x14ac:dyDescent="0.25">
      <c r="G23566"/>
    </row>
    <row r="23567" spans="7:7" x14ac:dyDescent="0.25">
      <c r="G23567"/>
    </row>
    <row r="23568" spans="7:7" x14ac:dyDescent="0.25">
      <c r="G23568"/>
    </row>
    <row r="23569" spans="7:7" x14ac:dyDescent="0.25">
      <c r="G23569"/>
    </row>
    <row r="23570" spans="7:7" x14ac:dyDescent="0.25">
      <c r="G23570"/>
    </row>
    <row r="23571" spans="7:7" x14ac:dyDescent="0.25">
      <c r="G23571"/>
    </row>
    <row r="23572" spans="7:7" x14ac:dyDescent="0.25">
      <c r="G23572"/>
    </row>
    <row r="23573" spans="7:7" x14ac:dyDescent="0.25">
      <c r="G23573"/>
    </row>
    <row r="23574" spans="7:7" x14ac:dyDescent="0.25">
      <c r="G23574"/>
    </row>
    <row r="23575" spans="7:7" x14ac:dyDescent="0.25">
      <c r="G23575"/>
    </row>
    <row r="23576" spans="7:7" x14ac:dyDescent="0.25">
      <c r="G23576"/>
    </row>
    <row r="23577" spans="7:7" x14ac:dyDescent="0.25">
      <c r="G23577"/>
    </row>
    <row r="23578" spans="7:7" x14ac:dyDescent="0.25">
      <c r="G23578"/>
    </row>
    <row r="23579" spans="7:7" x14ac:dyDescent="0.25">
      <c r="G23579"/>
    </row>
    <row r="23580" spans="7:7" x14ac:dyDescent="0.25">
      <c r="G23580"/>
    </row>
    <row r="23581" spans="7:7" x14ac:dyDescent="0.25">
      <c r="G23581"/>
    </row>
    <row r="23582" spans="7:7" x14ac:dyDescent="0.25">
      <c r="G23582"/>
    </row>
    <row r="23583" spans="7:7" x14ac:dyDescent="0.25">
      <c r="G23583"/>
    </row>
    <row r="23584" spans="7:7" x14ac:dyDescent="0.25">
      <c r="G23584"/>
    </row>
    <row r="23585" spans="7:7" x14ac:dyDescent="0.25">
      <c r="G23585"/>
    </row>
    <row r="23586" spans="7:7" x14ac:dyDescent="0.25">
      <c r="G23586"/>
    </row>
    <row r="23587" spans="7:7" x14ac:dyDescent="0.25">
      <c r="G23587"/>
    </row>
    <row r="23588" spans="7:7" x14ac:dyDescent="0.25">
      <c r="G23588"/>
    </row>
    <row r="23589" spans="7:7" x14ac:dyDescent="0.25">
      <c r="G23589"/>
    </row>
    <row r="23590" spans="7:7" x14ac:dyDescent="0.25">
      <c r="G23590"/>
    </row>
    <row r="23591" spans="7:7" x14ac:dyDescent="0.25">
      <c r="G23591"/>
    </row>
    <row r="23592" spans="7:7" x14ac:dyDescent="0.25">
      <c r="G23592"/>
    </row>
    <row r="23593" spans="7:7" x14ac:dyDescent="0.25">
      <c r="G23593"/>
    </row>
    <row r="23594" spans="7:7" x14ac:dyDescent="0.25">
      <c r="G23594"/>
    </row>
    <row r="23595" spans="7:7" x14ac:dyDescent="0.25">
      <c r="G23595"/>
    </row>
    <row r="23596" spans="7:7" x14ac:dyDescent="0.25">
      <c r="G23596"/>
    </row>
    <row r="23597" spans="7:7" x14ac:dyDescent="0.25">
      <c r="G23597"/>
    </row>
    <row r="23598" spans="7:7" x14ac:dyDescent="0.25">
      <c r="G23598"/>
    </row>
    <row r="23599" spans="7:7" x14ac:dyDescent="0.25">
      <c r="G23599"/>
    </row>
    <row r="23600" spans="7:7" x14ac:dyDescent="0.25">
      <c r="G23600"/>
    </row>
    <row r="23601" spans="7:7" x14ac:dyDescent="0.25">
      <c r="G23601"/>
    </row>
    <row r="23602" spans="7:7" x14ac:dyDescent="0.25">
      <c r="G23602"/>
    </row>
    <row r="23603" spans="7:7" x14ac:dyDescent="0.25">
      <c r="G23603"/>
    </row>
    <row r="23604" spans="7:7" x14ac:dyDescent="0.25">
      <c r="G23604"/>
    </row>
    <row r="23605" spans="7:7" x14ac:dyDescent="0.25">
      <c r="G23605"/>
    </row>
    <row r="23606" spans="7:7" x14ac:dyDescent="0.25">
      <c r="G23606"/>
    </row>
    <row r="23607" spans="7:7" x14ac:dyDescent="0.25">
      <c r="G23607"/>
    </row>
    <row r="23608" spans="7:7" x14ac:dyDescent="0.25">
      <c r="G23608"/>
    </row>
    <row r="23609" spans="7:7" x14ac:dyDescent="0.25">
      <c r="G23609"/>
    </row>
    <row r="23610" spans="7:7" x14ac:dyDescent="0.25">
      <c r="G23610"/>
    </row>
    <row r="23611" spans="7:7" x14ac:dyDescent="0.25">
      <c r="G23611"/>
    </row>
    <row r="23612" spans="7:7" x14ac:dyDescent="0.25">
      <c r="G23612"/>
    </row>
    <row r="23613" spans="7:7" x14ac:dyDescent="0.25">
      <c r="G23613"/>
    </row>
    <row r="23614" spans="7:7" x14ac:dyDescent="0.25">
      <c r="G23614"/>
    </row>
    <row r="23615" spans="7:7" x14ac:dyDescent="0.25">
      <c r="G23615"/>
    </row>
    <row r="23616" spans="7:7" x14ac:dyDescent="0.25">
      <c r="G23616"/>
    </row>
    <row r="23617" spans="7:7" x14ac:dyDescent="0.25">
      <c r="G23617"/>
    </row>
    <row r="23618" spans="7:7" x14ac:dyDescent="0.25">
      <c r="G23618"/>
    </row>
    <row r="23619" spans="7:7" x14ac:dyDescent="0.25">
      <c r="G23619"/>
    </row>
    <row r="23620" spans="7:7" x14ac:dyDescent="0.25">
      <c r="G23620"/>
    </row>
    <row r="23621" spans="7:7" x14ac:dyDescent="0.25">
      <c r="G23621"/>
    </row>
    <row r="23622" spans="7:7" x14ac:dyDescent="0.25">
      <c r="G23622"/>
    </row>
    <row r="23623" spans="7:7" x14ac:dyDescent="0.25">
      <c r="G23623"/>
    </row>
    <row r="23624" spans="7:7" x14ac:dyDescent="0.25">
      <c r="G23624"/>
    </row>
    <row r="23625" spans="7:7" x14ac:dyDescent="0.25">
      <c r="G23625"/>
    </row>
    <row r="23626" spans="7:7" x14ac:dyDescent="0.25">
      <c r="G23626"/>
    </row>
    <row r="23627" spans="7:7" x14ac:dyDescent="0.25">
      <c r="G23627"/>
    </row>
    <row r="23628" spans="7:7" x14ac:dyDescent="0.25">
      <c r="G23628"/>
    </row>
    <row r="23629" spans="7:7" x14ac:dyDescent="0.25">
      <c r="G23629"/>
    </row>
    <row r="23630" spans="7:7" x14ac:dyDescent="0.25">
      <c r="G23630"/>
    </row>
    <row r="23631" spans="7:7" x14ac:dyDescent="0.25">
      <c r="G23631"/>
    </row>
    <row r="23632" spans="7:7" x14ac:dyDescent="0.25">
      <c r="G23632"/>
    </row>
    <row r="23633" spans="7:7" x14ac:dyDescent="0.25">
      <c r="G23633"/>
    </row>
    <row r="23634" spans="7:7" x14ac:dyDescent="0.25">
      <c r="G23634"/>
    </row>
    <row r="23635" spans="7:7" x14ac:dyDescent="0.25">
      <c r="G23635"/>
    </row>
    <row r="23636" spans="7:7" x14ac:dyDescent="0.25">
      <c r="G23636"/>
    </row>
    <row r="23637" spans="7:7" x14ac:dyDescent="0.25">
      <c r="G23637"/>
    </row>
    <row r="23638" spans="7:7" x14ac:dyDescent="0.25">
      <c r="G23638"/>
    </row>
    <row r="23639" spans="7:7" x14ac:dyDescent="0.25">
      <c r="G23639"/>
    </row>
    <row r="23640" spans="7:7" x14ac:dyDescent="0.25">
      <c r="G23640"/>
    </row>
    <row r="23641" spans="7:7" x14ac:dyDescent="0.25">
      <c r="G23641"/>
    </row>
    <row r="23642" spans="7:7" x14ac:dyDescent="0.25">
      <c r="G23642"/>
    </row>
    <row r="23643" spans="7:7" x14ac:dyDescent="0.25">
      <c r="G23643"/>
    </row>
    <row r="23644" spans="7:7" x14ac:dyDescent="0.25">
      <c r="G23644"/>
    </row>
    <row r="23645" spans="7:7" x14ac:dyDescent="0.25">
      <c r="G23645"/>
    </row>
    <row r="23646" spans="7:7" x14ac:dyDescent="0.25">
      <c r="G23646"/>
    </row>
    <row r="23647" spans="7:7" x14ac:dyDescent="0.25">
      <c r="G23647"/>
    </row>
    <row r="23648" spans="7:7" x14ac:dyDescent="0.25">
      <c r="G23648"/>
    </row>
    <row r="23649" spans="7:7" x14ac:dyDescent="0.25">
      <c r="G23649"/>
    </row>
    <row r="23650" spans="7:7" x14ac:dyDescent="0.25">
      <c r="G23650"/>
    </row>
    <row r="23651" spans="7:7" x14ac:dyDescent="0.25">
      <c r="G23651"/>
    </row>
    <row r="23652" spans="7:7" x14ac:dyDescent="0.25">
      <c r="G23652"/>
    </row>
    <row r="23653" spans="7:7" x14ac:dyDescent="0.25">
      <c r="G23653"/>
    </row>
    <row r="23654" spans="7:7" x14ac:dyDescent="0.25">
      <c r="G23654"/>
    </row>
    <row r="23655" spans="7:7" x14ac:dyDescent="0.25">
      <c r="G23655"/>
    </row>
    <row r="23656" spans="7:7" x14ac:dyDescent="0.25">
      <c r="G23656"/>
    </row>
    <row r="23657" spans="7:7" x14ac:dyDescent="0.25">
      <c r="G23657"/>
    </row>
    <row r="23658" spans="7:7" x14ac:dyDescent="0.25">
      <c r="G23658"/>
    </row>
    <row r="23659" spans="7:7" x14ac:dyDescent="0.25">
      <c r="G23659"/>
    </row>
    <row r="23660" spans="7:7" x14ac:dyDescent="0.25">
      <c r="G23660"/>
    </row>
    <row r="23661" spans="7:7" x14ac:dyDescent="0.25">
      <c r="G23661"/>
    </row>
    <row r="23662" spans="7:7" x14ac:dyDescent="0.25">
      <c r="G23662"/>
    </row>
    <row r="23663" spans="7:7" x14ac:dyDescent="0.25">
      <c r="G23663"/>
    </row>
    <row r="23664" spans="7:7" x14ac:dyDescent="0.25">
      <c r="G23664"/>
    </row>
    <row r="23665" spans="7:7" x14ac:dyDescent="0.25">
      <c r="G23665"/>
    </row>
    <row r="23666" spans="7:7" x14ac:dyDescent="0.25">
      <c r="G23666"/>
    </row>
    <row r="23667" spans="7:7" x14ac:dyDescent="0.25">
      <c r="G23667"/>
    </row>
    <row r="23668" spans="7:7" x14ac:dyDescent="0.25">
      <c r="G23668"/>
    </row>
    <row r="23669" spans="7:7" x14ac:dyDescent="0.25">
      <c r="G23669"/>
    </row>
    <row r="23670" spans="7:7" x14ac:dyDescent="0.25">
      <c r="G23670"/>
    </row>
    <row r="23671" spans="7:7" x14ac:dyDescent="0.25">
      <c r="G23671"/>
    </row>
    <row r="23672" spans="7:7" x14ac:dyDescent="0.25">
      <c r="G23672"/>
    </row>
    <row r="23673" spans="7:7" x14ac:dyDescent="0.25">
      <c r="G23673"/>
    </row>
    <row r="23674" spans="7:7" x14ac:dyDescent="0.25">
      <c r="G23674"/>
    </row>
    <row r="23675" spans="7:7" x14ac:dyDescent="0.25">
      <c r="G23675"/>
    </row>
    <row r="23676" spans="7:7" x14ac:dyDescent="0.25">
      <c r="G23676"/>
    </row>
    <row r="23677" spans="7:7" x14ac:dyDescent="0.25">
      <c r="G23677"/>
    </row>
    <row r="23678" spans="7:7" x14ac:dyDescent="0.25">
      <c r="G23678"/>
    </row>
    <row r="23679" spans="7:7" x14ac:dyDescent="0.25">
      <c r="G23679"/>
    </row>
    <row r="23680" spans="7:7" x14ac:dyDescent="0.25">
      <c r="G23680"/>
    </row>
    <row r="23681" spans="7:7" x14ac:dyDescent="0.25">
      <c r="G23681"/>
    </row>
    <row r="23682" spans="7:7" x14ac:dyDescent="0.25">
      <c r="G23682"/>
    </row>
    <row r="23683" spans="7:7" x14ac:dyDescent="0.25">
      <c r="G23683"/>
    </row>
    <row r="23684" spans="7:7" x14ac:dyDescent="0.25">
      <c r="G23684"/>
    </row>
    <row r="23685" spans="7:7" x14ac:dyDescent="0.25">
      <c r="G23685"/>
    </row>
    <row r="23686" spans="7:7" x14ac:dyDescent="0.25">
      <c r="G23686"/>
    </row>
    <row r="23687" spans="7:7" x14ac:dyDescent="0.25">
      <c r="G23687"/>
    </row>
    <row r="23688" spans="7:7" x14ac:dyDescent="0.25">
      <c r="G23688"/>
    </row>
    <row r="23689" spans="7:7" x14ac:dyDescent="0.25">
      <c r="G23689"/>
    </row>
    <row r="23690" spans="7:7" x14ac:dyDescent="0.25">
      <c r="G23690"/>
    </row>
    <row r="23691" spans="7:7" x14ac:dyDescent="0.25">
      <c r="G23691"/>
    </row>
    <row r="23692" spans="7:7" x14ac:dyDescent="0.25">
      <c r="G23692"/>
    </row>
    <row r="23693" spans="7:7" x14ac:dyDescent="0.25">
      <c r="G23693"/>
    </row>
    <row r="23694" spans="7:7" x14ac:dyDescent="0.25">
      <c r="G23694"/>
    </row>
    <row r="23695" spans="7:7" x14ac:dyDescent="0.25">
      <c r="G23695"/>
    </row>
    <row r="23696" spans="7:7" x14ac:dyDescent="0.25">
      <c r="G23696"/>
    </row>
    <row r="23697" spans="7:7" x14ac:dyDescent="0.25">
      <c r="G23697"/>
    </row>
    <row r="23698" spans="7:7" x14ac:dyDescent="0.25">
      <c r="G23698"/>
    </row>
    <row r="23699" spans="7:7" x14ac:dyDescent="0.25">
      <c r="G23699"/>
    </row>
    <row r="23700" spans="7:7" x14ac:dyDescent="0.25">
      <c r="G23700"/>
    </row>
    <row r="23701" spans="7:7" x14ac:dyDescent="0.25">
      <c r="G23701"/>
    </row>
    <row r="23702" spans="7:7" x14ac:dyDescent="0.25">
      <c r="G23702"/>
    </row>
    <row r="23703" spans="7:7" x14ac:dyDescent="0.25">
      <c r="G23703"/>
    </row>
    <row r="23704" spans="7:7" x14ac:dyDescent="0.25">
      <c r="G23704"/>
    </row>
    <row r="23705" spans="7:7" x14ac:dyDescent="0.25">
      <c r="G23705"/>
    </row>
    <row r="23706" spans="7:7" x14ac:dyDescent="0.25">
      <c r="G23706"/>
    </row>
    <row r="23707" spans="7:7" x14ac:dyDescent="0.25">
      <c r="G23707"/>
    </row>
    <row r="23708" spans="7:7" x14ac:dyDescent="0.25">
      <c r="G23708"/>
    </row>
    <row r="23709" spans="7:7" x14ac:dyDescent="0.25">
      <c r="G23709"/>
    </row>
    <row r="23710" spans="7:7" x14ac:dyDescent="0.25">
      <c r="G23710"/>
    </row>
    <row r="23711" spans="7:7" x14ac:dyDescent="0.25">
      <c r="G23711"/>
    </row>
    <row r="23712" spans="7:7" x14ac:dyDescent="0.25">
      <c r="G23712"/>
    </row>
    <row r="23713" spans="7:7" x14ac:dyDescent="0.25">
      <c r="G23713"/>
    </row>
    <row r="23714" spans="7:7" x14ac:dyDescent="0.25">
      <c r="G23714"/>
    </row>
    <row r="23715" spans="7:7" x14ac:dyDescent="0.25">
      <c r="G23715"/>
    </row>
    <row r="23716" spans="7:7" x14ac:dyDescent="0.25">
      <c r="G23716"/>
    </row>
    <row r="23717" spans="7:7" x14ac:dyDescent="0.25">
      <c r="G23717"/>
    </row>
    <row r="23718" spans="7:7" x14ac:dyDescent="0.25">
      <c r="G23718"/>
    </row>
    <row r="23719" spans="7:7" x14ac:dyDescent="0.25">
      <c r="G23719"/>
    </row>
    <row r="23720" spans="7:7" x14ac:dyDescent="0.25">
      <c r="G23720"/>
    </row>
    <row r="23721" spans="7:7" x14ac:dyDescent="0.25">
      <c r="G23721"/>
    </row>
    <row r="23722" spans="7:7" x14ac:dyDescent="0.25">
      <c r="G23722"/>
    </row>
    <row r="23723" spans="7:7" x14ac:dyDescent="0.25">
      <c r="G23723"/>
    </row>
    <row r="23724" spans="7:7" x14ac:dyDescent="0.25">
      <c r="G23724"/>
    </row>
    <row r="23725" spans="7:7" x14ac:dyDescent="0.25">
      <c r="G23725"/>
    </row>
    <row r="23726" spans="7:7" x14ac:dyDescent="0.25">
      <c r="G23726"/>
    </row>
    <row r="23727" spans="7:7" x14ac:dyDescent="0.25">
      <c r="G23727"/>
    </row>
    <row r="23728" spans="7:7" x14ac:dyDescent="0.25">
      <c r="G23728"/>
    </row>
    <row r="23729" spans="7:7" x14ac:dyDescent="0.25">
      <c r="G23729"/>
    </row>
    <row r="23730" spans="7:7" x14ac:dyDescent="0.25">
      <c r="G23730"/>
    </row>
    <row r="23731" spans="7:7" x14ac:dyDescent="0.25">
      <c r="G23731"/>
    </row>
    <row r="23732" spans="7:7" x14ac:dyDescent="0.25">
      <c r="G23732"/>
    </row>
    <row r="23733" spans="7:7" x14ac:dyDescent="0.25">
      <c r="G23733"/>
    </row>
    <row r="23734" spans="7:7" x14ac:dyDescent="0.25">
      <c r="G23734"/>
    </row>
    <row r="23735" spans="7:7" x14ac:dyDescent="0.25">
      <c r="G23735"/>
    </row>
    <row r="23736" spans="7:7" x14ac:dyDescent="0.25">
      <c r="G23736"/>
    </row>
    <row r="23737" spans="7:7" x14ac:dyDescent="0.25">
      <c r="G23737"/>
    </row>
    <row r="23738" spans="7:7" x14ac:dyDescent="0.25">
      <c r="G23738"/>
    </row>
    <row r="23739" spans="7:7" x14ac:dyDescent="0.25">
      <c r="G23739"/>
    </row>
    <row r="23740" spans="7:7" x14ac:dyDescent="0.25">
      <c r="G23740"/>
    </row>
    <row r="23741" spans="7:7" x14ac:dyDescent="0.25">
      <c r="G23741"/>
    </row>
    <row r="23742" spans="7:7" x14ac:dyDescent="0.25">
      <c r="G23742"/>
    </row>
    <row r="23743" spans="7:7" x14ac:dyDescent="0.25">
      <c r="G23743"/>
    </row>
    <row r="23744" spans="7:7" x14ac:dyDescent="0.25">
      <c r="G23744"/>
    </row>
    <row r="23745" spans="7:7" x14ac:dyDescent="0.25">
      <c r="G23745"/>
    </row>
    <row r="23746" spans="7:7" x14ac:dyDescent="0.25">
      <c r="G23746"/>
    </row>
    <row r="23747" spans="7:7" x14ac:dyDescent="0.25">
      <c r="G23747"/>
    </row>
    <row r="23748" spans="7:7" x14ac:dyDescent="0.25">
      <c r="G23748"/>
    </row>
    <row r="23749" spans="7:7" x14ac:dyDescent="0.25">
      <c r="G23749"/>
    </row>
    <row r="23750" spans="7:7" x14ac:dyDescent="0.25">
      <c r="G23750"/>
    </row>
    <row r="23751" spans="7:7" x14ac:dyDescent="0.25">
      <c r="G23751"/>
    </row>
    <row r="23752" spans="7:7" x14ac:dyDescent="0.25">
      <c r="G23752"/>
    </row>
    <row r="23753" spans="7:7" x14ac:dyDescent="0.25">
      <c r="G23753"/>
    </row>
    <row r="23754" spans="7:7" x14ac:dyDescent="0.25">
      <c r="G23754"/>
    </row>
    <row r="23755" spans="7:7" x14ac:dyDescent="0.25">
      <c r="G23755"/>
    </row>
    <row r="23756" spans="7:7" x14ac:dyDescent="0.25">
      <c r="G23756"/>
    </row>
    <row r="23757" spans="7:7" x14ac:dyDescent="0.25">
      <c r="G23757"/>
    </row>
    <row r="23758" spans="7:7" x14ac:dyDescent="0.25">
      <c r="G23758"/>
    </row>
    <row r="23759" spans="7:7" x14ac:dyDescent="0.25">
      <c r="G23759"/>
    </row>
    <row r="23760" spans="7:7" x14ac:dyDescent="0.25">
      <c r="G23760"/>
    </row>
    <row r="23761" spans="7:7" x14ac:dyDescent="0.25">
      <c r="G23761"/>
    </row>
    <row r="23762" spans="7:7" x14ac:dyDescent="0.25">
      <c r="G23762"/>
    </row>
    <row r="23763" spans="7:7" x14ac:dyDescent="0.25">
      <c r="G23763"/>
    </row>
    <row r="23764" spans="7:7" x14ac:dyDescent="0.25">
      <c r="G23764"/>
    </row>
    <row r="23765" spans="7:7" x14ac:dyDescent="0.25">
      <c r="G23765"/>
    </row>
    <row r="23766" spans="7:7" x14ac:dyDescent="0.25">
      <c r="G23766"/>
    </row>
    <row r="23767" spans="7:7" x14ac:dyDescent="0.25">
      <c r="G23767"/>
    </row>
    <row r="23768" spans="7:7" x14ac:dyDescent="0.25">
      <c r="G23768"/>
    </row>
    <row r="23769" spans="7:7" x14ac:dyDescent="0.25">
      <c r="G23769"/>
    </row>
    <row r="23770" spans="7:7" x14ac:dyDescent="0.25">
      <c r="G23770"/>
    </row>
    <row r="23771" spans="7:7" x14ac:dyDescent="0.25">
      <c r="G23771"/>
    </row>
    <row r="23772" spans="7:7" x14ac:dyDescent="0.25">
      <c r="G23772"/>
    </row>
    <row r="23773" spans="7:7" x14ac:dyDescent="0.25">
      <c r="G23773"/>
    </row>
    <row r="23774" spans="7:7" x14ac:dyDescent="0.25">
      <c r="G23774"/>
    </row>
    <row r="23775" spans="7:7" x14ac:dyDescent="0.25">
      <c r="G23775"/>
    </row>
    <row r="23776" spans="7:7" x14ac:dyDescent="0.25">
      <c r="G23776"/>
    </row>
    <row r="23777" spans="7:7" x14ac:dyDescent="0.25">
      <c r="G23777"/>
    </row>
    <row r="23778" spans="7:7" x14ac:dyDescent="0.25">
      <c r="G23778"/>
    </row>
    <row r="23779" spans="7:7" x14ac:dyDescent="0.25">
      <c r="G23779"/>
    </row>
    <row r="23780" spans="7:7" x14ac:dyDescent="0.25">
      <c r="G23780"/>
    </row>
    <row r="23781" spans="7:7" x14ac:dyDescent="0.25">
      <c r="G23781"/>
    </row>
    <row r="23782" spans="7:7" x14ac:dyDescent="0.25">
      <c r="G23782"/>
    </row>
    <row r="23783" spans="7:7" x14ac:dyDescent="0.25">
      <c r="G23783"/>
    </row>
    <row r="23784" spans="7:7" x14ac:dyDescent="0.25">
      <c r="G23784"/>
    </row>
    <row r="23785" spans="7:7" x14ac:dyDescent="0.25">
      <c r="G23785"/>
    </row>
    <row r="23786" spans="7:7" x14ac:dyDescent="0.25">
      <c r="G23786"/>
    </row>
    <row r="23787" spans="7:7" x14ac:dyDescent="0.25">
      <c r="G23787"/>
    </row>
    <row r="23788" spans="7:7" x14ac:dyDescent="0.25">
      <c r="G23788"/>
    </row>
    <row r="23789" spans="7:7" x14ac:dyDescent="0.25">
      <c r="G23789"/>
    </row>
    <row r="23790" spans="7:7" x14ac:dyDescent="0.25">
      <c r="G23790"/>
    </row>
    <row r="23791" spans="7:7" x14ac:dyDescent="0.25">
      <c r="G23791"/>
    </row>
    <row r="23792" spans="7:7" x14ac:dyDescent="0.25">
      <c r="G23792"/>
    </row>
    <row r="23793" spans="7:7" x14ac:dyDescent="0.25">
      <c r="G23793"/>
    </row>
    <row r="23794" spans="7:7" x14ac:dyDescent="0.25">
      <c r="G23794"/>
    </row>
    <row r="23795" spans="7:7" x14ac:dyDescent="0.25">
      <c r="G23795"/>
    </row>
    <row r="23796" spans="7:7" x14ac:dyDescent="0.25">
      <c r="G23796"/>
    </row>
    <row r="23797" spans="7:7" x14ac:dyDescent="0.25">
      <c r="G23797"/>
    </row>
    <row r="23798" spans="7:7" x14ac:dyDescent="0.25">
      <c r="G23798"/>
    </row>
    <row r="23799" spans="7:7" x14ac:dyDescent="0.25">
      <c r="G23799"/>
    </row>
    <row r="23800" spans="7:7" x14ac:dyDescent="0.25">
      <c r="G23800"/>
    </row>
    <row r="23801" spans="7:7" x14ac:dyDescent="0.25">
      <c r="G23801"/>
    </row>
    <row r="23802" spans="7:7" x14ac:dyDescent="0.25">
      <c r="G23802"/>
    </row>
    <row r="23803" spans="7:7" x14ac:dyDescent="0.25">
      <c r="G23803"/>
    </row>
    <row r="23804" spans="7:7" x14ac:dyDescent="0.25">
      <c r="G23804"/>
    </row>
    <row r="23805" spans="7:7" x14ac:dyDescent="0.25">
      <c r="G23805"/>
    </row>
    <row r="23806" spans="7:7" x14ac:dyDescent="0.25">
      <c r="G23806"/>
    </row>
    <row r="23807" spans="7:7" x14ac:dyDescent="0.25">
      <c r="G23807"/>
    </row>
    <row r="23808" spans="7:7" x14ac:dyDescent="0.25">
      <c r="G23808"/>
    </row>
    <row r="23809" spans="7:7" x14ac:dyDescent="0.25">
      <c r="G23809"/>
    </row>
    <row r="23810" spans="7:7" x14ac:dyDescent="0.25">
      <c r="G23810"/>
    </row>
    <row r="23811" spans="7:7" x14ac:dyDescent="0.25">
      <c r="G23811"/>
    </row>
    <row r="23812" spans="7:7" x14ac:dyDescent="0.25">
      <c r="G23812"/>
    </row>
    <row r="23813" spans="7:7" x14ac:dyDescent="0.25">
      <c r="G23813"/>
    </row>
    <row r="23814" spans="7:7" x14ac:dyDescent="0.25">
      <c r="G23814"/>
    </row>
    <row r="23815" spans="7:7" x14ac:dyDescent="0.25">
      <c r="G23815"/>
    </row>
    <row r="23816" spans="7:7" x14ac:dyDescent="0.25">
      <c r="G23816"/>
    </row>
    <row r="23817" spans="7:7" x14ac:dyDescent="0.25">
      <c r="G23817"/>
    </row>
    <row r="23818" spans="7:7" x14ac:dyDescent="0.25">
      <c r="G23818"/>
    </row>
    <row r="23819" spans="7:7" x14ac:dyDescent="0.25">
      <c r="G23819"/>
    </row>
    <row r="23820" spans="7:7" x14ac:dyDescent="0.25">
      <c r="G23820"/>
    </row>
    <row r="23821" spans="7:7" x14ac:dyDescent="0.25">
      <c r="G23821"/>
    </row>
    <row r="23822" spans="7:7" x14ac:dyDescent="0.25">
      <c r="G23822"/>
    </row>
    <row r="23823" spans="7:7" x14ac:dyDescent="0.25">
      <c r="G23823"/>
    </row>
    <row r="23824" spans="7:7" x14ac:dyDescent="0.25">
      <c r="G23824"/>
    </row>
    <row r="23825" spans="7:7" x14ac:dyDescent="0.25">
      <c r="G23825"/>
    </row>
    <row r="23826" spans="7:7" x14ac:dyDescent="0.25">
      <c r="G23826"/>
    </row>
    <row r="23827" spans="7:7" x14ac:dyDescent="0.25">
      <c r="G23827"/>
    </row>
    <row r="23828" spans="7:7" x14ac:dyDescent="0.25">
      <c r="G23828"/>
    </row>
    <row r="23829" spans="7:7" x14ac:dyDescent="0.25">
      <c r="G23829"/>
    </row>
    <row r="23830" spans="7:7" x14ac:dyDescent="0.25">
      <c r="G23830"/>
    </row>
    <row r="23831" spans="7:7" x14ac:dyDescent="0.25">
      <c r="G23831"/>
    </row>
    <row r="23832" spans="7:7" x14ac:dyDescent="0.25">
      <c r="G23832"/>
    </row>
    <row r="23833" spans="7:7" x14ac:dyDescent="0.25">
      <c r="G23833"/>
    </row>
    <row r="23834" spans="7:7" x14ac:dyDescent="0.25">
      <c r="G23834"/>
    </row>
    <row r="23835" spans="7:7" x14ac:dyDescent="0.25">
      <c r="G23835"/>
    </row>
    <row r="23836" spans="7:7" x14ac:dyDescent="0.25">
      <c r="G23836"/>
    </row>
    <row r="23837" spans="7:7" x14ac:dyDescent="0.25">
      <c r="G23837"/>
    </row>
    <row r="23838" spans="7:7" x14ac:dyDescent="0.25">
      <c r="G23838"/>
    </row>
    <row r="23839" spans="7:7" x14ac:dyDescent="0.25">
      <c r="G23839"/>
    </row>
    <row r="23840" spans="7:7" x14ac:dyDescent="0.25">
      <c r="G23840"/>
    </row>
    <row r="23841" spans="7:7" x14ac:dyDescent="0.25">
      <c r="G23841"/>
    </row>
    <row r="23842" spans="7:7" x14ac:dyDescent="0.25">
      <c r="G23842"/>
    </row>
    <row r="23843" spans="7:7" x14ac:dyDescent="0.25">
      <c r="G23843"/>
    </row>
    <row r="23844" spans="7:7" x14ac:dyDescent="0.25">
      <c r="G23844"/>
    </row>
    <row r="23845" spans="7:7" x14ac:dyDescent="0.25">
      <c r="G23845"/>
    </row>
    <row r="23846" spans="7:7" x14ac:dyDescent="0.25">
      <c r="G23846"/>
    </row>
    <row r="23847" spans="7:7" x14ac:dyDescent="0.25">
      <c r="G23847"/>
    </row>
    <row r="23848" spans="7:7" x14ac:dyDescent="0.25">
      <c r="G23848"/>
    </row>
    <row r="23849" spans="7:7" x14ac:dyDescent="0.25">
      <c r="G23849"/>
    </row>
    <row r="23850" spans="7:7" x14ac:dyDescent="0.25">
      <c r="G23850"/>
    </row>
    <row r="23851" spans="7:7" x14ac:dyDescent="0.25">
      <c r="G23851"/>
    </row>
    <row r="23852" spans="7:7" x14ac:dyDescent="0.25">
      <c r="G23852"/>
    </row>
    <row r="23853" spans="7:7" x14ac:dyDescent="0.25">
      <c r="G23853"/>
    </row>
    <row r="23854" spans="7:7" x14ac:dyDescent="0.25">
      <c r="G23854"/>
    </row>
    <row r="23855" spans="7:7" x14ac:dyDescent="0.25">
      <c r="G23855"/>
    </row>
    <row r="23856" spans="7:7" x14ac:dyDescent="0.25">
      <c r="G23856"/>
    </row>
    <row r="23857" spans="7:7" x14ac:dyDescent="0.25">
      <c r="G23857"/>
    </row>
    <row r="23858" spans="7:7" x14ac:dyDescent="0.25">
      <c r="G23858"/>
    </row>
    <row r="23859" spans="7:7" x14ac:dyDescent="0.25">
      <c r="G23859"/>
    </row>
    <row r="23860" spans="7:7" x14ac:dyDescent="0.25">
      <c r="G23860"/>
    </row>
    <row r="23861" spans="7:7" x14ac:dyDescent="0.25">
      <c r="G23861"/>
    </row>
    <row r="23862" spans="7:7" x14ac:dyDescent="0.25">
      <c r="G23862"/>
    </row>
    <row r="23863" spans="7:7" x14ac:dyDescent="0.25">
      <c r="G23863"/>
    </row>
    <row r="23864" spans="7:7" x14ac:dyDescent="0.25">
      <c r="G23864"/>
    </row>
    <row r="23865" spans="7:7" x14ac:dyDescent="0.25">
      <c r="G23865"/>
    </row>
    <row r="23866" spans="7:7" x14ac:dyDescent="0.25">
      <c r="G23866"/>
    </row>
    <row r="23867" spans="7:7" x14ac:dyDescent="0.25">
      <c r="G23867"/>
    </row>
    <row r="23868" spans="7:7" x14ac:dyDescent="0.25">
      <c r="G23868"/>
    </row>
    <row r="23869" spans="7:7" x14ac:dyDescent="0.25">
      <c r="G23869"/>
    </row>
    <row r="23870" spans="7:7" x14ac:dyDescent="0.25">
      <c r="G23870"/>
    </row>
    <row r="23871" spans="7:7" x14ac:dyDescent="0.25">
      <c r="G23871"/>
    </row>
    <row r="23872" spans="7:7" x14ac:dyDescent="0.25">
      <c r="G23872"/>
    </row>
    <row r="23873" spans="7:7" x14ac:dyDescent="0.25">
      <c r="G23873"/>
    </row>
    <row r="23874" spans="7:7" x14ac:dyDescent="0.25">
      <c r="G23874"/>
    </row>
    <row r="23875" spans="7:7" x14ac:dyDescent="0.25">
      <c r="G23875"/>
    </row>
    <row r="23876" spans="7:7" x14ac:dyDescent="0.25">
      <c r="G23876"/>
    </row>
    <row r="23877" spans="7:7" x14ac:dyDescent="0.25">
      <c r="G23877"/>
    </row>
    <row r="23878" spans="7:7" x14ac:dyDescent="0.25">
      <c r="G23878"/>
    </row>
    <row r="23879" spans="7:7" x14ac:dyDescent="0.25">
      <c r="G23879"/>
    </row>
    <row r="23880" spans="7:7" x14ac:dyDescent="0.25">
      <c r="G23880"/>
    </row>
    <row r="23881" spans="7:7" x14ac:dyDescent="0.25">
      <c r="G23881"/>
    </row>
    <row r="23882" spans="7:7" x14ac:dyDescent="0.25">
      <c r="G23882"/>
    </row>
    <row r="23883" spans="7:7" x14ac:dyDescent="0.25">
      <c r="G23883"/>
    </row>
    <row r="23884" spans="7:7" x14ac:dyDescent="0.25">
      <c r="G23884"/>
    </row>
    <row r="23885" spans="7:7" x14ac:dyDescent="0.25">
      <c r="G23885"/>
    </row>
    <row r="23886" spans="7:7" x14ac:dyDescent="0.25">
      <c r="G23886"/>
    </row>
    <row r="23887" spans="7:7" x14ac:dyDescent="0.25">
      <c r="G23887"/>
    </row>
    <row r="23888" spans="7:7" x14ac:dyDescent="0.25">
      <c r="G23888"/>
    </row>
    <row r="23889" spans="7:7" x14ac:dyDescent="0.25">
      <c r="G23889"/>
    </row>
    <row r="23890" spans="7:7" x14ac:dyDescent="0.25">
      <c r="G23890"/>
    </row>
    <row r="23891" spans="7:7" x14ac:dyDescent="0.25">
      <c r="G23891"/>
    </row>
    <row r="23892" spans="7:7" x14ac:dyDescent="0.25">
      <c r="G23892"/>
    </row>
    <row r="23893" spans="7:7" x14ac:dyDescent="0.25">
      <c r="G23893"/>
    </row>
    <row r="23894" spans="7:7" x14ac:dyDescent="0.25">
      <c r="G23894"/>
    </row>
    <row r="23895" spans="7:7" x14ac:dyDescent="0.25">
      <c r="G23895"/>
    </row>
    <row r="23896" spans="7:7" x14ac:dyDescent="0.25">
      <c r="G23896"/>
    </row>
    <row r="23897" spans="7:7" x14ac:dyDescent="0.25">
      <c r="G23897"/>
    </row>
    <row r="23898" spans="7:7" x14ac:dyDescent="0.25">
      <c r="G23898"/>
    </row>
    <row r="23899" spans="7:7" x14ac:dyDescent="0.25">
      <c r="G23899"/>
    </row>
    <row r="23900" spans="7:7" x14ac:dyDescent="0.25">
      <c r="G23900"/>
    </row>
    <row r="23901" spans="7:7" x14ac:dyDescent="0.25">
      <c r="G23901"/>
    </row>
    <row r="23902" spans="7:7" x14ac:dyDescent="0.25">
      <c r="G23902"/>
    </row>
    <row r="23903" spans="7:7" x14ac:dyDescent="0.25">
      <c r="G23903"/>
    </row>
    <row r="23904" spans="7:7" x14ac:dyDescent="0.25">
      <c r="G23904"/>
    </row>
    <row r="23905" spans="7:7" x14ac:dyDescent="0.25">
      <c r="G23905"/>
    </row>
    <row r="23906" spans="7:7" x14ac:dyDescent="0.25">
      <c r="G23906"/>
    </row>
    <row r="23907" spans="7:7" x14ac:dyDescent="0.25">
      <c r="G23907"/>
    </row>
    <row r="23908" spans="7:7" x14ac:dyDescent="0.25">
      <c r="G23908"/>
    </row>
    <row r="23909" spans="7:7" x14ac:dyDescent="0.25">
      <c r="G23909"/>
    </row>
    <row r="23910" spans="7:7" x14ac:dyDescent="0.25">
      <c r="G23910"/>
    </row>
    <row r="23911" spans="7:7" x14ac:dyDescent="0.25">
      <c r="G23911"/>
    </row>
    <row r="23912" spans="7:7" x14ac:dyDescent="0.25">
      <c r="G23912"/>
    </row>
    <row r="23913" spans="7:7" x14ac:dyDescent="0.25">
      <c r="G23913"/>
    </row>
    <row r="23914" spans="7:7" x14ac:dyDescent="0.25">
      <c r="G23914"/>
    </row>
    <row r="23915" spans="7:7" x14ac:dyDescent="0.25">
      <c r="G23915"/>
    </row>
    <row r="23916" spans="7:7" x14ac:dyDescent="0.25">
      <c r="G23916"/>
    </row>
    <row r="23917" spans="7:7" x14ac:dyDescent="0.25">
      <c r="G23917"/>
    </row>
    <row r="23918" spans="7:7" x14ac:dyDescent="0.25">
      <c r="G23918"/>
    </row>
    <row r="23919" spans="7:7" x14ac:dyDescent="0.25">
      <c r="G23919"/>
    </row>
    <row r="23920" spans="7:7" x14ac:dyDescent="0.25">
      <c r="G23920"/>
    </row>
    <row r="23921" spans="7:7" x14ac:dyDescent="0.25">
      <c r="G23921"/>
    </row>
    <row r="23922" spans="7:7" x14ac:dyDescent="0.25">
      <c r="G23922"/>
    </row>
    <row r="23923" spans="7:7" x14ac:dyDescent="0.25">
      <c r="G23923"/>
    </row>
    <row r="23924" spans="7:7" x14ac:dyDescent="0.25">
      <c r="G23924"/>
    </row>
    <row r="23925" spans="7:7" x14ac:dyDescent="0.25">
      <c r="G23925"/>
    </row>
    <row r="23926" spans="7:7" x14ac:dyDescent="0.25">
      <c r="G23926"/>
    </row>
    <row r="23927" spans="7:7" x14ac:dyDescent="0.25">
      <c r="G23927"/>
    </row>
    <row r="23928" spans="7:7" x14ac:dyDescent="0.25">
      <c r="G23928"/>
    </row>
    <row r="23929" spans="7:7" x14ac:dyDescent="0.25">
      <c r="G23929"/>
    </row>
    <row r="23930" spans="7:7" x14ac:dyDescent="0.25">
      <c r="G23930"/>
    </row>
    <row r="23931" spans="7:7" x14ac:dyDescent="0.25">
      <c r="G23931"/>
    </row>
    <row r="23932" spans="7:7" x14ac:dyDescent="0.25">
      <c r="G23932"/>
    </row>
    <row r="23933" spans="7:7" x14ac:dyDescent="0.25">
      <c r="G23933"/>
    </row>
    <row r="23934" spans="7:7" x14ac:dyDescent="0.25">
      <c r="G23934"/>
    </row>
    <row r="23935" spans="7:7" x14ac:dyDescent="0.25">
      <c r="G23935"/>
    </row>
    <row r="23936" spans="7:7" x14ac:dyDescent="0.25">
      <c r="G23936"/>
    </row>
    <row r="23937" spans="7:7" x14ac:dyDescent="0.25">
      <c r="G23937"/>
    </row>
    <row r="23938" spans="7:7" x14ac:dyDescent="0.25">
      <c r="G23938"/>
    </row>
    <row r="23939" spans="7:7" x14ac:dyDescent="0.25">
      <c r="G23939"/>
    </row>
    <row r="23940" spans="7:7" x14ac:dyDescent="0.25">
      <c r="G23940"/>
    </row>
    <row r="23941" spans="7:7" x14ac:dyDescent="0.25">
      <c r="G23941"/>
    </row>
    <row r="23942" spans="7:7" x14ac:dyDescent="0.25">
      <c r="G23942"/>
    </row>
    <row r="23943" spans="7:7" x14ac:dyDescent="0.25">
      <c r="G23943"/>
    </row>
    <row r="23944" spans="7:7" x14ac:dyDescent="0.25">
      <c r="G23944"/>
    </row>
    <row r="23945" spans="7:7" x14ac:dyDescent="0.25">
      <c r="G23945"/>
    </row>
    <row r="23946" spans="7:7" x14ac:dyDescent="0.25">
      <c r="G23946"/>
    </row>
    <row r="23947" spans="7:7" x14ac:dyDescent="0.25">
      <c r="G23947"/>
    </row>
    <row r="23948" spans="7:7" x14ac:dyDescent="0.25">
      <c r="G23948"/>
    </row>
    <row r="23949" spans="7:7" x14ac:dyDescent="0.25">
      <c r="G23949"/>
    </row>
    <row r="23950" spans="7:7" x14ac:dyDescent="0.25">
      <c r="G23950"/>
    </row>
    <row r="23951" spans="7:7" x14ac:dyDescent="0.25">
      <c r="G23951"/>
    </row>
    <row r="23952" spans="7:7" x14ac:dyDescent="0.25">
      <c r="G23952"/>
    </row>
    <row r="23953" spans="7:7" x14ac:dyDescent="0.25">
      <c r="G23953"/>
    </row>
    <row r="23954" spans="7:7" x14ac:dyDescent="0.25">
      <c r="G23954"/>
    </row>
    <row r="23955" spans="7:7" x14ac:dyDescent="0.25">
      <c r="G23955"/>
    </row>
    <row r="23956" spans="7:7" x14ac:dyDescent="0.25">
      <c r="G23956"/>
    </row>
    <row r="23957" spans="7:7" x14ac:dyDescent="0.25">
      <c r="G23957"/>
    </row>
    <row r="23958" spans="7:7" x14ac:dyDescent="0.25">
      <c r="G23958"/>
    </row>
    <row r="23959" spans="7:7" x14ac:dyDescent="0.25">
      <c r="G23959"/>
    </row>
    <row r="23960" spans="7:7" x14ac:dyDescent="0.25">
      <c r="G23960"/>
    </row>
    <row r="23961" spans="7:7" x14ac:dyDescent="0.25">
      <c r="G23961"/>
    </row>
    <row r="23962" spans="7:7" x14ac:dyDescent="0.25">
      <c r="G23962"/>
    </row>
    <row r="23963" spans="7:7" x14ac:dyDescent="0.25">
      <c r="G23963"/>
    </row>
    <row r="23964" spans="7:7" x14ac:dyDescent="0.25">
      <c r="G23964"/>
    </row>
    <row r="23965" spans="7:7" x14ac:dyDescent="0.25">
      <c r="G23965"/>
    </row>
    <row r="23966" spans="7:7" x14ac:dyDescent="0.25">
      <c r="G23966"/>
    </row>
    <row r="23967" spans="7:7" x14ac:dyDescent="0.25">
      <c r="G23967"/>
    </row>
    <row r="23968" spans="7:7" x14ac:dyDescent="0.25">
      <c r="G23968"/>
    </row>
    <row r="23969" spans="7:7" x14ac:dyDescent="0.25">
      <c r="G23969"/>
    </row>
    <row r="23970" spans="7:7" x14ac:dyDescent="0.25">
      <c r="G23970"/>
    </row>
    <row r="23971" spans="7:7" x14ac:dyDescent="0.25">
      <c r="G23971"/>
    </row>
    <row r="23972" spans="7:7" x14ac:dyDescent="0.25">
      <c r="G23972"/>
    </row>
    <row r="23973" spans="7:7" x14ac:dyDescent="0.25">
      <c r="G23973"/>
    </row>
    <row r="23974" spans="7:7" x14ac:dyDescent="0.25">
      <c r="G23974"/>
    </row>
    <row r="23975" spans="7:7" x14ac:dyDescent="0.25">
      <c r="G23975"/>
    </row>
    <row r="23976" spans="7:7" x14ac:dyDescent="0.25">
      <c r="G23976"/>
    </row>
    <row r="23977" spans="7:7" x14ac:dyDescent="0.25">
      <c r="G23977"/>
    </row>
    <row r="23978" spans="7:7" x14ac:dyDescent="0.25">
      <c r="G23978"/>
    </row>
    <row r="23979" spans="7:7" x14ac:dyDescent="0.25">
      <c r="G23979"/>
    </row>
    <row r="23980" spans="7:7" x14ac:dyDescent="0.25">
      <c r="G23980"/>
    </row>
    <row r="23981" spans="7:7" x14ac:dyDescent="0.25">
      <c r="G23981"/>
    </row>
    <row r="23982" spans="7:7" x14ac:dyDescent="0.25">
      <c r="G23982"/>
    </row>
    <row r="23983" spans="7:7" x14ac:dyDescent="0.25">
      <c r="G23983"/>
    </row>
    <row r="23984" spans="7:7" x14ac:dyDescent="0.25">
      <c r="G23984"/>
    </row>
    <row r="23985" spans="7:7" x14ac:dyDescent="0.25">
      <c r="G23985"/>
    </row>
    <row r="23986" spans="7:7" x14ac:dyDescent="0.25">
      <c r="G23986"/>
    </row>
    <row r="23987" spans="7:7" x14ac:dyDescent="0.25">
      <c r="G23987"/>
    </row>
    <row r="23988" spans="7:7" x14ac:dyDescent="0.25">
      <c r="G23988"/>
    </row>
    <row r="23989" spans="7:7" x14ac:dyDescent="0.25">
      <c r="G23989"/>
    </row>
    <row r="23990" spans="7:7" x14ac:dyDescent="0.25">
      <c r="G23990"/>
    </row>
    <row r="23991" spans="7:7" x14ac:dyDescent="0.25">
      <c r="G23991"/>
    </row>
    <row r="23992" spans="7:7" x14ac:dyDescent="0.25">
      <c r="G23992"/>
    </row>
    <row r="23993" spans="7:7" x14ac:dyDescent="0.25">
      <c r="G23993"/>
    </row>
    <row r="23994" spans="7:7" x14ac:dyDescent="0.25">
      <c r="G23994"/>
    </row>
    <row r="23995" spans="7:7" x14ac:dyDescent="0.25">
      <c r="G23995"/>
    </row>
    <row r="23996" spans="7:7" x14ac:dyDescent="0.25">
      <c r="G23996"/>
    </row>
    <row r="23997" spans="7:7" x14ac:dyDescent="0.25">
      <c r="G23997"/>
    </row>
    <row r="23998" spans="7:7" x14ac:dyDescent="0.25">
      <c r="G23998"/>
    </row>
    <row r="23999" spans="7:7" x14ac:dyDescent="0.25">
      <c r="G23999"/>
    </row>
    <row r="24000" spans="7:7" x14ac:dyDescent="0.25">
      <c r="G24000"/>
    </row>
    <row r="24001" spans="7:7" x14ac:dyDescent="0.25">
      <c r="G24001"/>
    </row>
    <row r="24002" spans="7:7" x14ac:dyDescent="0.25">
      <c r="G24002"/>
    </row>
    <row r="24003" spans="7:7" x14ac:dyDescent="0.25">
      <c r="G24003"/>
    </row>
    <row r="24004" spans="7:7" x14ac:dyDescent="0.25">
      <c r="G24004"/>
    </row>
    <row r="24005" spans="7:7" x14ac:dyDescent="0.25">
      <c r="G24005"/>
    </row>
    <row r="24006" spans="7:7" x14ac:dyDescent="0.25">
      <c r="G24006"/>
    </row>
    <row r="24007" spans="7:7" x14ac:dyDescent="0.25">
      <c r="G24007"/>
    </row>
    <row r="24008" spans="7:7" x14ac:dyDescent="0.25">
      <c r="G24008"/>
    </row>
    <row r="24009" spans="7:7" x14ac:dyDescent="0.25">
      <c r="G24009"/>
    </row>
    <row r="24010" spans="7:7" x14ac:dyDescent="0.25">
      <c r="G24010"/>
    </row>
    <row r="24011" spans="7:7" x14ac:dyDescent="0.25">
      <c r="G24011"/>
    </row>
    <row r="24012" spans="7:7" x14ac:dyDescent="0.25">
      <c r="G24012"/>
    </row>
    <row r="24013" spans="7:7" x14ac:dyDescent="0.25">
      <c r="G24013"/>
    </row>
    <row r="24014" spans="7:7" x14ac:dyDescent="0.25">
      <c r="G24014"/>
    </row>
    <row r="24015" spans="7:7" x14ac:dyDescent="0.25">
      <c r="G24015"/>
    </row>
    <row r="24016" spans="7:7" x14ac:dyDescent="0.25">
      <c r="G24016"/>
    </row>
    <row r="24017" spans="7:7" x14ac:dyDescent="0.25">
      <c r="G24017"/>
    </row>
    <row r="24018" spans="7:7" x14ac:dyDescent="0.25">
      <c r="G24018"/>
    </row>
    <row r="24019" spans="7:7" x14ac:dyDescent="0.25">
      <c r="G24019"/>
    </row>
    <row r="24020" spans="7:7" x14ac:dyDescent="0.25">
      <c r="G24020"/>
    </row>
    <row r="24021" spans="7:7" x14ac:dyDescent="0.25">
      <c r="G24021"/>
    </row>
    <row r="24022" spans="7:7" x14ac:dyDescent="0.25">
      <c r="G24022"/>
    </row>
    <row r="24023" spans="7:7" x14ac:dyDescent="0.25">
      <c r="G24023"/>
    </row>
    <row r="24024" spans="7:7" x14ac:dyDescent="0.25">
      <c r="G24024"/>
    </row>
    <row r="24025" spans="7:7" x14ac:dyDescent="0.25">
      <c r="G24025"/>
    </row>
    <row r="24026" spans="7:7" x14ac:dyDescent="0.25">
      <c r="G24026"/>
    </row>
    <row r="24027" spans="7:7" x14ac:dyDescent="0.25">
      <c r="G24027"/>
    </row>
    <row r="24028" spans="7:7" x14ac:dyDescent="0.25">
      <c r="G24028"/>
    </row>
    <row r="24029" spans="7:7" x14ac:dyDescent="0.25">
      <c r="G24029"/>
    </row>
    <row r="24030" spans="7:7" x14ac:dyDescent="0.25">
      <c r="G24030"/>
    </row>
    <row r="24031" spans="7:7" x14ac:dyDescent="0.25">
      <c r="G24031"/>
    </row>
    <row r="24032" spans="7:7" x14ac:dyDescent="0.25">
      <c r="G24032"/>
    </row>
    <row r="24033" spans="7:7" x14ac:dyDescent="0.25">
      <c r="G24033"/>
    </row>
    <row r="24034" spans="7:7" x14ac:dyDescent="0.25">
      <c r="G24034"/>
    </row>
    <row r="24035" spans="7:7" x14ac:dyDescent="0.25">
      <c r="G24035"/>
    </row>
    <row r="24036" spans="7:7" x14ac:dyDescent="0.25">
      <c r="G24036"/>
    </row>
    <row r="24037" spans="7:7" x14ac:dyDescent="0.25">
      <c r="G24037"/>
    </row>
    <row r="24038" spans="7:7" x14ac:dyDescent="0.25">
      <c r="G24038"/>
    </row>
    <row r="24039" spans="7:7" x14ac:dyDescent="0.25">
      <c r="G24039"/>
    </row>
    <row r="24040" spans="7:7" x14ac:dyDescent="0.25">
      <c r="G24040"/>
    </row>
    <row r="24041" spans="7:7" x14ac:dyDescent="0.25">
      <c r="G24041"/>
    </row>
    <row r="24042" spans="7:7" x14ac:dyDescent="0.25">
      <c r="G24042"/>
    </row>
    <row r="24043" spans="7:7" x14ac:dyDescent="0.25">
      <c r="G24043"/>
    </row>
    <row r="24044" spans="7:7" x14ac:dyDescent="0.25">
      <c r="G24044"/>
    </row>
    <row r="24045" spans="7:7" x14ac:dyDescent="0.25">
      <c r="G24045"/>
    </row>
    <row r="24046" spans="7:7" x14ac:dyDescent="0.25">
      <c r="G24046"/>
    </row>
    <row r="24047" spans="7:7" x14ac:dyDescent="0.25">
      <c r="G24047"/>
    </row>
    <row r="24048" spans="7:7" x14ac:dyDescent="0.25">
      <c r="G24048"/>
    </row>
    <row r="24049" spans="7:7" x14ac:dyDescent="0.25">
      <c r="G24049"/>
    </row>
    <row r="24050" spans="7:7" x14ac:dyDescent="0.25">
      <c r="G24050"/>
    </row>
    <row r="24051" spans="7:7" x14ac:dyDescent="0.25">
      <c r="G24051"/>
    </row>
    <row r="24052" spans="7:7" x14ac:dyDescent="0.25">
      <c r="G24052"/>
    </row>
    <row r="24053" spans="7:7" x14ac:dyDescent="0.25">
      <c r="G24053"/>
    </row>
    <row r="24054" spans="7:7" x14ac:dyDescent="0.25">
      <c r="G24054"/>
    </row>
    <row r="24055" spans="7:7" x14ac:dyDescent="0.25">
      <c r="G24055"/>
    </row>
    <row r="24056" spans="7:7" x14ac:dyDescent="0.25">
      <c r="G24056"/>
    </row>
    <row r="24057" spans="7:7" x14ac:dyDescent="0.25">
      <c r="G24057"/>
    </row>
    <row r="24058" spans="7:7" x14ac:dyDescent="0.25">
      <c r="G24058"/>
    </row>
    <row r="24059" spans="7:7" x14ac:dyDescent="0.25">
      <c r="G24059"/>
    </row>
    <row r="24060" spans="7:7" x14ac:dyDescent="0.25">
      <c r="G24060"/>
    </row>
    <row r="24061" spans="7:7" x14ac:dyDescent="0.25">
      <c r="G24061"/>
    </row>
    <row r="24062" spans="7:7" x14ac:dyDescent="0.25">
      <c r="G24062"/>
    </row>
    <row r="24063" spans="7:7" x14ac:dyDescent="0.25">
      <c r="G24063"/>
    </row>
    <row r="24064" spans="7:7" x14ac:dyDescent="0.25">
      <c r="G24064"/>
    </row>
    <row r="24065" spans="7:7" x14ac:dyDescent="0.25">
      <c r="G24065"/>
    </row>
    <row r="24066" spans="7:7" x14ac:dyDescent="0.25">
      <c r="G24066"/>
    </row>
    <row r="24067" spans="7:7" x14ac:dyDescent="0.25">
      <c r="G24067"/>
    </row>
    <row r="24068" spans="7:7" x14ac:dyDescent="0.25">
      <c r="G24068"/>
    </row>
    <row r="24069" spans="7:7" x14ac:dyDescent="0.25">
      <c r="G24069"/>
    </row>
    <row r="24070" spans="7:7" x14ac:dyDescent="0.25">
      <c r="G24070"/>
    </row>
    <row r="24071" spans="7:7" x14ac:dyDescent="0.25">
      <c r="G24071"/>
    </row>
    <row r="24072" spans="7:7" x14ac:dyDescent="0.25">
      <c r="G24072"/>
    </row>
    <row r="24073" spans="7:7" x14ac:dyDescent="0.25">
      <c r="G24073"/>
    </row>
    <row r="24074" spans="7:7" x14ac:dyDescent="0.25">
      <c r="G24074"/>
    </row>
    <row r="24075" spans="7:7" x14ac:dyDescent="0.25">
      <c r="G24075"/>
    </row>
    <row r="24076" spans="7:7" x14ac:dyDescent="0.25">
      <c r="G24076"/>
    </row>
    <row r="24077" spans="7:7" x14ac:dyDescent="0.25">
      <c r="G24077"/>
    </row>
    <row r="24078" spans="7:7" x14ac:dyDescent="0.25">
      <c r="G24078"/>
    </row>
    <row r="24079" spans="7:7" x14ac:dyDescent="0.25">
      <c r="G24079"/>
    </row>
    <row r="24080" spans="7:7" x14ac:dyDescent="0.25">
      <c r="G24080"/>
    </row>
    <row r="24081" spans="7:7" x14ac:dyDescent="0.25">
      <c r="G24081"/>
    </row>
    <row r="24082" spans="7:7" x14ac:dyDescent="0.25">
      <c r="G24082"/>
    </row>
    <row r="24083" spans="7:7" x14ac:dyDescent="0.25">
      <c r="G24083"/>
    </row>
    <row r="24084" spans="7:7" x14ac:dyDescent="0.25">
      <c r="G24084"/>
    </row>
    <row r="24085" spans="7:7" x14ac:dyDescent="0.25">
      <c r="G24085"/>
    </row>
    <row r="24086" spans="7:7" x14ac:dyDescent="0.25">
      <c r="G24086"/>
    </row>
    <row r="24087" spans="7:7" x14ac:dyDescent="0.25">
      <c r="G24087"/>
    </row>
    <row r="24088" spans="7:7" x14ac:dyDescent="0.25">
      <c r="G24088"/>
    </row>
    <row r="24089" spans="7:7" x14ac:dyDescent="0.25">
      <c r="G24089"/>
    </row>
    <row r="24090" spans="7:7" x14ac:dyDescent="0.25">
      <c r="G24090"/>
    </row>
    <row r="24091" spans="7:7" x14ac:dyDescent="0.25">
      <c r="G24091"/>
    </row>
    <row r="24092" spans="7:7" x14ac:dyDescent="0.25">
      <c r="G24092"/>
    </row>
    <row r="24093" spans="7:7" x14ac:dyDescent="0.25">
      <c r="G24093"/>
    </row>
    <row r="24094" spans="7:7" x14ac:dyDescent="0.25">
      <c r="G24094"/>
    </row>
    <row r="24095" spans="7:7" x14ac:dyDescent="0.25">
      <c r="G24095"/>
    </row>
    <row r="24096" spans="7:7" x14ac:dyDescent="0.25">
      <c r="G24096"/>
    </row>
    <row r="24097" spans="7:7" x14ac:dyDescent="0.25">
      <c r="G24097"/>
    </row>
    <row r="24098" spans="7:7" x14ac:dyDescent="0.25">
      <c r="G24098"/>
    </row>
    <row r="24099" spans="7:7" x14ac:dyDescent="0.25">
      <c r="G24099"/>
    </row>
    <row r="24100" spans="7:7" x14ac:dyDescent="0.25">
      <c r="G24100"/>
    </row>
    <row r="24101" spans="7:7" x14ac:dyDescent="0.25">
      <c r="G24101"/>
    </row>
    <row r="24102" spans="7:7" x14ac:dyDescent="0.25">
      <c r="G24102"/>
    </row>
    <row r="24103" spans="7:7" x14ac:dyDescent="0.25">
      <c r="G24103"/>
    </row>
    <row r="24104" spans="7:7" x14ac:dyDescent="0.25">
      <c r="G24104"/>
    </row>
    <row r="24105" spans="7:7" x14ac:dyDescent="0.25">
      <c r="G24105"/>
    </row>
    <row r="24106" spans="7:7" x14ac:dyDescent="0.25">
      <c r="G24106"/>
    </row>
    <row r="24107" spans="7:7" x14ac:dyDescent="0.25">
      <c r="G24107"/>
    </row>
    <row r="24108" spans="7:7" x14ac:dyDescent="0.25">
      <c r="G24108"/>
    </row>
    <row r="24109" spans="7:7" x14ac:dyDescent="0.25">
      <c r="G24109"/>
    </row>
    <row r="24110" spans="7:7" x14ac:dyDescent="0.25">
      <c r="G24110"/>
    </row>
    <row r="24111" spans="7:7" x14ac:dyDescent="0.25">
      <c r="G24111"/>
    </row>
    <row r="24112" spans="7:7" x14ac:dyDescent="0.25">
      <c r="G24112"/>
    </row>
    <row r="24113" spans="7:7" x14ac:dyDescent="0.25">
      <c r="G24113"/>
    </row>
    <row r="24114" spans="7:7" x14ac:dyDescent="0.25">
      <c r="G24114"/>
    </row>
    <row r="24115" spans="7:7" x14ac:dyDescent="0.25">
      <c r="G24115"/>
    </row>
    <row r="24116" spans="7:7" x14ac:dyDescent="0.25">
      <c r="G24116"/>
    </row>
    <row r="24117" spans="7:7" x14ac:dyDescent="0.25">
      <c r="G24117"/>
    </row>
    <row r="24118" spans="7:7" x14ac:dyDescent="0.25">
      <c r="G24118"/>
    </row>
    <row r="24119" spans="7:7" x14ac:dyDescent="0.25">
      <c r="G24119"/>
    </row>
    <row r="24120" spans="7:7" x14ac:dyDescent="0.25">
      <c r="G24120"/>
    </row>
    <row r="24121" spans="7:7" x14ac:dyDescent="0.25">
      <c r="G24121"/>
    </row>
    <row r="24122" spans="7:7" x14ac:dyDescent="0.25">
      <c r="G24122"/>
    </row>
    <row r="24123" spans="7:7" x14ac:dyDescent="0.25">
      <c r="G24123"/>
    </row>
    <row r="24124" spans="7:7" x14ac:dyDescent="0.25">
      <c r="G24124"/>
    </row>
    <row r="24125" spans="7:7" x14ac:dyDescent="0.25">
      <c r="G24125"/>
    </row>
    <row r="24126" spans="7:7" x14ac:dyDescent="0.25">
      <c r="G24126"/>
    </row>
    <row r="24127" spans="7:7" x14ac:dyDescent="0.25">
      <c r="G24127"/>
    </row>
    <row r="24128" spans="7:7" x14ac:dyDescent="0.25">
      <c r="G24128"/>
    </row>
    <row r="24129" spans="7:7" x14ac:dyDescent="0.25">
      <c r="G24129"/>
    </row>
    <row r="24130" spans="7:7" x14ac:dyDescent="0.25">
      <c r="G24130"/>
    </row>
    <row r="24131" spans="7:7" x14ac:dyDescent="0.25">
      <c r="G24131"/>
    </row>
    <row r="24132" spans="7:7" x14ac:dyDescent="0.25">
      <c r="G24132"/>
    </row>
    <row r="24133" spans="7:7" x14ac:dyDescent="0.25">
      <c r="G24133"/>
    </row>
    <row r="24134" spans="7:7" x14ac:dyDescent="0.25">
      <c r="G24134"/>
    </row>
    <row r="24135" spans="7:7" x14ac:dyDescent="0.25">
      <c r="G24135"/>
    </row>
    <row r="24136" spans="7:7" x14ac:dyDescent="0.25">
      <c r="G24136"/>
    </row>
    <row r="24137" spans="7:7" x14ac:dyDescent="0.25">
      <c r="G24137"/>
    </row>
    <row r="24138" spans="7:7" x14ac:dyDescent="0.25">
      <c r="G24138"/>
    </row>
    <row r="24139" spans="7:7" x14ac:dyDescent="0.25">
      <c r="G24139"/>
    </row>
    <row r="24140" spans="7:7" x14ac:dyDescent="0.25">
      <c r="G24140"/>
    </row>
    <row r="24141" spans="7:7" x14ac:dyDescent="0.25">
      <c r="G24141"/>
    </row>
    <row r="24142" spans="7:7" x14ac:dyDescent="0.25">
      <c r="G24142"/>
    </row>
    <row r="24143" spans="7:7" x14ac:dyDescent="0.25">
      <c r="G24143"/>
    </row>
    <row r="24144" spans="7:7" x14ac:dyDescent="0.25">
      <c r="G24144"/>
    </row>
    <row r="24145" spans="7:7" x14ac:dyDescent="0.25">
      <c r="G24145"/>
    </row>
    <row r="24146" spans="7:7" x14ac:dyDescent="0.25">
      <c r="G24146"/>
    </row>
    <row r="24147" spans="7:7" x14ac:dyDescent="0.25">
      <c r="G24147"/>
    </row>
    <row r="24148" spans="7:7" x14ac:dyDescent="0.25">
      <c r="G24148"/>
    </row>
    <row r="24149" spans="7:7" x14ac:dyDescent="0.25">
      <c r="G24149"/>
    </row>
    <row r="24150" spans="7:7" x14ac:dyDescent="0.25">
      <c r="G24150"/>
    </row>
    <row r="24151" spans="7:7" x14ac:dyDescent="0.25">
      <c r="G24151"/>
    </row>
    <row r="24152" spans="7:7" x14ac:dyDescent="0.25">
      <c r="G24152"/>
    </row>
    <row r="24153" spans="7:7" x14ac:dyDescent="0.25">
      <c r="G24153"/>
    </row>
    <row r="24154" spans="7:7" x14ac:dyDescent="0.25">
      <c r="G24154"/>
    </row>
    <row r="24155" spans="7:7" x14ac:dyDescent="0.25">
      <c r="G24155"/>
    </row>
    <row r="24156" spans="7:7" x14ac:dyDescent="0.25">
      <c r="G24156"/>
    </row>
    <row r="24157" spans="7:7" x14ac:dyDescent="0.25">
      <c r="G24157"/>
    </row>
    <row r="24158" spans="7:7" x14ac:dyDescent="0.25">
      <c r="G24158"/>
    </row>
    <row r="24159" spans="7:7" x14ac:dyDescent="0.25">
      <c r="G24159"/>
    </row>
    <row r="24160" spans="7:7" x14ac:dyDescent="0.25">
      <c r="G24160"/>
    </row>
    <row r="24161" spans="7:7" x14ac:dyDescent="0.25">
      <c r="G24161"/>
    </row>
    <row r="24162" spans="7:7" x14ac:dyDescent="0.25">
      <c r="G24162"/>
    </row>
    <row r="24163" spans="7:7" x14ac:dyDescent="0.25">
      <c r="G24163"/>
    </row>
    <row r="24164" spans="7:7" x14ac:dyDescent="0.25">
      <c r="G24164"/>
    </row>
    <row r="24165" spans="7:7" x14ac:dyDescent="0.25">
      <c r="G24165"/>
    </row>
    <row r="24166" spans="7:7" x14ac:dyDescent="0.25">
      <c r="G24166"/>
    </row>
    <row r="24167" spans="7:7" x14ac:dyDescent="0.25">
      <c r="G24167"/>
    </row>
    <row r="24168" spans="7:7" x14ac:dyDescent="0.25">
      <c r="G24168"/>
    </row>
    <row r="24169" spans="7:7" x14ac:dyDescent="0.25">
      <c r="G24169"/>
    </row>
    <row r="24170" spans="7:7" x14ac:dyDescent="0.25">
      <c r="G24170"/>
    </row>
    <row r="24171" spans="7:7" x14ac:dyDescent="0.25">
      <c r="G24171"/>
    </row>
    <row r="24172" spans="7:7" x14ac:dyDescent="0.25">
      <c r="G24172"/>
    </row>
    <row r="24173" spans="7:7" x14ac:dyDescent="0.25">
      <c r="G24173"/>
    </row>
    <row r="24174" spans="7:7" x14ac:dyDescent="0.25">
      <c r="G24174"/>
    </row>
    <row r="24175" spans="7:7" x14ac:dyDescent="0.25">
      <c r="G24175"/>
    </row>
    <row r="24176" spans="7:7" x14ac:dyDescent="0.25">
      <c r="G24176"/>
    </row>
    <row r="24177" spans="7:7" x14ac:dyDescent="0.25">
      <c r="G24177"/>
    </row>
    <row r="24178" spans="7:7" x14ac:dyDescent="0.25">
      <c r="G24178"/>
    </row>
    <row r="24179" spans="7:7" x14ac:dyDescent="0.25">
      <c r="G24179"/>
    </row>
    <row r="24180" spans="7:7" x14ac:dyDescent="0.25">
      <c r="G24180"/>
    </row>
    <row r="24181" spans="7:7" x14ac:dyDescent="0.25">
      <c r="G24181"/>
    </row>
    <row r="24182" spans="7:7" x14ac:dyDescent="0.25">
      <c r="G24182"/>
    </row>
    <row r="24183" spans="7:7" x14ac:dyDescent="0.25">
      <c r="G24183"/>
    </row>
    <row r="24184" spans="7:7" x14ac:dyDescent="0.25">
      <c r="G24184"/>
    </row>
    <row r="24185" spans="7:7" x14ac:dyDescent="0.25">
      <c r="G24185"/>
    </row>
    <row r="24186" spans="7:7" x14ac:dyDescent="0.25">
      <c r="G24186"/>
    </row>
    <row r="24187" spans="7:7" x14ac:dyDescent="0.25">
      <c r="G24187"/>
    </row>
    <row r="24188" spans="7:7" x14ac:dyDescent="0.25">
      <c r="G24188"/>
    </row>
    <row r="24189" spans="7:7" x14ac:dyDescent="0.25">
      <c r="G24189"/>
    </row>
    <row r="24190" spans="7:7" x14ac:dyDescent="0.25">
      <c r="G24190"/>
    </row>
    <row r="24191" spans="7:7" x14ac:dyDescent="0.25">
      <c r="G24191"/>
    </row>
    <row r="24192" spans="7:7" x14ac:dyDescent="0.25">
      <c r="G24192"/>
    </row>
    <row r="24193" spans="7:7" x14ac:dyDescent="0.25">
      <c r="G24193"/>
    </row>
    <row r="24194" spans="7:7" x14ac:dyDescent="0.25">
      <c r="G24194"/>
    </row>
    <row r="24195" spans="7:7" x14ac:dyDescent="0.25">
      <c r="G24195"/>
    </row>
    <row r="24196" spans="7:7" x14ac:dyDescent="0.25">
      <c r="G24196"/>
    </row>
    <row r="24197" spans="7:7" x14ac:dyDescent="0.25">
      <c r="G24197"/>
    </row>
    <row r="24198" spans="7:7" x14ac:dyDescent="0.25">
      <c r="G24198"/>
    </row>
    <row r="24199" spans="7:7" x14ac:dyDescent="0.25">
      <c r="G24199"/>
    </row>
    <row r="24200" spans="7:7" x14ac:dyDescent="0.25">
      <c r="G24200"/>
    </row>
    <row r="24201" spans="7:7" x14ac:dyDescent="0.25">
      <c r="G24201"/>
    </row>
    <row r="24202" spans="7:7" x14ac:dyDescent="0.25">
      <c r="G24202"/>
    </row>
    <row r="24203" spans="7:7" x14ac:dyDescent="0.25">
      <c r="G24203"/>
    </row>
    <row r="24204" spans="7:7" x14ac:dyDescent="0.25">
      <c r="G24204"/>
    </row>
    <row r="24205" spans="7:7" x14ac:dyDescent="0.25">
      <c r="G24205"/>
    </row>
    <row r="24206" spans="7:7" x14ac:dyDescent="0.25">
      <c r="G24206"/>
    </row>
    <row r="24207" spans="7:7" x14ac:dyDescent="0.25">
      <c r="G24207"/>
    </row>
    <row r="24208" spans="7:7" x14ac:dyDescent="0.25">
      <c r="G24208"/>
    </row>
    <row r="24209" spans="7:7" x14ac:dyDescent="0.25">
      <c r="G24209"/>
    </row>
    <row r="24210" spans="7:7" x14ac:dyDescent="0.25">
      <c r="G24210"/>
    </row>
    <row r="24211" spans="7:7" x14ac:dyDescent="0.25">
      <c r="G24211"/>
    </row>
    <row r="24212" spans="7:7" x14ac:dyDescent="0.25">
      <c r="G24212"/>
    </row>
    <row r="24213" spans="7:7" x14ac:dyDescent="0.25">
      <c r="G24213"/>
    </row>
    <row r="24214" spans="7:7" x14ac:dyDescent="0.25">
      <c r="G24214"/>
    </row>
    <row r="24215" spans="7:7" x14ac:dyDescent="0.25">
      <c r="G24215"/>
    </row>
    <row r="24216" spans="7:7" x14ac:dyDescent="0.25">
      <c r="G24216"/>
    </row>
    <row r="24217" spans="7:7" x14ac:dyDescent="0.25">
      <c r="G24217"/>
    </row>
    <row r="24218" spans="7:7" x14ac:dyDescent="0.25">
      <c r="G24218"/>
    </row>
    <row r="24219" spans="7:7" x14ac:dyDescent="0.25">
      <c r="G24219"/>
    </row>
    <row r="24220" spans="7:7" x14ac:dyDescent="0.25">
      <c r="G24220"/>
    </row>
    <row r="24221" spans="7:7" x14ac:dyDescent="0.25">
      <c r="G24221"/>
    </row>
    <row r="24222" spans="7:7" x14ac:dyDescent="0.25">
      <c r="G24222"/>
    </row>
    <row r="24223" spans="7:7" x14ac:dyDescent="0.25">
      <c r="G24223"/>
    </row>
    <row r="24224" spans="7:7" x14ac:dyDescent="0.25">
      <c r="G24224"/>
    </row>
    <row r="24225" spans="7:7" x14ac:dyDescent="0.25">
      <c r="G24225"/>
    </row>
    <row r="24226" spans="7:7" x14ac:dyDescent="0.25">
      <c r="G24226"/>
    </row>
    <row r="24227" spans="7:7" x14ac:dyDescent="0.25">
      <c r="G24227"/>
    </row>
    <row r="24228" spans="7:7" x14ac:dyDescent="0.25">
      <c r="G24228"/>
    </row>
    <row r="24229" spans="7:7" x14ac:dyDescent="0.25">
      <c r="G24229"/>
    </row>
    <row r="24230" spans="7:7" x14ac:dyDescent="0.25">
      <c r="G24230"/>
    </row>
    <row r="24231" spans="7:7" x14ac:dyDescent="0.25">
      <c r="G24231"/>
    </row>
    <row r="24232" spans="7:7" x14ac:dyDescent="0.25">
      <c r="G24232"/>
    </row>
    <row r="24233" spans="7:7" x14ac:dyDescent="0.25">
      <c r="G24233"/>
    </row>
    <row r="24234" spans="7:7" x14ac:dyDescent="0.25">
      <c r="G24234"/>
    </row>
    <row r="24235" spans="7:7" x14ac:dyDescent="0.25">
      <c r="G24235"/>
    </row>
    <row r="24236" spans="7:7" x14ac:dyDescent="0.25">
      <c r="G24236"/>
    </row>
    <row r="24237" spans="7:7" x14ac:dyDescent="0.25">
      <c r="G24237"/>
    </row>
    <row r="24238" spans="7:7" x14ac:dyDescent="0.25">
      <c r="G24238"/>
    </row>
    <row r="24239" spans="7:7" x14ac:dyDescent="0.25">
      <c r="G24239"/>
    </row>
    <row r="24240" spans="7:7" x14ac:dyDescent="0.25">
      <c r="G24240"/>
    </row>
    <row r="24241" spans="7:7" x14ac:dyDescent="0.25">
      <c r="G24241"/>
    </row>
    <row r="24242" spans="7:7" x14ac:dyDescent="0.25">
      <c r="G24242"/>
    </row>
    <row r="24243" spans="7:7" x14ac:dyDescent="0.25">
      <c r="G24243"/>
    </row>
    <row r="24244" spans="7:7" x14ac:dyDescent="0.25">
      <c r="G24244"/>
    </row>
    <row r="24245" spans="7:7" x14ac:dyDescent="0.25">
      <c r="G24245"/>
    </row>
    <row r="24246" spans="7:7" x14ac:dyDescent="0.25">
      <c r="G24246"/>
    </row>
    <row r="24247" spans="7:7" x14ac:dyDescent="0.25">
      <c r="G24247"/>
    </row>
    <row r="24248" spans="7:7" x14ac:dyDescent="0.25">
      <c r="G24248"/>
    </row>
    <row r="24249" spans="7:7" x14ac:dyDescent="0.25">
      <c r="G24249"/>
    </row>
    <row r="24250" spans="7:7" x14ac:dyDescent="0.25">
      <c r="G24250"/>
    </row>
    <row r="24251" spans="7:7" x14ac:dyDescent="0.25">
      <c r="G24251"/>
    </row>
    <row r="24252" spans="7:7" x14ac:dyDescent="0.25">
      <c r="G24252"/>
    </row>
    <row r="24253" spans="7:7" x14ac:dyDescent="0.25">
      <c r="G24253"/>
    </row>
    <row r="24254" spans="7:7" x14ac:dyDescent="0.25">
      <c r="G24254"/>
    </row>
    <row r="24255" spans="7:7" x14ac:dyDescent="0.25">
      <c r="G24255"/>
    </row>
    <row r="24256" spans="7:7" x14ac:dyDescent="0.25">
      <c r="G24256"/>
    </row>
    <row r="24257" spans="7:7" x14ac:dyDescent="0.25">
      <c r="G24257"/>
    </row>
    <row r="24258" spans="7:7" x14ac:dyDescent="0.25">
      <c r="G24258"/>
    </row>
    <row r="24259" spans="7:7" x14ac:dyDescent="0.25">
      <c r="G24259"/>
    </row>
    <row r="24260" spans="7:7" x14ac:dyDescent="0.25">
      <c r="G24260"/>
    </row>
    <row r="24261" spans="7:7" x14ac:dyDescent="0.25">
      <c r="G24261"/>
    </row>
    <row r="24262" spans="7:7" x14ac:dyDescent="0.25">
      <c r="G24262"/>
    </row>
    <row r="24263" spans="7:7" x14ac:dyDescent="0.25">
      <c r="G24263"/>
    </row>
    <row r="24264" spans="7:7" x14ac:dyDescent="0.25">
      <c r="G24264"/>
    </row>
    <row r="24265" spans="7:7" x14ac:dyDescent="0.25">
      <c r="G24265"/>
    </row>
    <row r="24266" spans="7:7" x14ac:dyDescent="0.25">
      <c r="G24266"/>
    </row>
    <row r="24267" spans="7:7" x14ac:dyDescent="0.25">
      <c r="G24267"/>
    </row>
    <row r="24268" spans="7:7" x14ac:dyDescent="0.25">
      <c r="G24268"/>
    </row>
    <row r="24269" spans="7:7" x14ac:dyDescent="0.25">
      <c r="G24269"/>
    </row>
    <row r="24270" spans="7:7" x14ac:dyDescent="0.25">
      <c r="G24270"/>
    </row>
    <row r="24271" spans="7:7" x14ac:dyDescent="0.25">
      <c r="G24271"/>
    </row>
    <row r="24272" spans="7:7" x14ac:dyDescent="0.25">
      <c r="G24272"/>
    </row>
    <row r="24273" spans="7:7" x14ac:dyDescent="0.25">
      <c r="G24273"/>
    </row>
    <row r="24274" spans="7:7" x14ac:dyDescent="0.25">
      <c r="G24274"/>
    </row>
    <row r="24275" spans="7:7" x14ac:dyDescent="0.25">
      <c r="G24275"/>
    </row>
    <row r="24276" spans="7:7" x14ac:dyDescent="0.25">
      <c r="G24276"/>
    </row>
    <row r="24277" spans="7:7" x14ac:dyDescent="0.25">
      <c r="G24277"/>
    </row>
    <row r="24278" spans="7:7" x14ac:dyDescent="0.25">
      <c r="G24278"/>
    </row>
    <row r="24279" spans="7:7" x14ac:dyDescent="0.25">
      <c r="G24279"/>
    </row>
    <row r="24280" spans="7:7" x14ac:dyDescent="0.25">
      <c r="G24280"/>
    </row>
    <row r="24281" spans="7:7" x14ac:dyDescent="0.25">
      <c r="G24281"/>
    </row>
    <row r="24282" spans="7:7" x14ac:dyDescent="0.25">
      <c r="G24282"/>
    </row>
    <row r="24283" spans="7:7" x14ac:dyDescent="0.25">
      <c r="G24283"/>
    </row>
    <row r="24284" spans="7:7" x14ac:dyDescent="0.25">
      <c r="G24284"/>
    </row>
    <row r="24285" spans="7:7" x14ac:dyDescent="0.25">
      <c r="G24285"/>
    </row>
    <row r="24286" spans="7:7" x14ac:dyDescent="0.25">
      <c r="G24286"/>
    </row>
    <row r="24287" spans="7:7" x14ac:dyDescent="0.25">
      <c r="G24287"/>
    </row>
    <row r="24288" spans="7:7" x14ac:dyDescent="0.25">
      <c r="G24288"/>
    </row>
    <row r="24289" spans="7:7" x14ac:dyDescent="0.25">
      <c r="G24289"/>
    </row>
    <row r="24290" spans="7:7" x14ac:dyDescent="0.25">
      <c r="G24290"/>
    </row>
    <row r="24291" spans="7:7" x14ac:dyDescent="0.25">
      <c r="G24291"/>
    </row>
    <row r="24292" spans="7:7" x14ac:dyDescent="0.25">
      <c r="G24292"/>
    </row>
    <row r="24293" spans="7:7" x14ac:dyDescent="0.25">
      <c r="G24293"/>
    </row>
    <row r="24294" spans="7:7" x14ac:dyDescent="0.25">
      <c r="G24294"/>
    </row>
    <row r="24295" spans="7:7" x14ac:dyDescent="0.25">
      <c r="G24295"/>
    </row>
    <row r="24296" spans="7:7" x14ac:dyDescent="0.25">
      <c r="G24296"/>
    </row>
    <row r="24297" spans="7:7" x14ac:dyDescent="0.25">
      <c r="G24297"/>
    </row>
    <row r="24298" spans="7:7" x14ac:dyDescent="0.25">
      <c r="G24298"/>
    </row>
    <row r="24299" spans="7:7" x14ac:dyDescent="0.25">
      <c r="G24299"/>
    </row>
    <row r="24300" spans="7:7" x14ac:dyDescent="0.25">
      <c r="G24300"/>
    </row>
    <row r="24301" spans="7:7" x14ac:dyDescent="0.25">
      <c r="G24301"/>
    </row>
    <row r="24302" spans="7:7" x14ac:dyDescent="0.25">
      <c r="G24302"/>
    </row>
    <row r="24303" spans="7:7" x14ac:dyDescent="0.25">
      <c r="G24303"/>
    </row>
    <row r="24304" spans="7:7" x14ac:dyDescent="0.25">
      <c r="G24304"/>
    </row>
    <row r="24305" spans="7:7" x14ac:dyDescent="0.25">
      <c r="G24305"/>
    </row>
    <row r="24306" spans="7:7" x14ac:dyDescent="0.25">
      <c r="G24306"/>
    </row>
    <row r="24307" spans="7:7" x14ac:dyDescent="0.25">
      <c r="G24307"/>
    </row>
    <row r="24308" spans="7:7" x14ac:dyDescent="0.25">
      <c r="G24308"/>
    </row>
    <row r="24309" spans="7:7" x14ac:dyDescent="0.25">
      <c r="G24309"/>
    </row>
    <row r="24310" spans="7:7" x14ac:dyDescent="0.25">
      <c r="G24310"/>
    </row>
    <row r="24311" spans="7:7" x14ac:dyDescent="0.25">
      <c r="G24311"/>
    </row>
    <row r="24312" spans="7:7" x14ac:dyDescent="0.25">
      <c r="G24312"/>
    </row>
    <row r="24313" spans="7:7" x14ac:dyDescent="0.25">
      <c r="G24313"/>
    </row>
    <row r="24314" spans="7:7" x14ac:dyDescent="0.25">
      <c r="G24314"/>
    </row>
    <row r="24315" spans="7:7" x14ac:dyDescent="0.25">
      <c r="G24315"/>
    </row>
    <row r="24316" spans="7:7" x14ac:dyDescent="0.25">
      <c r="G24316"/>
    </row>
    <row r="24317" spans="7:7" x14ac:dyDescent="0.25">
      <c r="G24317"/>
    </row>
    <row r="24318" spans="7:7" x14ac:dyDescent="0.25">
      <c r="G24318"/>
    </row>
    <row r="24319" spans="7:7" x14ac:dyDescent="0.25">
      <c r="G24319"/>
    </row>
    <row r="24320" spans="7:7" x14ac:dyDescent="0.25">
      <c r="G24320"/>
    </row>
    <row r="24321" spans="7:7" x14ac:dyDescent="0.25">
      <c r="G24321"/>
    </row>
    <row r="24322" spans="7:7" x14ac:dyDescent="0.25">
      <c r="G24322"/>
    </row>
    <row r="24323" spans="7:7" x14ac:dyDescent="0.25">
      <c r="G24323"/>
    </row>
    <row r="24324" spans="7:7" x14ac:dyDescent="0.25">
      <c r="G24324"/>
    </row>
    <row r="24325" spans="7:7" x14ac:dyDescent="0.25">
      <c r="G24325"/>
    </row>
    <row r="24326" spans="7:7" x14ac:dyDescent="0.25">
      <c r="G24326"/>
    </row>
    <row r="24327" spans="7:7" x14ac:dyDescent="0.25">
      <c r="G24327"/>
    </row>
    <row r="24328" spans="7:7" x14ac:dyDescent="0.25">
      <c r="G24328"/>
    </row>
    <row r="24329" spans="7:7" x14ac:dyDescent="0.25">
      <c r="G24329"/>
    </row>
    <row r="24330" spans="7:7" x14ac:dyDescent="0.25">
      <c r="G24330"/>
    </row>
    <row r="24331" spans="7:7" x14ac:dyDescent="0.25">
      <c r="G24331"/>
    </row>
    <row r="24332" spans="7:7" x14ac:dyDescent="0.25">
      <c r="G24332"/>
    </row>
    <row r="24333" spans="7:7" x14ac:dyDescent="0.25">
      <c r="G24333"/>
    </row>
    <row r="24334" spans="7:7" x14ac:dyDescent="0.25">
      <c r="G24334"/>
    </row>
    <row r="24335" spans="7:7" x14ac:dyDescent="0.25">
      <c r="G24335"/>
    </row>
    <row r="24336" spans="7:7" x14ac:dyDescent="0.25">
      <c r="G24336"/>
    </row>
    <row r="24337" spans="7:7" x14ac:dyDescent="0.25">
      <c r="G24337"/>
    </row>
    <row r="24338" spans="7:7" x14ac:dyDescent="0.25">
      <c r="G24338"/>
    </row>
    <row r="24339" spans="7:7" x14ac:dyDescent="0.25">
      <c r="G24339"/>
    </row>
    <row r="24340" spans="7:7" x14ac:dyDescent="0.25">
      <c r="G24340"/>
    </row>
    <row r="24341" spans="7:7" x14ac:dyDescent="0.25">
      <c r="G24341"/>
    </row>
    <row r="24342" spans="7:7" x14ac:dyDescent="0.25">
      <c r="G24342"/>
    </row>
    <row r="24343" spans="7:7" x14ac:dyDescent="0.25">
      <c r="G24343"/>
    </row>
    <row r="24344" spans="7:7" x14ac:dyDescent="0.25">
      <c r="G24344"/>
    </row>
    <row r="24345" spans="7:7" x14ac:dyDescent="0.25">
      <c r="G24345"/>
    </row>
    <row r="24346" spans="7:7" x14ac:dyDescent="0.25">
      <c r="G24346"/>
    </row>
    <row r="24347" spans="7:7" x14ac:dyDescent="0.25">
      <c r="G24347"/>
    </row>
    <row r="24348" spans="7:7" x14ac:dyDescent="0.25">
      <c r="G24348"/>
    </row>
    <row r="24349" spans="7:7" x14ac:dyDescent="0.25">
      <c r="G24349"/>
    </row>
    <row r="24350" spans="7:7" x14ac:dyDescent="0.25">
      <c r="G24350"/>
    </row>
    <row r="24351" spans="7:7" x14ac:dyDescent="0.25">
      <c r="G24351"/>
    </row>
    <row r="24352" spans="7:7" x14ac:dyDescent="0.25">
      <c r="G24352"/>
    </row>
    <row r="24353" spans="7:7" x14ac:dyDescent="0.25">
      <c r="G24353"/>
    </row>
    <row r="24354" spans="7:7" x14ac:dyDescent="0.25">
      <c r="G24354"/>
    </row>
    <row r="24355" spans="7:7" x14ac:dyDescent="0.25">
      <c r="G24355"/>
    </row>
    <row r="24356" spans="7:7" x14ac:dyDescent="0.25">
      <c r="G24356"/>
    </row>
    <row r="24357" spans="7:7" x14ac:dyDescent="0.25">
      <c r="G24357"/>
    </row>
    <row r="24358" spans="7:7" x14ac:dyDescent="0.25">
      <c r="G24358"/>
    </row>
    <row r="24359" spans="7:7" x14ac:dyDescent="0.25">
      <c r="G24359"/>
    </row>
    <row r="24360" spans="7:7" x14ac:dyDescent="0.25">
      <c r="G24360"/>
    </row>
    <row r="24361" spans="7:7" x14ac:dyDescent="0.25">
      <c r="G24361"/>
    </row>
    <row r="24362" spans="7:7" x14ac:dyDescent="0.25">
      <c r="G24362"/>
    </row>
    <row r="24363" spans="7:7" x14ac:dyDescent="0.25">
      <c r="G24363"/>
    </row>
    <row r="24364" spans="7:7" x14ac:dyDescent="0.25">
      <c r="G24364"/>
    </row>
    <row r="24365" spans="7:7" x14ac:dyDescent="0.25">
      <c r="G24365"/>
    </row>
    <row r="24366" spans="7:7" x14ac:dyDescent="0.25">
      <c r="G24366"/>
    </row>
    <row r="24367" spans="7:7" x14ac:dyDescent="0.25">
      <c r="G24367"/>
    </row>
    <row r="24368" spans="7:7" x14ac:dyDescent="0.25">
      <c r="G24368"/>
    </row>
    <row r="24369" spans="7:7" x14ac:dyDescent="0.25">
      <c r="G24369"/>
    </row>
    <row r="24370" spans="7:7" x14ac:dyDescent="0.25">
      <c r="G24370"/>
    </row>
    <row r="24371" spans="7:7" x14ac:dyDescent="0.25">
      <c r="G24371"/>
    </row>
    <row r="24372" spans="7:7" x14ac:dyDescent="0.25">
      <c r="G24372"/>
    </row>
    <row r="24373" spans="7:7" x14ac:dyDescent="0.25">
      <c r="G24373"/>
    </row>
    <row r="24374" spans="7:7" x14ac:dyDescent="0.25">
      <c r="G24374"/>
    </row>
    <row r="24375" spans="7:7" x14ac:dyDescent="0.25">
      <c r="G24375"/>
    </row>
    <row r="24376" spans="7:7" x14ac:dyDescent="0.25">
      <c r="G24376"/>
    </row>
    <row r="24377" spans="7:7" x14ac:dyDescent="0.25">
      <c r="G24377"/>
    </row>
    <row r="24378" spans="7:7" x14ac:dyDescent="0.25">
      <c r="G24378"/>
    </row>
    <row r="24379" spans="7:7" x14ac:dyDescent="0.25">
      <c r="G24379"/>
    </row>
    <row r="24380" spans="7:7" x14ac:dyDescent="0.25">
      <c r="G24380"/>
    </row>
    <row r="24381" spans="7:7" x14ac:dyDescent="0.25">
      <c r="G24381"/>
    </row>
    <row r="24382" spans="7:7" x14ac:dyDescent="0.25">
      <c r="G24382"/>
    </row>
    <row r="24383" spans="7:7" x14ac:dyDescent="0.25">
      <c r="G24383"/>
    </row>
    <row r="24384" spans="7:7" x14ac:dyDescent="0.25">
      <c r="G24384"/>
    </row>
    <row r="24385" spans="7:7" x14ac:dyDescent="0.25">
      <c r="G24385"/>
    </row>
    <row r="24386" spans="7:7" x14ac:dyDescent="0.25">
      <c r="G24386"/>
    </row>
    <row r="24387" spans="7:7" x14ac:dyDescent="0.25">
      <c r="G24387"/>
    </row>
    <row r="24388" spans="7:7" x14ac:dyDescent="0.25">
      <c r="G24388"/>
    </row>
    <row r="24389" spans="7:7" x14ac:dyDescent="0.25">
      <c r="G24389"/>
    </row>
    <row r="24390" spans="7:7" x14ac:dyDescent="0.25">
      <c r="G24390"/>
    </row>
    <row r="24391" spans="7:7" x14ac:dyDescent="0.25">
      <c r="G24391"/>
    </row>
    <row r="24392" spans="7:7" x14ac:dyDescent="0.25">
      <c r="G24392"/>
    </row>
    <row r="24393" spans="7:7" x14ac:dyDescent="0.25">
      <c r="G24393"/>
    </row>
    <row r="24394" spans="7:7" x14ac:dyDescent="0.25">
      <c r="G24394"/>
    </row>
    <row r="24395" spans="7:7" x14ac:dyDescent="0.25">
      <c r="G24395"/>
    </row>
    <row r="24396" spans="7:7" x14ac:dyDescent="0.25">
      <c r="G24396"/>
    </row>
    <row r="24397" spans="7:7" x14ac:dyDescent="0.25">
      <c r="G24397"/>
    </row>
    <row r="24398" spans="7:7" x14ac:dyDescent="0.25">
      <c r="G24398"/>
    </row>
    <row r="24399" spans="7:7" x14ac:dyDescent="0.25">
      <c r="G24399"/>
    </row>
    <row r="24400" spans="7:7" x14ac:dyDescent="0.25">
      <c r="G24400"/>
    </row>
    <row r="24401" spans="7:7" x14ac:dyDescent="0.25">
      <c r="G24401"/>
    </row>
    <row r="24402" spans="7:7" x14ac:dyDescent="0.25">
      <c r="G24402"/>
    </row>
    <row r="24403" spans="7:7" x14ac:dyDescent="0.25">
      <c r="G24403"/>
    </row>
    <row r="24404" spans="7:7" x14ac:dyDescent="0.25">
      <c r="G24404"/>
    </row>
    <row r="24405" spans="7:7" x14ac:dyDescent="0.25">
      <c r="G24405"/>
    </row>
    <row r="24406" spans="7:7" x14ac:dyDescent="0.25">
      <c r="G24406"/>
    </row>
    <row r="24407" spans="7:7" x14ac:dyDescent="0.25">
      <c r="G24407"/>
    </row>
    <row r="24408" spans="7:7" x14ac:dyDescent="0.25">
      <c r="G24408"/>
    </row>
    <row r="24409" spans="7:7" x14ac:dyDescent="0.25">
      <c r="G24409"/>
    </row>
    <row r="24410" spans="7:7" x14ac:dyDescent="0.25">
      <c r="G24410"/>
    </row>
    <row r="24411" spans="7:7" x14ac:dyDescent="0.25">
      <c r="G24411"/>
    </row>
    <row r="24412" spans="7:7" x14ac:dyDescent="0.25">
      <c r="G24412"/>
    </row>
    <row r="24413" spans="7:7" x14ac:dyDescent="0.25">
      <c r="G24413"/>
    </row>
    <row r="24414" spans="7:7" x14ac:dyDescent="0.25">
      <c r="G24414"/>
    </row>
    <row r="24415" spans="7:7" x14ac:dyDescent="0.25">
      <c r="G24415"/>
    </row>
    <row r="24416" spans="7:7" x14ac:dyDescent="0.25">
      <c r="G24416"/>
    </row>
    <row r="24417" spans="7:7" x14ac:dyDescent="0.25">
      <c r="G24417"/>
    </row>
    <row r="24418" spans="7:7" x14ac:dyDescent="0.25">
      <c r="G24418"/>
    </row>
    <row r="24419" spans="7:7" x14ac:dyDescent="0.25">
      <c r="G24419"/>
    </row>
    <row r="24420" spans="7:7" x14ac:dyDescent="0.25">
      <c r="G24420"/>
    </row>
    <row r="24421" spans="7:7" x14ac:dyDescent="0.25">
      <c r="G24421"/>
    </row>
    <row r="24422" spans="7:7" x14ac:dyDescent="0.25">
      <c r="G24422"/>
    </row>
    <row r="24423" spans="7:7" x14ac:dyDescent="0.25">
      <c r="G24423"/>
    </row>
    <row r="24424" spans="7:7" x14ac:dyDescent="0.25">
      <c r="G24424"/>
    </row>
    <row r="24425" spans="7:7" x14ac:dyDescent="0.25">
      <c r="G24425"/>
    </row>
    <row r="24426" spans="7:7" x14ac:dyDescent="0.25">
      <c r="G24426"/>
    </row>
    <row r="24427" spans="7:7" x14ac:dyDescent="0.25">
      <c r="G24427"/>
    </row>
    <row r="24428" spans="7:7" x14ac:dyDescent="0.25">
      <c r="G24428"/>
    </row>
    <row r="24429" spans="7:7" x14ac:dyDescent="0.25">
      <c r="G24429"/>
    </row>
    <row r="24430" spans="7:7" x14ac:dyDescent="0.25">
      <c r="G24430"/>
    </row>
    <row r="24431" spans="7:7" x14ac:dyDescent="0.25">
      <c r="G24431"/>
    </row>
    <row r="24432" spans="7:7" x14ac:dyDescent="0.25">
      <c r="G24432"/>
    </row>
    <row r="24433" spans="7:7" x14ac:dyDescent="0.25">
      <c r="G24433"/>
    </row>
    <row r="24434" spans="7:7" x14ac:dyDescent="0.25">
      <c r="G24434"/>
    </row>
    <row r="24435" spans="7:7" x14ac:dyDescent="0.25">
      <c r="G24435"/>
    </row>
    <row r="24436" spans="7:7" x14ac:dyDescent="0.25">
      <c r="G24436"/>
    </row>
    <row r="24437" spans="7:7" x14ac:dyDescent="0.25">
      <c r="G24437"/>
    </row>
    <row r="24438" spans="7:7" x14ac:dyDescent="0.25">
      <c r="G24438"/>
    </row>
    <row r="24439" spans="7:7" x14ac:dyDescent="0.25">
      <c r="G24439"/>
    </row>
    <row r="24440" spans="7:7" x14ac:dyDescent="0.25">
      <c r="G24440"/>
    </row>
    <row r="24441" spans="7:7" x14ac:dyDescent="0.25">
      <c r="G24441"/>
    </row>
    <row r="24442" spans="7:7" x14ac:dyDescent="0.25">
      <c r="G24442"/>
    </row>
    <row r="24443" spans="7:7" x14ac:dyDescent="0.25">
      <c r="G24443"/>
    </row>
    <row r="24444" spans="7:7" x14ac:dyDescent="0.25">
      <c r="G24444"/>
    </row>
    <row r="24445" spans="7:7" x14ac:dyDescent="0.25">
      <c r="G24445"/>
    </row>
    <row r="24446" spans="7:7" x14ac:dyDescent="0.25">
      <c r="G24446"/>
    </row>
    <row r="24447" spans="7:7" x14ac:dyDescent="0.25">
      <c r="G24447"/>
    </row>
    <row r="24448" spans="7:7" x14ac:dyDescent="0.25">
      <c r="G24448"/>
    </row>
    <row r="24449" spans="7:7" x14ac:dyDescent="0.25">
      <c r="G24449"/>
    </row>
    <row r="24450" spans="7:7" x14ac:dyDescent="0.25">
      <c r="G24450"/>
    </row>
    <row r="24451" spans="7:7" x14ac:dyDescent="0.25">
      <c r="G24451"/>
    </row>
    <row r="24452" spans="7:7" x14ac:dyDescent="0.25">
      <c r="G24452"/>
    </row>
    <row r="24453" spans="7:7" x14ac:dyDescent="0.25">
      <c r="G24453"/>
    </row>
    <row r="24454" spans="7:7" x14ac:dyDescent="0.25">
      <c r="G24454"/>
    </row>
    <row r="24455" spans="7:7" x14ac:dyDescent="0.25">
      <c r="G24455"/>
    </row>
    <row r="24456" spans="7:7" x14ac:dyDescent="0.25">
      <c r="G24456"/>
    </row>
    <row r="24457" spans="7:7" x14ac:dyDescent="0.25">
      <c r="G24457"/>
    </row>
    <row r="24458" spans="7:7" x14ac:dyDescent="0.25">
      <c r="G24458"/>
    </row>
    <row r="24459" spans="7:7" x14ac:dyDescent="0.25">
      <c r="G24459"/>
    </row>
    <row r="24460" spans="7:7" x14ac:dyDescent="0.25">
      <c r="G24460"/>
    </row>
    <row r="24461" spans="7:7" x14ac:dyDescent="0.25">
      <c r="G24461"/>
    </row>
    <row r="24462" spans="7:7" x14ac:dyDescent="0.25">
      <c r="G24462"/>
    </row>
    <row r="24463" spans="7:7" x14ac:dyDescent="0.25">
      <c r="G24463"/>
    </row>
    <row r="24464" spans="7:7" x14ac:dyDescent="0.25">
      <c r="G24464"/>
    </row>
    <row r="24465" spans="7:7" x14ac:dyDescent="0.25">
      <c r="G24465"/>
    </row>
    <row r="24466" spans="7:7" x14ac:dyDescent="0.25">
      <c r="G24466"/>
    </row>
    <row r="24467" spans="7:7" x14ac:dyDescent="0.25">
      <c r="G24467"/>
    </row>
    <row r="24468" spans="7:7" x14ac:dyDescent="0.25">
      <c r="G24468"/>
    </row>
    <row r="24469" spans="7:7" x14ac:dyDescent="0.25">
      <c r="G24469"/>
    </row>
    <row r="24470" spans="7:7" x14ac:dyDescent="0.25">
      <c r="G24470"/>
    </row>
    <row r="24471" spans="7:7" x14ac:dyDescent="0.25">
      <c r="G24471"/>
    </row>
    <row r="24472" spans="7:7" x14ac:dyDescent="0.25">
      <c r="G24472"/>
    </row>
    <row r="24473" spans="7:7" x14ac:dyDescent="0.25">
      <c r="G24473"/>
    </row>
    <row r="24474" spans="7:7" x14ac:dyDescent="0.25">
      <c r="G24474"/>
    </row>
    <row r="24475" spans="7:7" x14ac:dyDescent="0.25">
      <c r="G24475"/>
    </row>
    <row r="24476" spans="7:7" x14ac:dyDescent="0.25">
      <c r="G24476"/>
    </row>
    <row r="24477" spans="7:7" x14ac:dyDescent="0.25">
      <c r="G24477"/>
    </row>
    <row r="24478" spans="7:7" x14ac:dyDescent="0.25">
      <c r="G24478"/>
    </row>
    <row r="24479" spans="7:7" x14ac:dyDescent="0.25">
      <c r="G24479"/>
    </row>
    <row r="24480" spans="7:7" x14ac:dyDescent="0.25">
      <c r="G24480"/>
    </row>
    <row r="24481" spans="7:7" x14ac:dyDescent="0.25">
      <c r="G24481"/>
    </row>
    <row r="24482" spans="7:7" x14ac:dyDescent="0.25">
      <c r="G24482"/>
    </row>
    <row r="24483" spans="7:7" x14ac:dyDescent="0.25">
      <c r="G24483"/>
    </row>
    <row r="24484" spans="7:7" x14ac:dyDescent="0.25">
      <c r="G24484"/>
    </row>
    <row r="24485" spans="7:7" x14ac:dyDescent="0.25">
      <c r="G24485"/>
    </row>
    <row r="24486" spans="7:7" x14ac:dyDescent="0.25">
      <c r="G24486"/>
    </row>
    <row r="24487" spans="7:7" x14ac:dyDescent="0.25">
      <c r="G24487"/>
    </row>
    <row r="24488" spans="7:7" x14ac:dyDescent="0.25">
      <c r="G24488"/>
    </row>
    <row r="24489" spans="7:7" x14ac:dyDescent="0.25">
      <c r="G24489"/>
    </row>
    <row r="24490" spans="7:7" x14ac:dyDescent="0.25">
      <c r="G24490"/>
    </row>
    <row r="24491" spans="7:7" x14ac:dyDescent="0.25">
      <c r="G24491"/>
    </row>
    <row r="24492" spans="7:7" x14ac:dyDescent="0.25">
      <c r="G24492"/>
    </row>
    <row r="24493" spans="7:7" x14ac:dyDescent="0.25">
      <c r="G24493"/>
    </row>
    <row r="24494" spans="7:7" x14ac:dyDescent="0.25">
      <c r="G24494"/>
    </row>
    <row r="24495" spans="7:7" x14ac:dyDescent="0.25">
      <c r="G24495"/>
    </row>
    <row r="24496" spans="7:7" x14ac:dyDescent="0.25">
      <c r="G24496"/>
    </row>
    <row r="24497" spans="7:7" x14ac:dyDescent="0.25">
      <c r="G24497"/>
    </row>
    <row r="24498" spans="7:7" x14ac:dyDescent="0.25">
      <c r="G24498"/>
    </row>
    <row r="24499" spans="7:7" x14ac:dyDescent="0.25">
      <c r="G24499"/>
    </row>
    <row r="24500" spans="7:7" x14ac:dyDescent="0.25">
      <c r="G24500"/>
    </row>
    <row r="24501" spans="7:7" x14ac:dyDescent="0.25">
      <c r="G24501"/>
    </row>
    <row r="24502" spans="7:7" x14ac:dyDescent="0.25">
      <c r="G24502"/>
    </row>
    <row r="24503" spans="7:7" x14ac:dyDescent="0.25">
      <c r="G24503"/>
    </row>
    <row r="24504" spans="7:7" x14ac:dyDescent="0.25">
      <c r="G24504"/>
    </row>
    <row r="24505" spans="7:7" x14ac:dyDescent="0.25">
      <c r="G24505"/>
    </row>
    <row r="24506" spans="7:7" x14ac:dyDescent="0.25">
      <c r="G24506"/>
    </row>
    <row r="24507" spans="7:7" x14ac:dyDescent="0.25">
      <c r="G24507"/>
    </row>
    <row r="24508" spans="7:7" x14ac:dyDescent="0.25">
      <c r="G24508"/>
    </row>
    <row r="24509" spans="7:7" x14ac:dyDescent="0.25">
      <c r="G24509"/>
    </row>
    <row r="24510" spans="7:7" x14ac:dyDescent="0.25">
      <c r="G24510"/>
    </row>
    <row r="24511" spans="7:7" x14ac:dyDescent="0.25">
      <c r="G24511"/>
    </row>
    <row r="24512" spans="7:7" x14ac:dyDescent="0.25">
      <c r="G24512"/>
    </row>
    <row r="24513" spans="7:7" x14ac:dyDescent="0.25">
      <c r="G24513"/>
    </row>
    <row r="24514" spans="7:7" x14ac:dyDescent="0.25">
      <c r="G24514"/>
    </row>
    <row r="24515" spans="7:7" x14ac:dyDescent="0.25">
      <c r="G24515"/>
    </row>
    <row r="24516" spans="7:7" x14ac:dyDescent="0.25">
      <c r="G24516"/>
    </row>
    <row r="24517" spans="7:7" x14ac:dyDescent="0.25">
      <c r="G24517"/>
    </row>
    <row r="24518" spans="7:7" x14ac:dyDescent="0.25">
      <c r="G24518"/>
    </row>
    <row r="24519" spans="7:7" x14ac:dyDescent="0.25">
      <c r="G24519"/>
    </row>
    <row r="24520" spans="7:7" x14ac:dyDescent="0.25">
      <c r="G24520"/>
    </row>
    <row r="24521" spans="7:7" x14ac:dyDescent="0.25">
      <c r="G24521"/>
    </row>
    <row r="24522" spans="7:7" x14ac:dyDescent="0.25">
      <c r="G24522"/>
    </row>
    <row r="24523" spans="7:7" x14ac:dyDescent="0.25">
      <c r="G24523"/>
    </row>
    <row r="24524" spans="7:7" x14ac:dyDescent="0.25">
      <c r="G24524"/>
    </row>
    <row r="24525" spans="7:7" x14ac:dyDescent="0.25">
      <c r="G24525"/>
    </row>
    <row r="24526" spans="7:7" x14ac:dyDescent="0.25">
      <c r="G24526"/>
    </row>
    <row r="24527" spans="7:7" x14ac:dyDescent="0.25">
      <c r="G24527"/>
    </row>
    <row r="24528" spans="7:7" x14ac:dyDescent="0.25">
      <c r="G24528"/>
    </row>
    <row r="24529" spans="7:7" x14ac:dyDescent="0.25">
      <c r="G24529"/>
    </row>
    <row r="24530" spans="7:7" x14ac:dyDescent="0.25">
      <c r="G24530"/>
    </row>
    <row r="24531" spans="7:7" x14ac:dyDescent="0.25">
      <c r="G24531"/>
    </row>
    <row r="24532" spans="7:7" x14ac:dyDescent="0.25">
      <c r="G24532"/>
    </row>
    <row r="24533" spans="7:7" x14ac:dyDescent="0.25">
      <c r="G24533"/>
    </row>
    <row r="24534" spans="7:7" x14ac:dyDescent="0.25">
      <c r="G24534"/>
    </row>
    <row r="24535" spans="7:7" x14ac:dyDescent="0.25">
      <c r="G24535"/>
    </row>
    <row r="24536" spans="7:7" x14ac:dyDescent="0.25">
      <c r="G24536"/>
    </row>
    <row r="24537" spans="7:7" x14ac:dyDescent="0.25">
      <c r="G24537"/>
    </row>
    <row r="24538" spans="7:7" x14ac:dyDescent="0.25">
      <c r="G24538"/>
    </row>
    <row r="24539" spans="7:7" x14ac:dyDescent="0.25">
      <c r="G24539"/>
    </row>
    <row r="24540" spans="7:7" x14ac:dyDescent="0.25">
      <c r="G24540"/>
    </row>
    <row r="24541" spans="7:7" x14ac:dyDescent="0.25">
      <c r="G24541"/>
    </row>
    <row r="24542" spans="7:7" x14ac:dyDescent="0.25">
      <c r="G24542"/>
    </row>
    <row r="24543" spans="7:7" x14ac:dyDescent="0.25">
      <c r="G24543"/>
    </row>
    <row r="24544" spans="7:7" x14ac:dyDescent="0.25">
      <c r="G24544"/>
    </row>
    <row r="24545" spans="7:7" x14ac:dyDescent="0.25">
      <c r="G24545"/>
    </row>
    <row r="24546" spans="7:7" x14ac:dyDescent="0.25">
      <c r="G24546"/>
    </row>
    <row r="24547" spans="7:7" x14ac:dyDescent="0.25">
      <c r="G24547"/>
    </row>
    <row r="24548" spans="7:7" x14ac:dyDescent="0.25">
      <c r="G24548"/>
    </row>
    <row r="24549" spans="7:7" x14ac:dyDescent="0.25">
      <c r="G24549"/>
    </row>
    <row r="24550" spans="7:7" x14ac:dyDescent="0.25">
      <c r="G24550"/>
    </row>
    <row r="24551" spans="7:7" x14ac:dyDescent="0.25">
      <c r="G24551"/>
    </row>
    <row r="24552" spans="7:7" x14ac:dyDescent="0.25">
      <c r="G24552"/>
    </row>
    <row r="24553" spans="7:7" x14ac:dyDescent="0.25">
      <c r="G24553"/>
    </row>
    <row r="24554" spans="7:7" x14ac:dyDescent="0.25">
      <c r="G24554"/>
    </row>
    <row r="24555" spans="7:7" x14ac:dyDescent="0.25">
      <c r="G24555"/>
    </row>
    <row r="24556" spans="7:7" x14ac:dyDescent="0.25">
      <c r="G24556"/>
    </row>
    <row r="24557" spans="7:7" x14ac:dyDescent="0.25">
      <c r="G24557"/>
    </row>
    <row r="24558" spans="7:7" x14ac:dyDescent="0.25">
      <c r="G24558"/>
    </row>
    <row r="24559" spans="7:7" x14ac:dyDescent="0.25">
      <c r="G24559"/>
    </row>
    <row r="24560" spans="7:7" x14ac:dyDescent="0.25">
      <c r="G24560"/>
    </row>
    <row r="24561" spans="7:7" x14ac:dyDescent="0.25">
      <c r="G24561"/>
    </row>
    <row r="24562" spans="7:7" x14ac:dyDescent="0.25">
      <c r="G24562"/>
    </row>
    <row r="24563" spans="7:7" x14ac:dyDescent="0.25">
      <c r="G24563"/>
    </row>
    <row r="24564" spans="7:7" x14ac:dyDescent="0.25">
      <c r="G24564"/>
    </row>
    <row r="24565" spans="7:7" x14ac:dyDescent="0.25">
      <c r="G24565"/>
    </row>
    <row r="24566" spans="7:7" x14ac:dyDescent="0.25">
      <c r="G24566"/>
    </row>
    <row r="24567" spans="7:7" x14ac:dyDescent="0.25">
      <c r="G24567"/>
    </row>
    <row r="24568" spans="7:7" x14ac:dyDescent="0.25">
      <c r="G24568"/>
    </row>
    <row r="24569" spans="7:7" x14ac:dyDescent="0.25">
      <c r="G24569"/>
    </row>
    <row r="24570" spans="7:7" x14ac:dyDescent="0.25">
      <c r="G24570"/>
    </row>
    <row r="24571" spans="7:7" x14ac:dyDescent="0.25">
      <c r="G24571"/>
    </row>
    <row r="24572" spans="7:7" x14ac:dyDescent="0.25">
      <c r="G24572"/>
    </row>
    <row r="24573" spans="7:7" x14ac:dyDescent="0.25">
      <c r="G24573"/>
    </row>
    <row r="24574" spans="7:7" x14ac:dyDescent="0.25">
      <c r="G24574"/>
    </row>
    <row r="24575" spans="7:7" x14ac:dyDescent="0.25">
      <c r="G24575"/>
    </row>
    <row r="24576" spans="7:7" x14ac:dyDescent="0.25">
      <c r="G24576"/>
    </row>
    <row r="24577" spans="7:7" x14ac:dyDescent="0.25">
      <c r="G24577"/>
    </row>
    <row r="24578" spans="7:7" x14ac:dyDescent="0.25">
      <c r="G24578"/>
    </row>
    <row r="24579" spans="7:7" x14ac:dyDescent="0.25">
      <c r="G24579"/>
    </row>
    <row r="24580" spans="7:7" x14ac:dyDescent="0.25">
      <c r="G24580"/>
    </row>
    <row r="24581" spans="7:7" x14ac:dyDescent="0.25">
      <c r="G24581"/>
    </row>
    <row r="24582" spans="7:7" x14ac:dyDescent="0.25">
      <c r="G24582"/>
    </row>
    <row r="24583" spans="7:7" x14ac:dyDescent="0.25">
      <c r="G24583"/>
    </row>
    <row r="24584" spans="7:7" x14ac:dyDescent="0.25">
      <c r="G24584"/>
    </row>
    <row r="24585" spans="7:7" x14ac:dyDescent="0.25">
      <c r="G24585"/>
    </row>
    <row r="24586" spans="7:7" x14ac:dyDescent="0.25">
      <c r="G24586"/>
    </row>
    <row r="24587" spans="7:7" x14ac:dyDescent="0.25">
      <c r="G24587"/>
    </row>
    <row r="24588" spans="7:7" x14ac:dyDescent="0.25">
      <c r="G24588"/>
    </row>
    <row r="24589" spans="7:7" x14ac:dyDescent="0.25">
      <c r="G24589"/>
    </row>
    <row r="24590" spans="7:7" x14ac:dyDescent="0.25">
      <c r="G24590"/>
    </row>
    <row r="24591" spans="7:7" x14ac:dyDescent="0.25">
      <c r="G24591"/>
    </row>
    <row r="24592" spans="7:7" x14ac:dyDescent="0.25">
      <c r="G24592"/>
    </row>
    <row r="24593" spans="7:7" x14ac:dyDescent="0.25">
      <c r="G24593"/>
    </row>
    <row r="24594" spans="7:7" x14ac:dyDescent="0.25">
      <c r="G24594"/>
    </row>
    <row r="24595" spans="7:7" x14ac:dyDescent="0.25">
      <c r="G24595"/>
    </row>
    <row r="24596" spans="7:7" x14ac:dyDescent="0.25">
      <c r="G24596"/>
    </row>
    <row r="24597" spans="7:7" x14ac:dyDescent="0.25">
      <c r="G24597"/>
    </row>
    <row r="24598" spans="7:7" x14ac:dyDescent="0.25">
      <c r="G24598"/>
    </row>
    <row r="24599" spans="7:7" x14ac:dyDescent="0.25">
      <c r="G24599"/>
    </row>
    <row r="24600" spans="7:7" x14ac:dyDescent="0.25">
      <c r="G24600"/>
    </row>
    <row r="24601" spans="7:7" x14ac:dyDescent="0.25">
      <c r="G24601"/>
    </row>
    <row r="24602" spans="7:7" x14ac:dyDescent="0.25">
      <c r="G24602"/>
    </row>
    <row r="24603" spans="7:7" x14ac:dyDescent="0.25">
      <c r="G24603"/>
    </row>
    <row r="24604" spans="7:7" x14ac:dyDescent="0.25">
      <c r="G24604"/>
    </row>
    <row r="24605" spans="7:7" x14ac:dyDescent="0.25">
      <c r="G24605"/>
    </row>
    <row r="24606" spans="7:7" x14ac:dyDescent="0.25">
      <c r="G24606"/>
    </row>
    <row r="24607" spans="7:7" x14ac:dyDescent="0.25">
      <c r="G24607"/>
    </row>
    <row r="24608" spans="7:7" x14ac:dyDescent="0.25">
      <c r="G24608"/>
    </row>
    <row r="24609" spans="7:7" x14ac:dyDescent="0.25">
      <c r="G24609"/>
    </row>
    <row r="24610" spans="7:7" x14ac:dyDescent="0.25">
      <c r="G24610"/>
    </row>
    <row r="24611" spans="7:7" x14ac:dyDescent="0.25">
      <c r="G24611"/>
    </row>
    <row r="24612" spans="7:7" x14ac:dyDescent="0.25">
      <c r="G24612"/>
    </row>
    <row r="24613" spans="7:7" x14ac:dyDescent="0.25">
      <c r="G24613"/>
    </row>
    <row r="24614" spans="7:7" x14ac:dyDescent="0.25">
      <c r="G24614"/>
    </row>
    <row r="24615" spans="7:7" x14ac:dyDescent="0.25">
      <c r="G24615"/>
    </row>
    <row r="24616" spans="7:7" x14ac:dyDescent="0.25">
      <c r="G24616"/>
    </row>
    <row r="24617" spans="7:7" x14ac:dyDescent="0.25">
      <c r="G24617"/>
    </row>
    <row r="24618" spans="7:7" x14ac:dyDescent="0.25">
      <c r="G24618"/>
    </row>
    <row r="24619" spans="7:7" x14ac:dyDescent="0.25">
      <c r="G24619"/>
    </row>
    <row r="24620" spans="7:7" x14ac:dyDescent="0.25">
      <c r="G24620"/>
    </row>
    <row r="24621" spans="7:7" x14ac:dyDescent="0.25">
      <c r="G24621"/>
    </row>
    <row r="24622" spans="7:7" x14ac:dyDescent="0.25">
      <c r="G24622"/>
    </row>
    <row r="24623" spans="7:7" x14ac:dyDescent="0.25">
      <c r="G24623"/>
    </row>
    <row r="24624" spans="7:7" x14ac:dyDescent="0.25">
      <c r="G24624"/>
    </row>
    <row r="24625" spans="7:7" x14ac:dyDescent="0.25">
      <c r="G24625"/>
    </row>
    <row r="24626" spans="7:7" x14ac:dyDescent="0.25">
      <c r="G24626"/>
    </row>
    <row r="24627" spans="7:7" x14ac:dyDescent="0.25">
      <c r="G24627"/>
    </row>
    <row r="24628" spans="7:7" x14ac:dyDescent="0.25">
      <c r="G24628"/>
    </row>
    <row r="24629" spans="7:7" x14ac:dyDescent="0.25">
      <c r="G24629"/>
    </row>
    <row r="24630" spans="7:7" x14ac:dyDescent="0.25">
      <c r="G24630"/>
    </row>
    <row r="24631" spans="7:7" x14ac:dyDescent="0.25">
      <c r="G24631"/>
    </row>
    <row r="24632" spans="7:7" x14ac:dyDescent="0.25">
      <c r="G24632"/>
    </row>
    <row r="24633" spans="7:7" x14ac:dyDescent="0.25">
      <c r="G24633"/>
    </row>
    <row r="24634" spans="7:7" x14ac:dyDescent="0.25">
      <c r="G24634"/>
    </row>
    <row r="24635" spans="7:7" x14ac:dyDescent="0.25">
      <c r="G24635"/>
    </row>
    <row r="24636" spans="7:7" x14ac:dyDescent="0.25">
      <c r="G24636"/>
    </row>
    <row r="24637" spans="7:7" x14ac:dyDescent="0.25">
      <c r="G24637"/>
    </row>
    <row r="24638" spans="7:7" x14ac:dyDescent="0.25">
      <c r="G24638"/>
    </row>
    <row r="24639" spans="7:7" x14ac:dyDescent="0.25">
      <c r="G24639"/>
    </row>
    <row r="24640" spans="7:7" x14ac:dyDescent="0.25">
      <c r="G24640"/>
    </row>
    <row r="24641" spans="7:7" x14ac:dyDescent="0.25">
      <c r="G24641"/>
    </row>
    <row r="24642" spans="7:7" x14ac:dyDescent="0.25">
      <c r="G24642"/>
    </row>
    <row r="24643" spans="7:7" x14ac:dyDescent="0.25">
      <c r="G24643"/>
    </row>
    <row r="24644" spans="7:7" x14ac:dyDescent="0.25">
      <c r="G24644"/>
    </row>
    <row r="24645" spans="7:7" x14ac:dyDescent="0.25">
      <c r="G24645"/>
    </row>
    <row r="24646" spans="7:7" x14ac:dyDescent="0.25">
      <c r="G24646"/>
    </row>
    <row r="24647" spans="7:7" x14ac:dyDescent="0.25">
      <c r="G24647"/>
    </row>
    <row r="24648" spans="7:7" x14ac:dyDescent="0.25">
      <c r="G24648"/>
    </row>
    <row r="24649" spans="7:7" x14ac:dyDescent="0.25">
      <c r="G24649"/>
    </row>
    <row r="24650" spans="7:7" x14ac:dyDescent="0.25">
      <c r="G24650"/>
    </row>
    <row r="24651" spans="7:7" x14ac:dyDescent="0.25">
      <c r="G24651"/>
    </row>
    <row r="24652" spans="7:7" x14ac:dyDescent="0.25">
      <c r="G24652"/>
    </row>
    <row r="24653" spans="7:7" x14ac:dyDescent="0.25">
      <c r="G24653"/>
    </row>
    <row r="24654" spans="7:7" x14ac:dyDescent="0.25">
      <c r="G24654"/>
    </row>
    <row r="24655" spans="7:7" x14ac:dyDescent="0.25">
      <c r="G24655"/>
    </row>
    <row r="24656" spans="7:7" x14ac:dyDescent="0.25">
      <c r="G24656"/>
    </row>
    <row r="24657" spans="7:7" x14ac:dyDescent="0.25">
      <c r="G24657"/>
    </row>
    <row r="24658" spans="7:7" x14ac:dyDescent="0.25">
      <c r="G24658"/>
    </row>
    <row r="24659" spans="7:7" x14ac:dyDescent="0.25">
      <c r="G24659"/>
    </row>
    <row r="24660" spans="7:7" x14ac:dyDescent="0.25">
      <c r="G24660"/>
    </row>
    <row r="24661" spans="7:7" x14ac:dyDescent="0.25">
      <c r="G24661"/>
    </row>
    <row r="24662" spans="7:7" x14ac:dyDescent="0.25">
      <c r="G24662"/>
    </row>
    <row r="24663" spans="7:7" x14ac:dyDescent="0.25">
      <c r="G24663"/>
    </row>
    <row r="24664" spans="7:7" x14ac:dyDescent="0.25">
      <c r="G24664"/>
    </row>
    <row r="24665" spans="7:7" x14ac:dyDescent="0.25">
      <c r="G24665"/>
    </row>
    <row r="24666" spans="7:7" x14ac:dyDescent="0.25">
      <c r="G24666"/>
    </row>
    <row r="24667" spans="7:7" x14ac:dyDescent="0.25">
      <c r="G24667"/>
    </row>
    <row r="24668" spans="7:7" x14ac:dyDescent="0.25">
      <c r="G24668"/>
    </row>
    <row r="24669" spans="7:7" x14ac:dyDescent="0.25">
      <c r="G24669"/>
    </row>
    <row r="24670" spans="7:7" x14ac:dyDescent="0.25">
      <c r="G24670"/>
    </row>
    <row r="24671" spans="7:7" x14ac:dyDescent="0.25">
      <c r="G24671"/>
    </row>
    <row r="24672" spans="7:7" x14ac:dyDescent="0.25">
      <c r="G24672"/>
    </row>
    <row r="24673" spans="7:7" x14ac:dyDescent="0.25">
      <c r="G24673"/>
    </row>
    <row r="24674" spans="7:7" x14ac:dyDescent="0.25">
      <c r="G24674"/>
    </row>
    <row r="24675" spans="7:7" x14ac:dyDescent="0.25">
      <c r="G24675"/>
    </row>
    <row r="24676" spans="7:7" x14ac:dyDescent="0.25">
      <c r="G24676"/>
    </row>
    <row r="24677" spans="7:7" x14ac:dyDescent="0.25">
      <c r="G24677"/>
    </row>
    <row r="24678" spans="7:7" x14ac:dyDescent="0.25">
      <c r="G24678"/>
    </row>
    <row r="24679" spans="7:7" x14ac:dyDescent="0.25">
      <c r="G24679"/>
    </row>
    <row r="24680" spans="7:7" x14ac:dyDescent="0.25">
      <c r="G24680"/>
    </row>
    <row r="24681" spans="7:7" x14ac:dyDescent="0.25">
      <c r="G24681"/>
    </row>
    <row r="24682" spans="7:7" x14ac:dyDescent="0.25">
      <c r="G24682"/>
    </row>
    <row r="24683" spans="7:7" x14ac:dyDescent="0.25">
      <c r="G24683"/>
    </row>
    <row r="24684" spans="7:7" x14ac:dyDescent="0.25">
      <c r="G24684"/>
    </row>
    <row r="24685" spans="7:7" x14ac:dyDescent="0.25">
      <c r="G24685"/>
    </row>
    <row r="24686" spans="7:7" x14ac:dyDescent="0.25">
      <c r="G24686"/>
    </row>
    <row r="24687" spans="7:7" x14ac:dyDescent="0.25">
      <c r="G24687"/>
    </row>
    <row r="24688" spans="7:7" x14ac:dyDescent="0.25">
      <c r="G24688"/>
    </row>
    <row r="24689" spans="7:7" x14ac:dyDescent="0.25">
      <c r="G24689"/>
    </row>
    <row r="24690" spans="7:7" x14ac:dyDescent="0.25">
      <c r="G24690"/>
    </row>
    <row r="24691" spans="7:7" x14ac:dyDescent="0.25">
      <c r="G24691"/>
    </row>
    <row r="24692" spans="7:7" x14ac:dyDescent="0.25">
      <c r="G24692"/>
    </row>
    <row r="24693" spans="7:7" x14ac:dyDescent="0.25">
      <c r="G24693"/>
    </row>
    <row r="24694" spans="7:7" x14ac:dyDescent="0.25">
      <c r="G24694"/>
    </row>
    <row r="24695" spans="7:7" x14ac:dyDescent="0.25">
      <c r="G24695"/>
    </row>
    <row r="24696" spans="7:7" x14ac:dyDescent="0.25">
      <c r="G24696"/>
    </row>
    <row r="24697" spans="7:7" x14ac:dyDescent="0.25">
      <c r="G24697"/>
    </row>
    <row r="24698" spans="7:7" x14ac:dyDescent="0.25">
      <c r="G24698"/>
    </row>
    <row r="24699" spans="7:7" x14ac:dyDescent="0.25">
      <c r="G24699"/>
    </row>
    <row r="24700" spans="7:7" x14ac:dyDescent="0.25">
      <c r="G24700"/>
    </row>
    <row r="24701" spans="7:7" x14ac:dyDescent="0.25">
      <c r="G24701"/>
    </row>
    <row r="24702" spans="7:7" x14ac:dyDescent="0.25">
      <c r="G24702"/>
    </row>
    <row r="24703" spans="7:7" x14ac:dyDescent="0.25">
      <c r="G24703"/>
    </row>
    <row r="24704" spans="7:7" x14ac:dyDescent="0.25">
      <c r="G24704"/>
    </row>
    <row r="24705" spans="7:7" x14ac:dyDescent="0.25">
      <c r="G24705"/>
    </row>
    <row r="24706" spans="7:7" x14ac:dyDescent="0.25">
      <c r="G24706"/>
    </row>
    <row r="24707" spans="7:7" x14ac:dyDescent="0.25">
      <c r="G24707"/>
    </row>
    <row r="24708" spans="7:7" x14ac:dyDescent="0.25">
      <c r="G24708"/>
    </row>
    <row r="24709" spans="7:7" x14ac:dyDescent="0.25">
      <c r="G24709"/>
    </row>
    <row r="24710" spans="7:7" x14ac:dyDescent="0.25">
      <c r="G24710"/>
    </row>
    <row r="24711" spans="7:7" x14ac:dyDescent="0.25">
      <c r="G24711"/>
    </row>
    <row r="24712" spans="7:7" x14ac:dyDescent="0.25">
      <c r="G24712"/>
    </row>
    <row r="24713" spans="7:7" x14ac:dyDescent="0.25">
      <c r="G24713"/>
    </row>
    <row r="24714" spans="7:7" x14ac:dyDescent="0.25">
      <c r="G24714"/>
    </row>
    <row r="24715" spans="7:7" x14ac:dyDescent="0.25">
      <c r="G24715"/>
    </row>
    <row r="24716" spans="7:7" x14ac:dyDescent="0.25">
      <c r="G24716"/>
    </row>
    <row r="24717" spans="7:7" x14ac:dyDescent="0.25">
      <c r="G24717"/>
    </row>
    <row r="24718" spans="7:7" x14ac:dyDescent="0.25">
      <c r="G24718"/>
    </row>
    <row r="24719" spans="7:7" x14ac:dyDescent="0.25">
      <c r="G24719"/>
    </row>
    <row r="24720" spans="7:7" x14ac:dyDescent="0.25">
      <c r="G24720"/>
    </row>
    <row r="24721" spans="7:7" x14ac:dyDescent="0.25">
      <c r="G24721"/>
    </row>
    <row r="24722" spans="7:7" x14ac:dyDescent="0.25">
      <c r="G24722"/>
    </row>
    <row r="24723" spans="7:7" x14ac:dyDescent="0.25">
      <c r="G24723"/>
    </row>
    <row r="24724" spans="7:7" x14ac:dyDescent="0.25">
      <c r="G24724"/>
    </row>
    <row r="24725" spans="7:7" x14ac:dyDescent="0.25">
      <c r="G24725"/>
    </row>
    <row r="24726" spans="7:7" x14ac:dyDescent="0.25">
      <c r="G24726"/>
    </row>
    <row r="24727" spans="7:7" x14ac:dyDescent="0.25">
      <c r="G24727"/>
    </row>
    <row r="24728" spans="7:7" x14ac:dyDescent="0.25">
      <c r="G24728"/>
    </row>
    <row r="24729" spans="7:7" x14ac:dyDescent="0.25">
      <c r="G24729"/>
    </row>
    <row r="24730" spans="7:7" x14ac:dyDescent="0.25">
      <c r="G24730"/>
    </row>
    <row r="24731" spans="7:7" x14ac:dyDescent="0.25">
      <c r="G24731"/>
    </row>
    <row r="24732" spans="7:7" x14ac:dyDescent="0.25">
      <c r="G24732"/>
    </row>
    <row r="24733" spans="7:7" x14ac:dyDescent="0.25">
      <c r="G24733"/>
    </row>
    <row r="24734" spans="7:7" x14ac:dyDescent="0.25">
      <c r="G24734"/>
    </row>
    <row r="24735" spans="7:7" x14ac:dyDescent="0.25">
      <c r="G24735"/>
    </row>
    <row r="24736" spans="7:7" x14ac:dyDescent="0.25">
      <c r="G24736"/>
    </row>
    <row r="24737" spans="7:7" x14ac:dyDescent="0.25">
      <c r="G24737"/>
    </row>
    <row r="24738" spans="7:7" x14ac:dyDescent="0.25">
      <c r="G24738"/>
    </row>
    <row r="24739" spans="7:7" x14ac:dyDescent="0.25">
      <c r="G24739"/>
    </row>
    <row r="24740" spans="7:7" x14ac:dyDescent="0.25">
      <c r="G24740"/>
    </row>
    <row r="24741" spans="7:7" x14ac:dyDescent="0.25">
      <c r="G24741"/>
    </row>
    <row r="24742" spans="7:7" x14ac:dyDescent="0.25">
      <c r="G24742"/>
    </row>
    <row r="24743" spans="7:7" x14ac:dyDescent="0.25">
      <c r="G24743"/>
    </row>
    <row r="24744" spans="7:7" x14ac:dyDescent="0.25">
      <c r="G24744"/>
    </row>
    <row r="24745" spans="7:7" x14ac:dyDescent="0.25">
      <c r="G24745"/>
    </row>
    <row r="24746" spans="7:7" x14ac:dyDescent="0.25">
      <c r="G24746"/>
    </row>
    <row r="24747" spans="7:7" x14ac:dyDescent="0.25">
      <c r="G24747"/>
    </row>
    <row r="24748" spans="7:7" x14ac:dyDescent="0.25">
      <c r="G24748"/>
    </row>
    <row r="24749" spans="7:7" x14ac:dyDescent="0.25">
      <c r="G24749"/>
    </row>
    <row r="24750" spans="7:7" x14ac:dyDescent="0.25">
      <c r="G24750"/>
    </row>
    <row r="24751" spans="7:7" x14ac:dyDescent="0.25">
      <c r="G24751"/>
    </row>
    <row r="24752" spans="7:7" x14ac:dyDescent="0.25">
      <c r="G24752"/>
    </row>
    <row r="24753" spans="7:7" x14ac:dyDescent="0.25">
      <c r="G24753"/>
    </row>
    <row r="24754" spans="7:7" x14ac:dyDescent="0.25">
      <c r="G24754"/>
    </row>
    <row r="24755" spans="7:7" x14ac:dyDescent="0.25">
      <c r="G24755"/>
    </row>
    <row r="24756" spans="7:7" x14ac:dyDescent="0.25">
      <c r="G24756"/>
    </row>
    <row r="24757" spans="7:7" x14ac:dyDescent="0.25">
      <c r="G24757"/>
    </row>
    <row r="24758" spans="7:7" x14ac:dyDescent="0.25">
      <c r="G24758"/>
    </row>
    <row r="24759" spans="7:7" x14ac:dyDescent="0.25">
      <c r="G24759"/>
    </row>
    <row r="24760" spans="7:7" x14ac:dyDescent="0.25">
      <c r="G24760"/>
    </row>
    <row r="24761" spans="7:7" x14ac:dyDescent="0.25">
      <c r="G24761"/>
    </row>
    <row r="24762" spans="7:7" x14ac:dyDescent="0.25">
      <c r="G24762"/>
    </row>
    <row r="24763" spans="7:7" x14ac:dyDescent="0.25">
      <c r="G24763"/>
    </row>
    <row r="24764" spans="7:7" x14ac:dyDescent="0.25">
      <c r="G24764"/>
    </row>
    <row r="24765" spans="7:7" x14ac:dyDescent="0.25">
      <c r="G24765"/>
    </row>
    <row r="24766" spans="7:7" x14ac:dyDescent="0.25">
      <c r="G24766"/>
    </row>
    <row r="24767" spans="7:7" x14ac:dyDescent="0.25">
      <c r="G24767"/>
    </row>
    <row r="24768" spans="7:7" x14ac:dyDescent="0.25">
      <c r="G24768"/>
    </row>
    <row r="24769" spans="7:7" x14ac:dyDescent="0.25">
      <c r="G24769"/>
    </row>
    <row r="24770" spans="7:7" x14ac:dyDescent="0.25">
      <c r="G24770"/>
    </row>
    <row r="24771" spans="7:7" x14ac:dyDescent="0.25">
      <c r="G24771"/>
    </row>
    <row r="24772" spans="7:7" x14ac:dyDescent="0.25">
      <c r="G24772"/>
    </row>
    <row r="24773" spans="7:7" x14ac:dyDescent="0.25">
      <c r="G24773"/>
    </row>
    <row r="24774" spans="7:7" x14ac:dyDescent="0.25">
      <c r="G24774"/>
    </row>
    <row r="24775" spans="7:7" x14ac:dyDescent="0.25">
      <c r="G24775"/>
    </row>
    <row r="24776" spans="7:7" x14ac:dyDescent="0.25">
      <c r="G24776"/>
    </row>
    <row r="24777" spans="7:7" x14ac:dyDescent="0.25">
      <c r="G24777"/>
    </row>
    <row r="24778" spans="7:7" x14ac:dyDescent="0.25">
      <c r="G24778"/>
    </row>
    <row r="24779" spans="7:7" x14ac:dyDescent="0.25">
      <c r="G24779"/>
    </row>
    <row r="24780" spans="7:7" x14ac:dyDescent="0.25">
      <c r="G24780"/>
    </row>
    <row r="24781" spans="7:7" x14ac:dyDescent="0.25">
      <c r="G24781"/>
    </row>
    <row r="24782" spans="7:7" x14ac:dyDescent="0.25">
      <c r="G24782"/>
    </row>
    <row r="24783" spans="7:7" x14ac:dyDescent="0.25">
      <c r="G24783"/>
    </row>
    <row r="24784" spans="7:7" x14ac:dyDescent="0.25">
      <c r="G24784"/>
    </row>
    <row r="24785" spans="7:7" x14ac:dyDescent="0.25">
      <c r="G24785"/>
    </row>
    <row r="24786" spans="7:7" x14ac:dyDescent="0.25">
      <c r="G24786"/>
    </row>
    <row r="24787" spans="7:7" x14ac:dyDescent="0.25">
      <c r="G24787"/>
    </row>
    <row r="24788" spans="7:7" x14ac:dyDescent="0.25">
      <c r="G24788"/>
    </row>
    <row r="24789" spans="7:7" x14ac:dyDescent="0.25">
      <c r="G24789"/>
    </row>
    <row r="24790" spans="7:7" x14ac:dyDescent="0.25">
      <c r="G24790"/>
    </row>
    <row r="24791" spans="7:7" x14ac:dyDescent="0.25">
      <c r="G24791"/>
    </row>
    <row r="24792" spans="7:7" x14ac:dyDescent="0.25">
      <c r="G24792"/>
    </row>
    <row r="24793" spans="7:7" x14ac:dyDescent="0.25">
      <c r="G24793"/>
    </row>
    <row r="24794" spans="7:7" x14ac:dyDescent="0.25">
      <c r="G24794"/>
    </row>
    <row r="24795" spans="7:7" x14ac:dyDescent="0.25">
      <c r="G24795"/>
    </row>
    <row r="24796" spans="7:7" x14ac:dyDescent="0.25">
      <c r="G24796"/>
    </row>
    <row r="24797" spans="7:7" x14ac:dyDescent="0.25">
      <c r="G24797"/>
    </row>
    <row r="24798" spans="7:7" x14ac:dyDescent="0.25">
      <c r="G24798"/>
    </row>
    <row r="24799" spans="7:7" x14ac:dyDescent="0.25">
      <c r="G24799"/>
    </row>
    <row r="24800" spans="7:7" x14ac:dyDescent="0.25">
      <c r="G24800"/>
    </row>
    <row r="24801" spans="7:7" x14ac:dyDescent="0.25">
      <c r="G24801"/>
    </row>
    <row r="24802" spans="7:7" x14ac:dyDescent="0.25">
      <c r="G24802"/>
    </row>
    <row r="24803" spans="7:7" x14ac:dyDescent="0.25">
      <c r="G24803"/>
    </row>
    <row r="24804" spans="7:7" x14ac:dyDescent="0.25">
      <c r="G24804"/>
    </row>
    <row r="24805" spans="7:7" x14ac:dyDescent="0.25">
      <c r="G24805"/>
    </row>
    <row r="24806" spans="7:7" x14ac:dyDescent="0.25">
      <c r="G24806"/>
    </row>
    <row r="24807" spans="7:7" x14ac:dyDescent="0.25">
      <c r="G24807"/>
    </row>
    <row r="24808" spans="7:7" x14ac:dyDescent="0.25">
      <c r="G24808"/>
    </row>
    <row r="24809" spans="7:7" x14ac:dyDescent="0.25">
      <c r="G24809"/>
    </row>
    <row r="24810" spans="7:7" x14ac:dyDescent="0.25">
      <c r="G24810"/>
    </row>
    <row r="24811" spans="7:7" x14ac:dyDescent="0.25">
      <c r="G24811"/>
    </row>
    <row r="24812" spans="7:7" x14ac:dyDescent="0.25">
      <c r="G24812"/>
    </row>
    <row r="24813" spans="7:7" x14ac:dyDescent="0.25">
      <c r="G24813"/>
    </row>
    <row r="24814" spans="7:7" x14ac:dyDescent="0.25">
      <c r="G24814"/>
    </row>
    <row r="24815" spans="7:7" x14ac:dyDescent="0.25">
      <c r="G24815"/>
    </row>
    <row r="24816" spans="7:7" x14ac:dyDescent="0.25">
      <c r="G24816"/>
    </row>
    <row r="24817" spans="7:7" x14ac:dyDescent="0.25">
      <c r="G24817"/>
    </row>
    <row r="24818" spans="7:7" x14ac:dyDescent="0.25">
      <c r="G24818"/>
    </row>
    <row r="24819" spans="7:7" x14ac:dyDescent="0.25">
      <c r="G24819"/>
    </row>
    <row r="24820" spans="7:7" x14ac:dyDescent="0.25">
      <c r="G24820"/>
    </row>
    <row r="24821" spans="7:7" x14ac:dyDescent="0.25">
      <c r="G24821"/>
    </row>
    <row r="24822" spans="7:7" x14ac:dyDescent="0.25">
      <c r="G24822"/>
    </row>
    <row r="24823" spans="7:7" x14ac:dyDescent="0.25">
      <c r="G24823"/>
    </row>
    <row r="24824" spans="7:7" x14ac:dyDescent="0.25">
      <c r="G24824"/>
    </row>
    <row r="24825" spans="7:7" x14ac:dyDescent="0.25">
      <c r="G24825"/>
    </row>
    <row r="24826" spans="7:7" x14ac:dyDescent="0.25">
      <c r="G24826"/>
    </row>
    <row r="24827" spans="7:7" x14ac:dyDescent="0.25">
      <c r="G24827"/>
    </row>
    <row r="24828" spans="7:7" x14ac:dyDescent="0.25">
      <c r="G24828"/>
    </row>
    <row r="24829" spans="7:7" x14ac:dyDescent="0.25">
      <c r="G24829"/>
    </row>
    <row r="24830" spans="7:7" x14ac:dyDescent="0.25">
      <c r="G24830"/>
    </row>
    <row r="24831" spans="7:7" x14ac:dyDescent="0.25">
      <c r="G24831"/>
    </row>
    <row r="24832" spans="7:7" x14ac:dyDescent="0.25">
      <c r="G24832"/>
    </row>
    <row r="24833" spans="7:7" x14ac:dyDescent="0.25">
      <c r="G24833"/>
    </row>
    <row r="24834" spans="7:7" x14ac:dyDescent="0.25">
      <c r="G24834"/>
    </row>
    <row r="24835" spans="7:7" x14ac:dyDescent="0.25">
      <c r="G24835"/>
    </row>
    <row r="24836" spans="7:7" x14ac:dyDescent="0.25">
      <c r="G24836"/>
    </row>
    <row r="24837" spans="7:7" x14ac:dyDescent="0.25">
      <c r="G24837"/>
    </row>
    <row r="24838" spans="7:7" x14ac:dyDescent="0.25">
      <c r="G24838"/>
    </row>
    <row r="24839" spans="7:7" x14ac:dyDescent="0.25">
      <c r="G24839"/>
    </row>
    <row r="24840" spans="7:7" x14ac:dyDescent="0.25">
      <c r="G24840"/>
    </row>
    <row r="24841" spans="7:7" x14ac:dyDescent="0.25">
      <c r="G24841"/>
    </row>
    <row r="24842" spans="7:7" x14ac:dyDescent="0.25">
      <c r="G24842"/>
    </row>
    <row r="24843" spans="7:7" x14ac:dyDescent="0.25">
      <c r="G24843"/>
    </row>
    <row r="24844" spans="7:7" x14ac:dyDescent="0.25">
      <c r="G24844"/>
    </row>
    <row r="24845" spans="7:7" x14ac:dyDescent="0.25">
      <c r="G24845"/>
    </row>
    <row r="24846" spans="7:7" x14ac:dyDescent="0.25">
      <c r="G24846"/>
    </row>
    <row r="24847" spans="7:7" x14ac:dyDescent="0.25">
      <c r="G24847"/>
    </row>
    <row r="24848" spans="7:7" x14ac:dyDescent="0.25">
      <c r="G24848"/>
    </row>
    <row r="24849" spans="7:7" x14ac:dyDescent="0.25">
      <c r="G24849"/>
    </row>
    <row r="24850" spans="7:7" x14ac:dyDescent="0.25">
      <c r="G24850"/>
    </row>
    <row r="24851" spans="7:7" x14ac:dyDescent="0.25">
      <c r="G24851"/>
    </row>
    <row r="24852" spans="7:7" x14ac:dyDescent="0.25">
      <c r="G24852"/>
    </row>
    <row r="24853" spans="7:7" x14ac:dyDescent="0.25">
      <c r="G24853"/>
    </row>
    <row r="24854" spans="7:7" x14ac:dyDescent="0.25">
      <c r="G24854"/>
    </row>
    <row r="24855" spans="7:7" x14ac:dyDescent="0.25">
      <c r="G24855"/>
    </row>
    <row r="24856" spans="7:7" x14ac:dyDescent="0.25">
      <c r="G24856"/>
    </row>
    <row r="24857" spans="7:7" x14ac:dyDescent="0.25">
      <c r="G24857"/>
    </row>
    <row r="24858" spans="7:7" x14ac:dyDescent="0.25">
      <c r="G24858"/>
    </row>
    <row r="24859" spans="7:7" x14ac:dyDescent="0.25">
      <c r="G24859"/>
    </row>
    <row r="24860" spans="7:7" x14ac:dyDescent="0.25">
      <c r="G24860"/>
    </row>
    <row r="24861" spans="7:7" x14ac:dyDescent="0.25">
      <c r="G24861"/>
    </row>
    <row r="24862" spans="7:7" x14ac:dyDescent="0.25">
      <c r="G24862"/>
    </row>
    <row r="24863" spans="7:7" x14ac:dyDescent="0.25">
      <c r="G24863"/>
    </row>
    <row r="24864" spans="7:7" x14ac:dyDescent="0.25">
      <c r="G24864"/>
    </row>
    <row r="24865" spans="7:7" x14ac:dyDescent="0.25">
      <c r="G24865"/>
    </row>
    <row r="24866" spans="7:7" x14ac:dyDescent="0.25">
      <c r="G24866"/>
    </row>
    <row r="24867" spans="7:7" x14ac:dyDescent="0.25">
      <c r="G24867"/>
    </row>
    <row r="24868" spans="7:7" x14ac:dyDescent="0.25">
      <c r="G24868"/>
    </row>
    <row r="24869" spans="7:7" x14ac:dyDescent="0.25">
      <c r="G24869"/>
    </row>
    <row r="24870" spans="7:7" x14ac:dyDescent="0.25">
      <c r="G24870"/>
    </row>
    <row r="24871" spans="7:7" x14ac:dyDescent="0.25">
      <c r="G24871"/>
    </row>
    <row r="24872" spans="7:7" x14ac:dyDescent="0.25">
      <c r="G24872"/>
    </row>
    <row r="24873" spans="7:7" x14ac:dyDescent="0.25">
      <c r="G24873"/>
    </row>
    <row r="24874" spans="7:7" x14ac:dyDescent="0.25">
      <c r="G24874"/>
    </row>
    <row r="24875" spans="7:7" x14ac:dyDescent="0.25">
      <c r="G24875"/>
    </row>
    <row r="24876" spans="7:7" x14ac:dyDescent="0.25">
      <c r="G24876"/>
    </row>
    <row r="24877" spans="7:7" x14ac:dyDescent="0.25">
      <c r="G24877"/>
    </row>
    <row r="24878" spans="7:7" x14ac:dyDescent="0.25">
      <c r="G24878"/>
    </row>
    <row r="24879" spans="7:7" x14ac:dyDescent="0.25">
      <c r="G24879"/>
    </row>
    <row r="24880" spans="7:7" x14ac:dyDescent="0.25">
      <c r="G24880"/>
    </row>
    <row r="24881" spans="7:7" x14ac:dyDescent="0.25">
      <c r="G24881"/>
    </row>
    <row r="24882" spans="7:7" x14ac:dyDescent="0.25">
      <c r="G24882"/>
    </row>
    <row r="24883" spans="7:7" x14ac:dyDescent="0.25">
      <c r="G24883"/>
    </row>
    <row r="24884" spans="7:7" x14ac:dyDescent="0.25">
      <c r="G24884"/>
    </row>
    <row r="24885" spans="7:7" x14ac:dyDescent="0.25">
      <c r="G24885"/>
    </row>
    <row r="24886" spans="7:7" x14ac:dyDescent="0.25">
      <c r="G24886"/>
    </row>
    <row r="24887" spans="7:7" x14ac:dyDescent="0.25">
      <c r="G24887"/>
    </row>
    <row r="24888" spans="7:7" x14ac:dyDescent="0.25">
      <c r="G24888"/>
    </row>
    <row r="24889" spans="7:7" x14ac:dyDescent="0.25">
      <c r="G24889"/>
    </row>
    <row r="24890" spans="7:7" x14ac:dyDescent="0.25">
      <c r="G24890"/>
    </row>
    <row r="24891" spans="7:7" x14ac:dyDescent="0.25">
      <c r="G24891"/>
    </row>
    <row r="24892" spans="7:7" x14ac:dyDescent="0.25">
      <c r="G24892"/>
    </row>
    <row r="24893" spans="7:7" x14ac:dyDescent="0.25">
      <c r="G24893"/>
    </row>
    <row r="24894" spans="7:7" x14ac:dyDescent="0.25">
      <c r="G24894"/>
    </row>
    <row r="24895" spans="7:7" x14ac:dyDescent="0.25">
      <c r="G24895"/>
    </row>
    <row r="24896" spans="7:7" x14ac:dyDescent="0.25">
      <c r="G24896"/>
    </row>
    <row r="24897" spans="7:7" x14ac:dyDescent="0.25">
      <c r="G24897"/>
    </row>
    <row r="24898" spans="7:7" x14ac:dyDescent="0.25">
      <c r="G24898"/>
    </row>
    <row r="24899" spans="7:7" x14ac:dyDescent="0.25">
      <c r="G24899"/>
    </row>
    <row r="24900" spans="7:7" x14ac:dyDescent="0.25">
      <c r="G24900"/>
    </row>
    <row r="24901" spans="7:7" x14ac:dyDescent="0.25">
      <c r="G24901"/>
    </row>
    <row r="24902" spans="7:7" x14ac:dyDescent="0.25">
      <c r="G24902"/>
    </row>
    <row r="24903" spans="7:7" x14ac:dyDescent="0.25">
      <c r="G24903"/>
    </row>
    <row r="24904" spans="7:7" x14ac:dyDescent="0.25">
      <c r="G24904"/>
    </row>
    <row r="24905" spans="7:7" x14ac:dyDescent="0.25">
      <c r="G24905"/>
    </row>
    <row r="24906" spans="7:7" x14ac:dyDescent="0.25">
      <c r="G24906"/>
    </row>
    <row r="24907" spans="7:7" x14ac:dyDescent="0.25">
      <c r="G24907"/>
    </row>
    <row r="24908" spans="7:7" x14ac:dyDescent="0.25">
      <c r="G24908"/>
    </row>
    <row r="24909" spans="7:7" x14ac:dyDescent="0.25">
      <c r="G24909"/>
    </row>
    <row r="24910" spans="7:7" x14ac:dyDescent="0.25">
      <c r="G24910"/>
    </row>
    <row r="24911" spans="7:7" x14ac:dyDescent="0.25">
      <c r="G24911"/>
    </row>
    <row r="24912" spans="7:7" x14ac:dyDescent="0.25">
      <c r="G24912"/>
    </row>
    <row r="24913" spans="7:7" x14ac:dyDescent="0.25">
      <c r="G24913"/>
    </row>
    <row r="24914" spans="7:7" x14ac:dyDescent="0.25">
      <c r="G24914"/>
    </row>
    <row r="24915" spans="7:7" x14ac:dyDescent="0.25">
      <c r="G24915"/>
    </row>
    <row r="24916" spans="7:7" x14ac:dyDescent="0.25">
      <c r="G24916"/>
    </row>
    <row r="24917" spans="7:7" x14ac:dyDescent="0.25">
      <c r="G24917"/>
    </row>
    <row r="24918" spans="7:7" x14ac:dyDescent="0.25">
      <c r="G24918"/>
    </row>
    <row r="24919" spans="7:7" x14ac:dyDescent="0.25">
      <c r="G24919"/>
    </row>
    <row r="24920" spans="7:7" x14ac:dyDescent="0.25">
      <c r="G24920"/>
    </row>
    <row r="24921" spans="7:7" x14ac:dyDescent="0.25">
      <c r="G24921"/>
    </row>
    <row r="24922" spans="7:7" x14ac:dyDescent="0.25">
      <c r="G24922"/>
    </row>
    <row r="24923" spans="7:7" x14ac:dyDescent="0.25">
      <c r="G24923"/>
    </row>
    <row r="24924" spans="7:7" x14ac:dyDescent="0.25">
      <c r="G24924"/>
    </row>
    <row r="24925" spans="7:7" x14ac:dyDescent="0.25">
      <c r="G24925"/>
    </row>
    <row r="24926" spans="7:7" x14ac:dyDescent="0.25">
      <c r="G24926"/>
    </row>
    <row r="24927" spans="7:7" x14ac:dyDescent="0.25">
      <c r="G24927"/>
    </row>
    <row r="24928" spans="7:7" x14ac:dyDescent="0.25">
      <c r="G24928"/>
    </row>
    <row r="24929" spans="7:7" x14ac:dyDescent="0.25">
      <c r="G24929"/>
    </row>
    <row r="24930" spans="7:7" x14ac:dyDescent="0.25">
      <c r="G24930"/>
    </row>
    <row r="24931" spans="7:7" x14ac:dyDescent="0.25">
      <c r="G24931"/>
    </row>
    <row r="24932" spans="7:7" x14ac:dyDescent="0.25">
      <c r="G24932"/>
    </row>
    <row r="24933" spans="7:7" x14ac:dyDescent="0.25">
      <c r="G24933"/>
    </row>
    <row r="24934" spans="7:7" x14ac:dyDescent="0.25">
      <c r="G24934"/>
    </row>
    <row r="24935" spans="7:7" x14ac:dyDescent="0.25">
      <c r="G24935"/>
    </row>
    <row r="24936" spans="7:7" x14ac:dyDescent="0.25">
      <c r="G24936"/>
    </row>
    <row r="24937" spans="7:7" x14ac:dyDescent="0.25">
      <c r="G24937"/>
    </row>
    <row r="24938" spans="7:7" x14ac:dyDescent="0.25">
      <c r="G24938"/>
    </row>
    <row r="24939" spans="7:7" x14ac:dyDescent="0.25">
      <c r="G24939"/>
    </row>
    <row r="24940" spans="7:7" x14ac:dyDescent="0.25">
      <c r="G24940"/>
    </row>
    <row r="24941" spans="7:7" x14ac:dyDescent="0.25">
      <c r="G24941"/>
    </row>
    <row r="24942" spans="7:7" x14ac:dyDescent="0.25">
      <c r="G24942"/>
    </row>
    <row r="24943" spans="7:7" x14ac:dyDescent="0.25">
      <c r="G24943"/>
    </row>
    <row r="24944" spans="7:7" x14ac:dyDescent="0.25">
      <c r="G24944"/>
    </row>
    <row r="24945" spans="7:7" x14ac:dyDescent="0.25">
      <c r="G24945"/>
    </row>
    <row r="24946" spans="7:7" x14ac:dyDescent="0.25">
      <c r="G24946"/>
    </row>
    <row r="24947" spans="7:7" x14ac:dyDescent="0.25">
      <c r="G24947"/>
    </row>
    <row r="24948" spans="7:7" x14ac:dyDescent="0.25">
      <c r="G24948"/>
    </row>
    <row r="24949" spans="7:7" x14ac:dyDescent="0.25">
      <c r="G24949"/>
    </row>
    <row r="24950" spans="7:7" x14ac:dyDescent="0.25">
      <c r="G24950"/>
    </row>
    <row r="24951" spans="7:7" x14ac:dyDescent="0.25">
      <c r="G24951"/>
    </row>
    <row r="24952" spans="7:7" x14ac:dyDescent="0.25">
      <c r="G24952"/>
    </row>
    <row r="24953" spans="7:7" x14ac:dyDescent="0.25">
      <c r="G24953"/>
    </row>
    <row r="24954" spans="7:7" x14ac:dyDescent="0.25">
      <c r="G24954"/>
    </row>
    <row r="24955" spans="7:7" x14ac:dyDescent="0.25">
      <c r="G24955"/>
    </row>
    <row r="24956" spans="7:7" x14ac:dyDescent="0.25">
      <c r="G24956"/>
    </row>
    <row r="24957" spans="7:7" x14ac:dyDescent="0.25">
      <c r="G24957"/>
    </row>
    <row r="24958" spans="7:7" x14ac:dyDescent="0.25">
      <c r="G24958"/>
    </row>
    <row r="24959" spans="7:7" x14ac:dyDescent="0.25">
      <c r="G24959"/>
    </row>
    <row r="24960" spans="7:7" x14ac:dyDescent="0.25">
      <c r="G24960"/>
    </row>
    <row r="24961" spans="7:7" x14ac:dyDescent="0.25">
      <c r="G24961"/>
    </row>
    <row r="24962" spans="7:7" x14ac:dyDescent="0.25">
      <c r="G24962"/>
    </row>
    <row r="24963" spans="7:7" x14ac:dyDescent="0.25">
      <c r="G24963"/>
    </row>
    <row r="24964" spans="7:7" x14ac:dyDescent="0.25">
      <c r="G24964"/>
    </row>
    <row r="24965" spans="7:7" x14ac:dyDescent="0.25">
      <c r="G24965"/>
    </row>
    <row r="24966" spans="7:7" x14ac:dyDescent="0.25">
      <c r="G24966"/>
    </row>
    <row r="24967" spans="7:7" x14ac:dyDescent="0.25">
      <c r="G24967"/>
    </row>
    <row r="24968" spans="7:7" x14ac:dyDescent="0.25">
      <c r="G24968"/>
    </row>
    <row r="24969" spans="7:7" x14ac:dyDescent="0.25">
      <c r="G24969"/>
    </row>
    <row r="24970" spans="7:7" x14ac:dyDescent="0.25">
      <c r="G24970"/>
    </row>
    <row r="24971" spans="7:7" x14ac:dyDescent="0.25">
      <c r="G24971"/>
    </row>
    <row r="24972" spans="7:7" x14ac:dyDescent="0.25">
      <c r="G24972"/>
    </row>
    <row r="24973" spans="7:7" x14ac:dyDescent="0.25">
      <c r="G24973"/>
    </row>
    <row r="24974" spans="7:7" x14ac:dyDescent="0.25">
      <c r="G24974"/>
    </row>
    <row r="24975" spans="7:7" x14ac:dyDescent="0.25">
      <c r="G24975"/>
    </row>
    <row r="24976" spans="7:7" x14ac:dyDescent="0.25">
      <c r="G24976"/>
    </row>
    <row r="24977" spans="7:7" x14ac:dyDescent="0.25">
      <c r="G24977"/>
    </row>
    <row r="24978" spans="7:7" x14ac:dyDescent="0.25">
      <c r="G24978"/>
    </row>
    <row r="24979" spans="7:7" x14ac:dyDescent="0.25">
      <c r="G24979"/>
    </row>
    <row r="24980" spans="7:7" x14ac:dyDescent="0.25">
      <c r="G24980"/>
    </row>
    <row r="24981" spans="7:7" x14ac:dyDescent="0.25">
      <c r="G24981"/>
    </row>
    <row r="24982" spans="7:7" x14ac:dyDescent="0.25">
      <c r="G24982"/>
    </row>
    <row r="24983" spans="7:7" x14ac:dyDescent="0.25">
      <c r="G24983"/>
    </row>
    <row r="24984" spans="7:7" x14ac:dyDescent="0.25">
      <c r="G24984"/>
    </row>
    <row r="24985" spans="7:7" x14ac:dyDescent="0.25">
      <c r="G24985"/>
    </row>
    <row r="24986" spans="7:7" x14ac:dyDescent="0.25">
      <c r="G24986"/>
    </row>
    <row r="24987" spans="7:7" x14ac:dyDescent="0.25">
      <c r="G24987"/>
    </row>
    <row r="24988" spans="7:7" x14ac:dyDescent="0.25">
      <c r="G24988"/>
    </row>
    <row r="24989" spans="7:7" x14ac:dyDescent="0.25">
      <c r="G24989"/>
    </row>
    <row r="24990" spans="7:7" x14ac:dyDescent="0.25">
      <c r="G24990"/>
    </row>
    <row r="24991" spans="7:7" x14ac:dyDescent="0.25">
      <c r="G24991"/>
    </row>
    <row r="24992" spans="7:7" x14ac:dyDescent="0.25">
      <c r="G24992"/>
    </row>
    <row r="24993" spans="7:7" x14ac:dyDescent="0.25">
      <c r="G24993"/>
    </row>
    <row r="24994" spans="7:7" x14ac:dyDescent="0.25">
      <c r="G24994"/>
    </row>
    <row r="24995" spans="7:7" x14ac:dyDescent="0.25">
      <c r="G24995"/>
    </row>
    <row r="24996" spans="7:7" x14ac:dyDescent="0.25">
      <c r="G24996"/>
    </row>
    <row r="24997" spans="7:7" x14ac:dyDescent="0.25">
      <c r="G24997"/>
    </row>
    <row r="24998" spans="7:7" x14ac:dyDescent="0.25">
      <c r="G24998"/>
    </row>
    <row r="24999" spans="7:7" x14ac:dyDescent="0.25">
      <c r="G24999"/>
    </row>
    <row r="25000" spans="7:7" x14ac:dyDescent="0.25">
      <c r="G25000"/>
    </row>
    <row r="25001" spans="7:7" x14ac:dyDescent="0.25">
      <c r="G25001"/>
    </row>
    <row r="25002" spans="7:7" x14ac:dyDescent="0.25">
      <c r="G25002"/>
    </row>
    <row r="25003" spans="7:7" x14ac:dyDescent="0.25">
      <c r="G25003"/>
    </row>
    <row r="25004" spans="7:7" x14ac:dyDescent="0.25">
      <c r="G25004"/>
    </row>
    <row r="25005" spans="7:7" x14ac:dyDescent="0.25">
      <c r="G25005"/>
    </row>
    <row r="25006" spans="7:7" x14ac:dyDescent="0.25">
      <c r="G25006"/>
    </row>
    <row r="25007" spans="7:7" x14ac:dyDescent="0.25">
      <c r="G25007"/>
    </row>
    <row r="25008" spans="7:7" x14ac:dyDescent="0.25">
      <c r="G25008"/>
    </row>
    <row r="25009" spans="7:7" x14ac:dyDescent="0.25">
      <c r="G25009"/>
    </row>
    <row r="25010" spans="7:7" x14ac:dyDescent="0.25">
      <c r="G25010"/>
    </row>
    <row r="25011" spans="7:7" x14ac:dyDescent="0.25">
      <c r="G25011"/>
    </row>
    <row r="25012" spans="7:7" x14ac:dyDescent="0.25">
      <c r="G25012"/>
    </row>
    <row r="25013" spans="7:7" x14ac:dyDescent="0.25">
      <c r="G25013"/>
    </row>
    <row r="25014" spans="7:7" x14ac:dyDescent="0.25">
      <c r="G25014"/>
    </row>
    <row r="25015" spans="7:7" x14ac:dyDescent="0.25">
      <c r="G25015"/>
    </row>
    <row r="25016" spans="7:7" x14ac:dyDescent="0.25">
      <c r="G25016"/>
    </row>
    <row r="25017" spans="7:7" x14ac:dyDescent="0.25">
      <c r="G25017"/>
    </row>
    <row r="25018" spans="7:7" x14ac:dyDescent="0.25">
      <c r="G25018"/>
    </row>
    <row r="25019" spans="7:7" x14ac:dyDescent="0.25">
      <c r="G25019"/>
    </row>
    <row r="25020" spans="7:7" x14ac:dyDescent="0.25">
      <c r="G25020"/>
    </row>
    <row r="25021" spans="7:7" x14ac:dyDescent="0.25">
      <c r="G25021"/>
    </row>
    <row r="25022" spans="7:7" x14ac:dyDescent="0.25">
      <c r="G25022"/>
    </row>
    <row r="25023" spans="7:7" x14ac:dyDescent="0.25">
      <c r="G25023"/>
    </row>
    <row r="25024" spans="7:7" x14ac:dyDescent="0.25">
      <c r="G25024"/>
    </row>
    <row r="25025" spans="7:7" x14ac:dyDescent="0.25">
      <c r="G25025"/>
    </row>
    <row r="25026" spans="7:7" x14ac:dyDescent="0.25">
      <c r="G25026"/>
    </row>
    <row r="25027" spans="7:7" x14ac:dyDescent="0.25">
      <c r="G25027"/>
    </row>
    <row r="25028" spans="7:7" x14ac:dyDescent="0.25">
      <c r="G25028"/>
    </row>
    <row r="25029" spans="7:7" x14ac:dyDescent="0.25">
      <c r="G25029"/>
    </row>
    <row r="25030" spans="7:7" x14ac:dyDescent="0.25">
      <c r="G25030"/>
    </row>
    <row r="25031" spans="7:7" x14ac:dyDescent="0.25">
      <c r="G25031"/>
    </row>
    <row r="25032" spans="7:7" x14ac:dyDescent="0.25">
      <c r="G25032"/>
    </row>
    <row r="25033" spans="7:7" x14ac:dyDescent="0.25">
      <c r="G25033"/>
    </row>
    <row r="25034" spans="7:7" x14ac:dyDescent="0.25">
      <c r="G25034"/>
    </row>
    <row r="25035" spans="7:7" x14ac:dyDescent="0.25">
      <c r="G25035"/>
    </row>
    <row r="25036" spans="7:7" x14ac:dyDescent="0.25">
      <c r="G25036"/>
    </row>
    <row r="25037" spans="7:7" x14ac:dyDescent="0.25">
      <c r="G25037"/>
    </row>
    <row r="25038" spans="7:7" x14ac:dyDescent="0.25">
      <c r="G25038"/>
    </row>
    <row r="25039" spans="7:7" x14ac:dyDescent="0.25">
      <c r="G25039"/>
    </row>
    <row r="25040" spans="7:7" x14ac:dyDescent="0.25">
      <c r="G25040"/>
    </row>
    <row r="25041" spans="7:7" x14ac:dyDescent="0.25">
      <c r="G25041"/>
    </row>
    <row r="25042" spans="7:7" x14ac:dyDescent="0.25">
      <c r="G25042"/>
    </row>
    <row r="25043" spans="7:7" x14ac:dyDescent="0.25">
      <c r="G25043"/>
    </row>
    <row r="25044" spans="7:7" x14ac:dyDescent="0.25">
      <c r="G25044"/>
    </row>
    <row r="25045" spans="7:7" x14ac:dyDescent="0.25">
      <c r="G25045"/>
    </row>
    <row r="25046" spans="7:7" x14ac:dyDescent="0.25">
      <c r="G25046"/>
    </row>
    <row r="25047" spans="7:7" x14ac:dyDescent="0.25">
      <c r="G25047"/>
    </row>
    <row r="25048" spans="7:7" x14ac:dyDescent="0.25">
      <c r="G25048"/>
    </row>
    <row r="25049" spans="7:7" x14ac:dyDescent="0.25">
      <c r="G25049"/>
    </row>
    <row r="25050" spans="7:7" x14ac:dyDescent="0.25">
      <c r="G25050"/>
    </row>
    <row r="25051" spans="7:7" x14ac:dyDescent="0.25">
      <c r="G25051"/>
    </row>
    <row r="25052" spans="7:7" x14ac:dyDescent="0.25">
      <c r="G25052"/>
    </row>
    <row r="25053" spans="7:7" x14ac:dyDescent="0.25">
      <c r="G25053"/>
    </row>
    <row r="25054" spans="7:7" x14ac:dyDescent="0.25">
      <c r="G25054"/>
    </row>
    <row r="25055" spans="7:7" x14ac:dyDescent="0.25">
      <c r="G25055"/>
    </row>
    <row r="25056" spans="7:7" x14ac:dyDescent="0.25">
      <c r="G25056"/>
    </row>
    <row r="25057" spans="7:7" x14ac:dyDescent="0.25">
      <c r="G25057"/>
    </row>
    <row r="25058" spans="7:7" x14ac:dyDescent="0.25">
      <c r="G25058"/>
    </row>
    <row r="25059" spans="7:7" x14ac:dyDescent="0.25">
      <c r="G25059"/>
    </row>
    <row r="25060" spans="7:7" x14ac:dyDescent="0.25">
      <c r="G25060"/>
    </row>
    <row r="25061" spans="7:7" x14ac:dyDescent="0.25">
      <c r="G25061"/>
    </row>
    <row r="25062" spans="7:7" x14ac:dyDescent="0.25">
      <c r="G25062"/>
    </row>
    <row r="25063" spans="7:7" x14ac:dyDescent="0.25">
      <c r="G25063"/>
    </row>
    <row r="25064" spans="7:7" x14ac:dyDescent="0.25">
      <c r="G25064"/>
    </row>
    <row r="25065" spans="7:7" x14ac:dyDescent="0.25">
      <c r="G25065"/>
    </row>
    <row r="25066" spans="7:7" x14ac:dyDescent="0.25">
      <c r="G25066"/>
    </row>
    <row r="25067" spans="7:7" x14ac:dyDescent="0.25">
      <c r="G25067"/>
    </row>
    <row r="25068" spans="7:7" x14ac:dyDescent="0.25">
      <c r="G25068"/>
    </row>
    <row r="25069" spans="7:7" x14ac:dyDescent="0.25">
      <c r="G25069"/>
    </row>
    <row r="25070" spans="7:7" x14ac:dyDescent="0.25">
      <c r="G25070"/>
    </row>
    <row r="25071" spans="7:7" x14ac:dyDescent="0.25">
      <c r="G25071"/>
    </row>
    <row r="25072" spans="7:7" x14ac:dyDescent="0.25">
      <c r="G25072"/>
    </row>
    <row r="25073" spans="7:7" x14ac:dyDescent="0.25">
      <c r="G25073"/>
    </row>
    <row r="25074" spans="7:7" x14ac:dyDescent="0.25">
      <c r="G25074"/>
    </row>
    <row r="25075" spans="7:7" x14ac:dyDescent="0.25">
      <c r="G25075"/>
    </row>
    <row r="25076" spans="7:7" x14ac:dyDescent="0.25">
      <c r="G25076"/>
    </row>
    <row r="25077" spans="7:7" x14ac:dyDescent="0.25">
      <c r="G25077"/>
    </row>
    <row r="25078" spans="7:7" x14ac:dyDescent="0.25">
      <c r="G25078"/>
    </row>
    <row r="25079" spans="7:7" x14ac:dyDescent="0.25">
      <c r="G25079"/>
    </row>
    <row r="25080" spans="7:7" x14ac:dyDescent="0.25">
      <c r="G25080"/>
    </row>
    <row r="25081" spans="7:7" x14ac:dyDescent="0.25">
      <c r="G25081"/>
    </row>
    <row r="25082" spans="7:7" x14ac:dyDescent="0.25">
      <c r="G25082"/>
    </row>
    <row r="25083" spans="7:7" x14ac:dyDescent="0.25">
      <c r="G25083"/>
    </row>
    <row r="25084" spans="7:7" x14ac:dyDescent="0.25">
      <c r="G25084"/>
    </row>
    <row r="25085" spans="7:7" x14ac:dyDescent="0.25">
      <c r="G25085"/>
    </row>
    <row r="25086" spans="7:7" x14ac:dyDescent="0.25">
      <c r="G25086"/>
    </row>
    <row r="25087" spans="7:7" x14ac:dyDescent="0.25">
      <c r="G25087"/>
    </row>
    <row r="25088" spans="7:7" x14ac:dyDescent="0.25">
      <c r="G25088"/>
    </row>
    <row r="25089" spans="7:7" x14ac:dyDescent="0.25">
      <c r="G25089"/>
    </row>
    <row r="25090" spans="7:7" x14ac:dyDescent="0.25">
      <c r="G25090"/>
    </row>
    <row r="25091" spans="7:7" x14ac:dyDescent="0.25">
      <c r="G25091"/>
    </row>
    <row r="25092" spans="7:7" x14ac:dyDescent="0.25">
      <c r="G25092"/>
    </row>
    <row r="25093" spans="7:7" x14ac:dyDescent="0.25">
      <c r="G25093"/>
    </row>
    <row r="25094" spans="7:7" x14ac:dyDescent="0.25">
      <c r="G25094"/>
    </row>
    <row r="25095" spans="7:7" x14ac:dyDescent="0.25">
      <c r="G25095"/>
    </row>
    <row r="25096" spans="7:7" x14ac:dyDescent="0.25">
      <c r="G25096"/>
    </row>
    <row r="25097" spans="7:7" x14ac:dyDescent="0.25">
      <c r="G25097"/>
    </row>
    <row r="25098" spans="7:7" x14ac:dyDescent="0.25">
      <c r="G25098"/>
    </row>
    <row r="25099" spans="7:7" x14ac:dyDescent="0.25">
      <c r="G25099"/>
    </row>
    <row r="25100" spans="7:7" x14ac:dyDescent="0.25">
      <c r="G25100"/>
    </row>
    <row r="25101" spans="7:7" x14ac:dyDescent="0.25">
      <c r="G25101"/>
    </row>
    <row r="25102" spans="7:7" x14ac:dyDescent="0.25">
      <c r="G25102"/>
    </row>
    <row r="25103" spans="7:7" x14ac:dyDescent="0.25">
      <c r="G25103"/>
    </row>
    <row r="25104" spans="7:7" x14ac:dyDescent="0.25">
      <c r="G25104"/>
    </row>
    <row r="25105" spans="7:7" x14ac:dyDescent="0.25">
      <c r="G25105"/>
    </row>
    <row r="25106" spans="7:7" x14ac:dyDescent="0.25">
      <c r="G25106"/>
    </row>
    <row r="25107" spans="7:7" x14ac:dyDescent="0.25">
      <c r="G25107"/>
    </row>
    <row r="25108" spans="7:7" x14ac:dyDescent="0.25">
      <c r="G25108"/>
    </row>
    <row r="25109" spans="7:7" x14ac:dyDescent="0.25">
      <c r="G25109"/>
    </row>
    <row r="25110" spans="7:7" x14ac:dyDescent="0.25">
      <c r="G25110"/>
    </row>
    <row r="25111" spans="7:7" x14ac:dyDescent="0.25">
      <c r="G25111"/>
    </row>
    <row r="25112" spans="7:7" x14ac:dyDescent="0.25">
      <c r="G25112"/>
    </row>
    <row r="25113" spans="7:7" x14ac:dyDescent="0.25">
      <c r="G25113"/>
    </row>
    <row r="25114" spans="7:7" x14ac:dyDescent="0.25">
      <c r="G25114"/>
    </row>
    <row r="25115" spans="7:7" x14ac:dyDescent="0.25">
      <c r="G25115"/>
    </row>
    <row r="25116" spans="7:7" x14ac:dyDescent="0.25">
      <c r="G25116"/>
    </row>
    <row r="25117" spans="7:7" x14ac:dyDescent="0.25">
      <c r="G25117"/>
    </row>
    <row r="25118" spans="7:7" x14ac:dyDescent="0.25">
      <c r="G25118"/>
    </row>
    <row r="25119" spans="7:7" x14ac:dyDescent="0.25">
      <c r="G25119"/>
    </row>
    <row r="25120" spans="7:7" x14ac:dyDescent="0.25">
      <c r="G25120"/>
    </row>
    <row r="25121" spans="7:7" x14ac:dyDescent="0.25">
      <c r="G25121"/>
    </row>
    <row r="25122" spans="7:7" x14ac:dyDescent="0.25">
      <c r="G25122"/>
    </row>
    <row r="25123" spans="7:7" x14ac:dyDescent="0.25">
      <c r="G25123"/>
    </row>
    <row r="25124" spans="7:7" x14ac:dyDescent="0.25">
      <c r="G25124"/>
    </row>
    <row r="25125" spans="7:7" x14ac:dyDescent="0.25">
      <c r="G25125"/>
    </row>
    <row r="25126" spans="7:7" x14ac:dyDescent="0.25">
      <c r="G25126"/>
    </row>
    <row r="25127" spans="7:7" x14ac:dyDescent="0.25">
      <c r="G25127"/>
    </row>
    <row r="25128" spans="7:7" x14ac:dyDescent="0.25">
      <c r="G25128"/>
    </row>
    <row r="25129" spans="7:7" x14ac:dyDescent="0.25">
      <c r="G25129"/>
    </row>
    <row r="25130" spans="7:7" x14ac:dyDescent="0.25">
      <c r="G25130"/>
    </row>
    <row r="25131" spans="7:7" x14ac:dyDescent="0.25">
      <c r="G25131"/>
    </row>
    <row r="25132" spans="7:7" x14ac:dyDescent="0.25">
      <c r="G25132"/>
    </row>
    <row r="25133" spans="7:7" x14ac:dyDescent="0.25">
      <c r="G25133"/>
    </row>
    <row r="25134" spans="7:7" x14ac:dyDescent="0.25">
      <c r="G25134"/>
    </row>
    <row r="25135" spans="7:7" x14ac:dyDescent="0.25">
      <c r="G25135"/>
    </row>
    <row r="25136" spans="7:7" x14ac:dyDescent="0.25">
      <c r="G25136"/>
    </row>
    <row r="25137" spans="7:7" x14ac:dyDescent="0.25">
      <c r="G25137"/>
    </row>
    <row r="25138" spans="7:7" x14ac:dyDescent="0.25">
      <c r="G25138"/>
    </row>
    <row r="25139" spans="7:7" x14ac:dyDescent="0.25">
      <c r="G25139"/>
    </row>
    <row r="25140" spans="7:7" x14ac:dyDescent="0.25">
      <c r="G25140"/>
    </row>
    <row r="25141" spans="7:7" x14ac:dyDescent="0.25">
      <c r="G25141"/>
    </row>
    <row r="25142" spans="7:7" x14ac:dyDescent="0.25">
      <c r="G25142"/>
    </row>
    <row r="25143" spans="7:7" x14ac:dyDescent="0.25">
      <c r="G25143"/>
    </row>
    <row r="25144" spans="7:7" x14ac:dyDescent="0.25">
      <c r="G25144"/>
    </row>
    <row r="25145" spans="7:7" x14ac:dyDescent="0.25">
      <c r="G25145"/>
    </row>
    <row r="25146" spans="7:7" x14ac:dyDescent="0.25">
      <c r="G25146"/>
    </row>
    <row r="25147" spans="7:7" x14ac:dyDescent="0.25">
      <c r="G25147"/>
    </row>
    <row r="25148" spans="7:7" x14ac:dyDescent="0.25">
      <c r="G25148"/>
    </row>
    <row r="25149" spans="7:7" x14ac:dyDescent="0.25">
      <c r="G25149"/>
    </row>
    <row r="25150" spans="7:7" x14ac:dyDescent="0.25">
      <c r="G25150"/>
    </row>
    <row r="25151" spans="7:7" x14ac:dyDescent="0.25">
      <c r="G25151"/>
    </row>
    <row r="25152" spans="7:7" x14ac:dyDescent="0.25">
      <c r="G25152"/>
    </row>
    <row r="25153" spans="7:7" x14ac:dyDescent="0.25">
      <c r="G25153"/>
    </row>
    <row r="25154" spans="7:7" x14ac:dyDescent="0.25">
      <c r="G25154"/>
    </row>
    <row r="25155" spans="7:7" x14ac:dyDescent="0.25">
      <c r="G25155"/>
    </row>
    <row r="25156" spans="7:7" x14ac:dyDescent="0.25">
      <c r="G25156"/>
    </row>
    <row r="25157" spans="7:7" x14ac:dyDescent="0.25">
      <c r="G25157"/>
    </row>
    <row r="25158" spans="7:7" x14ac:dyDescent="0.25">
      <c r="G25158"/>
    </row>
    <row r="25159" spans="7:7" x14ac:dyDescent="0.25">
      <c r="G25159"/>
    </row>
    <row r="25160" spans="7:7" x14ac:dyDescent="0.25">
      <c r="G25160"/>
    </row>
    <row r="25161" spans="7:7" x14ac:dyDescent="0.25">
      <c r="G25161"/>
    </row>
    <row r="25162" spans="7:7" x14ac:dyDescent="0.25">
      <c r="G25162"/>
    </row>
    <row r="25163" spans="7:7" x14ac:dyDescent="0.25">
      <c r="G25163"/>
    </row>
    <row r="25164" spans="7:7" x14ac:dyDescent="0.25">
      <c r="G25164"/>
    </row>
    <row r="25165" spans="7:7" x14ac:dyDescent="0.25">
      <c r="G25165"/>
    </row>
    <row r="25166" spans="7:7" x14ac:dyDescent="0.25">
      <c r="G25166"/>
    </row>
    <row r="25167" spans="7:7" x14ac:dyDescent="0.25">
      <c r="G25167"/>
    </row>
    <row r="25168" spans="7:7" x14ac:dyDescent="0.25">
      <c r="G25168"/>
    </row>
    <row r="25169" spans="7:7" x14ac:dyDescent="0.25">
      <c r="G25169"/>
    </row>
    <row r="25170" spans="7:7" x14ac:dyDescent="0.25">
      <c r="G25170"/>
    </row>
    <row r="25171" spans="7:7" x14ac:dyDescent="0.25">
      <c r="G25171"/>
    </row>
    <row r="25172" spans="7:7" x14ac:dyDescent="0.25">
      <c r="G25172"/>
    </row>
    <row r="25173" spans="7:7" x14ac:dyDescent="0.25">
      <c r="G25173"/>
    </row>
    <row r="25174" spans="7:7" x14ac:dyDescent="0.25">
      <c r="G25174"/>
    </row>
    <row r="25175" spans="7:7" x14ac:dyDescent="0.25">
      <c r="G25175"/>
    </row>
    <row r="25176" spans="7:7" x14ac:dyDescent="0.25">
      <c r="G25176"/>
    </row>
    <row r="25177" spans="7:7" x14ac:dyDescent="0.25">
      <c r="G25177"/>
    </row>
    <row r="25178" spans="7:7" x14ac:dyDescent="0.25">
      <c r="G25178"/>
    </row>
    <row r="25179" spans="7:7" x14ac:dyDescent="0.25">
      <c r="G25179"/>
    </row>
    <row r="25180" spans="7:7" x14ac:dyDescent="0.25">
      <c r="G25180"/>
    </row>
    <row r="25181" spans="7:7" x14ac:dyDescent="0.25">
      <c r="G25181"/>
    </row>
    <row r="25182" spans="7:7" x14ac:dyDescent="0.25">
      <c r="G25182"/>
    </row>
    <row r="25183" spans="7:7" x14ac:dyDescent="0.25">
      <c r="G25183"/>
    </row>
    <row r="25184" spans="7:7" x14ac:dyDescent="0.25">
      <c r="G25184"/>
    </row>
    <row r="25185" spans="7:7" x14ac:dyDescent="0.25">
      <c r="G25185"/>
    </row>
    <row r="25186" spans="7:7" x14ac:dyDescent="0.25">
      <c r="G25186"/>
    </row>
    <row r="25187" spans="7:7" x14ac:dyDescent="0.25">
      <c r="G25187"/>
    </row>
    <row r="25188" spans="7:7" x14ac:dyDescent="0.25">
      <c r="G25188"/>
    </row>
    <row r="25189" spans="7:7" x14ac:dyDescent="0.25">
      <c r="G25189"/>
    </row>
    <row r="25190" spans="7:7" x14ac:dyDescent="0.25">
      <c r="G25190"/>
    </row>
    <row r="25191" spans="7:7" x14ac:dyDescent="0.25">
      <c r="G25191"/>
    </row>
    <row r="25192" spans="7:7" x14ac:dyDescent="0.25">
      <c r="G25192"/>
    </row>
    <row r="25193" spans="7:7" x14ac:dyDescent="0.25">
      <c r="G25193"/>
    </row>
    <row r="25194" spans="7:7" x14ac:dyDescent="0.25">
      <c r="G25194"/>
    </row>
    <row r="25195" spans="7:7" x14ac:dyDescent="0.25">
      <c r="G25195"/>
    </row>
    <row r="25196" spans="7:7" x14ac:dyDescent="0.25">
      <c r="G25196"/>
    </row>
    <row r="25197" spans="7:7" x14ac:dyDescent="0.25">
      <c r="G25197"/>
    </row>
    <row r="25198" spans="7:7" x14ac:dyDescent="0.25">
      <c r="G25198"/>
    </row>
    <row r="25199" spans="7:7" x14ac:dyDescent="0.25">
      <c r="G25199"/>
    </row>
    <row r="25200" spans="7:7" x14ac:dyDescent="0.25">
      <c r="G25200"/>
    </row>
    <row r="25201" spans="7:7" x14ac:dyDescent="0.25">
      <c r="G25201"/>
    </row>
    <row r="25202" spans="7:7" x14ac:dyDescent="0.25">
      <c r="G25202"/>
    </row>
    <row r="25203" spans="7:7" x14ac:dyDescent="0.25">
      <c r="G25203"/>
    </row>
    <row r="25204" spans="7:7" x14ac:dyDescent="0.25">
      <c r="G25204"/>
    </row>
    <row r="25205" spans="7:7" x14ac:dyDescent="0.25">
      <c r="G25205"/>
    </row>
    <row r="25206" spans="7:7" x14ac:dyDescent="0.25">
      <c r="G25206"/>
    </row>
    <row r="25207" spans="7:7" x14ac:dyDescent="0.25">
      <c r="G25207"/>
    </row>
    <row r="25208" spans="7:7" x14ac:dyDescent="0.25">
      <c r="G25208"/>
    </row>
    <row r="25209" spans="7:7" x14ac:dyDescent="0.25">
      <c r="G25209"/>
    </row>
    <row r="25210" spans="7:7" x14ac:dyDescent="0.25">
      <c r="G25210"/>
    </row>
    <row r="25211" spans="7:7" x14ac:dyDescent="0.25">
      <c r="G25211"/>
    </row>
    <row r="25212" spans="7:7" x14ac:dyDescent="0.25">
      <c r="G25212"/>
    </row>
    <row r="25213" spans="7:7" x14ac:dyDescent="0.25">
      <c r="G25213"/>
    </row>
    <row r="25214" spans="7:7" x14ac:dyDescent="0.25">
      <c r="G25214"/>
    </row>
    <row r="25215" spans="7:7" x14ac:dyDescent="0.25">
      <c r="G25215"/>
    </row>
    <row r="25216" spans="7:7" x14ac:dyDescent="0.25">
      <c r="G25216"/>
    </row>
    <row r="25217" spans="7:7" x14ac:dyDescent="0.25">
      <c r="G25217"/>
    </row>
    <row r="25218" spans="7:7" x14ac:dyDescent="0.25">
      <c r="G25218"/>
    </row>
    <row r="25219" spans="7:7" x14ac:dyDescent="0.25">
      <c r="G25219"/>
    </row>
    <row r="25220" spans="7:7" x14ac:dyDescent="0.25">
      <c r="G25220"/>
    </row>
    <row r="25221" spans="7:7" x14ac:dyDescent="0.25">
      <c r="G25221"/>
    </row>
    <row r="25222" spans="7:7" x14ac:dyDescent="0.25">
      <c r="G25222"/>
    </row>
    <row r="25223" spans="7:7" x14ac:dyDescent="0.25">
      <c r="G25223"/>
    </row>
    <row r="25224" spans="7:7" x14ac:dyDescent="0.25">
      <c r="G25224"/>
    </row>
    <row r="25225" spans="7:7" x14ac:dyDescent="0.25">
      <c r="G25225"/>
    </row>
    <row r="25226" spans="7:7" x14ac:dyDescent="0.25">
      <c r="G25226"/>
    </row>
    <row r="25227" spans="7:7" x14ac:dyDescent="0.25">
      <c r="G25227"/>
    </row>
    <row r="25228" spans="7:7" x14ac:dyDescent="0.25">
      <c r="G25228"/>
    </row>
    <row r="25229" spans="7:7" x14ac:dyDescent="0.25">
      <c r="G25229"/>
    </row>
    <row r="25230" spans="7:7" x14ac:dyDescent="0.25">
      <c r="G25230"/>
    </row>
    <row r="25231" spans="7:7" x14ac:dyDescent="0.25">
      <c r="G25231"/>
    </row>
    <row r="25232" spans="7:7" x14ac:dyDescent="0.25">
      <c r="G25232"/>
    </row>
    <row r="25233" spans="7:7" x14ac:dyDescent="0.25">
      <c r="G25233"/>
    </row>
    <row r="25234" spans="7:7" x14ac:dyDescent="0.25">
      <c r="G25234"/>
    </row>
    <row r="25235" spans="7:7" x14ac:dyDescent="0.25">
      <c r="G25235"/>
    </row>
    <row r="25236" spans="7:7" x14ac:dyDescent="0.25">
      <c r="G25236"/>
    </row>
    <row r="25237" spans="7:7" x14ac:dyDescent="0.25">
      <c r="G25237"/>
    </row>
    <row r="25238" spans="7:7" x14ac:dyDescent="0.25">
      <c r="G25238"/>
    </row>
    <row r="25239" spans="7:7" x14ac:dyDescent="0.25">
      <c r="G25239"/>
    </row>
    <row r="25240" spans="7:7" x14ac:dyDescent="0.25">
      <c r="G25240"/>
    </row>
    <row r="25241" spans="7:7" x14ac:dyDescent="0.25">
      <c r="G25241"/>
    </row>
    <row r="25242" spans="7:7" x14ac:dyDescent="0.25">
      <c r="G25242"/>
    </row>
    <row r="25243" spans="7:7" x14ac:dyDescent="0.25">
      <c r="G25243"/>
    </row>
    <row r="25244" spans="7:7" x14ac:dyDescent="0.25">
      <c r="G25244"/>
    </row>
    <row r="25245" spans="7:7" x14ac:dyDescent="0.25">
      <c r="G25245"/>
    </row>
    <row r="25246" spans="7:7" x14ac:dyDescent="0.25">
      <c r="G25246"/>
    </row>
    <row r="25247" spans="7:7" x14ac:dyDescent="0.25">
      <c r="G25247"/>
    </row>
    <row r="25248" spans="7:7" x14ac:dyDescent="0.25">
      <c r="G25248"/>
    </row>
    <row r="25249" spans="7:7" x14ac:dyDescent="0.25">
      <c r="G25249"/>
    </row>
    <row r="25250" spans="7:7" x14ac:dyDescent="0.25">
      <c r="G25250"/>
    </row>
    <row r="25251" spans="7:7" x14ac:dyDescent="0.25">
      <c r="G25251"/>
    </row>
    <row r="25252" spans="7:7" x14ac:dyDescent="0.25">
      <c r="G25252"/>
    </row>
    <row r="25253" spans="7:7" x14ac:dyDescent="0.25">
      <c r="G25253"/>
    </row>
    <row r="25254" spans="7:7" x14ac:dyDescent="0.25">
      <c r="G25254"/>
    </row>
    <row r="25255" spans="7:7" x14ac:dyDescent="0.25">
      <c r="G25255"/>
    </row>
    <row r="25256" spans="7:7" x14ac:dyDescent="0.25">
      <c r="G25256"/>
    </row>
    <row r="25257" spans="7:7" x14ac:dyDescent="0.25">
      <c r="G25257"/>
    </row>
    <row r="25258" spans="7:7" x14ac:dyDescent="0.25">
      <c r="G25258"/>
    </row>
    <row r="25259" spans="7:7" x14ac:dyDescent="0.25">
      <c r="G25259"/>
    </row>
    <row r="25260" spans="7:7" x14ac:dyDescent="0.25">
      <c r="G25260"/>
    </row>
    <row r="25261" spans="7:7" x14ac:dyDescent="0.25">
      <c r="G25261"/>
    </row>
    <row r="25262" spans="7:7" x14ac:dyDescent="0.25">
      <c r="G25262"/>
    </row>
    <row r="25263" spans="7:7" x14ac:dyDescent="0.25">
      <c r="G25263"/>
    </row>
    <row r="25264" spans="7:7" x14ac:dyDescent="0.25">
      <c r="G25264"/>
    </row>
    <row r="25265" spans="7:7" x14ac:dyDescent="0.25">
      <c r="G25265"/>
    </row>
    <row r="25266" spans="7:7" x14ac:dyDescent="0.25">
      <c r="G25266"/>
    </row>
    <row r="25267" spans="7:7" x14ac:dyDescent="0.25">
      <c r="G25267"/>
    </row>
    <row r="25268" spans="7:7" x14ac:dyDescent="0.25">
      <c r="G25268"/>
    </row>
    <row r="25269" spans="7:7" x14ac:dyDescent="0.25">
      <c r="G25269"/>
    </row>
    <row r="25270" spans="7:7" x14ac:dyDescent="0.25">
      <c r="G25270"/>
    </row>
    <row r="25271" spans="7:7" x14ac:dyDescent="0.25">
      <c r="G25271"/>
    </row>
    <row r="25272" spans="7:7" x14ac:dyDescent="0.25">
      <c r="G25272"/>
    </row>
    <row r="25273" spans="7:7" x14ac:dyDescent="0.25">
      <c r="G25273"/>
    </row>
    <row r="25274" spans="7:7" x14ac:dyDescent="0.25">
      <c r="G25274"/>
    </row>
    <row r="25275" spans="7:7" x14ac:dyDescent="0.25">
      <c r="G25275"/>
    </row>
    <row r="25276" spans="7:7" x14ac:dyDescent="0.25">
      <c r="G25276"/>
    </row>
    <row r="25277" spans="7:7" x14ac:dyDescent="0.25">
      <c r="G25277"/>
    </row>
    <row r="25278" spans="7:7" x14ac:dyDescent="0.25">
      <c r="G25278"/>
    </row>
    <row r="25279" spans="7:7" x14ac:dyDescent="0.25">
      <c r="G25279"/>
    </row>
    <row r="25280" spans="7:7" x14ac:dyDescent="0.25">
      <c r="G25280"/>
    </row>
    <row r="25281" spans="7:7" x14ac:dyDescent="0.25">
      <c r="G25281"/>
    </row>
    <row r="25282" spans="7:7" x14ac:dyDescent="0.25">
      <c r="G25282"/>
    </row>
    <row r="25283" spans="7:7" x14ac:dyDescent="0.25">
      <c r="G25283"/>
    </row>
    <row r="25284" spans="7:7" x14ac:dyDescent="0.25">
      <c r="G25284"/>
    </row>
    <row r="25285" spans="7:7" x14ac:dyDescent="0.25">
      <c r="G25285"/>
    </row>
    <row r="25286" spans="7:7" x14ac:dyDescent="0.25">
      <c r="G25286"/>
    </row>
    <row r="25287" spans="7:7" x14ac:dyDescent="0.25">
      <c r="G25287"/>
    </row>
    <row r="25288" spans="7:7" x14ac:dyDescent="0.25">
      <c r="G25288"/>
    </row>
    <row r="25289" spans="7:7" x14ac:dyDescent="0.25">
      <c r="G25289"/>
    </row>
    <row r="25290" spans="7:7" x14ac:dyDescent="0.25">
      <c r="G25290"/>
    </row>
    <row r="25291" spans="7:7" x14ac:dyDescent="0.25">
      <c r="G25291"/>
    </row>
    <row r="25292" spans="7:7" x14ac:dyDescent="0.25">
      <c r="G25292"/>
    </row>
    <row r="25293" spans="7:7" x14ac:dyDescent="0.25">
      <c r="G25293"/>
    </row>
    <row r="25294" spans="7:7" x14ac:dyDescent="0.25">
      <c r="G25294"/>
    </row>
    <row r="25295" spans="7:7" x14ac:dyDescent="0.25">
      <c r="G25295"/>
    </row>
    <row r="25296" spans="7:7" x14ac:dyDescent="0.25">
      <c r="G25296"/>
    </row>
    <row r="25297" spans="7:7" x14ac:dyDescent="0.25">
      <c r="G25297"/>
    </row>
    <row r="25298" spans="7:7" x14ac:dyDescent="0.25">
      <c r="G25298"/>
    </row>
    <row r="25299" spans="7:7" x14ac:dyDescent="0.25">
      <c r="G25299"/>
    </row>
    <row r="25300" spans="7:7" x14ac:dyDescent="0.25">
      <c r="G25300"/>
    </row>
    <row r="25301" spans="7:7" x14ac:dyDescent="0.25">
      <c r="G25301"/>
    </row>
    <row r="25302" spans="7:7" x14ac:dyDescent="0.25">
      <c r="G25302"/>
    </row>
    <row r="25303" spans="7:7" x14ac:dyDescent="0.25">
      <c r="G25303"/>
    </row>
    <row r="25304" spans="7:7" x14ac:dyDescent="0.25">
      <c r="G25304"/>
    </row>
    <row r="25305" spans="7:7" x14ac:dyDescent="0.25">
      <c r="G25305"/>
    </row>
    <row r="25306" spans="7:7" x14ac:dyDescent="0.25">
      <c r="G25306"/>
    </row>
    <row r="25307" spans="7:7" x14ac:dyDescent="0.25">
      <c r="G25307"/>
    </row>
    <row r="25308" spans="7:7" x14ac:dyDescent="0.25">
      <c r="G25308"/>
    </row>
    <row r="25309" spans="7:7" x14ac:dyDescent="0.25">
      <c r="G25309"/>
    </row>
    <row r="25310" spans="7:7" x14ac:dyDescent="0.25">
      <c r="G25310"/>
    </row>
    <row r="25311" spans="7:7" x14ac:dyDescent="0.25">
      <c r="G25311"/>
    </row>
    <row r="25312" spans="7:7" x14ac:dyDescent="0.25">
      <c r="G25312"/>
    </row>
    <row r="25313" spans="7:7" x14ac:dyDescent="0.25">
      <c r="G25313"/>
    </row>
    <row r="25314" spans="7:7" x14ac:dyDescent="0.25">
      <c r="G25314"/>
    </row>
    <row r="25315" spans="7:7" x14ac:dyDescent="0.25">
      <c r="G25315"/>
    </row>
    <row r="25316" spans="7:7" x14ac:dyDescent="0.25">
      <c r="G25316"/>
    </row>
    <row r="25317" spans="7:7" x14ac:dyDescent="0.25">
      <c r="G25317"/>
    </row>
    <row r="25318" spans="7:7" x14ac:dyDescent="0.25">
      <c r="G25318"/>
    </row>
    <row r="25319" spans="7:7" x14ac:dyDescent="0.25">
      <c r="G25319"/>
    </row>
    <row r="25320" spans="7:7" x14ac:dyDescent="0.25">
      <c r="G25320"/>
    </row>
    <row r="25321" spans="7:7" x14ac:dyDescent="0.25">
      <c r="G25321"/>
    </row>
    <row r="25322" spans="7:7" x14ac:dyDescent="0.25">
      <c r="G25322"/>
    </row>
    <row r="25323" spans="7:7" x14ac:dyDescent="0.25">
      <c r="G25323"/>
    </row>
    <row r="25324" spans="7:7" x14ac:dyDescent="0.25">
      <c r="G25324"/>
    </row>
    <row r="25325" spans="7:7" x14ac:dyDescent="0.25">
      <c r="G25325"/>
    </row>
    <row r="25326" spans="7:7" x14ac:dyDescent="0.25">
      <c r="G25326"/>
    </row>
    <row r="25327" spans="7:7" x14ac:dyDescent="0.25">
      <c r="G25327"/>
    </row>
    <row r="25328" spans="7:7" x14ac:dyDescent="0.25">
      <c r="G25328"/>
    </row>
    <row r="25329" spans="7:7" x14ac:dyDescent="0.25">
      <c r="G25329"/>
    </row>
    <row r="25330" spans="7:7" x14ac:dyDescent="0.25">
      <c r="G25330"/>
    </row>
    <row r="25331" spans="7:7" x14ac:dyDescent="0.25">
      <c r="G25331"/>
    </row>
    <row r="25332" spans="7:7" x14ac:dyDescent="0.25">
      <c r="G25332"/>
    </row>
    <row r="25333" spans="7:7" x14ac:dyDescent="0.25">
      <c r="G25333"/>
    </row>
    <row r="25334" spans="7:7" x14ac:dyDescent="0.25">
      <c r="G25334"/>
    </row>
    <row r="25335" spans="7:7" x14ac:dyDescent="0.25">
      <c r="G25335"/>
    </row>
    <row r="25336" spans="7:7" x14ac:dyDescent="0.25">
      <c r="G25336"/>
    </row>
    <row r="25337" spans="7:7" x14ac:dyDescent="0.25">
      <c r="G25337"/>
    </row>
    <row r="25338" spans="7:7" x14ac:dyDescent="0.25">
      <c r="G25338"/>
    </row>
    <row r="25339" spans="7:7" x14ac:dyDescent="0.25">
      <c r="G25339"/>
    </row>
    <row r="25340" spans="7:7" x14ac:dyDescent="0.25">
      <c r="G25340"/>
    </row>
    <row r="25341" spans="7:7" x14ac:dyDescent="0.25">
      <c r="G25341"/>
    </row>
    <row r="25342" spans="7:7" x14ac:dyDescent="0.25">
      <c r="G25342"/>
    </row>
    <row r="25343" spans="7:7" x14ac:dyDescent="0.25">
      <c r="G25343"/>
    </row>
    <row r="25344" spans="7:7" x14ac:dyDescent="0.25">
      <c r="G25344"/>
    </row>
    <row r="25345" spans="7:7" x14ac:dyDescent="0.25">
      <c r="G25345"/>
    </row>
    <row r="25346" spans="7:7" x14ac:dyDescent="0.25">
      <c r="G25346"/>
    </row>
    <row r="25347" spans="7:7" x14ac:dyDescent="0.25">
      <c r="G25347"/>
    </row>
    <row r="25348" spans="7:7" x14ac:dyDescent="0.25">
      <c r="G25348"/>
    </row>
    <row r="25349" spans="7:7" x14ac:dyDescent="0.25">
      <c r="G25349"/>
    </row>
    <row r="25350" spans="7:7" x14ac:dyDescent="0.25">
      <c r="G25350"/>
    </row>
    <row r="25351" spans="7:7" x14ac:dyDescent="0.25">
      <c r="G25351"/>
    </row>
    <row r="25352" spans="7:7" x14ac:dyDescent="0.25">
      <c r="G25352"/>
    </row>
    <row r="25353" spans="7:7" x14ac:dyDescent="0.25">
      <c r="G25353"/>
    </row>
    <row r="25354" spans="7:7" x14ac:dyDescent="0.25">
      <c r="G25354"/>
    </row>
    <row r="25355" spans="7:7" x14ac:dyDescent="0.25">
      <c r="G25355"/>
    </row>
    <row r="25356" spans="7:7" x14ac:dyDescent="0.25">
      <c r="G25356"/>
    </row>
    <row r="25357" spans="7:7" x14ac:dyDescent="0.25">
      <c r="G25357"/>
    </row>
    <row r="25358" spans="7:7" x14ac:dyDescent="0.25">
      <c r="G25358"/>
    </row>
    <row r="25359" spans="7:7" x14ac:dyDescent="0.25">
      <c r="G25359"/>
    </row>
    <row r="25360" spans="7:7" x14ac:dyDescent="0.25">
      <c r="G25360"/>
    </row>
    <row r="25361" spans="7:7" x14ac:dyDescent="0.25">
      <c r="G25361"/>
    </row>
    <row r="25362" spans="7:7" x14ac:dyDescent="0.25">
      <c r="G25362"/>
    </row>
    <row r="25363" spans="7:7" x14ac:dyDescent="0.25">
      <c r="G25363"/>
    </row>
    <row r="25364" spans="7:7" x14ac:dyDescent="0.25">
      <c r="G25364"/>
    </row>
    <row r="25365" spans="7:7" x14ac:dyDescent="0.25">
      <c r="G25365"/>
    </row>
    <row r="25366" spans="7:7" x14ac:dyDescent="0.25">
      <c r="G25366"/>
    </row>
    <row r="25367" spans="7:7" x14ac:dyDescent="0.25">
      <c r="G25367"/>
    </row>
    <row r="25368" spans="7:7" x14ac:dyDescent="0.25">
      <c r="G25368"/>
    </row>
    <row r="25369" spans="7:7" x14ac:dyDescent="0.25">
      <c r="G25369"/>
    </row>
    <row r="25370" spans="7:7" x14ac:dyDescent="0.25">
      <c r="G25370"/>
    </row>
    <row r="25371" spans="7:7" x14ac:dyDescent="0.25">
      <c r="G25371"/>
    </row>
    <row r="25372" spans="7:7" x14ac:dyDescent="0.25">
      <c r="G25372"/>
    </row>
    <row r="25373" spans="7:7" x14ac:dyDescent="0.25">
      <c r="G25373"/>
    </row>
    <row r="25374" spans="7:7" x14ac:dyDescent="0.25">
      <c r="G25374"/>
    </row>
    <row r="25375" spans="7:7" x14ac:dyDescent="0.25">
      <c r="G25375"/>
    </row>
    <row r="25376" spans="7:7" x14ac:dyDescent="0.25">
      <c r="G25376"/>
    </row>
    <row r="25377" spans="7:7" x14ac:dyDescent="0.25">
      <c r="G25377"/>
    </row>
    <row r="25378" spans="7:7" x14ac:dyDescent="0.25">
      <c r="G25378"/>
    </row>
    <row r="25379" spans="7:7" x14ac:dyDescent="0.25">
      <c r="G25379"/>
    </row>
    <row r="25380" spans="7:7" x14ac:dyDescent="0.25">
      <c r="G25380"/>
    </row>
    <row r="25381" spans="7:7" x14ac:dyDescent="0.25">
      <c r="G25381"/>
    </row>
    <row r="25382" spans="7:7" x14ac:dyDescent="0.25">
      <c r="G25382"/>
    </row>
    <row r="25383" spans="7:7" x14ac:dyDescent="0.25">
      <c r="G25383"/>
    </row>
    <row r="25384" spans="7:7" x14ac:dyDescent="0.25">
      <c r="G25384"/>
    </row>
    <row r="25385" spans="7:7" x14ac:dyDescent="0.25">
      <c r="G25385"/>
    </row>
    <row r="25386" spans="7:7" x14ac:dyDescent="0.25">
      <c r="G25386"/>
    </row>
    <row r="25387" spans="7:7" x14ac:dyDescent="0.25">
      <c r="G25387"/>
    </row>
    <row r="25388" spans="7:7" x14ac:dyDescent="0.25">
      <c r="G25388"/>
    </row>
    <row r="25389" spans="7:7" x14ac:dyDescent="0.25">
      <c r="G25389"/>
    </row>
    <row r="25390" spans="7:7" x14ac:dyDescent="0.25">
      <c r="G25390"/>
    </row>
    <row r="25391" spans="7:7" x14ac:dyDescent="0.25">
      <c r="G25391"/>
    </row>
    <row r="25392" spans="7:7" x14ac:dyDescent="0.25">
      <c r="G25392"/>
    </row>
    <row r="25393" spans="7:7" x14ac:dyDescent="0.25">
      <c r="G25393"/>
    </row>
    <row r="25394" spans="7:7" x14ac:dyDescent="0.25">
      <c r="G25394"/>
    </row>
    <row r="25395" spans="7:7" x14ac:dyDescent="0.25">
      <c r="G25395"/>
    </row>
    <row r="25396" spans="7:7" x14ac:dyDescent="0.25">
      <c r="G25396"/>
    </row>
    <row r="25397" spans="7:7" x14ac:dyDescent="0.25">
      <c r="G25397"/>
    </row>
    <row r="25398" spans="7:7" x14ac:dyDescent="0.25">
      <c r="G25398"/>
    </row>
    <row r="25399" spans="7:7" x14ac:dyDescent="0.25">
      <c r="G25399"/>
    </row>
    <row r="25400" spans="7:7" x14ac:dyDescent="0.25">
      <c r="G25400"/>
    </row>
    <row r="25401" spans="7:7" x14ac:dyDescent="0.25">
      <c r="G25401"/>
    </row>
    <row r="25402" spans="7:7" x14ac:dyDescent="0.25">
      <c r="G25402"/>
    </row>
    <row r="25403" spans="7:7" x14ac:dyDescent="0.25">
      <c r="G25403"/>
    </row>
    <row r="25404" spans="7:7" x14ac:dyDescent="0.25">
      <c r="G25404"/>
    </row>
    <row r="25405" spans="7:7" x14ac:dyDescent="0.25">
      <c r="G25405"/>
    </row>
    <row r="25406" spans="7:7" x14ac:dyDescent="0.25">
      <c r="G25406"/>
    </row>
    <row r="25407" spans="7:7" x14ac:dyDescent="0.25">
      <c r="G25407"/>
    </row>
    <row r="25408" spans="7:7" x14ac:dyDescent="0.25">
      <c r="G25408"/>
    </row>
    <row r="25409" spans="7:7" x14ac:dyDescent="0.25">
      <c r="G25409"/>
    </row>
    <row r="25410" spans="7:7" x14ac:dyDescent="0.25">
      <c r="G25410"/>
    </row>
    <row r="25411" spans="7:7" x14ac:dyDescent="0.25">
      <c r="G25411"/>
    </row>
    <row r="25412" spans="7:7" x14ac:dyDescent="0.25">
      <c r="G25412"/>
    </row>
    <row r="25413" spans="7:7" x14ac:dyDescent="0.25">
      <c r="G25413"/>
    </row>
    <row r="25414" spans="7:7" x14ac:dyDescent="0.25">
      <c r="G25414"/>
    </row>
    <row r="25415" spans="7:7" x14ac:dyDescent="0.25">
      <c r="G25415"/>
    </row>
    <row r="25416" spans="7:7" x14ac:dyDescent="0.25">
      <c r="G25416"/>
    </row>
    <row r="25417" spans="7:7" x14ac:dyDescent="0.25">
      <c r="G25417"/>
    </row>
    <row r="25418" spans="7:7" x14ac:dyDescent="0.25">
      <c r="G25418"/>
    </row>
    <row r="25419" spans="7:7" x14ac:dyDescent="0.25">
      <c r="G25419"/>
    </row>
    <row r="25420" spans="7:7" x14ac:dyDescent="0.25">
      <c r="G25420"/>
    </row>
    <row r="25421" spans="7:7" x14ac:dyDescent="0.25">
      <c r="G25421"/>
    </row>
    <row r="25422" spans="7:7" x14ac:dyDescent="0.25">
      <c r="G25422"/>
    </row>
    <row r="25423" spans="7:7" x14ac:dyDescent="0.25">
      <c r="G25423"/>
    </row>
    <row r="25424" spans="7:7" x14ac:dyDescent="0.25">
      <c r="G25424"/>
    </row>
    <row r="25425" spans="7:7" x14ac:dyDescent="0.25">
      <c r="G25425"/>
    </row>
    <row r="25426" spans="7:7" x14ac:dyDescent="0.25">
      <c r="G25426"/>
    </row>
    <row r="25427" spans="7:7" x14ac:dyDescent="0.25">
      <c r="G25427"/>
    </row>
    <row r="25428" spans="7:7" x14ac:dyDescent="0.25">
      <c r="G25428"/>
    </row>
    <row r="25429" spans="7:7" x14ac:dyDescent="0.25">
      <c r="G25429"/>
    </row>
    <row r="25430" spans="7:7" x14ac:dyDescent="0.25">
      <c r="G25430"/>
    </row>
    <row r="25431" spans="7:7" x14ac:dyDescent="0.25">
      <c r="G25431"/>
    </row>
    <row r="25432" spans="7:7" x14ac:dyDescent="0.25">
      <c r="G25432"/>
    </row>
    <row r="25433" spans="7:7" x14ac:dyDescent="0.25">
      <c r="G25433"/>
    </row>
    <row r="25434" spans="7:7" x14ac:dyDescent="0.25">
      <c r="G25434"/>
    </row>
    <row r="25435" spans="7:7" x14ac:dyDescent="0.25">
      <c r="G25435"/>
    </row>
    <row r="25436" spans="7:7" x14ac:dyDescent="0.25">
      <c r="G25436"/>
    </row>
    <row r="25437" spans="7:7" x14ac:dyDescent="0.25">
      <c r="G25437"/>
    </row>
    <row r="25438" spans="7:7" x14ac:dyDescent="0.25">
      <c r="G25438"/>
    </row>
    <row r="25439" spans="7:7" x14ac:dyDescent="0.25">
      <c r="G25439"/>
    </row>
    <row r="25440" spans="7:7" x14ac:dyDescent="0.25">
      <c r="G25440"/>
    </row>
    <row r="25441" spans="7:7" x14ac:dyDescent="0.25">
      <c r="G25441"/>
    </row>
    <row r="25442" spans="7:7" x14ac:dyDescent="0.25">
      <c r="G25442"/>
    </row>
    <row r="25443" spans="7:7" x14ac:dyDescent="0.25">
      <c r="G25443"/>
    </row>
    <row r="25444" spans="7:7" x14ac:dyDescent="0.25">
      <c r="G25444"/>
    </row>
    <row r="25445" spans="7:7" x14ac:dyDescent="0.25">
      <c r="G25445"/>
    </row>
    <row r="25446" spans="7:7" x14ac:dyDescent="0.25">
      <c r="G25446"/>
    </row>
    <row r="25447" spans="7:7" x14ac:dyDescent="0.25">
      <c r="G25447"/>
    </row>
    <row r="25448" spans="7:7" x14ac:dyDescent="0.25">
      <c r="G25448"/>
    </row>
    <row r="25449" spans="7:7" x14ac:dyDescent="0.25">
      <c r="G25449"/>
    </row>
    <row r="25450" spans="7:7" x14ac:dyDescent="0.25">
      <c r="G25450"/>
    </row>
    <row r="25451" spans="7:7" x14ac:dyDescent="0.25">
      <c r="G25451"/>
    </row>
    <row r="25452" spans="7:7" x14ac:dyDescent="0.25">
      <c r="G25452"/>
    </row>
    <row r="25453" spans="7:7" x14ac:dyDescent="0.25">
      <c r="G25453"/>
    </row>
    <row r="25454" spans="7:7" x14ac:dyDescent="0.25">
      <c r="G25454"/>
    </row>
    <row r="25455" spans="7:7" x14ac:dyDescent="0.25">
      <c r="G25455"/>
    </row>
    <row r="25456" spans="7:7" x14ac:dyDescent="0.25">
      <c r="G25456"/>
    </row>
    <row r="25457" spans="7:7" x14ac:dyDescent="0.25">
      <c r="G25457"/>
    </row>
    <row r="25458" spans="7:7" x14ac:dyDescent="0.25">
      <c r="G25458"/>
    </row>
    <row r="25459" spans="7:7" x14ac:dyDescent="0.25">
      <c r="G25459"/>
    </row>
    <row r="25460" spans="7:7" x14ac:dyDescent="0.25">
      <c r="G25460"/>
    </row>
    <row r="25461" spans="7:7" x14ac:dyDescent="0.25">
      <c r="G25461"/>
    </row>
    <row r="25462" spans="7:7" x14ac:dyDescent="0.25">
      <c r="G25462"/>
    </row>
    <row r="25463" spans="7:7" x14ac:dyDescent="0.25">
      <c r="G25463"/>
    </row>
    <row r="25464" spans="7:7" x14ac:dyDescent="0.25">
      <c r="G25464"/>
    </row>
    <row r="25465" spans="7:7" x14ac:dyDescent="0.25">
      <c r="G25465"/>
    </row>
    <row r="25466" spans="7:7" x14ac:dyDescent="0.25">
      <c r="G25466"/>
    </row>
    <row r="25467" spans="7:7" x14ac:dyDescent="0.25">
      <c r="G25467"/>
    </row>
    <row r="25468" spans="7:7" x14ac:dyDescent="0.25">
      <c r="G25468"/>
    </row>
    <row r="25469" spans="7:7" x14ac:dyDescent="0.25">
      <c r="G25469"/>
    </row>
    <row r="25470" spans="7:7" x14ac:dyDescent="0.25">
      <c r="G25470"/>
    </row>
    <row r="25471" spans="7:7" x14ac:dyDescent="0.25">
      <c r="G25471"/>
    </row>
    <row r="25472" spans="7:7" x14ac:dyDescent="0.25">
      <c r="G25472"/>
    </row>
    <row r="25473" spans="7:7" x14ac:dyDescent="0.25">
      <c r="G25473"/>
    </row>
    <row r="25474" spans="7:7" x14ac:dyDescent="0.25">
      <c r="G25474"/>
    </row>
    <row r="25475" spans="7:7" x14ac:dyDescent="0.25">
      <c r="G25475"/>
    </row>
    <row r="25476" spans="7:7" x14ac:dyDescent="0.25">
      <c r="G25476"/>
    </row>
    <row r="25477" spans="7:7" x14ac:dyDescent="0.25">
      <c r="G25477"/>
    </row>
    <row r="25478" spans="7:7" x14ac:dyDescent="0.25">
      <c r="G25478"/>
    </row>
    <row r="25479" spans="7:7" x14ac:dyDescent="0.25">
      <c r="G25479"/>
    </row>
    <row r="25480" spans="7:7" x14ac:dyDescent="0.25">
      <c r="G25480"/>
    </row>
    <row r="25481" spans="7:7" x14ac:dyDescent="0.25">
      <c r="G25481"/>
    </row>
    <row r="25482" spans="7:7" x14ac:dyDescent="0.25">
      <c r="G25482"/>
    </row>
    <row r="25483" spans="7:7" x14ac:dyDescent="0.25">
      <c r="G25483"/>
    </row>
    <row r="25484" spans="7:7" x14ac:dyDescent="0.25">
      <c r="G25484"/>
    </row>
    <row r="25485" spans="7:7" x14ac:dyDescent="0.25">
      <c r="G25485"/>
    </row>
    <row r="25486" spans="7:7" x14ac:dyDescent="0.25">
      <c r="G25486"/>
    </row>
    <row r="25487" spans="7:7" x14ac:dyDescent="0.25">
      <c r="G25487"/>
    </row>
    <row r="25488" spans="7:7" x14ac:dyDescent="0.25">
      <c r="G25488"/>
    </row>
    <row r="25489" spans="7:7" x14ac:dyDescent="0.25">
      <c r="G25489"/>
    </row>
    <row r="25490" spans="7:7" x14ac:dyDescent="0.25">
      <c r="G25490"/>
    </row>
    <row r="25491" spans="7:7" x14ac:dyDescent="0.25">
      <c r="G25491"/>
    </row>
    <row r="25492" spans="7:7" x14ac:dyDescent="0.25">
      <c r="G25492"/>
    </row>
    <row r="25493" spans="7:7" x14ac:dyDescent="0.25">
      <c r="G25493"/>
    </row>
    <row r="25494" spans="7:7" x14ac:dyDescent="0.25">
      <c r="G25494"/>
    </row>
    <row r="25495" spans="7:7" x14ac:dyDescent="0.25">
      <c r="G25495"/>
    </row>
    <row r="25496" spans="7:7" x14ac:dyDescent="0.25">
      <c r="G25496"/>
    </row>
    <row r="25497" spans="7:7" x14ac:dyDescent="0.25">
      <c r="G25497"/>
    </row>
    <row r="25498" spans="7:7" x14ac:dyDescent="0.25">
      <c r="G25498"/>
    </row>
    <row r="25499" spans="7:7" x14ac:dyDescent="0.25">
      <c r="G25499"/>
    </row>
    <row r="25500" spans="7:7" x14ac:dyDescent="0.25">
      <c r="G25500"/>
    </row>
    <row r="25501" spans="7:7" x14ac:dyDescent="0.25">
      <c r="G25501"/>
    </row>
    <row r="25502" spans="7:7" x14ac:dyDescent="0.25">
      <c r="G25502"/>
    </row>
    <row r="25503" spans="7:7" x14ac:dyDescent="0.25">
      <c r="G25503"/>
    </row>
    <row r="25504" spans="7:7" x14ac:dyDescent="0.25">
      <c r="G25504"/>
    </row>
    <row r="25505" spans="7:7" x14ac:dyDescent="0.25">
      <c r="G25505"/>
    </row>
    <row r="25506" spans="7:7" x14ac:dyDescent="0.25">
      <c r="G25506"/>
    </row>
    <row r="25507" spans="7:7" x14ac:dyDescent="0.25">
      <c r="G25507"/>
    </row>
    <row r="25508" spans="7:7" x14ac:dyDescent="0.25">
      <c r="G25508"/>
    </row>
    <row r="25509" spans="7:7" x14ac:dyDescent="0.25">
      <c r="G25509"/>
    </row>
    <row r="25510" spans="7:7" x14ac:dyDescent="0.25">
      <c r="G25510"/>
    </row>
    <row r="25511" spans="7:7" x14ac:dyDescent="0.25">
      <c r="G25511"/>
    </row>
    <row r="25512" spans="7:7" x14ac:dyDescent="0.25">
      <c r="G25512"/>
    </row>
    <row r="25513" spans="7:7" x14ac:dyDescent="0.25">
      <c r="G25513"/>
    </row>
    <row r="25514" spans="7:7" x14ac:dyDescent="0.25">
      <c r="G25514"/>
    </row>
    <row r="25515" spans="7:7" x14ac:dyDescent="0.25">
      <c r="G25515"/>
    </row>
    <row r="25516" spans="7:7" x14ac:dyDescent="0.25">
      <c r="G25516"/>
    </row>
    <row r="25517" spans="7:7" x14ac:dyDescent="0.25">
      <c r="G25517"/>
    </row>
    <row r="25518" spans="7:7" x14ac:dyDescent="0.25">
      <c r="G25518"/>
    </row>
    <row r="25519" spans="7:7" x14ac:dyDescent="0.25">
      <c r="G25519"/>
    </row>
    <row r="25520" spans="7:7" x14ac:dyDescent="0.25">
      <c r="G25520"/>
    </row>
    <row r="25521" spans="7:7" x14ac:dyDescent="0.25">
      <c r="G25521"/>
    </row>
    <row r="25522" spans="7:7" x14ac:dyDescent="0.25">
      <c r="G25522"/>
    </row>
    <row r="25523" spans="7:7" x14ac:dyDescent="0.25">
      <c r="G25523"/>
    </row>
    <row r="25524" spans="7:7" x14ac:dyDescent="0.25">
      <c r="G25524"/>
    </row>
    <row r="25525" spans="7:7" x14ac:dyDescent="0.25">
      <c r="G25525"/>
    </row>
    <row r="25526" spans="7:7" x14ac:dyDescent="0.25">
      <c r="G25526"/>
    </row>
    <row r="25527" spans="7:7" x14ac:dyDescent="0.25">
      <c r="G25527"/>
    </row>
    <row r="25528" spans="7:7" x14ac:dyDescent="0.25">
      <c r="G25528"/>
    </row>
    <row r="25529" spans="7:7" x14ac:dyDescent="0.25">
      <c r="G25529"/>
    </row>
    <row r="25530" spans="7:7" x14ac:dyDescent="0.25">
      <c r="G25530"/>
    </row>
    <row r="25531" spans="7:7" x14ac:dyDescent="0.25">
      <c r="G25531"/>
    </row>
    <row r="25532" spans="7:7" x14ac:dyDescent="0.25">
      <c r="G25532"/>
    </row>
    <row r="25533" spans="7:7" x14ac:dyDescent="0.25">
      <c r="G25533"/>
    </row>
    <row r="25534" spans="7:7" x14ac:dyDescent="0.25">
      <c r="G25534"/>
    </row>
    <row r="25535" spans="7:7" x14ac:dyDescent="0.25">
      <c r="G25535"/>
    </row>
    <row r="25536" spans="7:7" x14ac:dyDescent="0.25">
      <c r="G25536"/>
    </row>
    <row r="25537" spans="7:7" x14ac:dyDescent="0.25">
      <c r="G25537"/>
    </row>
    <row r="25538" spans="7:7" x14ac:dyDescent="0.25">
      <c r="G25538"/>
    </row>
    <row r="25539" spans="7:7" x14ac:dyDescent="0.25">
      <c r="G25539"/>
    </row>
    <row r="25540" spans="7:7" x14ac:dyDescent="0.25">
      <c r="G25540"/>
    </row>
    <row r="25541" spans="7:7" x14ac:dyDescent="0.25">
      <c r="G25541"/>
    </row>
    <row r="25542" spans="7:7" x14ac:dyDescent="0.25">
      <c r="G25542"/>
    </row>
    <row r="25543" spans="7:7" x14ac:dyDescent="0.25">
      <c r="G25543"/>
    </row>
    <row r="25544" spans="7:7" x14ac:dyDescent="0.25">
      <c r="G25544"/>
    </row>
    <row r="25545" spans="7:7" x14ac:dyDescent="0.25">
      <c r="G25545"/>
    </row>
    <row r="25546" spans="7:7" x14ac:dyDescent="0.25">
      <c r="G25546"/>
    </row>
    <row r="25547" spans="7:7" x14ac:dyDescent="0.25">
      <c r="G25547"/>
    </row>
    <row r="25548" spans="7:7" x14ac:dyDescent="0.25">
      <c r="G25548"/>
    </row>
    <row r="25549" spans="7:7" x14ac:dyDescent="0.25">
      <c r="G25549"/>
    </row>
    <row r="25550" spans="7:7" x14ac:dyDescent="0.25">
      <c r="G25550"/>
    </row>
    <row r="25551" spans="7:7" x14ac:dyDescent="0.25">
      <c r="G25551"/>
    </row>
    <row r="25552" spans="7:7" x14ac:dyDescent="0.25">
      <c r="G25552"/>
    </row>
    <row r="25553" spans="7:7" x14ac:dyDescent="0.25">
      <c r="G25553"/>
    </row>
    <row r="25554" spans="7:7" x14ac:dyDescent="0.25">
      <c r="G25554"/>
    </row>
    <row r="25555" spans="7:7" x14ac:dyDescent="0.25">
      <c r="G25555"/>
    </row>
    <row r="25556" spans="7:7" x14ac:dyDescent="0.25">
      <c r="G25556"/>
    </row>
    <row r="25557" spans="7:7" x14ac:dyDescent="0.25">
      <c r="G25557"/>
    </row>
    <row r="25558" spans="7:7" x14ac:dyDescent="0.25">
      <c r="G25558"/>
    </row>
    <row r="25559" spans="7:7" x14ac:dyDescent="0.25">
      <c r="G25559"/>
    </row>
    <row r="25560" spans="7:7" x14ac:dyDescent="0.25">
      <c r="G25560"/>
    </row>
    <row r="25561" spans="7:7" x14ac:dyDescent="0.25">
      <c r="G25561"/>
    </row>
    <row r="25562" spans="7:7" x14ac:dyDescent="0.25">
      <c r="G25562"/>
    </row>
    <row r="25563" spans="7:7" x14ac:dyDescent="0.25">
      <c r="G25563"/>
    </row>
    <row r="25564" spans="7:7" x14ac:dyDescent="0.25">
      <c r="G25564"/>
    </row>
    <row r="25565" spans="7:7" x14ac:dyDescent="0.25">
      <c r="G25565"/>
    </row>
    <row r="25566" spans="7:7" x14ac:dyDescent="0.25">
      <c r="G25566"/>
    </row>
    <row r="25567" spans="7:7" x14ac:dyDescent="0.25">
      <c r="G25567"/>
    </row>
    <row r="25568" spans="7:7" x14ac:dyDescent="0.25">
      <c r="G25568"/>
    </row>
    <row r="25569" spans="7:7" x14ac:dyDescent="0.25">
      <c r="G25569"/>
    </row>
    <row r="25570" spans="7:7" x14ac:dyDescent="0.25">
      <c r="G25570"/>
    </row>
    <row r="25571" spans="7:7" x14ac:dyDescent="0.25">
      <c r="G25571"/>
    </row>
    <row r="25572" spans="7:7" x14ac:dyDescent="0.25">
      <c r="G25572"/>
    </row>
    <row r="25573" spans="7:7" x14ac:dyDescent="0.25">
      <c r="G25573"/>
    </row>
    <row r="25574" spans="7:7" x14ac:dyDescent="0.25">
      <c r="G25574"/>
    </row>
    <row r="25575" spans="7:7" x14ac:dyDescent="0.25">
      <c r="G25575"/>
    </row>
    <row r="25576" spans="7:7" x14ac:dyDescent="0.25">
      <c r="G25576"/>
    </row>
    <row r="25577" spans="7:7" x14ac:dyDescent="0.25">
      <c r="G25577"/>
    </row>
    <row r="25578" spans="7:7" x14ac:dyDescent="0.25">
      <c r="G25578"/>
    </row>
    <row r="25579" spans="7:7" x14ac:dyDescent="0.25">
      <c r="G25579"/>
    </row>
    <row r="25580" spans="7:7" x14ac:dyDescent="0.25">
      <c r="G25580"/>
    </row>
    <row r="25581" spans="7:7" x14ac:dyDescent="0.25">
      <c r="G25581"/>
    </row>
    <row r="25582" spans="7:7" x14ac:dyDescent="0.25">
      <c r="G25582"/>
    </row>
    <row r="25583" spans="7:7" x14ac:dyDescent="0.25">
      <c r="G25583"/>
    </row>
    <row r="25584" spans="7:7" x14ac:dyDescent="0.25">
      <c r="G25584"/>
    </row>
    <row r="25585" spans="7:7" x14ac:dyDescent="0.25">
      <c r="G25585"/>
    </row>
    <row r="25586" spans="7:7" x14ac:dyDescent="0.25">
      <c r="G25586"/>
    </row>
    <row r="25587" spans="7:7" x14ac:dyDescent="0.25">
      <c r="G25587"/>
    </row>
    <row r="25588" spans="7:7" x14ac:dyDescent="0.25">
      <c r="G25588"/>
    </row>
    <row r="25589" spans="7:7" x14ac:dyDescent="0.25">
      <c r="G25589"/>
    </row>
    <row r="25590" spans="7:7" x14ac:dyDescent="0.25">
      <c r="G25590"/>
    </row>
    <row r="25591" spans="7:7" x14ac:dyDescent="0.25">
      <c r="G25591"/>
    </row>
    <row r="25592" spans="7:7" x14ac:dyDescent="0.25">
      <c r="G25592"/>
    </row>
    <row r="25593" spans="7:7" x14ac:dyDescent="0.25">
      <c r="G25593"/>
    </row>
    <row r="25594" spans="7:7" x14ac:dyDescent="0.25">
      <c r="G25594"/>
    </row>
    <row r="25595" spans="7:7" x14ac:dyDescent="0.25">
      <c r="G25595"/>
    </row>
    <row r="25596" spans="7:7" x14ac:dyDescent="0.25">
      <c r="G25596"/>
    </row>
    <row r="25597" spans="7:7" x14ac:dyDescent="0.25">
      <c r="G25597"/>
    </row>
    <row r="25598" spans="7:7" x14ac:dyDescent="0.25">
      <c r="G25598"/>
    </row>
    <row r="25599" spans="7:7" x14ac:dyDescent="0.25">
      <c r="G25599"/>
    </row>
    <row r="25600" spans="7:7" x14ac:dyDescent="0.25">
      <c r="G25600"/>
    </row>
    <row r="25601" spans="7:7" x14ac:dyDescent="0.25">
      <c r="G25601"/>
    </row>
    <row r="25602" spans="7:7" x14ac:dyDescent="0.25">
      <c r="G25602"/>
    </row>
    <row r="25603" spans="7:7" x14ac:dyDescent="0.25">
      <c r="G25603"/>
    </row>
    <row r="25604" spans="7:7" x14ac:dyDescent="0.25">
      <c r="G25604"/>
    </row>
    <row r="25605" spans="7:7" x14ac:dyDescent="0.25">
      <c r="G25605"/>
    </row>
    <row r="25606" spans="7:7" x14ac:dyDescent="0.25">
      <c r="G25606"/>
    </row>
    <row r="25607" spans="7:7" x14ac:dyDescent="0.25">
      <c r="G25607"/>
    </row>
    <row r="25608" spans="7:7" x14ac:dyDescent="0.25">
      <c r="G25608"/>
    </row>
    <row r="25609" spans="7:7" x14ac:dyDescent="0.25">
      <c r="G25609"/>
    </row>
    <row r="25610" spans="7:7" x14ac:dyDescent="0.25">
      <c r="G25610"/>
    </row>
    <row r="25611" spans="7:7" x14ac:dyDescent="0.25">
      <c r="G25611"/>
    </row>
    <row r="25612" spans="7:7" x14ac:dyDescent="0.25">
      <c r="G25612"/>
    </row>
    <row r="25613" spans="7:7" x14ac:dyDescent="0.25">
      <c r="G25613"/>
    </row>
    <row r="25614" spans="7:7" x14ac:dyDescent="0.25">
      <c r="G25614"/>
    </row>
    <row r="25615" spans="7:7" x14ac:dyDescent="0.25">
      <c r="G25615"/>
    </row>
    <row r="25616" spans="7:7" x14ac:dyDescent="0.25">
      <c r="G25616"/>
    </row>
    <row r="25617" spans="7:7" x14ac:dyDescent="0.25">
      <c r="G25617"/>
    </row>
    <row r="25618" spans="7:7" x14ac:dyDescent="0.25">
      <c r="G25618"/>
    </row>
    <row r="25619" spans="7:7" x14ac:dyDescent="0.25">
      <c r="G25619"/>
    </row>
    <row r="25620" spans="7:7" x14ac:dyDescent="0.25">
      <c r="G25620"/>
    </row>
    <row r="25621" spans="7:7" x14ac:dyDescent="0.25">
      <c r="G25621"/>
    </row>
    <row r="25622" spans="7:7" x14ac:dyDescent="0.25">
      <c r="G25622"/>
    </row>
    <row r="25623" spans="7:7" x14ac:dyDescent="0.25">
      <c r="G25623"/>
    </row>
    <row r="25624" spans="7:7" x14ac:dyDescent="0.25">
      <c r="G25624"/>
    </row>
    <row r="25625" spans="7:7" x14ac:dyDescent="0.25">
      <c r="G25625"/>
    </row>
    <row r="25626" spans="7:7" x14ac:dyDescent="0.25">
      <c r="G25626"/>
    </row>
    <row r="25627" spans="7:7" x14ac:dyDescent="0.25">
      <c r="G25627"/>
    </row>
    <row r="25628" spans="7:7" x14ac:dyDescent="0.25">
      <c r="G25628"/>
    </row>
    <row r="25629" spans="7:7" x14ac:dyDescent="0.25">
      <c r="G25629"/>
    </row>
    <row r="25630" spans="7:7" x14ac:dyDescent="0.25">
      <c r="G25630"/>
    </row>
    <row r="25631" spans="7:7" x14ac:dyDescent="0.25">
      <c r="G25631"/>
    </row>
    <row r="25632" spans="7:7" x14ac:dyDescent="0.25">
      <c r="G25632"/>
    </row>
    <row r="25633" spans="7:7" x14ac:dyDescent="0.25">
      <c r="G25633"/>
    </row>
    <row r="25634" spans="7:7" x14ac:dyDescent="0.25">
      <c r="G25634"/>
    </row>
    <row r="25635" spans="7:7" x14ac:dyDescent="0.25">
      <c r="G25635"/>
    </row>
    <row r="25636" spans="7:7" x14ac:dyDescent="0.25">
      <c r="G25636"/>
    </row>
    <row r="25637" spans="7:7" x14ac:dyDescent="0.25">
      <c r="G25637"/>
    </row>
    <row r="25638" spans="7:7" x14ac:dyDescent="0.25">
      <c r="G25638"/>
    </row>
    <row r="25639" spans="7:7" x14ac:dyDescent="0.25">
      <c r="G25639"/>
    </row>
    <row r="25640" spans="7:7" x14ac:dyDescent="0.25">
      <c r="G25640"/>
    </row>
    <row r="25641" spans="7:7" x14ac:dyDescent="0.25">
      <c r="G25641"/>
    </row>
    <row r="25642" spans="7:7" x14ac:dyDescent="0.25">
      <c r="G25642"/>
    </row>
    <row r="25643" spans="7:7" x14ac:dyDescent="0.25">
      <c r="G25643"/>
    </row>
    <row r="25644" spans="7:7" x14ac:dyDescent="0.25">
      <c r="G25644"/>
    </row>
    <row r="25645" spans="7:7" x14ac:dyDescent="0.25">
      <c r="G25645"/>
    </row>
    <row r="25646" spans="7:7" x14ac:dyDescent="0.25">
      <c r="G25646"/>
    </row>
    <row r="25647" spans="7:7" x14ac:dyDescent="0.25">
      <c r="G25647"/>
    </row>
    <row r="25648" spans="7:7" x14ac:dyDescent="0.25">
      <c r="G25648"/>
    </row>
    <row r="25649" spans="7:7" x14ac:dyDescent="0.25">
      <c r="G25649"/>
    </row>
    <row r="25650" spans="7:7" x14ac:dyDescent="0.25">
      <c r="G25650"/>
    </row>
    <row r="25651" spans="7:7" x14ac:dyDescent="0.25">
      <c r="G25651"/>
    </row>
    <row r="25652" spans="7:7" x14ac:dyDescent="0.25">
      <c r="G25652"/>
    </row>
    <row r="25653" spans="7:7" x14ac:dyDescent="0.25">
      <c r="G25653"/>
    </row>
    <row r="25654" spans="7:7" x14ac:dyDescent="0.25">
      <c r="G25654"/>
    </row>
    <row r="25655" spans="7:7" x14ac:dyDescent="0.25">
      <c r="G25655"/>
    </row>
    <row r="25656" spans="7:7" x14ac:dyDescent="0.25">
      <c r="G25656"/>
    </row>
    <row r="25657" spans="7:7" x14ac:dyDescent="0.25">
      <c r="G25657"/>
    </row>
    <row r="25658" spans="7:7" x14ac:dyDescent="0.25">
      <c r="G25658"/>
    </row>
    <row r="25659" spans="7:7" x14ac:dyDescent="0.25">
      <c r="G25659"/>
    </row>
    <row r="25660" spans="7:7" x14ac:dyDescent="0.25">
      <c r="G25660"/>
    </row>
    <row r="25661" spans="7:7" x14ac:dyDescent="0.25">
      <c r="G25661"/>
    </row>
    <row r="25662" spans="7:7" x14ac:dyDescent="0.25">
      <c r="G25662"/>
    </row>
    <row r="25663" spans="7:7" x14ac:dyDescent="0.25">
      <c r="G25663"/>
    </row>
    <row r="25664" spans="7:7" x14ac:dyDescent="0.25">
      <c r="G25664"/>
    </row>
    <row r="25665" spans="7:7" x14ac:dyDescent="0.25">
      <c r="G25665"/>
    </row>
    <row r="25666" spans="7:7" x14ac:dyDescent="0.25">
      <c r="G25666"/>
    </row>
    <row r="25667" spans="7:7" x14ac:dyDescent="0.25">
      <c r="G25667"/>
    </row>
    <row r="25668" spans="7:7" x14ac:dyDescent="0.25">
      <c r="G25668"/>
    </row>
    <row r="25669" spans="7:7" x14ac:dyDescent="0.25">
      <c r="G25669"/>
    </row>
    <row r="25670" spans="7:7" x14ac:dyDescent="0.25">
      <c r="G25670"/>
    </row>
    <row r="25671" spans="7:7" x14ac:dyDescent="0.25">
      <c r="G25671"/>
    </row>
    <row r="25672" spans="7:7" x14ac:dyDescent="0.25">
      <c r="G25672"/>
    </row>
    <row r="25673" spans="7:7" x14ac:dyDescent="0.25">
      <c r="G25673"/>
    </row>
    <row r="25674" spans="7:7" x14ac:dyDescent="0.25">
      <c r="G25674"/>
    </row>
    <row r="25675" spans="7:7" x14ac:dyDescent="0.25">
      <c r="G25675"/>
    </row>
    <row r="25676" spans="7:7" x14ac:dyDescent="0.25">
      <c r="G25676"/>
    </row>
    <row r="25677" spans="7:7" x14ac:dyDescent="0.25">
      <c r="G25677"/>
    </row>
    <row r="25678" spans="7:7" x14ac:dyDescent="0.25">
      <c r="G25678"/>
    </row>
    <row r="25679" spans="7:7" x14ac:dyDescent="0.25">
      <c r="G25679"/>
    </row>
    <row r="25680" spans="7:7" x14ac:dyDescent="0.25">
      <c r="G25680"/>
    </row>
    <row r="25681" spans="7:7" x14ac:dyDescent="0.25">
      <c r="G25681"/>
    </row>
    <row r="25682" spans="7:7" x14ac:dyDescent="0.25">
      <c r="G25682"/>
    </row>
    <row r="25683" spans="7:7" x14ac:dyDescent="0.25">
      <c r="G25683"/>
    </row>
    <row r="25684" spans="7:7" x14ac:dyDescent="0.25">
      <c r="G25684"/>
    </row>
    <row r="25685" spans="7:7" x14ac:dyDescent="0.25">
      <c r="G25685"/>
    </row>
    <row r="25686" spans="7:7" x14ac:dyDescent="0.25">
      <c r="G25686"/>
    </row>
    <row r="25687" spans="7:7" x14ac:dyDescent="0.25">
      <c r="G25687"/>
    </row>
    <row r="25688" spans="7:7" x14ac:dyDescent="0.25">
      <c r="G25688"/>
    </row>
    <row r="25689" spans="7:7" x14ac:dyDescent="0.25">
      <c r="G25689"/>
    </row>
    <row r="25690" spans="7:7" x14ac:dyDescent="0.25">
      <c r="G25690"/>
    </row>
    <row r="25691" spans="7:7" x14ac:dyDescent="0.25">
      <c r="G25691"/>
    </row>
    <row r="25692" spans="7:7" x14ac:dyDescent="0.25">
      <c r="G25692"/>
    </row>
    <row r="25693" spans="7:7" x14ac:dyDescent="0.25">
      <c r="G25693"/>
    </row>
    <row r="25694" spans="7:7" x14ac:dyDescent="0.25">
      <c r="G25694"/>
    </row>
    <row r="25695" spans="7:7" x14ac:dyDescent="0.25">
      <c r="G25695"/>
    </row>
    <row r="25696" spans="7:7" x14ac:dyDescent="0.25">
      <c r="G25696"/>
    </row>
    <row r="25697" spans="7:7" x14ac:dyDescent="0.25">
      <c r="G25697"/>
    </row>
    <row r="25698" spans="7:7" x14ac:dyDescent="0.25">
      <c r="G25698"/>
    </row>
    <row r="25699" spans="7:7" x14ac:dyDescent="0.25">
      <c r="G25699"/>
    </row>
    <row r="25700" spans="7:7" x14ac:dyDescent="0.25">
      <c r="G25700"/>
    </row>
    <row r="25701" spans="7:7" x14ac:dyDescent="0.25">
      <c r="G25701"/>
    </row>
    <row r="25702" spans="7:7" x14ac:dyDescent="0.25">
      <c r="G25702"/>
    </row>
    <row r="25703" spans="7:7" x14ac:dyDescent="0.25">
      <c r="G25703"/>
    </row>
    <row r="25704" spans="7:7" x14ac:dyDescent="0.25">
      <c r="G25704"/>
    </row>
    <row r="25705" spans="7:7" x14ac:dyDescent="0.25">
      <c r="G25705"/>
    </row>
    <row r="25706" spans="7:7" x14ac:dyDescent="0.25">
      <c r="G25706"/>
    </row>
    <row r="25707" spans="7:7" x14ac:dyDescent="0.25">
      <c r="G25707"/>
    </row>
    <row r="25708" spans="7:7" x14ac:dyDescent="0.25">
      <c r="G25708"/>
    </row>
    <row r="25709" spans="7:7" x14ac:dyDescent="0.25">
      <c r="G25709"/>
    </row>
    <row r="25710" spans="7:7" x14ac:dyDescent="0.25">
      <c r="G25710"/>
    </row>
    <row r="25711" spans="7:7" x14ac:dyDescent="0.25">
      <c r="G25711"/>
    </row>
    <row r="25712" spans="7:7" x14ac:dyDescent="0.25">
      <c r="G25712"/>
    </row>
    <row r="25713" spans="7:7" x14ac:dyDescent="0.25">
      <c r="G25713"/>
    </row>
    <row r="25714" spans="7:7" x14ac:dyDescent="0.25">
      <c r="G25714"/>
    </row>
    <row r="25715" spans="7:7" x14ac:dyDescent="0.25">
      <c r="G25715"/>
    </row>
    <row r="25716" spans="7:7" x14ac:dyDescent="0.25">
      <c r="G25716"/>
    </row>
    <row r="25717" spans="7:7" x14ac:dyDescent="0.25">
      <c r="G25717"/>
    </row>
    <row r="25718" spans="7:7" x14ac:dyDescent="0.25">
      <c r="G25718"/>
    </row>
    <row r="25719" spans="7:7" x14ac:dyDescent="0.25">
      <c r="G25719"/>
    </row>
    <row r="25720" spans="7:7" x14ac:dyDescent="0.25">
      <c r="G25720"/>
    </row>
    <row r="25721" spans="7:7" x14ac:dyDescent="0.25">
      <c r="G25721"/>
    </row>
    <row r="25722" spans="7:7" x14ac:dyDescent="0.25">
      <c r="G25722"/>
    </row>
    <row r="25723" spans="7:7" x14ac:dyDescent="0.25">
      <c r="G25723"/>
    </row>
    <row r="25724" spans="7:7" x14ac:dyDescent="0.25">
      <c r="G25724"/>
    </row>
    <row r="25725" spans="7:7" x14ac:dyDescent="0.25">
      <c r="G25725"/>
    </row>
    <row r="25726" spans="7:7" x14ac:dyDescent="0.25">
      <c r="G25726"/>
    </row>
    <row r="25727" spans="7:7" x14ac:dyDescent="0.25">
      <c r="G25727"/>
    </row>
    <row r="25728" spans="7:7" x14ac:dyDescent="0.25">
      <c r="G25728"/>
    </row>
    <row r="25729" spans="7:7" x14ac:dyDescent="0.25">
      <c r="G25729"/>
    </row>
    <row r="25730" spans="7:7" x14ac:dyDescent="0.25">
      <c r="G25730"/>
    </row>
    <row r="25731" spans="7:7" x14ac:dyDescent="0.25">
      <c r="G25731"/>
    </row>
    <row r="25732" spans="7:7" x14ac:dyDescent="0.25">
      <c r="G25732"/>
    </row>
    <row r="25733" spans="7:7" x14ac:dyDescent="0.25">
      <c r="G25733"/>
    </row>
    <row r="25734" spans="7:7" x14ac:dyDescent="0.25">
      <c r="G25734"/>
    </row>
    <row r="25735" spans="7:7" x14ac:dyDescent="0.25">
      <c r="G25735"/>
    </row>
    <row r="25736" spans="7:7" x14ac:dyDescent="0.25">
      <c r="G25736"/>
    </row>
    <row r="25737" spans="7:7" x14ac:dyDescent="0.25">
      <c r="G25737"/>
    </row>
    <row r="25738" spans="7:7" x14ac:dyDescent="0.25">
      <c r="G25738"/>
    </row>
    <row r="25739" spans="7:7" x14ac:dyDescent="0.25">
      <c r="G25739"/>
    </row>
    <row r="25740" spans="7:7" x14ac:dyDescent="0.25">
      <c r="G25740"/>
    </row>
    <row r="25741" spans="7:7" x14ac:dyDescent="0.25">
      <c r="G25741"/>
    </row>
    <row r="25742" spans="7:7" x14ac:dyDescent="0.25">
      <c r="G25742"/>
    </row>
    <row r="25743" spans="7:7" x14ac:dyDescent="0.25">
      <c r="G25743"/>
    </row>
    <row r="25744" spans="7:7" x14ac:dyDescent="0.25">
      <c r="G25744"/>
    </row>
    <row r="25745" spans="7:7" x14ac:dyDescent="0.25">
      <c r="G25745"/>
    </row>
    <row r="25746" spans="7:7" x14ac:dyDescent="0.25">
      <c r="G25746"/>
    </row>
    <row r="25747" spans="7:7" x14ac:dyDescent="0.25">
      <c r="G25747"/>
    </row>
    <row r="25748" spans="7:7" x14ac:dyDescent="0.25">
      <c r="G25748"/>
    </row>
    <row r="25749" spans="7:7" x14ac:dyDescent="0.25">
      <c r="G25749"/>
    </row>
    <row r="25750" spans="7:7" x14ac:dyDescent="0.25">
      <c r="G25750"/>
    </row>
    <row r="25751" spans="7:7" x14ac:dyDescent="0.25">
      <c r="G25751"/>
    </row>
    <row r="25752" spans="7:7" x14ac:dyDescent="0.25">
      <c r="G25752"/>
    </row>
    <row r="25753" spans="7:7" x14ac:dyDescent="0.25">
      <c r="G25753"/>
    </row>
    <row r="25754" spans="7:7" x14ac:dyDescent="0.25">
      <c r="G25754"/>
    </row>
    <row r="25755" spans="7:7" x14ac:dyDescent="0.25">
      <c r="G25755"/>
    </row>
    <row r="25756" spans="7:7" x14ac:dyDescent="0.25">
      <c r="G25756"/>
    </row>
    <row r="25757" spans="7:7" x14ac:dyDescent="0.25">
      <c r="G25757"/>
    </row>
    <row r="25758" spans="7:7" x14ac:dyDescent="0.25">
      <c r="G25758"/>
    </row>
    <row r="25759" spans="7:7" x14ac:dyDescent="0.25">
      <c r="G25759"/>
    </row>
    <row r="25760" spans="7:7" x14ac:dyDescent="0.25">
      <c r="G25760"/>
    </row>
    <row r="25761" spans="7:7" x14ac:dyDescent="0.25">
      <c r="G25761"/>
    </row>
    <row r="25762" spans="7:7" x14ac:dyDescent="0.25">
      <c r="G25762"/>
    </row>
    <row r="25763" spans="7:7" x14ac:dyDescent="0.25">
      <c r="G25763"/>
    </row>
    <row r="25764" spans="7:7" x14ac:dyDescent="0.25">
      <c r="G25764"/>
    </row>
    <row r="25765" spans="7:7" x14ac:dyDescent="0.25">
      <c r="G25765"/>
    </row>
    <row r="25766" spans="7:7" x14ac:dyDescent="0.25">
      <c r="G25766"/>
    </row>
    <row r="25767" spans="7:7" x14ac:dyDescent="0.25">
      <c r="G25767"/>
    </row>
    <row r="25768" spans="7:7" x14ac:dyDescent="0.25">
      <c r="G25768"/>
    </row>
    <row r="25769" spans="7:7" x14ac:dyDescent="0.25">
      <c r="G25769"/>
    </row>
    <row r="25770" spans="7:7" x14ac:dyDescent="0.25">
      <c r="G25770"/>
    </row>
    <row r="25771" spans="7:7" x14ac:dyDescent="0.25">
      <c r="G25771"/>
    </row>
    <row r="25772" spans="7:7" x14ac:dyDescent="0.25">
      <c r="G25772"/>
    </row>
    <row r="25773" spans="7:7" x14ac:dyDescent="0.25">
      <c r="G25773"/>
    </row>
    <row r="25774" spans="7:7" x14ac:dyDescent="0.25">
      <c r="G25774"/>
    </row>
    <row r="25775" spans="7:7" x14ac:dyDescent="0.25">
      <c r="G25775"/>
    </row>
    <row r="25776" spans="7:7" x14ac:dyDescent="0.25">
      <c r="G25776"/>
    </row>
    <row r="25777" spans="7:7" x14ac:dyDescent="0.25">
      <c r="G25777"/>
    </row>
    <row r="25778" spans="7:7" x14ac:dyDescent="0.25">
      <c r="G25778"/>
    </row>
    <row r="25779" spans="7:7" x14ac:dyDescent="0.25">
      <c r="G25779"/>
    </row>
    <row r="25780" spans="7:7" x14ac:dyDescent="0.25">
      <c r="G25780"/>
    </row>
    <row r="25781" spans="7:7" x14ac:dyDescent="0.25">
      <c r="G25781"/>
    </row>
    <row r="25782" spans="7:7" x14ac:dyDescent="0.25">
      <c r="G25782"/>
    </row>
    <row r="25783" spans="7:7" x14ac:dyDescent="0.25">
      <c r="G25783"/>
    </row>
    <row r="25784" spans="7:7" x14ac:dyDescent="0.25">
      <c r="G25784"/>
    </row>
    <row r="25785" spans="7:7" x14ac:dyDescent="0.25">
      <c r="G25785"/>
    </row>
    <row r="25786" spans="7:7" x14ac:dyDescent="0.25">
      <c r="G25786"/>
    </row>
    <row r="25787" spans="7:7" x14ac:dyDescent="0.25">
      <c r="G25787"/>
    </row>
    <row r="25788" spans="7:7" x14ac:dyDescent="0.25">
      <c r="G25788"/>
    </row>
    <row r="25789" spans="7:7" x14ac:dyDescent="0.25">
      <c r="G25789"/>
    </row>
    <row r="25790" spans="7:7" x14ac:dyDescent="0.25">
      <c r="G25790"/>
    </row>
    <row r="25791" spans="7:7" x14ac:dyDescent="0.25">
      <c r="G25791"/>
    </row>
    <row r="25792" spans="7:7" x14ac:dyDescent="0.25">
      <c r="G25792"/>
    </row>
    <row r="25793" spans="7:7" x14ac:dyDescent="0.25">
      <c r="G25793"/>
    </row>
    <row r="25794" spans="7:7" x14ac:dyDescent="0.25">
      <c r="G25794"/>
    </row>
    <row r="25795" spans="7:7" x14ac:dyDescent="0.25">
      <c r="G25795"/>
    </row>
    <row r="25796" spans="7:7" x14ac:dyDescent="0.25">
      <c r="G25796"/>
    </row>
    <row r="25797" spans="7:7" x14ac:dyDescent="0.25">
      <c r="G25797"/>
    </row>
    <row r="25798" spans="7:7" x14ac:dyDescent="0.25">
      <c r="G25798"/>
    </row>
    <row r="25799" spans="7:7" x14ac:dyDescent="0.25">
      <c r="G25799"/>
    </row>
    <row r="25800" spans="7:7" x14ac:dyDescent="0.25">
      <c r="G25800"/>
    </row>
    <row r="25801" spans="7:7" x14ac:dyDescent="0.25">
      <c r="G25801"/>
    </row>
    <row r="25802" spans="7:7" x14ac:dyDescent="0.25">
      <c r="G25802"/>
    </row>
    <row r="25803" spans="7:7" x14ac:dyDescent="0.25">
      <c r="G25803"/>
    </row>
    <row r="25804" spans="7:7" x14ac:dyDescent="0.25">
      <c r="G25804"/>
    </row>
    <row r="25805" spans="7:7" x14ac:dyDescent="0.25">
      <c r="G25805"/>
    </row>
    <row r="25806" spans="7:7" x14ac:dyDescent="0.25">
      <c r="G25806"/>
    </row>
    <row r="25807" spans="7:7" x14ac:dyDescent="0.25">
      <c r="G25807"/>
    </row>
    <row r="25808" spans="7:7" x14ac:dyDescent="0.25">
      <c r="G25808"/>
    </row>
    <row r="25809" spans="7:7" x14ac:dyDescent="0.25">
      <c r="G25809"/>
    </row>
    <row r="25810" spans="7:7" x14ac:dyDescent="0.25">
      <c r="G25810"/>
    </row>
    <row r="25811" spans="7:7" x14ac:dyDescent="0.25">
      <c r="G25811"/>
    </row>
    <row r="25812" spans="7:7" x14ac:dyDescent="0.25">
      <c r="G25812"/>
    </row>
    <row r="25813" spans="7:7" x14ac:dyDescent="0.25">
      <c r="G25813"/>
    </row>
    <row r="25814" spans="7:7" x14ac:dyDescent="0.25">
      <c r="G25814"/>
    </row>
    <row r="25815" spans="7:7" x14ac:dyDescent="0.25">
      <c r="G25815"/>
    </row>
    <row r="25816" spans="7:7" x14ac:dyDescent="0.25">
      <c r="G25816"/>
    </row>
    <row r="25817" spans="7:7" x14ac:dyDescent="0.25">
      <c r="G25817"/>
    </row>
    <row r="25818" spans="7:7" x14ac:dyDescent="0.25">
      <c r="G25818"/>
    </row>
    <row r="25819" spans="7:7" x14ac:dyDescent="0.25">
      <c r="G25819"/>
    </row>
    <row r="25820" spans="7:7" x14ac:dyDescent="0.25">
      <c r="G25820"/>
    </row>
    <row r="25821" spans="7:7" x14ac:dyDescent="0.25">
      <c r="G25821"/>
    </row>
    <row r="25822" spans="7:7" x14ac:dyDescent="0.25">
      <c r="G25822"/>
    </row>
    <row r="25823" spans="7:7" x14ac:dyDescent="0.25">
      <c r="G25823"/>
    </row>
    <row r="25824" spans="7:7" x14ac:dyDescent="0.25">
      <c r="G25824"/>
    </row>
    <row r="25825" spans="7:7" x14ac:dyDescent="0.25">
      <c r="G25825"/>
    </row>
    <row r="25826" spans="7:7" x14ac:dyDescent="0.25">
      <c r="G25826"/>
    </row>
    <row r="25827" spans="7:7" x14ac:dyDescent="0.25">
      <c r="G25827"/>
    </row>
    <row r="25828" spans="7:7" x14ac:dyDescent="0.25">
      <c r="G25828"/>
    </row>
    <row r="25829" spans="7:7" x14ac:dyDescent="0.25">
      <c r="G25829"/>
    </row>
    <row r="25830" spans="7:7" x14ac:dyDescent="0.25">
      <c r="G25830"/>
    </row>
    <row r="25831" spans="7:7" x14ac:dyDescent="0.25">
      <c r="G25831"/>
    </row>
    <row r="25832" spans="7:7" x14ac:dyDescent="0.25">
      <c r="G25832"/>
    </row>
    <row r="25833" spans="7:7" x14ac:dyDescent="0.25">
      <c r="G25833"/>
    </row>
    <row r="25834" spans="7:7" x14ac:dyDescent="0.25">
      <c r="G25834"/>
    </row>
    <row r="25835" spans="7:7" x14ac:dyDescent="0.25">
      <c r="G25835"/>
    </row>
    <row r="25836" spans="7:7" x14ac:dyDescent="0.25">
      <c r="G25836"/>
    </row>
    <row r="25837" spans="7:7" x14ac:dyDescent="0.25">
      <c r="G25837"/>
    </row>
    <row r="25838" spans="7:7" x14ac:dyDescent="0.25">
      <c r="G25838"/>
    </row>
    <row r="25839" spans="7:7" x14ac:dyDescent="0.25">
      <c r="G25839"/>
    </row>
    <row r="25840" spans="7:7" x14ac:dyDescent="0.25">
      <c r="G25840"/>
    </row>
    <row r="25841" spans="7:7" x14ac:dyDescent="0.25">
      <c r="G25841"/>
    </row>
    <row r="25842" spans="7:7" x14ac:dyDescent="0.25">
      <c r="G25842"/>
    </row>
    <row r="25843" spans="7:7" x14ac:dyDescent="0.25">
      <c r="G25843"/>
    </row>
    <row r="25844" spans="7:7" x14ac:dyDescent="0.25">
      <c r="G25844"/>
    </row>
    <row r="25845" spans="7:7" x14ac:dyDescent="0.25">
      <c r="G25845"/>
    </row>
    <row r="25846" spans="7:7" x14ac:dyDescent="0.25">
      <c r="G25846"/>
    </row>
    <row r="25847" spans="7:7" x14ac:dyDescent="0.25">
      <c r="G25847"/>
    </row>
    <row r="25848" spans="7:7" x14ac:dyDescent="0.25">
      <c r="G25848"/>
    </row>
    <row r="25849" spans="7:7" x14ac:dyDescent="0.25">
      <c r="G25849"/>
    </row>
    <row r="25850" spans="7:7" x14ac:dyDescent="0.25">
      <c r="G25850"/>
    </row>
    <row r="25851" spans="7:7" x14ac:dyDescent="0.25">
      <c r="G25851"/>
    </row>
    <row r="25852" spans="7:7" x14ac:dyDescent="0.25">
      <c r="G25852"/>
    </row>
    <row r="25853" spans="7:7" x14ac:dyDescent="0.25">
      <c r="G25853"/>
    </row>
    <row r="25854" spans="7:7" x14ac:dyDescent="0.25">
      <c r="G25854"/>
    </row>
    <row r="25855" spans="7:7" x14ac:dyDescent="0.25">
      <c r="G25855"/>
    </row>
    <row r="25856" spans="7:7" x14ac:dyDescent="0.25">
      <c r="G25856"/>
    </row>
    <row r="25857" spans="7:7" x14ac:dyDescent="0.25">
      <c r="G25857"/>
    </row>
    <row r="25858" spans="7:7" x14ac:dyDescent="0.25">
      <c r="G25858"/>
    </row>
    <row r="25859" spans="7:7" x14ac:dyDescent="0.25">
      <c r="G25859"/>
    </row>
    <row r="25860" spans="7:7" x14ac:dyDescent="0.25">
      <c r="G25860"/>
    </row>
    <row r="25861" spans="7:7" x14ac:dyDescent="0.25">
      <c r="G25861"/>
    </row>
    <row r="25862" spans="7:7" x14ac:dyDescent="0.25">
      <c r="G25862"/>
    </row>
    <row r="25863" spans="7:7" x14ac:dyDescent="0.25">
      <c r="G25863"/>
    </row>
    <row r="25864" spans="7:7" x14ac:dyDescent="0.25">
      <c r="G25864"/>
    </row>
    <row r="25865" spans="7:7" x14ac:dyDescent="0.25">
      <c r="G25865"/>
    </row>
    <row r="25866" spans="7:7" x14ac:dyDescent="0.25">
      <c r="G25866"/>
    </row>
    <row r="25867" spans="7:7" x14ac:dyDescent="0.25">
      <c r="G25867"/>
    </row>
    <row r="25868" spans="7:7" x14ac:dyDescent="0.25">
      <c r="G25868"/>
    </row>
    <row r="25869" spans="7:7" x14ac:dyDescent="0.25">
      <c r="G25869"/>
    </row>
    <row r="25870" spans="7:7" x14ac:dyDescent="0.25">
      <c r="G25870"/>
    </row>
    <row r="25871" spans="7:7" x14ac:dyDescent="0.25">
      <c r="G25871"/>
    </row>
    <row r="25872" spans="7:7" x14ac:dyDescent="0.25">
      <c r="G25872"/>
    </row>
    <row r="25873" spans="7:7" x14ac:dyDescent="0.25">
      <c r="G25873"/>
    </row>
    <row r="25874" spans="7:7" x14ac:dyDescent="0.25">
      <c r="G25874"/>
    </row>
    <row r="25875" spans="7:7" x14ac:dyDescent="0.25">
      <c r="G25875"/>
    </row>
    <row r="25876" spans="7:7" x14ac:dyDescent="0.25">
      <c r="G25876"/>
    </row>
    <row r="25877" spans="7:7" x14ac:dyDescent="0.25">
      <c r="G25877"/>
    </row>
    <row r="25878" spans="7:7" x14ac:dyDescent="0.25">
      <c r="G25878"/>
    </row>
    <row r="25879" spans="7:7" x14ac:dyDescent="0.25">
      <c r="G25879"/>
    </row>
    <row r="25880" spans="7:7" x14ac:dyDescent="0.25">
      <c r="G25880"/>
    </row>
    <row r="25881" spans="7:7" x14ac:dyDescent="0.25">
      <c r="G25881"/>
    </row>
    <row r="25882" spans="7:7" x14ac:dyDescent="0.25">
      <c r="G25882"/>
    </row>
    <row r="25883" spans="7:7" x14ac:dyDescent="0.25">
      <c r="G25883"/>
    </row>
    <row r="25884" spans="7:7" x14ac:dyDescent="0.25">
      <c r="G25884"/>
    </row>
    <row r="25885" spans="7:7" x14ac:dyDescent="0.25">
      <c r="G25885"/>
    </row>
    <row r="25886" spans="7:7" x14ac:dyDescent="0.25">
      <c r="G25886"/>
    </row>
    <row r="25887" spans="7:7" x14ac:dyDescent="0.25">
      <c r="G25887"/>
    </row>
    <row r="25888" spans="7:7" x14ac:dyDescent="0.25">
      <c r="G25888"/>
    </row>
    <row r="25889" spans="7:7" x14ac:dyDescent="0.25">
      <c r="G25889"/>
    </row>
    <row r="25890" spans="7:7" x14ac:dyDescent="0.25">
      <c r="G25890"/>
    </row>
    <row r="25891" spans="7:7" x14ac:dyDescent="0.25">
      <c r="G25891"/>
    </row>
    <row r="25892" spans="7:7" x14ac:dyDescent="0.25">
      <c r="G25892"/>
    </row>
    <row r="25893" spans="7:7" x14ac:dyDescent="0.25">
      <c r="G25893"/>
    </row>
    <row r="25894" spans="7:7" x14ac:dyDescent="0.25">
      <c r="G25894"/>
    </row>
    <row r="25895" spans="7:7" x14ac:dyDescent="0.25">
      <c r="G25895"/>
    </row>
    <row r="25896" spans="7:7" x14ac:dyDescent="0.25">
      <c r="G25896"/>
    </row>
    <row r="25897" spans="7:7" x14ac:dyDescent="0.25">
      <c r="G25897"/>
    </row>
    <row r="25898" spans="7:7" x14ac:dyDescent="0.25">
      <c r="G25898"/>
    </row>
    <row r="25899" spans="7:7" x14ac:dyDescent="0.25">
      <c r="G25899"/>
    </row>
    <row r="25900" spans="7:7" x14ac:dyDescent="0.25">
      <c r="G25900"/>
    </row>
    <row r="25901" spans="7:7" x14ac:dyDescent="0.25">
      <c r="G25901"/>
    </row>
    <row r="25902" spans="7:7" x14ac:dyDescent="0.25">
      <c r="G25902"/>
    </row>
    <row r="25903" spans="7:7" x14ac:dyDescent="0.25">
      <c r="G25903"/>
    </row>
    <row r="25904" spans="7:7" x14ac:dyDescent="0.25">
      <c r="G25904"/>
    </row>
    <row r="25905" spans="7:7" x14ac:dyDescent="0.25">
      <c r="G25905"/>
    </row>
    <row r="25906" spans="7:7" x14ac:dyDescent="0.25">
      <c r="G25906"/>
    </row>
    <row r="25907" spans="7:7" x14ac:dyDescent="0.25">
      <c r="G25907"/>
    </row>
    <row r="25908" spans="7:7" x14ac:dyDescent="0.25">
      <c r="G25908"/>
    </row>
    <row r="25909" spans="7:7" x14ac:dyDescent="0.25">
      <c r="G25909"/>
    </row>
    <row r="25910" spans="7:7" x14ac:dyDescent="0.25">
      <c r="G25910"/>
    </row>
    <row r="25911" spans="7:7" x14ac:dyDescent="0.25">
      <c r="G25911"/>
    </row>
    <row r="25912" spans="7:7" x14ac:dyDescent="0.25">
      <c r="G25912"/>
    </row>
    <row r="25913" spans="7:7" x14ac:dyDescent="0.25">
      <c r="G25913"/>
    </row>
    <row r="25914" spans="7:7" x14ac:dyDescent="0.25">
      <c r="G25914"/>
    </row>
    <row r="25915" spans="7:7" x14ac:dyDescent="0.25">
      <c r="G25915"/>
    </row>
    <row r="25916" spans="7:7" x14ac:dyDescent="0.25">
      <c r="G25916"/>
    </row>
    <row r="25917" spans="7:7" x14ac:dyDescent="0.25">
      <c r="G25917"/>
    </row>
    <row r="25918" spans="7:7" x14ac:dyDescent="0.25">
      <c r="G25918"/>
    </row>
    <row r="25919" spans="7:7" x14ac:dyDescent="0.25">
      <c r="G25919"/>
    </row>
    <row r="25920" spans="7:7" x14ac:dyDescent="0.25">
      <c r="G25920"/>
    </row>
    <row r="25921" spans="7:7" x14ac:dyDescent="0.25">
      <c r="G25921"/>
    </row>
    <row r="25922" spans="7:7" x14ac:dyDescent="0.25">
      <c r="G25922"/>
    </row>
    <row r="25923" spans="7:7" x14ac:dyDescent="0.25">
      <c r="G25923"/>
    </row>
    <row r="25924" spans="7:7" x14ac:dyDescent="0.25">
      <c r="G25924"/>
    </row>
    <row r="25925" spans="7:7" x14ac:dyDescent="0.25">
      <c r="G25925"/>
    </row>
    <row r="25926" spans="7:7" x14ac:dyDescent="0.25">
      <c r="G25926"/>
    </row>
    <row r="25927" spans="7:7" x14ac:dyDescent="0.25">
      <c r="G25927"/>
    </row>
    <row r="25928" spans="7:7" x14ac:dyDescent="0.25">
      <c r="G25928"/>
    </row>
    <row r="25929" spans="7:7" x14ac:dyDescent="0.25">
      <c r="G25929"/>
    </row>
    <row r="25930" spans="7:7" x14ac:dyDescent="0.25">
      <c r="G25930"/>
    </row>
    <row r="25931" spans="7:7" x14ac:dyDescent="0.25">
      <c r="G25931"/>
    </row>
    <row r="25932" spans="7:7" x14ac:dyDescent="0.25">
      <c r="G25932"/>
    </row>
    <row r="25933" spans="7:7" x14ac:dyDescent="0.25">
      <c r="G25933"/>
    </row>
    <row r="25934" spans="7:7" x14ac:dyDescent="0.25">
      <c r="G25934"/>
    </row>
    <row r="25935" spans="7:7" x14ac:dyDescent="0.25">
      <c r="G25935"/>
    </row>
    <row r="25936" spans="7:7" x14ac:dyDescent="0.25">
      <c r="G25936"/>
    </row>
    <row r="25937" spans="7:7" x14ac:dyDescent="0.25">
      <c r="G25937"/>
    </row>
    <row r="25938" spans="7:7" x14ac:dyDescent="0.25">
      <c r="G25938"/>
    </row>
    <row r="25939" spans="7:7" x14ac:dyDescent="0.25">
      <c r="G25939"/>
    </row>
    <row r="25940" spans="7:7" x14ac:dyDescent="0.25">
      <c r="G25940"/>
    </row>
    <row r="25941" spans="7:7" x14ac:dyDescent="0.25">
      <c r="G25941"/>
    </row>
    <row r="25942" spans="7:7" x14ac:dyDescent="0.25">
      <c r="G25942"/>
    </row>
    <row r="25943" spans="7:7" x14ac:dyDescent="0.25">
      <c r="G25943"/>
    </row>
    <row r="25944" spans="7:7" x14ac:dyDescent="0.25">
      <c r="G25944"/>
    </row>
    <row r="25945" spans="7:7" x14ac:dyDescent="0.25">
      <c r="G25945"/>
    </row>
    <row r="25946" spans="7:7" x14ac:dyDescent="0.25">
      <c r="G25946"/>
    </row>
    <row r="25947" spans="7:7" x14ac:dyDescent="0.25">
      <c r="G25947"/>
    </row>
    <row r="25948" spans="7:7" x14ac:dyDescent="0.25">
      <c r="G25948"/>
    </row>
    <row r="25949" spans="7:7" x14ac:dyDescent="0.25">
      <c r="G25949"/>
    </row>
    <row r="25950" spans="7:7" x14ac:dyDescent="0.25">
      <c r="G25950"/>
    </row>
    <row r="25951" spans="7:7" x14ac:dyDescent="0.25">
      <c r="G25951"/>
    </row>
    <row r="25952" spans="7:7" x14ac:dyDescent="0.25">
      <c r="G25952"/>
    </row>
    <row r="25953" spans="7:7" x14ac:dyDescent="0.25">
      <c r="G25953"/>
    </row>
    <row r="25954" spans="7:7" x14ac:dyDescent="0.25">
      <c r="G25954"/>
    </row>
    <row r="25955" spans="7:7" x14ac:dyDescent="0.25">
      <c r="G25955"/>
    </row>
    <row r="25956" spans="7:7" x14ac:dyDescent="0.25">
      <c r="G25956"/>
    </row>
    <row r="25957" spans="7:7" x14ac:dyDescent="0.25">
      <c r="G25957"/>
    </row>
    <row r="25958" spans="7:7" x14ac:dyDescent="0.25">
      <c r="G25958"/>
    </row>
    <row r="25959" spans="7:7" x14ac:dyDescent="0.25">
      <c r="G25959"/>
    </row>
    <row r="25960" spans="7:7" x14ac:dyDescent="0.25">
      <c r="G25960"/>
    </row>
    <row r="25961" spans="7:7" x14ac:dyDescent="0.25">
      <c r="G25961"/>
    </row>
    <row r="25962" spans="7:7" x14ac:dyDescent="0.25">
      <c r="G25962"/>
    </row>
    <row r="25963" spans="7:7" x14ac:dyDescent="0.25">
      <c r="G25963"/>
    </row>
    <row r="25964" spans="7:7" x14ac:dyDescent="0.25">
      <c r="G25964"/>
    </row>
    <row r="25965" spans="7:7" x14ac:dyDescent="0.25">
      <c r="G25965"/>
    </row>
    <row r="25966" spans="7:7" x14ac:dyDescent="0.25">
      <c r="G25966"/>
    </row>
    <row r="25967" spans="7:7" x14ac:dyDescent="0.25">
      <c r="G25967"/>
    </row>
    <row r="25968" spans="7:7" x14ac:dyDescent="0.25">
      <c r="G25968"/>
    </row>
    <row r="25969" spans="7:7" x14ac:dyDescent="0.25">
      <c r="G25969"/>
    </row>
    <row r="25970" spans="7:7" x14ac:dyDescent="0.25">
      <c r="G25970"/>
    </row>
    <row r="25971" spans="7:7" x14ac:dyDescent="0.25">
      <c r="G25971"/>
    </row>
    <row r="25972" spans="7:7" x14ac:dyDescent="0.25">
      <c r="G25972"/>
    </row>
    <row r="25973" spans="7:7" x14ac:dyDescent="0.25">
      <c r="G25973"/>
    </row>
    <row r="25974" spans="7:7" x14ac:dyDescent="0.25">
      <c r="G25974"/>
    </row>
    <row r="25975" spans="7:7" x14ac:dyDescent="0.25">
      <c r="G25975"/>
    </row>
    <row r="25976" spans="7:7" x14ac:dyDescent="0.25">
      <c r="G25976"/>
    </row>
    <row r="25977" spans="7:7" x14ac:dyDescent="0.25">
      <c r="G25977"/>
    </row>
    <row r="25978" spans="7:7" x14ac:dyDescent="0.25">
      <c r="G25978"/>
    </row>
    <row r="25979" spans="7:7" x14ac:dyDescent="0.25">
      <c r="G25979"/>
    </row>
    <row r="25980" spans="7:7" x14ac:dyDescent="0.25">
      <c r="G25980"/>
    </row>
    <row r="25981" spans="7:7" x14ac:dyDescent="0.25">
      <c r="G25981"/>
    </row>
    <row r="25982" spans="7:7" x14ac:dyDescent="0.25">
      <c r="G25982"/>
    </row>
    <row r="25983" spans="7:7" x14ac:dyDescent="0.25">
      <c r="G25983"/>
    </row>
    <row r="25984" spans="7:7" x14ac:dyDescent="0.25">
      <c r="G25984"/>
    </row>
    <row r="25985" spans="7:7" x14ac:dyDescent="0.25">
      <c r="G25985"/>
    </row>
    <row r="25986" spans="7:7" x14ac:dyDescent="0.25">
      <c r="G25986"/>
    </row>
    <row r="25987" spans="7:7" x14ac:dyDescent="0.25">
      <c r="G25987"/>
    </row>
    <row r="25988" spans="7:7" x14ac:dyDescent="0.25">
      <c r="G25988"/>
    </row>
    <row r="25989" spans="7:7" x14ac:dyDescent="0.25">
      <c r="G25989"/>
    </row>
    <row r="25990" spans="7:7" x14ac:dyDescent="0.25">
      <c r="G25990"/>
    </row>
    <row r="25991" spans="7:7" x14ac:dyDescent="0.25">
      <c r="G25991"/>
    </row>
    <row r="25992" spans="7:7" x14ac:dyDescent="0.25">
      <c r="G25992"/>
    </row>
    <row r="25993" spans="7:7" x14ac:dyDescent="0.25">
      <c r="G25993"/>
    </row>
    <row r="25994" spans="7:7" x14ac:dyDescent="0.25">
      <c r="G25994"/>
    </row>
    <row r="25995" spans="7:7" x14ac:dyDescent="0.25">
      <c r="G25995"/>
    </row>
    <row r="25996" spans="7:7" x14ac:dyDescent="0.25">
      <c r="G25996"/>
    </row>
    <row r="25997" spans="7:7" x14ac:dyDescent="0.25">
      <c r="G25997"/>
    </row>
    <row r="25998" spans="7:7" x14ac:dyDescent="0.25">
      <c r="G25998"/>
    </row>
    <row r="25999" spans="7:7" x14ac:dyDescent="0.25">
      <c r="G25999"/>
    </row>
    <row r="26000" spans="7:7" x14ac:dyDescent="0.25">
      <c r="G26000"/>
    </row>
    <row r="26001" spans="7:7" x14ac:dyDescent="0.25">
      <c r="G26001"/>
    </row>
    <row r="26002" spans="7:7" x14ac:dyDescent="0.25">
      <c r="G26002"/>
    </row>
    <row r="26003" spans="7:7" x14ac:dyDescent="0.25">
      <c r="G26003"/>
    </row>
    <row r="26004" spans="7:7" x14ac:dyDescent="0.25">
      <c r="G26004"/>
    </row>
    <row r="26005" spans="7:7" x14ac:dyDescent="0.25">
      <c r="G26005"/>
    </row>
    <row r="26006" spans="7:7" x14ac:dyDescent="0.25">
      <c r="G26006"/>
    </row>
    <row r="26007" spans="7:7" x14ac:dyDescent="0.25">
      <c r="G26007"/>
    </row>
    <row r="26008" spans="7:7" x14ac:dyDescent="0.25">
      <c r="G26008"/>
    </row>
    <row r="26009" spans="7:7" x14ac:dyDescent="0.25">
      <c r="G26009"/>
    </row>
    <row r="26010" spans="7:7" x14ac:dyDescent="0.25">
      <c r="G26010"/>
    </row>
    <row r="26011" spans="7:7" x14ac:dyDescent="0.25">
      <c r="G26011"/>
    </row>
    <row r="26012" spans="7:7" x14ac:dyDescent="0.25">
      <c r="G26012"/>
    </row>
    <row r="26013" spans="7:7" x14ac:dyDescent="0.25">
      <c r="G26013"/>
    </row>
    <row r="26014" spans="7:7" x14ac:dyDescent="0.25">
      <c r="G26014"/>
    </row>
    <row r="26015" spans="7:7" x14ac:dyDescent="0.25">
      <c r="G26015"/>
    </row>
    <row r="26016" spans="7:7" x14ac:dyDescent="0.25">
      <c r="G26016"/>
    </row>
    <row r="26017" spans="7:7" x14ac:dyDescent="0.25">
      <c r="G26017"/>
    </row>
    <row r="26018" spans="7:7" x14ac:dyDescent="0.25">
      <c r="G26018"/>
    </row>
    <row r="26019" spans="7:7" x14ac:dyDescent="0.25">
      <c r="G26019"/>
    </row>
    <row r="26020" spans="7:7" x14ac:dyDescent="0.25">
      <c r="G26020"/>
    </row>
    <row r="26021" spans="7:7" x14ac:dyDescent="0.25">
      <c r="G26021"/>
    </row>
    <row r="26022" spans="7:7" x14ac:dyDescent="0.25">
      <c r="G26022"/>
    </row>
    <row r="26023" spans="7:7" x14ac:dyDescent="0.25">
      <c r="G26023"/>
    </row>
    <row r="26024" spans="7:7" x14ac:dyDescent="0.25">
      <c r="G26024"/>
    </row>
    <row r="26025" spans="7:7" x14ac:dyDescent="0.25">
      <c r="G26025"/>
    </row>
    <row r="26026" spans="7:7" x14ac:dyDescent="0.25">
      <c r="G26026"/>
    </row>
    <row r="26027" spans="7:7" x14ac:dyDescent="0.25">
      <c r="G26027"/>
    </row>
    <row r="26028" spans="7:7" x14ac:dyDescent="0.25">
      <c r="G26028"/>
    </row>
    <row r="26029" spans="7:7" x14ac:dyDescent="0.25">
      <c r="G26029"/>
    </row>
    <row r="26030" spans="7:7" x14ac:dyDescent="0.25">
      <c r="G26030"/>
    </row>
    <row r="26031" spans="7:7" x14ac:dyDescent="0.25">
      <c r="G26031"/>
    </row>
    <row r="26032" spans="7:7" x14ac:dyDescent="0.25">
      <c r="G26032"/>
    </row>
    <row r="26033" spans="7:7" x14ac:dyDescent="0.25">
      <c r="G26033"/>
    </row>
    <row r="26034" spans="7:7" x14ac:dyDescent="0.25">
      <c r="G26034"/>
    </row>
    <row r="26035" spans="7:7" x14ac:dyDescent="0.25">
      <c r="G26035"/>
    </row>
    <row r="26036" spans="7:7" x14ac:dyDescent="0.25">
      <c r="G26036"/>
    </row>
    <row r="26037" spans="7:7" x14ac:dyDescent="0.25">
      <c r="G26037"/>
    </row>
    <row r="26038" spans="7:7" x14ac:dyDescent="0.25">
      <c r="G26038"/>
    </row>
    <row r="26039" spans="7:7" x14ac:dyDescent="0.25">
      <c r="G26039"/>
    </row>
    <row r="26040" spans="7:7" x14ac:dyDescent="0.25">
      <c r="G26040"/>
    </row>
    <row r="26041" spans="7:7" x14ac:dyDescent="0.25">
      <c r="G26041"/>
    </row>
    <row r="26042" spans="7:7" x14ac:dyDescent="0.25">
      <c r="G26042"/>
    </row>
    <row r="26043" spans="7:7" x14ac:dyDescent="0.25">
      <c r="G26043"/>
    </row>
    <row r="26044" spans="7:7" x14ac:dyDescent="0.25">
      <c r="G26044"/>
    </row>
    <row r="26045" spans="7:7" x14ac:dyDescent="0.25">
      <c r="G26045"/>
    </row>
    <row r="26046" spans="7:7" x14ac:dyDescent="0.25">
      <c r="G26046"/>
    </row>
    <row r="26047" spans="7:7" x14ac:dyDescent="0.25">
      <c r="G26047"/>
    </row>
    <row r="26048" spans="7:7" x14ac:dyDescent="0.25">
      <c r="G26048"/>
    </row>
    <row r="26049" spans="7:7" x14ac:dyDescent="0.25">
      <c r="G26049"/>
    </row>
    <row r="26050" spans="7:7" x14ac:dyDescent="0.25">
      <c r="G26050"/>
    </row>
    <row r="26051" spans="7:7" x14ac:dyDescent="0.25">
      <c r="G26051"/>
    </row>
    <row r="26052" spans="7:7" x14ac:dyDescent="0.25">
      <c r="G26052"/>
    </row>
    <row r="26053" spans="7:7" x14ac:dyDescent="0.25">
      <c r="G26053"/>
    </row>
    <row r="26054" spans="7:7" x14ac:dyDescent="0.25">
      <c r="G26054"/>
    </row>
    <row r="26055" spans="7:7" x14ac:dyDescent="0.25">
      <c r="G26055"/>
    </row>
    <row r="26056" spans="7:7" x14ac:dyDescent="0.25">
      <c r="G26056"/>
    </row>
    <row r="26057" spans="7:7" x14ac:dyDescent="0.25">
      <c r="G26057"/>
    </row>
    <row r="26058" spans="7:7" x14ac:dyDescent="0.25">
      <c r="G26058"/>
    </row>
    <row r="26059" spans="7:7" x14ac:dyDescent="0.25">
      <c r="G26059"/>
    </row>
    <row r="26060" spans="7:7" x14ac:dyDescent="0.25">
      <c r="G26060"/>
    </row>
    <row r="26061" spans="7:7" x14ac:dyDescent="0.25">
      <c r="G26061"/>
    </row>
    <row r="26062" spans="7:7" x14ac:dyDescent="0.25">
      <c r="G26062"/>
    </row>
    <row r="26063" spans="7:7" x14ac:dyDescent="0.25">
      <c r="G26063"/>
    </row>
    <row r="26064" spans="7:7" x14ac:dyDescent="0.25">
      <c r="G26064"/>
    </row>
    <row r="26065" spans="7:7" x14ac:dyDescent="0.25">
      <c r="G26065"/>
    </row>
    <row r="26066" spans="7:7" x14ac:dyDescent="0.25">
      <c r="G26066"/>
    </row>
    <row r="26067" spans="7:7" x14ac:dyDescent="0.25">
      <c r="G26067"/>
    </row>
    <row r="26068" spans="7:7" x14ac:dyDescent="0.25">
      <c r="G26068"/>
    </row>
    <row r="26069" spans="7:7" x14ac:dyDescent="0.25">
      <c r="G26069"/>
    </row>
    <row r="26070" spans="7:7" x14ac:dyDescent="0.25">
      <c r="G26070"/>
    </row>
    <row r="26071" spans="7:7" x14ac:dyDescent="0.25">
      <c r="G26071"/>
    </row>
    <row r="26072" spans="7:7" x14ac:dyDescent="0.25">
      <c r="G26072"/>
    </row>
    <row r="26073" spans="7:7" x14ac:dyDescent="0.25">
      <c r="G26073"/>
    </row>
    <row r="26074" spans="7:7" x14ac:dyDescent="0.25">
      <c r="G26074"/>
    </row>
    <row r="26075" spans="7:7" x14ac:dyDescent="0.25">
      <c r="G26075"/>
    </row>
    <row r="26076" spans="7:7" x14ac:dyDescent="0.25">
      <c r="G26076"/>
    </row>
    <row r="26077" spans="7:7" x14ac:dyDescent="0.25">
      <c r="G26077"/>
    </row>
    <row r="26078" spans="7:7" x14ac:dyDescent="0.25">
      <c r="G26078"/>
    </row>
    <row r="26079" spans="7:7" x14ac:dyDescent="0.25">
      <c r="G26079"/>
    </row>
    <row r="26080" spans="7:7" x14ac:dyDescent="0.25">
      <c r="G26080"/>
    </row>
    <row r="26081" spans="7:7" x14ac:dyDescent="0.25">
      <c r="G26081"/>
    </row>
    <row r="26082" spans="7:7" x14ac:dyDescent="0.25">
      <c r="G26082"/>
    </row>
    <row r="26083" spans="7:7" x14ac:dyDescent="0.25">
      <c r="G26083"/>
    </row>
    <row r="26084" spans="7:7" x14ac:dyDescent="0.25">
      <c r="G26084"/>
    </row>
    <row r="26085" spans="7:7" x14ac:dyDescent="0.25">
      <c r="G26085"/>
    </row>
    <row r="26086" spans="7:7" x14ac:dyDescent="0.25">
      <c r="G26086"/>
    </row>
    <row r="26087" spans="7:7" x14ac:dyDescent="0.25">
      <c r="G26087"/>
    </row>
    <row r="26088" spans="7:7" x14ac:dyDescent="0.25">
      <c r="G26088"/>
    </row>
    <row r="26089" spans="7:7" x14ac:dyDescent="0.25">
      <c r="G26089"/>
    </row>
    <row r="26090" spans="7:7" x14ac:dyDescent="0.25">
      <c r="G26090"/>
    </row>
    <row r="26091" spans="7:7" x14ac:dyDescent="0.25">
      <c r="G26091"/>
    </row>
    <row r="26092" spans="7:7" x14ac:dyDescent="0.25">
      <c r="G26092"/>
    </row>
    <row r="26093" spans="7:7" x14ac:dyDescent="0.25">
      <c r="G26093"/>
    </row>
    <row r="26094" spans="7:7" x14ac:dyDescent="0.25">
      <c r="G26094"/>
    </row>
    <row r="26095" spans="7:7" x14ac:dyDescent="0.25">
      <c r="G26095"/>
    </row>
    <row r="26096" spans="7:7" x14ac:dyDescent="0.25">
      <c r="G26096"/>
    </row>
    <row r="26097" spans="7:7" x14ac:dyDescent="0.25">
      <c r="G26097"/>
    </row>
    <row r="26098" spans="7:7" x14ac:dyDescent="0.25">
      <c r="G26098"/>
    </row>
    <row r="26099" spans="7:7" x14ac:dyDescent="0.25">
      <c r="G26099"/>
    </row>
    <row r="26100" spans="7:7" x14ac:dyDescent="0.25">
      <c r="G26100"/>
    </row>
    <row r="26101" spans="7:7" x14ac:dyDescent="0.25">
      <c r="G26101"/>
    </row>
    <row r="26102" spans="7:7" x14ac:dyDescent="0.25">
      <c r="G26102"/>
    </row>
    <row r="26103" spans="7:7" x14ac:dyDescent="0.25">
      <c r="G26103"/>
    </row>
    <row r="26104" spans="7:7" x14ac:dyDescent="0.25">
      <c r="G26104"/>
    </row>
    <row r="26105" spans="7:7" x14ac:dyDescent="0.25">
      <c r="G26105"/>
    </row>
    <row r="26106" spans="7:7" x14ac:dyDescent="0.25">
      <c r="G26106"/>
    </row>
    <row r="26107" spans="7:7" x14ac:dyDescent="0.25">
      <c r="G26107"/>
    </row>
    <row r="26108" spans="7:7" x14ac:dyDescent="0.25">
      <c r="G26108"/>
    </row>
    <row r="26109" spans="7:7" x14ac:dyDescent="0.25">
      <c r="G26109"/>
    </row>
    <row r="26110" spans="7:7" x14ac:dyDescent="0.25">
      <c r="G26110"/>
    </row>
    <row r="26111" spans="7:7" x14ac:dyDescent="0.25">
      <c r="G26111"/>
    </row>
    <row r="26112" spans="7:7" x14ac:dyDescent="0.25">
      <c r="G26112"/>
    </row>
    <row r="26113" spans="7:7" x14ac:dyDescent="0.25">
      <c r="G26113"/>
    </row>
    <row r="26114" spans="7:7" x14ac:dyDescent="0.25">
      <c r="G26114"/>
    </row>
    <row r="26115" spans="7:7" x14ac:dyDescent="0.25">
      <c r="G26115"/>
    </row>
    <row r="26116" spans="7:7" x14ac:dyDescent="0.25">
      <c r="G26116"/>
    </row>
    <row r="26117" spans="7:7" x14ac:dyDescent="0.25">
      <c r="G26117"/>
    </row>
    <row r="26118" spans="7:7" x14ac:dyDescent="0.25">
      <c r="G26118"/>
    </row>
    <row r="26119" spans="7:7" x14ac:dyDescent="0.25">
      <c r="G26119"/>
    </row>
    <row r="26120" spans="7:7" x14ac:dyDescent="0.25">
      <c r="G26120"/>
    </row>
    <row r="26121" spans="7:7" x14ac:dyDescent="0.25">
      <c r="G26121"/>
    </row>
    <row r="26122" spans="7:7" x14ac:dyDescent="0.25">
      <c r="G26122"/>
    </row>
    <row r="26123" spans="7:7" x14ac:dyDescent="0.25">
      <c r="G26123"/>
    </row>
    <row r="26124" spans="7:7" x14ac:dyDescent="0.25">
      <c r="G26124"/>
    </row>
    <row r="26125" spans="7:7" x14ac:dyDescent="0.25">
      <c r="G26125"/>
    </row>
    <row r="26126" spans="7:7" x14ac:dyDescent="0.25">
      <c r="G26126"/>
    </row>
    <row r="26127" spans="7:7" x14ac:dyDescent="0.25">
      <c r="G26127"/>
    </row>
    <row r="26128" spans="7:7" x14ac:dyDescent="0.25">
      <c r="G26128"/>
    </row>
    <row r="26129" spans="7:7" x14ac:dyDescent="0.25">
      <c r="G26129"/>
    </row>
    <row r="26130" spans="7:7" x14ac:dyDescent="0.25">
      <c r="G26130"/>
    </row>
    <row r="26131" spans="7:7" x14ac:dyDescent="0.25">
      <c r="G26131"/>
    </row>
    <row r="26132" spans="7:7" x14ac:dyDescent="0.25">
      <c r="G26132"/>
    </row>
    <row r="26133" spans="7:7" x14ac:dyDescent="0.25">
      <c r="G26133"/>
    </row>
    <row r="26134" spans="7:7" x14ac:dyDescent="0.25">
      <c r="G26134"/>
    </row>
    <row r="26135" spans="7:7" x14ac:dyDescent="0.25">
      <c r="G26135"/>
    </row>
    <row r="26136" spans="7:7" x14ac:dyDescent="0.25">
      <c r="G26136"/>
    </row>
    <row r="26137" spans="7:7" x14ac:dyDescent="0.25">
      <c r="G26137"/>
    </row>
    <row r="26138" spans="7:7" x14ac:dyDescent="0.25">
      <c r="G26138"/>
    </row>
    <row r="26139" spans="7:7" x14ac:dyDescent="0.25">
      <c r="G26139"/>
    </row>
    <row r="26140" spans="7:7" x14ac:dyDescent="0.25">
      <c r="G26140"/>
    </row>
    <row r="26141" spans="7:7" x14ac:dyDescent="0.25">
      <c r="G26141"/>
    </row>
    <row r="26142" spans="7:7" x14ac:dyDescent="0.25">
      <c r="G26142"/>
    </row>
    <row r="26143" spans="7:7" x14ac:dyDescent="0.25">
      <c r="G26143"/>
    </row>
    <row r="26144" spans="7:7" x14ac:dyDescent="0.25">
      <c r="G26144"/>
    </row>
    <row r="26145" spans="7:7" x14ac:dyDescent="0.25">
      <c r="G26145"/>
    </row>
    <row r="26146" spans="7:7" x14ac:dyDescent="0.25">
      <c r="G26146"/>
    </row>
    <row r="26147" spans="7:7" x14ac:dyDescent="0.25">
      <c r="G26147"/>
    </row>
    <row r="26148" spans="7:7" x14ac:dyDescent="0.25">
      <c r="G26148"/>
    </row>
    <row r="26149" spans="7:7" x14ac:dyDescent="0.25">
      <c r="G26149"/>
    </row>
    <row r="26150" spans="7:7" x14ac:dyDescent="0.25">
      <c r="G26150"/>
    </row>
    <row r="26151" spans="7:7" x14ac:dyDescent="0.25">
      <c r="G26151"/>
    </row>
    <row r="26152" spans="7:7" x14ac:dyDescent="0.25">
      <c r="G26152"/>
    </row>
    <row r="26153" spans="7:7" x14ac:dyDescent="0.25">
      <c r="G26153"/>
    </row>
    <row r="26154" spans="7:7" x14ac:dyDescent="0.25">
      <c r="G26154"/>
    </row>
    <row r="26155" spans="7:7" x14ac:dyDescent="0.25">
      <c r="G26155"/>
    </row>
    <row r="26156" spans="7:7" x14ac:dyDescent="0.25">
      <c r="G26156"/>
    </row>
    <row r="26157" spans="7:7" x14ac:dyDescent="0.25">
      <c r="G26157"/>
    </row>
    <row r="26158" spans="7:7" x14ac:dyDescent="0.25">
      <c r="G26158"/>
    </row>
    <row r="26159" spans="7:7" x14ac:dyDescent="0.25">
      <c r="G26159"/>
    </row>
    <row r="26160" spans="7:7" x14ac:dyDescent="0.25">
      <c r="G26160"/>
    </row>
    <row r="26161" spans="7:7" x14ac:dyDescent="0.25">
      <c r="G26161"/>
    </row>
    <row r="26162" spans="7:7" x14ac:dyDescent="0.25">
      <c r="G26162"/>
    </row>
    <row r="26163" spans="7:7" x14ac:dyDescent="0.25">
      <c r="G26163"/>
    </row>
    <row r="26164" spans="7:7" x14ac:dyDescent="0.25">
      <c r="G26164"/>
    </row>
    <row r="26165" spans="7:7" x14ac:dyDescent="0.25">
      <c r="G26165"/>
    </row>
    <row r="26166" spans="7:7" x14ac:dyDescent="0.25">
      <c r="G26166"/>
    </row>
    <row r="26167" spans="7:7" x14ac:dyDescent="0.25">
      <c r="G26167"/>
    </row>
    <row r="26168" spans="7:7" x14ac:dyDescent="0.25">
      <c r="G26168"/>
    </row>
    <row r="26169" spans="7:7" x14ac:dyDescent="0.25">
      <c r="G26169"/>
    </row>
    <row r="26170" spans="7:7" x14ac:dyDescent="0.25">
      <c r="G26170"/>
    </row>
    <row r="26171" spans="7:7" x14ac:dyDescent="0.25">
      <c r="G26171"/>
    </row>
    <row r="26172" spans="7:7" x14ac:dyDescent="0.25">
      <c r="G26172"/>
    </row>
    <row r="26173" spans="7:7" x14ac:dyDescent="0.25">
      <c r="G26173"/>
    </row>
    <row r="26174" spans="7:7" x14ac:dyDescent="0.25">
      <c r="G26174"/>
    </row>
    <row r="26175" spans="7:7" x14ac:dyDescent="0.25">
      <c r="G26175"/>
    </row>
    <row r="26176" spans="7:7" x14ac:dyDescent="0.25">
      <c r="G26176"/>
    </row>
    <row r="26177" spans="7:7" x14ac:dyDescent="0.25">
      <c r="G26177"/>
    </row>
    <row r="26178" spans="7:7" x14ac:dyDescent="0.25">
      <c r="G26178"/>
    </row>
    <row r="26179" spans="7:7" x14ac:dyDescent="0.25">
      <c r="G26179"/>
    </row>
    <row r="26180" spans="7:7" x14ac:dyDescent="0.25">
      <c r="G26180"/>
    </row>
    <row r="26181" spans="7:7" x14ac:dyDescent="0.25">
      <c r="G26181"/>
    </row>
    <row r="26182" spans="7:7" x14ac:dyDescent="0.25">
      <c r="G26182"/>
    </row>
    <row r="26183" spans="7:7" x14ac:dyDescent="0.25">
      <c r="G26183"/>
    </row>
    <row r="26184" spans="7:7" x14ac:dyDescent="0.25">
      <c r="G26184"/>
    </row>
    <row r="26185" spans="7:7" x14ac:dyDescent="0.25">
      <c r="G26185"/>
    </row>
    <row r="26186" spans="7:7" x14ac:dyDescent="0.25">
      <c r="G26186"/>
    </row>
    <row r="26187" spans="7:7" x14ac:dyDescent="0.25">
      <c r="G26187"/>
    </row>
    <row r="26188" spans="7:7" x14ac:dyDescent="0.25">
      <c r="G26188"/>
    </row>
    <row r="26189" spans="7:7" x14ac:dyDescent="0.25">
      <c r="G26189"/>
    </row>
    <row r="26190" spans="7:7" x14ac:dyDescent="0.25">
      <c r="G26190"/>
    </row>
    <row r="26191" spans="7:7" x14ac:dyDescent="0.25">
      <c r="G26191"/>
    </row>
    <row r="26192" spans="7:7" x14ac:dyDescent="0.25">
      <c r="G26192"/>
    </row>
    <row r="26193" spans="7:7" x14ac:dyDescent="0.25">
      <c r="G26193"/>
    </row>
    <row r="26194" spans="7:7" x14ac:dyDescent="0.25">
      <c r="G26194"/>
    </row>
    <row r="26195" spans="7:7" x14ac:dyDescent="0.25">
      <c r="G26195"/>
    </row>
    <row r="26196" spans="7:7" x14ac:dyDescent="0.25">
      <c r="G26196"/>
    </row>
    <row r="26197" spans="7:7" x14ac:dyDescent="0.25">
      <c r="G26197"/>
    </row>
    <row r="26198" spans="7:7" x14ac:dyDescent="0.25">
      <c r="G26198"/>
    </row>
    <row r="26199" spans="7:7" x14ac:dyDescent="0.25">
      <c r="G26199"/>
    </row>
    <row r="26200" spans="7:7" x14ac:dyDescent="0.25">
      <c r="G26200"/>
    </row>
    <row r="26201" spans="7:7" x14ac:dyDescent="0.25">
      <c r="G26201"/>
    </row>
    <row r="26202" spans="7:7" x14ac:dyDescent="0.25">
      <c r="G26202"/>
    </row>
    <row r="26203" spans="7:7" x14ac:dyDescent="0.25">
      <c r="G26203"/>
    </row>
    <row r="26204" spans="7:7" x14ac:dyDescent="0.25">
      <c r="G26204"/>
    </row>
    <row r="26205" spans="7:7" x14ac:dyDescent="0.25">
      <c r="G26205"/>
    </row>
    <row r="26206" spans="7:7" x14ac:dyDescent="0.25">
      <c r="G26206"/>
    </row>
    <row r="26207" spans="7:7" x14ac:dyDescent="0.25">
      <c r="G26207"/>
    </row>
    <row r="26208" spans="7:7" x14ac:dyDescent="0.25">
      <c r="G26208"/>
    </row>
    <row r="26209" spans="7:7" x14ac:dyDescent="0.25">
      <c r="G26209"/>
    </row>
    <row r="26210" spans="7:7" x14ac:dyDescent="0.25">
      <c r="G26210"/>
    </row>
    <row r="26211" spans="7:7" x14ac:dyDescent="0.25">
      <c r="G26211"/>
    </row>
    <row r="26212" spans="7:7" x14ac:dyDescent="0.25">
      <c r="G26212"/>
    </row>
    <row r="26213" spans="7:7" x14ac:dyDescent="0.25">
      <c r="G26213"/>
    </row>
    <row r="26214" spans="7:7" x14ac:dyDescent="0.25">
      <c r="G26214"/>
    </row>
    <row r="26215" spans="7:7" x14ac:dyDescent="0.25">
      <c r="G26215"/>
    </row>
    <row r="26216" spans="7:7" x14ac:dyDescent="0.25">
      <c r="G26216"/>
    </row>
    <row r="26217" spans="7:7" x14ac:dyDescent="0.25">
      <c r="G26217"/>
    </row>
    <row r="26218" spans="7:7" x14ac:dyDescent="0.25">
      <c r="G26218"/>
    </row>
    <row r="26219" spans="7:7" x14ac:dyDescent="0.25">
      <c r="G26219"/>
    </row>
    <row r="26220" spans="7:7" x14ac:dyDescent="0.25">
      <c r="G26220"/>
    </row>
    <row r="26221" spans="7:7" x14ac:dyDescent="0.25">
      <c r="G26221"/>
    </row>
    <row r="26222" spans="7:7" x14ac:dyDescent="0.25">
      <c r="G26222"/>
    </row>
    <row r="26223" spans="7:7" x14ac:dyDescent="0.25">
      <c r="G26223"/>
    </row>
    <row r="26224" spans="7:7" x14ac:dyDescent="0.25">
      <c r="G26224"/>
    </row>
    <row r="26225" spans="7:7" x14ac:dyDescent="0.25">
      <c r="G26225"/>
    </row>
    <row r="26226" spans="7:7" x14ac:dyDescent="0.25">
      <c r="G26226"/>
    </row>
    <row r="26227" spans="7:7" x14ac:dyDescent="0.25">
      <c r="G26227"/>
    </row>
    <row r="26228" spans="7:7" x14ac:dyDescent="0.25">
      <c r="G26228"/>
    </row>
    <row r="26229" spans="7:7" x14ac:dyDescent="0.25">
      <c r="G26229"/>
    </row>
    <row r="26230" spans="7:7" x14ac:dyDescent="0.25">
      <c r="G26230"/>
    </row>
    <row r="26231" spans="7:7" x14ac:dyDescent="0.25">
      <c r="G26231"/>
    </row>
    <row r="26232" spans="7:7" x14ac:dyDescent="0.25">
      <c r="G26232"/>
    </row>
    <row r="26233" spans="7:7" x14ac:dyDescent="0.25">
      <c r="G26233"/>
    </row>
    <row r="26234" spans="7:7" x14ac:dyDescent="0.25">
      <c r="G26234"/>
    </row>
    <row r="26235" spans="7:7" x14ac:dyDescent="0.25">
      <c r="G26235"/>
    </row>
    <row r="26236" spans="7:7" x14ac:dyDescent="0.25">
      <c r="G26236"/>
    </row>
    <row r="26237" spans="7:7" x14ac:dyDescent="0.25">
      <c r="G26237"/>
    </row>
    <row r="26238" spans="7:7" x14ac:dyDescent="0.25">
      <c r="G26238"/>
    </row>
    <row r="26239" spans="7:7" x14ac:dyDescent="0.25">
      <c r="G26239"/>
    </row>
    <row r="26240" spans="7:7" x14ac:dyDescent="0.25">
      <c r="G26240"/>
    </row>
    <row r="26241" spans="7:7" x14ac:dyDescent="0.25">
      <c r="G26241"/>
    </row>
    <row r="26242" spans="7:7" x14ac:dyDescent="0.25">
      <c r="G26242"/>
    </row>
    <row r="26243" spans="7:7" x14ac:dyDescent="0.25">
      <c r="G26243"/>
    </row>
    <row r="26244" spans="7:7" x14ac:dyDescent="0.25">
      <c r="G26244"/>
    </row>
    <row r="26245" spans="7:7" x14ac:dyDescent="0.25">
      <c r="G26245"/>
    </row>
    <row r="26246" spans="7:7" x14ac:dyDescent="0.25">
      <c r="G26246"/>
    </row>
    <row r="26247" spans="7:7" x14ac:dyDescent="0.25">
      <c r="G26247"/>
    </row>
    <row r="26248" spans="7:7" x14ac:dyDescent="0.25">
      <c r="G26248"/>
    </row>
    <row r="26249" spans="7:7" x14ac:dyDescent="0.25">
      <c r="G26249"/>
    </row>
    <row r="26250" spans="7:7" x14ac:dyDescent="0.25">
      <c r="G26250"/>
    </row>
    <row r="26251" spans="7:7" x14ac:dyDescent="0.25">
      <c r="G26251"/>
    </row>
    <row r="26252" spans="7:7" x14ac:dyDescent="0.25">
      <c r="G26252"/>
    </row>
    <row r="26253" spans="7:7" x14ac:dyDescent="0.25">
      <c r="G26253"/>
    </row>
    <row r="26254" spans="7:7" x14ac:dyDescent="0.25">
      <c r="G26254"/>
    </row>
    <row r="26255" spans="7:7" x14ac:dyDescent="0.25">
      <c r="G26255"/>
    </row>
    <row r="26256" spans="7:7" x14ac:dyDescent="0.25">
      <c r="G26256"/>
    </row>
    <row r="26257" spans="7:7" x14ac:dyDescent="0.25">
      <c r="G26257"/>
    </row>
    <row r="26258" spans="7:7" x14ac:dyDescent="0.25">
      <c r="G26258"/>
    </row>
    <row r="26259" spans="7:7" x14ac:dyDescent="0.25">
      <c r="G26259"/>
    </row>
    <row r="26260" spans="7:7" x14ac:dyDescent="0.25">
      <c r="G26260"/>
    </row>
    <row r="26261" spans="7:7" x14ac:dyDescent="0.25">
      <c r="G26261"/>
    </row>
    <row r="26262" spans="7:7" x14ac:dyDescent="0.25">
      <c r="G26262"/>
    </row>
    <row r="26263" spans="7:7" x14ac:dyDescent="0.25">
      <c r="G26263"/>
    </row>
    <row r="26264" spans="7:7" x14ac:dyDescent="0.25">
      <c r="G26264"/>
    </row>
    <row r="26265" spans="7:7" x14ac:dyDescent="0.25">
      <c r="G26265"/>
    </row>
    <row r="26266" spans="7:7" x14ac:dyDescent="0.25">
      <c r="G26266"/>
    </row>
    <row r="26267" spans="7:7" x14ac:dyDescent="0.25">
      <c r="G26267"/>
    </row>
    <row r="26268" spans="7:7" x14ac:dyDescent="0.25">
      <c r="G26268"/>
    </row>
    <row r="26269" spans="7:7" x14ac:dyDescent="0.25">
      <c r="G26269"/>
    </row>
    <row r="26270" spans="7:7" x14ac:dyDescent="0.25">
      <c r="G26270"/>
    </row>
    <row r="26271" spans="7:7" x14ac:dyDescent="0.25">
      <c r="G26271"/>
    </row>
    <row r="26272" spans="7:7" x14ac:dyDescent="0.25">
      <c r="G26272"/>
    </row>
    <row r="26273" spans="7:7" x14ac:dyDescent="0.25">
      <c r="G26273"/>
    </row>
    <row r="26274" spans="7:7" x14ac:dyDescent="0.25">
      <c r="G26274"/>
    </row>
    <row r="26275" spans="7:7" x14ac:dyDescent="0.25">
      <c r="G26275"/>
    </row>
    <row r="26276" spans="7:7" x14ac:dyDescent="0.25">
      <c r="G26276"/>
    </row>
    <row r="26277" spans="7:7" x14ac:dyDescent="0.25">
      <c r="G26277"/>
    </row>
    <row r="26278" spans="7:7" x14ac:dyDescent="0.25">
      <c r="G26278"/>
    </row>
    <row r="26279" spans="7:7" x14ac:dyDescent="0.25">
      <c r="G26279"/>
    </row>
    <row r="26280" spans="7:7" x14ac:dyDescent="0.25">
      <c r="G26280"/>
    </row>
    <row r="26281" spans="7:7" x14ac:dyDescent="0.25">
      <c r="G26281"/>
    </row>
    <row r="26282" spans="7:7" x14ac:dyDescent="0.25">
      <c r="G26282"/>
    </row>
    <row r="26283" spans="7:7" x14ac:dyDescent="0.25">
      <c r="G26283"/>
    </row>
    <row r="26284" spans="7:7" x14ac:dyDescent="0.25">
      <c r="G26284"/>
    </row>
    <row r="26285" spans="7:7" x14ac:dyDescent="0.25">
      <c r="G26285"/>
    </row>
    <row r="26286" spans="7:7" x14ac:dyDescent="0.25">
      <c r="G26286"/>
    </row>
    <row r="26287" spans="7:7" x14ac:dyDescent="0.25">
      <c r="G26287"/>
    </row>
    <row r="26288" spans="7:7" x14ac:dyDescent="0.25">
      <c r="G26288"/>
    </row>
    <row r="26289" spans="7:7" x14ac:dyDescent="0.25">
      <c r="G26289"/>
    </row>
    <row r="26290" spans="7:7" x14ac:dyDescent="0.25">
      <c r="G26290"/>
    </row>
    <row r="26291" spans="7:7" x14ac:dyDescent="0.25">
      <c r="G26291"/>
    </row>
    <row r="26292" spans="7:7" x14ac:dyDescent="0.25">
      <c r="G26292"/>
    </row>
    <row r="26293" spans="7:7" x14ac:dyDescent="0.25">
      <c r="G26293"/>
    </row>
    <row r="26294" spans="7:7" x14ac:dyDescent="0.25">
      <c r="G26294"/>
    </row>
    <row r="26295" spans="7:7" x14ac:dyDescent="0.25">
      <c r="G26295"/>
    </row>
    <row r="26296" spans="7:7" x14ac:dyDescent="0.25">
      <c r="G26296"/>
    </row>
    <row r="26297" spans="7:7" x14ac:dyDescent="0.25">
      <c r="G26297"/>
    </row>
    <row r="26298" spans="7:7" x14ac:dyDescent="0.25">
      <c r="G26298"/>
    </row>
    <row r="26299" spans="7:7" x14ac:dyDescent="0.25">
      <c r="G26299"/>
    </row>
    <row r="26300" spans="7:7" x14ac:dyDescent="0.25">
      <c r="G26300"/>
    </row>
    <row r="26301" spans="7:7" x14ac:dyDescent="0.25">
      <c r="G26301"/>
    </row>
    <row r="26302" spans="7:7" x14ac:dyDescent="0.25">
      <c r="G26302"/>
    </row>
    <row r="26303" spans="7:7" x14ac:dyDescent="0.25">
      <c r="G26303"/>
    </row>
    <row r="26304" spans="7:7" x14ac:dyDescent="0.25">
      <c r="G26304"/>
    </row>
    <row r="26305" spans="7:7" x14ac:dyDescent="0.25">
      <c r="G26305"/>
    </row>
    <row r="26306" spans="7:7" x14ac:dyDescent="0.25">
      <c r="G26306"/>
    </row>
    <row r="26307" spans="7:7" x14ac:dyDescent="0.25">
      <c r="G26307"/>
    </row>
    <row r="26308" spans="7:7" x14ac:dyDescent="0.25">
      <c r="G26308"/>
    </row>
    <row r="26309" spans="7:7" x14ac:dyDescent="0.25">
      <c r="G26309"/>
    </row>
    <row r="26310" spans="7:7" x14ac:dyDescent="0.25">
      <c r="G26310"/>
    </row>
    <row r="26311" spans="7:7" x14ac:dyDescent="0.25">
      <c r="G26311"/>
    </row>
    <row r="26312" spans="7:7" x14ac:dyDescent="0.25">
      <c r="G26312"/>
    </row>
    <row r="26313" spans="7:7" x14ac:dyDescent="0.25">
      <c r="G26313"/>
    </row>
    <row r="26314" spans="7:7" x14ac:dyDescent="0.25">
      <c r="G26314"/>
    </row>
    <row r="26315" spans="7:7" x14ac:dyDescent="0.25">
      <c r="G26315"/>
    </row>
    <row r="26316" spans="7:7" x14ac:dyDescent="0.25">
      <c r="G26316"/>
    </row>
    <row r="26317" spans="7:7" x14ac:dyDescent="0.25">
      <c r="G26317"/>
    </row>
    <row r="26318" spans="7:7" x14ac:dyDescent="0.25">
      <c r="G26318"/>
    </row>
    <row r="26319" spans="7:7" x14ac:dyDescent="0.25">
      <c r="G26319"/>
    </row>
    <row r="26320" spans="7:7" x14ac:dyDescent="0.25">
      <c r="G26320"/>
    </row>
    <row r="26321" spans="7:7" x14ac:dyDescent="0.25">
      <c r="G26321"/>
    </row>
    <row r="26322" spans="7:7" x14ac:dyDescent="0.25">
      <c r="G26322"/>
    </row>
    <row r="26323" spans="7:7" x14ac:dyDescent="0.25">
      <c r="G26323"/>
    </row>
    <row r="26324" spans="7:7" x14ac:dyDescent="0.25">
      <c r="G26324"/>
    </row>
    <row r="26325" spans="7:7" x14ac:dyDescent="0.25">
      <c r="G26325"/>
    </row>
    <row r="26326" spans="7:7" x14ac:dyDescent="0.25">
      <c r="G26326"/>
    </row>
    <row r="26327" spans="7:7" x14ac:dyDescent="0.25">
      <c r="G26327"/>
    </row>
    <row r="26328" spans="7:7" x14ac:dyDescent="0.25">
      <c r="G26328"/>
    </row>
    <row r="26329" spans="7:7" x14ac:dyDescent="0.25">
      <c r="G26329"/>
    </row>
    <row r="26330" spans="7:7" x14ac:dyDescent="0.25">
      <c r="G26330"/>
    </row>
    <row r="26331" spans="7:7" x14ac:dyDescent="0.25">
      <c r="G26331"/>
    </row>
    <row r="26332" spans="7:7" x14ac:dyDescent="0.25">
      <c r="G26332"/>
    </row>
    <row r="26333" spans="7:7" x14ac:dyDescent="0.25">
      <c r="G26333"/>
    </row>
    <row r="26334" spans="7:7" x14ac:dyDescent="0.25">
      <c r="G26334"/>
    </row>
    <row r="26335" spans="7:7" x14ac:dyDescent="0.25">
      <c r="G26335"/>
    </row>
    <row r="26336" spans="7:7" x14ac:dyDescent="0.25">
      <c r="G26336"/>
    </row>
    <row r="26337" spans="7:7" x14ac:dyDescent="0.25">
      <c r="G26337"/>
    </row>
    <row r="26338" spans="7:7" x14ac:dyDescent="0.25">
      <c r="G26338"/>
    </row>
    <row r="26339" spans="7:7" x14ac:dyDescent="0.25">
      <c r="G26339"/>
    </row>
    <row r="26340" spans="7:7" x14ac:dyDescent="0.25">
      <c r="G26340"/>
    </row>
    <row r="26341" spans="7:7" x14ac:dyDescent="0.25">
      <c r="G26341"/>
    </row>
    <row r="26342" spans="7:7" x14ac:dyDescent="0.25">
      <c r="G26342"/>
    </row>
    <row r="26343" spans="7:7" x14ac:dyDescent="0.25">
      <c r="G26343"/>
    </row>
    <row r="26344" spans="7:7" x14ac:dyDescent="0.25">
      <c r="G26344"/>
    </row>
    <row r="26345" spans="7:7" x14ac:dyDescent="0.25">
      <c r="G26345"/>
    </row>
    <row r="26346" spans="7:7" x14ac:dyDescent="0.25">
      <c r="G26346"/>
    </row>
    <row r="26347" spans="7:7" x14ac:dyDescent="0.25">
      <c r="G26347"/>
    </row>
    <row r="26348" spans="7:7" x14ac:dyDescent="0.25">
      <c r="G26348"/>
    </row>
    <row r="26349" spans="7:7" x14ac:dyDescent="0.25">
      <c r="G26349"/>
    </row>
    <row r="26350" spans="7:7" x14ac:dyDescent="0.25">
      <c r="G26350"/>
    </row>
    <row r="26351" spans="7:7" x14ac:dyDescent="0.25">
      <c r="G26351"/>
    </row>
    <row r="26352" spans="7:7" x14ac:dyDescent="0.25">
      <c r="G26352"/>
    </row>
    <row r="26353" spans="7:7" x14ac:dyDescent="0.25">
      <c r="G26353"/>
    </row>
    <row r="26354" spans="7:7" x14ac:dyDescent="0.25">
      <c r="G26354"/>
    </row>
    <row r="26355" spans="7:7" x14ac:dyDescent="0.25">
      <c r="G26355"/>
    </row>
    <row r="26356" spans="7:7" x14ac:dyDescent="0.25">
      <c r="G26356"/>
    </row>
    <row r="26357" spans="7:7" x14ac:dyDescent="0.25">
      <c r="G26357"/>
    </row>
    <row r="26358" spans="7:7" x14ac:dyDescent="0.25">
      <c r="G26358"/>
    </row>
    <row r="26359" spans="7:7" x14ac:dyDescent="0.25">
      <c r="G26359"/>
    </row>
    <row r="26360" spans="7:7" x14ac:dyDescent="0.25">
      <c r="G26360"/>
    </row>
    <row r="26361" spans="7:7" x14ac:dyDescent="0.25">
      <c r="G26361"/>
    </row>
    <row r="26362" spans="7:7" x14ac:dyDescent="0.25">
      <c r="G26362"/>
    </row>
    <row r="26363" spans="7:7" x14ac:dyDescent="0.25">
      <c r="G26363"/>
    </row>
    <row r="26364" spans="7:7" x14ac:dyDescent="0.25">
      <c r="G26364"/>
    </row>
    <row r="26365" spans="7:7" x14ac:dyDescent="0.25">
      <c r="G26365"/>
    </row>
    <row r="26366" spans="7:7" x14ac:dyDescent="0.25">
      <c r="G26366"/>
    </row>
    <row r="26367" spans="7:7" x14ac:dyDescent="0.25">
      <c r="G26367"/>
    </row>
    <row r="26368" spans="7:7" x14ac:dyDescent="0.25">
      <c r="G26368"/>
    </row>
    <row r="26369" spans="7:7" x14ac:dyDescent="0.25">
      <c r="G26369"/>
    </row>
    <row r="26370" spans="7:7" x14ac:dyDescent="0.25">
      <c r="G26370"/>
    </row>
    <row r="26371" spans="7:7" x14ac:dyDescent="0.25">
      <c r="G26371"/>
    </row>
    <row r="26372" spans="7:7" x14ac:dyDescent="0.25">
      <c r="G26372"/>
    </row>
    <row r="26373" spans="7:7" x14ac:dyDescent="0.25">
      <c r="G26373"/>
    </row>
    <row r="26374" spans="7:7" x14ac:dyDescent="0.25">
      <c r="G26374"/>
    </row>
    <row r="26375" spans="7:7" x14ac:dyDescent="0.25">
      <c r="G26375"/>
    </row>
    <row r="26376" spans="7:7" x14ac:dyDescent="0.25">
      <c r="G26376"/>
    </row>
    <row r="26377" spans="7:7" x14ac:dyDescent="0.25">
      <c r="G26377"/>
    </row>
    <row r="26378" spans="7:7" x14ac:dyDescent="0.25">
      <c r="G26378"/>
    </row>
    <row r="26379" spans="7:7" x14ac:dyDescent="0.25">
      <c r="G26379"/>
    </row>
    <row r="26380" spans="7:7" x14ac:dyDescent="0.25">
      <c r="G26380"/>
    </row>
    <row r="26381" spans="7:7" x14ac:dyDescent="0.25">
      <c r="G26381"/>
    </row>
    <row r="26382" spans="7:7" x14ac:dyDescent="0.25">
      <c r="G26382"/>
    </row>
    <row r="26383" spans="7:7" x14ac:dyDescent="0.25">
      <c r="G26383"/>
    </row>
    <row r="26384" spans="7:7" x14ac:dyDescent="0.25">
      <c r="G26384"/>
    </row>
    <row r="26385" spans="7:7" x14ac:dyDescent="0.25">
      <c r="G26385"/>
    </row>
    <row r="26386" spans="7:7" x14ac:dyDescent="0.25">
      <c r="G26386"/>
    </row>
    <row r="26387" spans="7:7" x14ac:dyDescent="0.25">
      <c r="G26387"/>
    </row>
    <row r="26388" spans="7:7" x14ac:dyDescent="0.25">
      <c r="G26388"/>
    </row>
    <row r="26389" spans="7:7" x14ac:dyDescent="0.25">
      <c r="G26389"/>
    </row>
    <row r="26390" spans="7:7" x14ac:dyDescent="0.25">
      <c r="G26390"/>
    </row>
    <row r="26391" spans="7:7" x14ac:dyDescent="0.25">
      <c r="G26391"/>
    </row>
    <row r="26392" spans="7:7" x14ac:dyDescent="0.25">
      <c r="G26392"/>
    </row>
    <row r="26393" spans="7:7" x14ac:dyDescent="0.25">
      <c r="G26393"/>
    </row>
    <row r="26394" spans="7:7" x14ac:dyDescent="0.25">
      <c r="G26394"/>
    </row>
    <row r="26395" spans="7:7" x14ac:dyDescent="0.25">
      <c r="G26395"/>
    </row>
    <row r="26396" spans="7:7" x14ac:dyDescent="0.25">
      <c r="G26396"/>
    </row>
    <row r="26397" spans="7:7" x14ac:dyDescent="0.25">
      <c r="G26397"/>
    </row>
    <row r="26398" spans="7:7" x14ac:dyDescent="0.25">
      <c r="G26398"/>
    </row>
    <row r="26399" spans="7:7" x14ac:dyDescent="0.25">
      <c r="G26399"/>
    </row>
    <row r="26400" spans="7:7" x14ac:dyDescent="0.25">
      <c r="G26400"/>
    </row>
    <row r="26401" spans="7:7" x14ac:dyDescent="0.25">
      <c r="G26401"/>
    </row>
    <row r="26402" spans="7:7" x14ac:dyDescent="0.25">
      <c r="G26402"/>
    </row>
    <row r="26403" spans="7:7" x14ac:dyDescent="0.25">
      <c r="G26403"/>
    </row>
    <row r="26404" spans="7:7" x14ac:dyDescent="0.25">
      <c r="G26404"/>
    </row>
    <row r="26405" spans="7:7" x14ac:dyDescent="0.25">
      <c r="G26405"/>
    </row>
    <row r="26406" spans="7:7" x14ac:dyDescent="0.25">
      <c r="G26406"/>
    </row>
    <row r="26407" spans="7:7" x14ac:dyDescent="0.25">
      <c r="G26407"/>
    </row>
    <row r="26408" spans="7:7" x14ac:dyDescent="0.25">
      <c r="G26408"/>
    </row>
    <row r="26409" spans="7:7" x14ac:dyDescent="0.25">
      <c r="G26409"/>
    </row>
    <row r="26410" spans="7:7" x14ac:dyDescent="0.25">
      <c r="G26410"/>
    </row>
    <row r="26411" spans="7:7" x14ac:dyDescent="0.25">
      <c r="G26411"/>
    </row>
    <row r="26412" spans="7:7" x14ac:dyDescent="0.25">
      <c r="G26412"/>
    </row>
    <row r="26413" spans="7:7" x14ac:dyDescent="0.25">
      <c r="G26413"/>
    </row>
    <row r="26414" spans="7:7" x14ac:dyDescent="0.25">
      <c r="G26414"/>
    </row>
    <row r="26415" spans="7:7" x14ac:dyDescent="0.25">
      <c r="G26415"/>
    </row>
    <row r="26416" spans="7:7" x14ac:dyDescent="0.25">
      <c r="G26416"/>
    </row>
    <row r="26417" spans="7:7" x14ac:dyDescent="0.25">
      <c r="G26417"/>
    </row>
    <row r="26418" spans="7:7" x14ac:dyDescent="0.25">
      <c r="G26418"/>
    </row>
    <row r="26419" spans="7:7" x14ac:dyDescent="0.25">
      <c r="G26419"/>
    </row>
    <row r="26420" spans="7:7" x14ac:dyDescent="0.25">
      <c r="G26420"/>
    </row>
    <row r="26421" spans="7:7" x14ac:dyDescent="0.25">
      <c r="G26421"/>
    </row>
    <row r="26422" spans="7:7" x14ac:dyDescent="0.25">
      <c r="G26422"/>
    </row>
    <row r="26423" spans="7:7" x14ac:dyDescent="0.25">
      <c r="G26423"/>
    </row>
    <row r="26424" spans="7:7" x14ac:dyDescent="0.25">
      <c r="G26424"/>
    </row>
    <row r="26425" spans="7:7" x14ac:dyDescent="0.25">
      <c r="G26425"/>
    </row>
    <row r="26426" spans="7:7" x14ac:dyDescent="0.25">
      <c r="G26426"/>
    </row>
    <row r="26427" spans="7:7" x14ac:dyDescent="0.25">
      <c r="G26427"/>
    </row>
    <row r="26428" spans="7:7" x14ac:dyDescent="0.25">
      <c r="G26428"/>
    </row>
    <row r="26429" spans="7:7" x14ac:dyDescent="0.25">
      <c r="G26429"/>
    </row>
    <row r="26430" spans="7:7" x14ac:dyDescent="0.25">
      <c r="G26430"/>
    </row>
    <row r="26431" spans="7:7" x14ac:dyDescent="0.25">
      <c r="G26431"/>
    </row>
    <row r="26432" spans="7:7" x14ac:dyDescent="0.25">
      <c r="G26432"/>
    </row>
    <row r="26433" spans="7:7" x14ac:dyDescent="0.25">
      <c r="G26433"/>
    </row>
    <row r="26434" spans="7:7" x14ac:dyDescent="0.25">
      <c r="G26434"/>
    </row>
    <row r="26435" spans="7:7" x14ac:dyDescent="0.25">
      <c r="G26435"/>
    </row>
    <row r="26436" spans="7:7" x14ac:dyDescent="0.25">
      <c r="G26436"/>
    </row>
    <row r="26437" spans="7:7" x14ac:dyDescent="0.25">
      <c r="G26437"/>
    </row>
    <row r="26438" spans="7:7" x14ac:dyDescent="0.25">
      <c r="G26438"/>
    </row>
    <row r="26439" spans="7:7" x14ac:dyDescent="0.25">
      <c r="G26439"/>
    </row>
    <row r="26440" spans="7:7" x14ac:dyDescent="0.25">
      <c r="G26440"/>
    </row>
    <row r="26441" spans="7:7" x14ac:dyDescent="0.25">
      <c r="G26441"/>
    </row>
    <row r="26442" spans="7:7" x14ac:dyDescent="0.25">
      <c r="G26442"/>
    </row>
    <row r="26443" spans="7:7" x14ac:dyDescent="0.25">
      <c r="G26443"/>
    </row>
    <row r="26444" spans="7:7" x14ac:dyDescent="0.25">
      <c r="G26444"/>
    </row>
    <row r="26445" spans="7:7" x14ac:dyDescent="0.25">
      <c r="G26445"/>
    </row>
    <row r="26446" spans="7:7" x14ac:dyDescent="0.25">
      <c r="G26446"/>
    </row>
    <row r="26447" spans="7:7" x14ac:dyDescent="0.25">
      <c r="G26447"/>
    </row>
    <row r="26448" spans="7:7" x14ac:dyDescent="0.25">
      <c r="G26448"/>
    </row>
    <row r="26449" spans="7:7" x14ac:dyDescent="0.25">
      <c r="G26449"/>
    </row>
    <row r="26450" spans="7:7" x14ac:dyDescent="0.25">
      <c r="G26450"/>
    </row>
    <row r="26451" spans="7:7" x14ac:dyDescent="0.25">
      <c r="G26451"/>
    </row>
    <row r="26452" spans="7:7" x14ac:dyDescent="0.25">
      <c r="G26452"/>
    </row>
    <row r="26453" spans="7:7" x14ac:dyDescent="0.25">
      <c r="G26453"/>
    </row>
    <row r="26454" spans="7:7" x14ac:dyDescent="0.25">
      <c r="G26454"/>
    </row>
    <row r="26455" spans="7:7" x14ac:dyDescent="0.25">
      <c r="G26455"/>
    </row>
    <row r="26456" spans="7:7" x14ac:dyDescent="0.25">
      <c r="G26456"/>
    </row>
    <row r="26457" spans="7:7" x14ac:dyDescent="0.25">
      <c r="G26457"/>
    </row>
    <row r="26458" spans="7:7" x14ac:dyDescent="0.25">
      <c r="G26458"/>
    </row>
    <row r="26459" spans="7:7" x14ac:dyDescent="0.25">
      <c r="G26459"/>
    </row>
    <row r="26460" spans="7:7" x14ac:dyDescent="0.25">
      <c r="G26460"/>
    </row>
    <row r="26461" spans="7:7" x14ac:dyDescent="0.25">
      <c r="G26461"/>
    </row>
    <row r="26462" spans="7:7" x14ac:dyDescent="0.25">
      <c r="G26462"/>
    </row>
    <row r="26463" spans="7:7" x14ac:dyDescent="0.25">
      <c r="G26463"/>
    </row>
    <row r="26464" spans="7:7" x14ac:dyDescent="0.25">
      <c r="G26464"/>
    </row>
    <row r="26465" spans="7:7" x14ac:dyDescent="0.25">
      <c r="G26465"/>
    </row>
    <row r="26466" spans="7:7" x14ac:dyDescent="0.25">
      <c r="G26466"/>
    </row>
    <row r="26467" spans="7:7" x14ac:dyDescent="0.25">
      <c r="G26467"/>
    </row>
    <row r="26468" spans="7:7" x14ac:dyDescent="0.25">
      <c r="G26468"/>
    </row>
    <row r="26469" spans="7:7" x14ac:dyDescent="0.25">
      <c r="G26469"/>
    </row>
    <row r="26470" spans="7:7" x14ac:dyDescent="0.25">
      <c r="G26470"/>
    </row>
    <row r="26471" spans="7:7" x14ac:dyDescent="0.25">
      <c r="G26471"/>
    </row>
    <row r="26472" spans="7:7" x14ac:dyDescent="0.25">
      <c r="G26472"/>
    </row>
    <row r="26473" spans="7:7" x14ac:dyDescent="0.25">
      <c r="G26473"/>
    </row>
    <row r="26474" spans="7:7" x14ac:dyDescent="0.25">
      <c r="G26474"/>
    </row>
    <row r="26475" spans="7:7" x14ac:dyDescent="0.25">
      <c r="G26475"/>
    </row>
    <row r="26476" spans="7:7" x14ac:dyDescent="0.25">
      <c r="G26476"/>
    </row>
    <row r="26477" spans="7:7" x14ac:dyDescent="0.25">
      <c r="G26477"/>
    </row>
    <row r="26478" spans="7:7" x14ac:dyDescent="0.25">
      <c r="G26478"/>
    </row>
    <row r="26479" spans="7:7" x14ac:dyDescent="0.25">
      <c r="G26479"/>
    </row>
    <row r="26480" spans="7:7" x14ac:dyDescent="0.25">
      <c r="G26480"/>
    </row>
    <row r="26481" spans="7:7" x14ac:dyDescent="0.25">
      <c r="G26481"/>
    </row>
    <row r="26482" spans="7:7" x14ac:dyDescent="0.25">
      <c r="G26482"/>
    </row>
    <row r="26483" spans="7:7" x14ac:dyDescent="0.25">
      <c r="G26483"/>
    </row>
    <row r="26484" spans="7:7" x14ac:dyDescent="0.25">
      <c r="G26484"/>
    </row>
    <row r="26485" spans="7:7" x14ac:dyDescent="0.25">
      <c r="G26485"/>
    </row>
    <row r="26486" spans="7:7" x14ac:dyDescent="0.25">
      <c r="G26486"/>
    </row>
    <row r="26487" spans="7:7" x14ac:dyDescent="0.25">
      <c r="G26487"/>
    </row>
    <row r="26488" spans="7:7" x14ac:dyDescent="0.25">
      <c r="G26488"/>
    </row>
    <row r="26489" spans="7:7" x14ac:dyDescent="0.25">
      <c r="G26489"/>
    </row>
    <row r="26490" spans="7:7" x14ac:dyDescent="0.25">
      <c r="G26490"/>
    </row>
    <row r="26491" spans="7:7" x14ac:dyDescent="0.25">
      <c r="G26491"/>
    </row>
    <row r="26492" spans="7:7" x14ac:dyDescent="0.25">
      <c r="G26492"/>
    </row>
    <row r="26493" spans="7:7" x14ac:dyDescent="0.25">
      <c r="G26493"/>
    </row>
    <row r="26494" spans="7:7" x14ac:dyDescent="0.25">
      <c r="G26494"/>
    </row>
    <row r="26495" spans="7:7" x14ac:dyDescent="0.25">
      <c r="G26495"/>
    </row>
    <row r="26496" spans="7:7" x14ac:dyDescent="0.25">
      <c r="G26496"/>
    </row>
    <row r="26497" spans="7:7" x14ac:dyDescent="0.25">
      <c r="G26497"/>
    </row>
    <row r="26498" spans="7:7" x14ac:dyDescent="0.25">
      <c r="G26498"/>
    </row>
    <row r="26499" spans="7:7" x14ac:dyDescent="0.25">
      <c r="G26499"/>
    </row>
    <row r="26500" spans="7:7" x14ac:dyDescent="0.25">
      <c r="G26500"/>
    </row>
    <row r="26501" spans="7:7" x14ac:dyDescent="0.25">
      <c r="G26501"/>
    </row>
    <row r="26502" spans="7:7" x14ac:dyDescent="0.25">
      <c r="G26502"/>
    </row>
    <row r="26503" spans="7:7" x14ac:dyDescent="0.25">
      <c r="G26503"/>
    </row>
    <row r="26504" spans="7:7" x14ac:dyDescent="0.25">
      <c r="G26504"/>
    </row>
    <row r="26505" spans="7:7" x14ac:dyDescent="0.25">
      <c r="G26505"/>
    </row>
    <row r="26506" spans="7:7" x14ac:dyDescent="0.25">
      <c r="G26506"/>
    </row>
    <row r="26507" spans="7:7" x14ac:dyDescent="0.25">
      <c r="G26507"/>
    </row>
    <row r="26508" spans="7:7" x14ac:dyDescent="0.25">
      <c r="G26508"/>
    </row>
    <row r="26509" spans="7:7" x14ac:dyDescent="0.25">
      <c r="G26509"/>
    </row>
    <row r="26510" spans="7:7" x14ac:dyDescent="0.25">
      <c r="G26510"/>
    </row>
    <row r="26511" spans="7:7" x14ac:dyDescent="0.25">
      <c r="G26511"/>
    </row>
    <row r="26512" spans="7:7" x14ac:dyDescent="0.25">
      <c r="G26512"/>
    </row>
    <row r="26513" spans="7:7" x14ac:dyDescent="0.25">
      <c r="G26513"/>
    </row>
    <row r="26514" spans="7:7" x14ac:dyDescent="0.25">
      <c r="G26514"/>
    </row>
    <row r="26515" spans="7:7" x14ac:dyDescent="0.25">
      <c r="G26515"/>
    </row>
    <row r="26516" spans="7:7" x14ac:dyDescent="0.25">
      <c r="G26516"/>
    </row>
    <row r="26517" spans="7:7" x14ac:dyDescent="0.25">
      <c r="G26517"/>
    </row>
    <row r="26518" spans="7:7" x14ac:dyDescent="0.25">
      <c r="G26518"/>
    </row>
    <row r="26519" spans="7:7" x14ac:dyDescent="0.25">
      <c r="G26519"/>
    </row>
    <row r="26520" spans="7:7" x14ac:dyDescent="0.25">
      <c r="G26520"/>
    </row>
    <row r="26521" spans="7:7" x14ac:dyDescent="0.25">
      <c r="G26521"/>
    </row>
    <row r="26522" spans="7:7" x14ac:dyDescent="0.25">
      <c r="G26522"/>
    </row>
    <row r="26523" spans="7:7" x14ac:dyDescent="0.25">
      <c r="G26523"/>
    </row>
    <row r="26524" spans="7:7" x14ac:dyDescent="0.25">
      <c r="G26524"/>
    </row>
    <row r="26525" spans="7:7" x14ac:dyDescent="0.25">
      <c r="G26525"/>
    </row>
    <row r="26526" spans="7:7" x14ac:dyDescent="0.25">
      <c r="G26526"/>
    </row>
    <row r="26527" spans="7:7" x14ac:dyDescent="0.25">
      <c r="G26527"/>
    </row>
    <row r="26528" spans="7:7" x14ac:dyDescent="0.25">
      <c r="G26528"/>
    </row>
    <row r="26529" spans="7:7" x14ac:dyDescent="0.25">
      <c r="G26529"/>
    </row>
    <row r="26530" spans="7:7" x14ac:dyDescent="0.25">
      <c r="G26530"/>
    </row>
    <row r="26531" spans="7:7" x14ac:dyDescent="0.25">
      <c r="G26531"/>
    </row>
    <row r="26532" spans="7:7" x14ac:dyDescent="0.25">
      <c r="G26532"/>
    </row>
    <row r="26533" spans="7:7" x14ac:dyDescent="0.25">
      <c r="G26533"/>
    </row>
    <row r="26534" spans="7:7" x14ac:dyDescent="0.25">
      <c r="G26534"/>
    </row>
    <row r="26535" spans="7:7" x14ac:dyDescent="0.25">
      <c r="G26535"/>
    </row>
    <row r="26536" spans="7:7" x14ac:dyDescent="0.25">
      <c r="G26536"/>
    </row>
    <row r="26537" spans="7:7" x14ac:dyDescent="0.25">
      <c r="G26537"/>
    </row>
    <row r="26538" spans="7:7" x14ac:dyDescent="0.25">
      <c r="G26538"/>
    </row>
    <row r="26539" spans="7:7" x14ac:dyDescent="0.25">
      <c r="G26539"/>
    </row>
    <row r="26540" spans="7:7" x14ac:dyDescent="0.25">
      <c r="G26540"/>
    </row>
    <row r="26541" spans="7:7" x14ac:dyDescent="0.25">
      <c r="G26541"/>
    </row>
    <row r="26542" spans="7:7" x14ac:dyDescent="0.25">
      <c r="G26542"/>
    </row>
    <row r="26543" spans="7:7" x14ac:dyDescent="0.25">
      <c r="G26543"/>
    </row>
    <row r="26544" spans="7:7" x14ac:dyDescent="0.25">
      <c r="G26544"/>
    </row>
    <row r="26545" spans="7:7" x14ac:dyDescent="0.25">
      <c r="G26545"/>
    </row>
    <row r="26546" spans="7:7" x14ac:dyDescent="0.25">
      <c r="G26546"/>
    </row>
    <row r="26547" spans="7:7" x14ac:dyDescent="0.25">
      <c r="G26547"/>
    </row>
    <row r="26548" spans="7:7" x14ac:dyDescent="0.25">
      <c r="G26548"/>
    </row>
    <row r="26549" spans="7:7" x14ac:dyDescent="0.25">
      <c r="G26549"/>
    </row>
    <row r="26550" spans="7:7" x14ac:dyDescent="0.25">
      <c r="G26550"/>
    </row>
    <row r="26551" spans="7:7" x14ac:dyDescent="0.25">
      <c r="G26551"/>
    </row>
    <row r="26552" spans="7:7" x14ac:dyDescent="0.25">
      <c r="G26552"/>
    </row>
    <row r="26553" spans="7:7" x14ac:dyDescent="0.25">
      <c r="G26553"/>
    </row>
    <row r="26554" spans="7:7" x14ac:dyDescent="0.25">
      <c r="G26554"/>
    </row>
    <row r="26555" spans="7:7" x14ac:dyDescent="0.25">
      <c r="G26555"/>
    </row>
    <row r="26556" spans="7:7" x14ac:dyDescent="0.25">
      <c r="G26556"/>
    </row>
    <row r="26557" spans="7:7" x14ac:dyDescent="0.25">
      <c r="G26557"/>
    </row>
    <row r="26558" spans="7:7" x14ac:dyDescent="0.25">
      <c r="G26558"/>
    </row>
    <row r="26559" spans="7:7" x14ac:dyDescent="0.25">
      <c r="G26559"/>
    </row>
    <row r="26560" spans="7:7" x14ac:dyDescent="0.25">
      <c r="G26560"/>
    </row>
    <row r="26561" spans="7:7" x14ac:dyDescent="0.25">
      <c r="G26561"/>
    </row>
    <row r="26562" spans="7:7" x14ac:dyDescent="0.25">
      <c r="G26562"/>
    </row>
    <row r="26563" spans="7:7" x14ac:dyDescent="0.25">
      <c r="G26563"/>
    </row>
    <row r="26564" spans="7:7" x14ac:dyDescent="0.25">
      <c r="G26564"/>
    </row>
    <row r="26565" spans="7:7" x14ac:dyDescent="0.25">
      <c r="G26565"/>
    </row>
    <row r="26566" spans="7:7" x14ac:dyDescent="0.25">
      <c r="G26566"/>
    </row>
    <row r="26567" spans="7:7" x14ac:dyDescent="0.25">
      <c r="G26567"/>
    </row>
    <row r="26568" spans="7:7" x14ac:dyDescent="0.25">
      <c r="G26568"/>
    </row>
    <row r="26569" spans="7:7" x14ac:dyDescent="0.25">
      <c r="G26569"/>
    </row>
    <row r="26570" spans="7:7" x14ac:dyDescent="0.25">
      <c r="G26570"/>
    </row>
    <row r="26571" spans="7:7" x14ac:dyDescent="0.25">
      <c r="G26571"/>
    </row>
    <row r="26572" spans="7:7" x14ac:dyDescent="0.25">
      <c r="G26572"/>
    </row>
    <row r="26573" spans="7:7" x14ac:dyDescent="0.25">
      <c r="G26573"/>
    </row>
    <row r="26574" spans="7:7" x14ac:dyDescent="0.25">
      <c r="G26574"/>
    </row>
    <row r="26575" spans="7:7" x14ac:dyDescent="0.25">
      <c r="G26575"/>
    </row>
    <row r="26576" spans="7:7" x14ac:dyDescent="0.25">
      <c r="G26576"/>
    </row>
    <row r="26577" spans="7:7" x14ac:dyDescent="0.25">
      <c r="G26577"/>
    </row>
    <row r="26578" spans="7:7" x14ac:dyDescent="0.25">
      <c r="G26578"/>
    </row>
    <row r="26579" spans="7:7" x14ac:dyDescent="0.25">
      <c r="G26579"/>
    </row>
    <row r="26580" spans="7:7" x14ac:dyDescent="0.25">
      <c r="G26580"/>
    </row>
    <row r="26581" spans="7:7" x14ac:dyDescent="0.25">
      <c r="G26581"/>
    </row>
    <row r="26582" spans="7:7" x14ac:dyDescent="0.25">
      <c r="G26582"/>
    </row>
    <row r="26583" spans="7:7" x14ac:dyDescent="0.25">
      <c r="G26583"/>
    </row>
    <row r="26584" spans="7:7" x14ac:dyDescent="0.25">
      <c r="G26584"/>
    </row>
    <row r="26585" spans="7:7" x14ac:dyDescent="0.25">
      <c r="G26585"/>
    </row>
    <row r="26586" spans="7:7" x14ac:dyDescent="0.25">
      <c r="G26586"/>
    </row>
    <row r="26587" spans="7:7" x14ac:dyDescent="0.25">
      <c r="G26587"/>
    </row>
    <row r="26588" spans="7:7" x14ac:dyDescent="0.25">
      <c r="G26588"/>
    </row>
    <row r="26589" spans="7:7" x14ac:dyDescent="0.25">
      <c r="G26589"/>
    </row>
    <row r="26590" spans="7:7" x14ac:dyDescent="0.25">
      <c r="G26590"/>
    </row>
    <row r="26591" spans="7:7" x14ac:dyDescent="0.25">
      <c r="G26591"/>
    </row>
    <row r="26592" spans="7:7" x14ac:dyDescent="0.25">
      <c r="G26592"/>
    </row>
    <row r="26593" spans="7:7" x14ac:dyDescent="0.25">
      <c r="G26593"/>
    </row>
    <row r="26594" spans="7:7" x14ac:dyDescent="0.25">
      <c r="G26594"/>
    </row>
    <row r="26595" spans="7:7" x14ac:dyDescent="0.25">
      <c r="G26595"/>
    </row>
    <row r="26596" spans="7:7" x14ac:dyDescent="0.25">
      <c r="G26596"/>
    </row>
    <row r="26597" spans="7:7" x14ac:dyDescent="0.25">
      <c r="G26597"/>
    </row>
    <row r="26598" spans="7:7" x14ac:dyDescent="0.25">
      <c r="G26598"/>
    </row>
    <row r="26599" spans="7:7" x14ac:dyDescent="0.25">
      <c r="G26599"/>
    </row>
    <row r="26600" spans="7:7" x14ac:dyDescent="0.25">
      <c r="G26600"/>
    </row>
    <row r="26601" spans="7:7" x14ac:dyDescent="0.25">
      <c r="G26601"/>
    </row>
    <row r="26602" spans="7:7" x14ac:dyDescent="0.25">
      <c r="G26602"/>
    </row>
    <row r="26603" spans="7:7" x14ac:dyDescent="0.25">
      <c r="G26603"/>
    </row>
    <row r="26604" spans="7:7" x14ac:dyDescent="0.25">
      <c r="G26604"/>
    </row>
    <row r="26605" spans="7:7" x14ac:dyDescent="0.25">
      <c r="G26605"/>
    </row>
    <row r="26606" spans="7:7" x14ac:dyDescent="0.25">
      <c r="G26606"/>
    </row>
    <row r="26607" spans="7:7" x14ac:dyDescent="0.25">
      <c r="G26607"/>
    </row>
    <row r="26608" spans="7:7" x14ac:dyDescent="0.25">
      <c r="G26608"/>
    </row>
    <row r="26609" spans="7:7" x14ac:dyDescent="0.25">
      <c r="G26609"/>
    </row>
    <row r="26610" spans="7:7" x14ac:dyDescent="0.25">
      <c r="G26610"/>
    </row>
    <row r="26611" spans="7:7" x14ac:dyDescent="0.25">
      <c r="G26611"/>
    </row>
    <row r="26612" spans="7:7" x14ac:dyDescent="0.25">
      <c r="G26612"/>
    </row>
    <row r="26613" spans="7:7" x14ac:dyDescent="0.25">
      <c r="G26613"/>
    </row>
    <row r="26614" spans="7:7" x14ac:dyDescent="0.25">
      <c r="G26614"/>
    </row>
    <row r="26615" spans="7:7" x14ac:dyDescent="0.25">
      <c r="G26615"/>
    </row>
    <row r="26616" spans="7:7" x14ac:dyDescent="0.25">
      <c r="G26616"/>
    </row>
    <row r="26617" spans="7:7" x14ac:dyDescent="0.25">
      <c r="G26617"/>
    </row>
    <row r="26618" spans="7:7" x14ac:dyDescent="0.25">
      <c r="G26618"/>
    </row>
    <row r="26619" spans="7:7" x14ac:dyDescent="0.25">
      <c r="G26619"/>
    </row>
    <row r="26620" spans="7:7" x14ac:dyDescent="0.25">
      <c r="G26620"/>
    </row>
    <row r="26621" spans="7:7" x14ac:dyDescent="0.25">
      <c r="G26621"/>
    </row>
    <row r="26622" spans="7:7" x14ac:dyDescent="0.25">
      <c r="G26622"/>
    </row>
    <row r="26623" spans="7:7" x14ac:dyDescent="0.25">
      <c r="G26623"/>
    </row>
    <row r="26624" spans="7:7" x14ac:dyDescent="0.25">
      <c r="G26624"/>
    </row>
    <row r="26625" spans="7:7" x14ac:dyDescent="0.25">
      <c r="G26625"/>
    </row>
    <row r="26626" spans="7:7" x14ac:dyDescent="0.25">
      <c r="G26626"/>
    </row>
    <row r="26627" spans="7:7" x14ac:dyDescent="0.25">
      <c r="G26627"/>
    </row>
    <row r="26628" spans="7:7" x14ac:dyDescent="0.25">
      <c r="G26628"/>
    </row>
    <row r="26629" spans="7:7" x14ac:dyDescent="0.25">
      <c r="G26629"/>
    </row>
    <row r="26630" spans="7:7" x14ac:dyDescent="0.25">
      <c r="G26630"/>
    </row>
    <row r="26631" spans="7:7" x14ac:dyDescent="0.25">
      <c r="G26631"/>
    </row>
    <row r="26632" spans="7:7" x14ac:dyDescent="0.25">
      <c r="G26632"/>
    </row>
    <row r="26633" spans="7:7" x14ac:dyDescent="0.25">
      <c r="G26633"/>
    </row>
    <row r="26634" spans="7:7" x14ac:dyDescent="0.25">
      <c r="G26634"/>
    </row>
    <row r="26635" spans="7:7" x14ac:dyDescent="0.25">
      <c r="G26635"/>
    </row>
    <row r="26636" spans="7:7" x14ac:dyDescent="0.25">
      <c r="G26636"/>
    </row>
    <row r="26637" spans="7:7" x14ac:dyDescent="0.25">
      <c r="G26637"/>
    </row>
    <row r="26638" spans="7:7" x14ac:dyDescent="0.25">
      <c r="G26638"/>
    </row>
    <row r="26639" spans="7:7" x14ac:dyDescent="0.25">
      <c r="G26639"/>
    </row>
    <row r="26640" spans="7:7" x14ac:dyDescent="0.25">
      <c r="G26640"/>
    </row>
    <row r="26641" spans="7:7" x14ac:dyDescent="0.25">
      <c r="G26641"/>
    </row>
    <row r="26642" spans="7:7" x14ac:dyDescent="0.25">
      <c r="G26642"/>
    </row>
    <row r="26643" spans="7:7" x14ac:dyDescent="0.25">
      <c r="G26643"/>
    </row>
    <row r="26644" spans="7:7" x14ac:dyDescent="0.25">
      <c r="G26644"/>
    </row>
    <row r="26645" spans="7:7" x14ac:dyDescent="0.25">
      <c r="G26645"/>
    </row>
    <row r="26646" spans="7:7" x14ac:dyDescent="0.25">
      <c r="G26646"/>
    </row>
    <row r="26647" spans="7:7" x14ac:dyDescent="0.25">
      <c r="G26647"/>
    </row>
    <row r="26648" spans="7:7" x14ac:dyDescent="0.25">
      <c r="G26648"/>
    </row>
    <row r="26649" spans="7:7" x14ac:dyDescent="0.25">
      <c r="G26649"/>
    </row>
    <row r="26650" spans="7:7" x14ac:dyDescent="0.25">
      <c r="G26650"/>
    </row>
    <row r="26651" spans="7:7" x14ac:dyDescent="0.25">
      <c r="G26651"/>
    </row>
    <row r="26652" spans="7:7" x14ac:dyDescent="0.25">
      <c r="G26652"/>
    </row>
    <row r="26653" spans="7:7" x14ac:dyDescent="0.25">
      <c r="G26653"/>
    </row>
    <row r="26654" spans="7:7" x14ac:dyDescent="0.25">
      <c r="G26654"/>
    </row>
    <row r="26655" spans="7:7" x14ac:dyDescent="0.25">
      <c r="G26655"/>
    </row>
    <row r="26656" spans="7:7" x14ac:dyDescent="0.25">
      <c r="G26656"/>
    </row>
    <row r="26657" spans="7:7" x14ac:dyDescent="0.25">
      <c r="G26657"/>
    </row>
    <row r="26658" spans="7:7" x14ac:dyDescent="0.25">
      <c r="G26658"/>
    </row>
    <row r="26659" spans="7:7" x14ac:dyDescent="0.25">
      <c r="G26659"/>
    </row>
    <row r="26660" spans="7:7" x14ac:dyDescent="0.25">
      <c r="G26660"/>
    </row>
    <row r="26661" spans="7:7" x14ac:dyDescent="0.25">
      <c r="G26661"/>
    </row>
    <row r="26662" spans="7:7" x14ac:dyDescent="0.25">
      <c r="G26662"/>
    </row>
    <row r="26663" spans="7:7" x14ac:dyDescent="0.25">
      <c r="G26663"/>
    </row>
    <row r="26664" spans="7:7" x14ac:dyDescent="0.25">
      <c r="G26664"/>
    </row>
    <row r="26665" spans="7:7" x14ac:dyDescent="0.25">
      <c r="G26665"/>
    </row>
    <row r="26666" spans="7:7" x14ac:dyDescent="0.25">
      <c r="G26666"/>
    </row>
    <row r="26667" spans="7:7" x14ac:dyDescent="0.25">
      <c r="G26667"/>
    </row>
    <row r="26668" spans="7:7" x14ac:dyDescent="0.25">
      <c r="G26668"/>
    </row>
    <row r="26669" spans="7:7" x14ac:dyDescent="0.25">
      <c r="G26669"/>
    </row>
    <row r="26670" spans="7:7" x14ac:dyDescent="0.25">
      <c r="G26670"/>
    </row>
    <row r="26671" spans="7:7" x14ac:dyDescent="0.25">
      <c r="G26671"/>
    </row>
    <row r="26672" spans="7:7" x14ac:dyDescent="0.25">
      <c r="G26672"/>
    </row>
    <row r="26673" spans="7:7" x14ac:dyDescent="0.25">
      <c r="G26673"/>
    </row>
    <row r="26674" spans="7:7" x14ac:dyDescent="0.25">
      <c r="G26674"/>
    </row>
    <row r="26675" spans="7:7" x14ac:dyDescent="0.25">
      <c r="G26675"/>
    </row>
    <row r="26676" spans="7:7" x14ac:dyDescent="0.25">
      <c r="G26676"/>
    </row>
    <row r="26677" spans="7:7" x14ac:dyDescent="0.25">
      <c r="G26677"/>
    </row>
    <row r="26678" spans="7:7" x14ac:dyDescent="0.25">
      <c r="G26678"/>
    </row>
    <row r="26679" spans="7:7" x14ac:dyDescent="0.25">
      <c r="G26679"/>
    </row>
    <row r="26680" spans="7:7" x14ac:dyDescent="0.25">
      <c r="G26680"/>
    </row>
    <row r="26681" spans="7:7" x14ac:dyDescent="0.25">
      <c r="G26681"/>
    </row>
    <row r="26682" spans="7:7" x14ac:dyDescent="0.25">
      <c r="G26682"/>
    </row>
    <row r="26683" spans="7:7" x14ac:dyDescent="0.25">
      <c r="G26683"/>
    </row>
    <row r="26684" spans="7:7" x14ac:dyDescent="0.25">
      <c r="G26684"/>
    </row>
    <row r="26685" spans="7:7" x14ac:dyDescent="0.25">
      <c r="G26685"/>
    </row>
    <row r="26686" spans="7:7" x14ac:dyDescent="0.25">
      <c r="G26686"/>
    </row>
    <row r="26687" spans="7:7" x14ac:dyDescent="0.25">
      <c r="G26687"/>
    </row>
    <row r="26688" spans="7:7" x14ac:dyDescent="0.25">
      <c r="G26688"/>
    </row>
    <row r="26689" spans="7:7" x14ac:dyDescent="0.25">
      <c r="G26689"/>
    </row>
    <row r="26690" spans="7:7" x14ac:dyDescent="0.25">
      <c r="G26690"/>
    </row>
    <row r="26691" spans="7:7" x14ac:dyDescent="0.25">
      <c r="G26691"/>
    </row>
    <row r="26692" spans="7:7" x14ac:dyDescent="0.25">
      <c r="G26692"/>
    </row>
    <row r="26693" spans="7:7" x14ac:dyDescent="0.25">
      <c r="G26693"/>
    </row>
    <row r="26694" spans="7:7" x14ac:dyDescent="0.25">
      <c r="G26694"/>
    </row>
    <row r="26695" spans="7:7" x14ac:dyDescent="0.25">
      <c r="G26695"/>
    </row>
    <row r="26696" spans="7:7" x14ac:dyDescent="0.25">
      <c r="G26696"/>
    </row>
    <row r="26697" spans="7:7" x14ac:dyDescent="0.25">
      <c r="G26697"/>
    </row>
    <row r="26698" spans="7:7" x14ac:dyDescent="0.25">
      <c r="G26698"/>
    </row>
    <row r="26699" spans="7:7" x14ac:dyDescent="0.25">
      <c r="G26699"/>
    </row>
    <row r="26700" spans="7:7" x14ac:dyDescent="0.25">
      <c r="G26700"/>
    </row>
    <row r="26701" spans="7:7" x14ac:dyDescent="0.25">
      <c r="G26701"/>
    </row>
    <row r="26702" spans="7:7" x14ac:dyDescent="0.25">
      <c r="G26702"/>
    </row>
    <row r="26703" spans="7:7" x14ac:dyDescent="0.25">
      <c r="G26703"/>
    </row>
    <row r="26704" spans="7:7" x14ac:dyDescent="0.25">
      <c r="G26704"/>
    </row>
    <row r="26705" spans="7:7" x14ac:dyDescent="0.25">
      <c r="G26705"/>
    </row>
    <row r="26706" spans="7:7" x14ac:dyDescent="0.25">
      <c r="G26706"/>
    </row>
    <row r="26707" spans="7:7" x14ac:dyDescent="0.25">
      <c r="G26707"/>
    </row>
    <row r="26708" spans="7:7" x14ac:dyDescent="0.25">
      <c r="G26708"/>
    </row>
    <row r="26709" spans="7:7" x14ac:dyDescent="0.25">
      <c r="G26709"/>
    </row>
    <row r="26710" spans="7:7" x14ac:dyDescent="0.25">
      <c r="G26710"/>
    </row>
    <row r="26711" spans="7:7" x14ac:dyDescent="0.25">
      <c r="G26711"/>
    </row>
    <row r="26712" spans="7:7" x14ac:dyDescent="0.25">
      <c r="G26712"/>
    </row>
    <row r="26713" spans="7:7" x14ac:dyDescent="0.25">
      <c r="G26713"/>
    </row>
    <row r="26714" spans="7:7" x14ac:dyDescent="0.25">
      <c r="G26714"/>
    </row>
    <row r="26715" spans="7:7" x14ac:dyDescent="0.25">
      <c r="G26715"/>
    </row>
    <row r="26716" spans="7:7" x14ac:dyDescent="0.25">
      <c r="G26716"/>
    </row>
    <row r="26717" spans="7:7" x14ac:dyDescent="0.25">
      <c r="G26717"/>
    </row>
    <row r="26718" spans="7:7" x14ac:dyDescent="0.25">
      <c r="G26718"/>
    </row>
    <row r="26719" spans="7:7" x14ac:dyDescent="0.25">
      <c r="G26719"/>
    </row>
    <row r="26720" spans="7:7" x14ac:dyDescent="0.25">
      <c r="G26720"/>
    </row>
    <row r="26721" spans="7:7" x14ac:dyDescent="0.25">
      <c r="G26721"/>
    </row>
    <row r="26722" spans="7:7" x14ac:dyDescent="0.25">
      <c r="G26722"/>
    </row>
    <row r="26723" spans="7:7" x14ac:dyDescent="0.25">
      <c r="G26723"/>
    </row>
    <row r="26724" spans="7:7" x14ac:dyDescent="0.25">
      <c r="G26724"/>
    </row>
    <row r="26725" spans="7:7" x14ac:dyDescent="0.25">
      <c r="G26725"/>
    </row>
    <row r="26726" spans="7:7" x14ac:dyDescent="0.25">
      <c r="G26726"/>
    </row>
    <row r="26727" spans="7:7" x14ac:dyDescent="0.25">
      <c r="G26727"/>
    </row>
    <row r="26728" spans="7:7" x14ac:dyDescent="0.25">
      <c r="G26728"/>
    </row>
    <row r="26729" spans="7:7" x14ac:dyDescent="0.25">
      <c r="G26729"/>
    </row>
    <row r="26730" spans="7:7" x14ac:dyDescent="0.25">
      <c r="G26730"/>
    </row>
    <row r="26731" spans="7:7" x14ac:dyDescent="0.25">
      <c r="G26731"/>
    </row>
    <row r="26732" spans="7:7" x14ac:dyDescent="0.25">
      <c r="G26732"/>
    </row>
    <row r="26733" spans="7:7" x14ac:dyDescent="0.25">
      <c r="G26733"/>
    </row>
    <row r="26734" spans="7:7" x14ac:dyDescent="0.25">
      <c r="G26734"/>
    </row>
    <row r="26735" spans="7:7" x14ac:dyDescent="0.25">
      <c r="G26735"/>
    </row>
    <row r="26736" spans="7:7" x14ac:dyDescent="0.25">
      <c r="G26736"/>
    </row>
    <row r="26737" spans="7:7" x14ac:dyDescent="0.25">
      <c r="G26737"/>
    </row>
    <row r="26738" spans="7:7" x14ac:dyDescent="0.25">
      <c r="G26738"/>
    </row>
    <row r="26739" spans="7:7" x14ac:dyDescent="0.25">
      <c r="G26739"/>
    </row>
    <row r="26740" spans="7:7" x14ac:dyDescent="0.25">
      <c r="G26740"/>
    </row>
    <row r="26741" spans="7:7" x14ac:dyDescent="0.25">
      <c r="G26741"/>
    </row>
    <row r="26742" spans="7:7" x14ac:dyDescent="0.25">
      <c r="G26742"/>
    </row>
    <row r="26743" spans="7:7" x14ac:dyDescent="0.25">
      <c r="G26743"/>
    </row>
    <row r="26744" spans="7:7" x14ac:dyDescent="0.25">
      <c r="G26744"/>
    </row>
    <row r="26745" spans="7:7" x14ac:dyDescent="0.25">
      <c r="G26745"/>
    </row>
    <row r="26746" spans="7:7" x14ac:dyDescent="0.25">
      <c r="G26746"/>
    </row>
    <row r="26747" spans="7:7" x14ac:dyDescent="0.25">
      <c r="G26747"/>
    </row>
    <row r="26748" spans="7:7" x14ac:dyDescent="0.25">
      <c r="G26748"/>
    </row>
    <row r="26749" spans="7:7" x14ac:dyDescent="0.25">
      <c r="G26749"/>
    </row>
    <row r="26750" spans="7:7" x14ac:dyDescent="0.25">
      <c r="G26750"/>
    </row>
    <row r="26751" spans="7:7" x14ac:dyDescent="0.25">
      <c r="G26751"/>
    </row>
    <row r="26752" spans="7:7" x14ac:dyDescent="0.25">
      <c r="G26752"/>
    </row>
    <row r="26753" spans="7:7" x14ac:dyDescent="0.25">
      <c r="G26753"/>
    </row>
    <row r="26754" spans="7:7" x14ac:dyDescent="0.25">
      <c r="G26754"/>
    </row>
    <row r="26755" spans="7:7" x14ac:dyDescent="0.25">
      <c r="G26755"/>
    </row>
    <row r="26756" spans="7:7" x14ac:dyDescent="0.25">
      <c r="G26756"/>
    </row>
    <row r="26757" spans="7:7" x14ac:dyDescent="0.25">
      <c r="G26757"/>
    </row>
    <row r="26758" spans="7:7" x14ac:dyDescent="0.25">
      <c r="G26758"/>
    </row>
    <row r="26759" spans="7:7" x14ac:dyDescent="0.25">
      <c r="G26759"/>
    </row>
    <row r="26760" spans="7:7" x14ac:dyDescent="0.25">
      <c r="G26760"/>
    </row>
    <row r="26761" spans="7:7" x14ac:dyDescent="0.25">
      <c r="G26761"/>
    </row>
    <row r="26762" spans="7:7" x14ac:dyDescent="0.25">
      <c r="G26762"/>
    </row>
    <row r="26763" spans="7:7" x14ac:dyDescent="0.25">
      <c r="G26763"/>
    </row>
    <row r="26764" spans="7:7" x14ac:dyDescent="0.25">
      <c r="G26764"/>
    </row>
    <row r="26765" spans="7:7" x14ac:dyDescent="0.25">
      <c r="G26765"/>
    </row>
    <row r="26766" spans="7:7" x14ac:dyDescent="0.25">
      <c r="G26766"/>
    </row>
    <row r="26767" spans="7:7" x14ac:dyDescent="0.25">
      <c r="G26767"/>
    </row>
    <row r="26768" spans="7:7" x14ac:dyDescent="0.25">
      <c r="G26768"/>
    </row>
    <row r="26769" spans="7:7" x14ac:dyDescent="0.25">
      <c r="G26769"/>
    </row>
    <row r="26770" spans="7:7" x14ac:dyDescent="0.25">
      <c r="G26770"/>
    </row>
    <row r="26771" spans="7:7" x14ac:dyDescent="0.25">
      <c r="G26771"/>
    </row>
    <row r="26772" spans="7:7" x14ac:dyDescent="0.25">
      <c r="G26772"/>
    </row>
    <row r="26773" spans="7:7" x14ac:dyDescent="0.25">
      <c r="G26773"/>
    </row>
    <row r="26774" spans="7:7" x14ac:dyDescent="0.25">
      <c r="G26774"/>
    </row>
    <row r="26775" spans="7:7" x14ac:dyDescent="0.25">
      <c r="G26775"/>
    </row>
    <row r="26776" spans="7:7" x14ac:dyDescent="0.25">
      <c r="G26776"/>
    </row>
    <row r="26777" spans="7:7" x14ac:dyDescent="0.25">
      <c r="G26777"/>
    </row>
    <row r="26778" spans="7:7" x14ac:dyDescent="0.25">
      <c r="G26778"/>
    </row>
    <row r="26779" spans="7:7" x14ac:dyDescent="0.25">
      <c r="G26779"/>
    </row>
    <row r="26780" spans="7:7" x14ac:dyDescent="0.25">
      <c r="G26780"/>
    </row>
    <row r="26781" spans="7:7" x14ac:dyDescent="0.25">
      <c r="G26781"/>
    </row>
    <row r="26782" spans="7:7" x14ac:dyDescent="0.25">
      <c r="G26782"/>
    </row>
    <row r="26783" spans="7:7" x14ac:dyDescent="0.25">
      <c r="G26783"/>
    </row>
    <row r="26784" spans="7:7" x14ac:dyDescent="0.25">
      <c r="G26784"/>
    </row>
    <row r="26785" spans="7:7" x14ac:dyDescent="0.25">
      <c r="G26785"/>
    </row>
    <row r="26786" spans="7:7" x14ac:dyDescent="0.25">
      <c r="G26786"/>
    </row>
    <row r="26787" spans="7:7" x14ac:dyDescent="0.25">
      <c r="G26787"/>
    </row>
    <row r="26788" spans="7:7" x14ac:dyDescent="0.25">
      <c r="G26788"/>
    </row>
    <row r="26789" spans="7:7" x14ac:dyDescent="0.25">
      <c r="G26789"/>
    </row>
    <row r="26790" spans="7:7" x14ac:dyDescent="0.25">
      <c r="G26790"/>
    </row>
    <row r="26791" spans="7:7" x14ac:dyDescent="0.25">
      <c r="G26791"/>
    </row>
    <row r="26792" spans="7:7" x14ac:dyDescent="0.25">
      <c r="G26792"/>
    </row>
    <row r="26793" spans="7:7" x14ac:dyDescent="0.25">
      <c r="G26793"/>
    </row>
    <row r="26794" spans="7:7" x14ac:dyDescent="0.25">
      <c r="G26794"/>
    </row>
    <row r="26795" spans="7:7" x14ac:dyDescent="0.25">
      <c r="G26795"/>
    </row>
    <row r="26796" spans="7:7" x14ac:dyDescent="0.25">
      <c r="G26796"/>
    </row>
    <row r="26797" spans="7:7" x14ac:dyDescent="0.25">
      <c r="G26797"/>
    </row>
    <row r="26798" spans="7:7" x14ac:dyDescent="0.25">
      <c r="G26798"/>
    </row>
    <row r="26799" spans="7:7" x14ac:dyDescent="0.25">
      <c r="G26799"/>
    </row>
    <row r="26800" spans="7:7" x14ac:dyDescent="0.25">
      <c r="G26800"/>
    </row>
    <row r="26801" spans="7:7" x14ac:dyDescent="0.25">
      <c r="G26801"/>
    </row>
    <row r="26802" spans="7:7" x14ac:dyDescent="0.25">
      <c r="G26802"/>
    </row>
    <row r="26803" spans="7:7" x14ac:dyDescent="0.25">
      <c r="G26803"/>
    </row>
    <row r="26804" spans="7:7" x14ac:dyDescent="0.25">
      <c r="G26804"/>
    </row>
    <row r="26805" spans="7:7" x14ac:dyDescent="0.25">
      <c r="G26805"/>
    </row>
    <row r="26806" spans="7:7" x14ac:dyDescent="0.25">
      <c r="G26806"/>
    </row>
    <row r="26807" spans="7:7" x14ac:dyDescent="0.25">
      <c r="G26807"/>
    </row>
    <row r="26808" spans="7:7" x14ac:dyDescent="0.25">
      <c r="G26808"/>
    </row>
    <row r="26809" spans="7:7" x14ac:dyDescent="0.25">
      <c r="G26809"/>
    </row>
    <row r="26810" spans="7:7" x14ac:dyDescent="0.25">
      <c r="G26810"/>
    </row>
    <row r="26811" spans="7:7" x14ac:dyDescent="0.25">
      <c r="G26811"/>
    </row>
    <row r="26812" spans="7:7" x14ac:dyDescent="0.25">
      <c r="G26812"/>
    </row>
    <row r="26813" spans="7:7" x14ac:dyDescent="0.25">
      <c r="G26813"/>
    </row>
    <row r="26814" spans="7:7" x14ac:dyDescent="0.25">
      <c r="G26814"/>
    </row>
    <row r="26815" spans="7:7" x14ac:dyDescent="0.25">
      <c r="G26815"/>
    </row>
    <row r="26816" spans="7:7" x14ac:dyDescent="0.25">
      <c r="G26816"/>
    </row>
    <row r="26817" spans="7:7" x14ac:dyDescent="0.25">
      <c r="G26817"/>
    </row>
    <row r="26818" spans="7:7" x14ac:dyDescent="0.25">
      <c r="G26818"/>
    </row>
    <row r="26819" spans="7:7" x14ac:dyDescent="0.25">
      <c r="G26819"/>
    </row>
    <row r="26820" spans="7:7" x14ac:dyDescent="0.25">
      <c r="G26820"/>
    </row>
    <row r="26821" spans="7:7" x14ac:dyDescent="0.25">
      <c r="G26821"/>
    </row>
    <row r="26822" spans="7:7" x14ac:dyDescent="0.25">
      <c r="G26822"/>
    </row>
    <row r="26823" spans="7:7" x14ac:dyDescent="0.25">
      <c r="G26823"/>
    </row>
    <row r="26824" spans="7:7" x14ac:dyDescent="0.25">
      <c r="G26824"/>
    </row>
    <row r="26825" spans="7:7" x14ac:dyDescent="0.25">
      <c r="G26825"/>
    </row>
    <row r="26826" spans="7:7" x14ac:dyDescent="0.25">
      <c r="G26826"/>
    </row>
    <row r="26827" spans="7:7" x14ac:dyDescent="0.25">
      <c r="G26827"/>
    </row>
    <row r="26828" spans="7:7" x14ac:dyDescent="0.25">
      <c r="G26828"/>
    </row>
    <row r="26829" spans="7:7" x14ac:dyDescent="0.25">
      <c r="G26829"/>
    </row>
    <row r="26830" spans="7:7" x14ac:dyDescent="0.25">
      <c r="G26830"/>
    </row>
    <row r="26831" spans="7:7" x14ac:dyDescent="0.25">
      <c r="G26831"/>
    </row>
    <row r="26832" spans="7:7" x14ac:dyDescent="0.25">
      <c r="G26832"/>
    </row>
    <row r="26833" spans="7:7" x14ac:dyDescent="0.25">
      <c r="G26833"/>
    </row>
    <row r="26834" spans="7:7" x14ac:dyDescent="0.25">
      <c r="G26834"/>
    </row>
    <row r="26835" spans="7:7" x14ac:dyDescent="0.25">
      <c r="G26835"/>
    </row>
    <row r="26836" spans="7:7" x14ac:dyDescent="0.25">
      <c r="G26836"/>
    </row>
    <row r="26837" spans="7:7" x14ac:dyDescent="0.25">
      <c r="G26837"/>
    </row>
    <row r="26838" spans="7:7" x14ac:dyDescent="0.25">
      <c r="G26838"/>
    </row>
    <row r="26839" spans="7:7" x14ac:dyDescent="0.25">
      <c r="G26839"/>
    </row>
    <row r="26840" spans="7:7" x14ac:dyDescent="0.25">
      <c r="G26840"/>
    </row>
    <row r="26841" spans="7:7" x14ac:dyDescent="0.25">
      <c r="G26841"/>
    </row>
    <row r="26842" spans="7:7" x14ac:dyDescent="0.25">
      <c r="G26842"/>
    </row>
    <row r="26843" spans="7:7" x14ac:dyDescent="0.25">
      <c r="G26843"/>
    </row>
    <row r="26844" spans="7:7" x14ac:dyDescent="0.25">
      <c r="G26844"/>
    </row>
    <row r="26845" spans="7:7" x14ac:dyDescent="0.25">
      <c r="G26845"/>
    </row>
    <row r="26846" spans="7:7" x14ac:dyDescent="0.25">
      <c r="G26846"/>
    </row>
    <row r="26847" spans="7:7" x14ac:dyDescent="0.25">
      <c r="G26847"/>
    </row>
    <row r="26848" spans="7:7" x14ac:dyDescent="0.25">
      <c r="G26848"/>
    </row>
    <row r="26849" spans="7:7" x14ac:dyDescent="0.25">
      <c r="G26849"/>
    </row>
    <row r="26850" spans="7:7" x14ac:dyDescent="0.25">
      <c r="G26850"/>
    </row>
    <row r="26851" spans="7:7" x14ac:dyDescent="0.25">
      <c r="G26851"/>
    </row>
    <row r="26852" spans="7:7" x14ac:dyDescent="0.25">
      <c r="G26852"/>
    </row>
    <row r="26853" spans="7:7" x14ac:dyDescent="0.25">
      <c r="G26853"/>
    </row>
    <row r="26854" spans="7:7" x14ac:dyDescent="0.25">
      <c r="G26854"/>
    </row>
    <row r="26855" spans="7:7" x14ac:dyDescent="0.25">
      <c r="G26855"/>
    </row>
    <row r="26856" spans="7:7" x14ac:dyDescent="0.25">
      <c r="G26856"/>
    </row>
    <row r="26857" spans="7:7" x14ac:dyDescent="0.25">
      <c r="G26857"/>
    </row>
    <row r="26858" spans="7:7" x14ac:dyDescent="0.25">
      <c r="G26858"/>
    </row>
    <row r="26859" spans="7:7" x14ac:dyDescent="0.25">
      <c r="G26859"/>
    </row>
    <row r="26860" spans="7:7" x14ac:dyDescent="0.25">
      <c r="G26860"/>
    </row>
    <row r="26861" spans="7:7" x14ac:dyDescent="0.25">
      <c r="G26861"/>
    </row>
    <row r="26862" spans="7:7" x14ac:dyDescent="0.25">
      <c r="G26862"/>
    </row>
    <row r="26863" spans="7:7" x14ac:dyDescent="0.25">
      <c r="G26863"/>
    </row>
    <row r="26864" spans="7:7" x14ac:dyDescent="0.25">
      <c r="G26864"/>
    </row>
    <row r="26865" spans="7:7" x14ac:dyDescent="0.25">
      <c r="G26865"/>
    </row>
    <row r="26866" spans="7:7" x14ac:dyDescent="0.25">
      <c r="G26866"/>
    </row>
    <row r="26867" spans="7:7" x14ac:dyDescent="0.25">
      <c r="G26867"/>
    </row>
    <row r="26868" spans="7:7" x14ac:dyDescent="0.25">
      <c r="G26868"/>
    </row>
    <row r="26869" spans="7:7" x14ac:dyDescent="0.25">
      <c r="G26869"/>
    </row>
    <row r="26870" spans="7:7" x14ac:dyDescent="0.25">
      <c r="G26870"/>
    </row>
    <row r="26871" spans="7:7" x14ac:dyDescent="0.25">
      <c r="G26871"/>
    </row>
    <row r="26872" spans="7:7" x14ac:dyDescent="0.25">
      <c r="G26872"/>
    </row>
    <row r="26873" spans="7:7" x14ac:dyDescent="0.25">
      <c r="G26873"/>
    </row>
    <row r="26874" spans="7:7" x14ac:dyDescent="0.25">
      <c r="G26874"/>
    </row>
    <row r="26875" spans="7:7" x14ac:dyDescent="0.25">
      <c r="G26875"/>
    </row>
    <row r="26876" spans="7:7" x14ac:dyDescent="0.25">
      <c r="G26876"/>
    </row>
    <row r="26877" spans="7:7" x14ac:dyDescent="0.25">
      <c r="G26877"/>
    </row>
    <row r="26878" spans="7:7" x14ac:dyDescent="0.25">
      <c r="G26878"/>
    </row>
    <row r="26879" spans="7:7" x14ac:dyDescent="0.25">
      <c r="G26879"/>
    </row>
    <row r="26880" spans="7:7" x14ac:dyDescent="0.25">
      <c r="G26880"/>
    </row>
    <row r="26881" spans="7:7" x14ac:dyDescent="0.25">
      <c r="G26881"/>
    </row>
    <row r="26882" spans="7:7" x14ac:dyDescent="0.25">
      <c r="G26882"/>
    </row>
    <row r="26883" spans="7:7" x14ac:dyDescent="0.25">
      <c r="G26883"/>
    </row>
    <row r="26884" spans="7:7" x14ac:dyDescent="0.25">
      <c r="G26884"/>
    </row>
    <row r="26885" spans="7:7" x14ac:dyDescent="0.25">
      <c r="G26885"/>
    </row>
    <row r="26886" spans="7:7" x14ac:dyDescent="0.25">
      <c r="G26886"/>
    </row>
    <row r="26887" spans="7:7" x14ac:dyDescent="0.25">
      <c r="G26887"/>
    </row>
    <row r="26888" spans="7:7" x14ac:dyDescent="0.25">
      <c r="G26888"/>
    </row>
    <row r="26889" spans="7:7" x14ac:dyDescent="0.25">
      <c r="G26889"/>
    </row>
    <row r="26890" spans="7:7" x14ac:dyDescent="0.25">
      <c r="G26890"/>
    </row>
    <row r="26891" spans="7:7" x14ac:dyDescent="0.25">
      <c r="G26891"/>
    </row>
    <row r="26892" spans="7:7" x14ac:dyDescent="0.25">
      <c r="G26892"/>
    </row>
    <row r="26893" spans="7:7" x14ac:dyDescent="0.25">
      <c r="G26893"/>
    </row>
    <row r="26894" spans="7:7" x14ac:dyDescent="0.25">
      <c r="G26894"/>
    </row>
    <row r="26895" spans="7:7" x14ac:dyDescent="0.25">
      <c r="G26895"/>
    </row>
    <row r="26896" spans="7:7" x14ac:dyDescent="0.25">
      <c r="G26896"/>
    </row>
    <row r="26897" spans="7:7" x14ac:dyDescent="0.25">
      <c r="G26897"/>
    </row>
    <row r="26898" spans="7:7" x14ac:dyDescent="0.25">
      <c r="G26898"/>
    </row>
    <row r="26899" spans="7:7" x14ac:dyDescent="0.25">
      <c r="G26899"/>
    </row>
    <row r="26900" spans="7:7" x14ac:dyDescent="0.25">
      <c r="G26900"/>
    </row>
    <row r="26901" spans="7:7" x14ac:dyDescent="0.25">
      <c r="G26901"/>
    </row>
    <row r="26902" spans="7:7" x14ac:dyDescent="0.25">
      <c r="G26902"/>
    </row>
    <row r="26903" spans="7:7" x14ac:dyDescent="0.25">
      <c r="G26903"/>
    </row>
    <row r="26904" spans="7:7" x14ac:dyDescent="0.25">
      <c r="G26904"/>
    </row>
    <row r="26905" spans="7:7" x14ac:dyDescent="0.25">
      <c r="G26905"/>
    </row>
    <row r="26906" spans="7:7" x14ac:dyDescent="0.25">
      <c r="G26906"/>
    </row>
    <row r="26907" spans="7:7" x14ac:dyDescent="0.25">
      <c r="G26907"/>
    </row>
    <row r="26908" spans="7:7" x14ac:dyDescent="0.25">
      <c r="G26908"/>
    </row>
    <row r="26909" spans="7:7" x14ac:dyDescent="0.25">
      <c r="G26909"/>
    </row>
    <row r="26910" spans="7:7" x14ac:dyDescent="0.25">
      <c r="G26910"/>
    </row>
    <row r="26911" spans="7:7" x14ac:dyDescent="0.25">
      <c r="G26911"/>
    </row>
    <row r="26912" spans="7:7" x14ac:dyDescent="0.25">
      <c r="G26912"/>
    </row>
    <row r="26913" spans="7:7" x14ac:dyDescent="0.25">
      <c r="G26913"/>
    </row>
    <row r="26914" spans="7:7" x14ac:dyDescent="0.25">
      <c r="G26914"/>
    </row>
    <row r="26915" spans="7:7" x14ac:dyDescent="0.25">
      <c r="G26915"/>
    </row>
    <row r="26916" spans="7:7" x14ac:dyDescent="0.25">
      <c r="G26916"/>
    </row>
    <row r="26917" spans="7:7" x14ac:dyDescent="0.25">
      <c r="G26917"/>
    </row>
    <row r="26918" spans="7:7" x14ac:dyDescent="0.25">
      <c r="G26918"/>
    </row>
    <row r="26919" spans="7:7" x14ac:dyDescent="0.25">
      <c r="G26919"/>
    </row>
    <row r="26920" spans="7:7" x14ac:dyDescent="0.25">
      <c r="G26920"/>
    </row>
    <row r="26921" spans="7:7" x14ac:dyDescent="0.25">
      <c r="G26921"/>
    </row>
    <row r="26922" spans="7:7" x14ac:dyDescent="0.25">
      <c r="G26922"/>
    </row>
    <row r="26923" spans="7:7" x14ac:dyDescent="0.25">
      <c r="G26923"/>
    </row>
    <row r="26924" spans="7:7" x14ac:dyDescent="0.25">
      <c r="G26924"/>
    </row>
    <row r="26925" spans="7:7" x14ac:dyDescent="0.25">
      <c r="G26925"/>
    </row>
    <row r="26926" spans="7:7" x14ac:dyDescent="0.25">
      <c r="G26926"/>
    </row>
    <row r="26927" spans="7:7" x14ac:dyDescent="0.25">
      <c r="G26927"/>
    </row>
    <row r="26928" spans="7:7" x14ac:dyDescent="0.25">
      <c r="G26928"/>
    </row>
    <row r="26929" spans="7:7" x14ac:dyDescent="0.25">
      <c r="G26929"/>
    </row>
    <row r="26930" spans="7:7" x14ac:dyDescent="0.25">
      <c r="G26930"/>
    </row>
    <row r="26931" spans="7:7" x14ac:dyDescent="0.25">
      <c r="G26931"/>
    </row>
    <row r="26932" spans="7:7" x14ac:dyDescent="0.25">
      <c r="G26932"/>
    </row>
    <row r="26933" spans="7:7" x14ac:dyDescent="0.25">
      <c r="G26933"/>
    </row>
    <row r="26934" spans="7:7" x14ac:dyDescent="0.25">
      <c r="G26934"/>
    </row>
    <row r="26935" spans="7:7" x14ac:dyDescent="0.25">
      <c r="G26935"/>
    </row>
    <row r="26936" spans="7:7" x14ac:dyDescent="0.25">
      <c r="G26936"/>
    </row>
    <row r="26937" spans="7:7" x14ac:dyDescent="0.25">
      <c r="G26937"/>
    </row>
    <row r="26938" spans="7:7" x14ac:dyDescent="0.25">
      <c r="G26938"/>
    </row>
    <row r="26939" spans="7:7" x14ac:dyDescent="0.25">
      <c r="G26939"/>
    </row>
    <row r="26940" spans="7:7" x14ac:dyDescent="0.25">
      <c r="G26940"/>
    </row>
    <row r="26941" spans="7:7" x14ac:dyDescent="0.25">
      <c r="G26941"/>
    </row>
    <row r="26942" spans="7:7" x14ac:dyDescent="0.25">
      <c r="G26942"/>
    </row>
    <row r="26943" spans="7:7" x14ac:dyDescent="0.25">
      <c r="G26943"/>
    </row>
    <row r="26944" spans="7:7" x14ac:dyDescent="0.25">
      <c r="G26944"/>
    </row>
    <row r="26945" spans="7:7" x14ac:dyDescent="0.25">
      <c r="G26945"/>
    </row>
    <row r="26946" spans="7:7" x14ac:dyDescent="0.25">
      <c r="G26946"/>
    </row>
    <row r="26947" spans="7:7" x14ac:dyDescent="0.25">
      <c r="G26947"/>
    </row>
    <row r="26948" spans="7:7" x14ac:dyDescent="0.25">
      <c r="G26948"/>
    </row>
    <row r="26949" spans="7:7" x14ac:dyDescent="0.25">
      <c r="G26949"/>
    </row>
    <row r="26950" spans="7:7" x14ac:dyDescent="0.25">
      <c r="G26950"/>
    </row>
    <row r="26951" spans="7:7" x14ac:dyDescent="0.25">
      <c r="G26951"/>
    </row>
    <row r="26952" spans="7:7" x14ac:dyDescent="0.25">
      <c r="G26952"/>
    </row>
    <row r="26953" spans="7:7" x14ac:dyDescent="0.25">
      <c r="G26953"/>
    </row>
    <row r="26954" spans="7:7" x14ac:dyDescent="0.25">
      <c r="G26954"/>
    </row>
    <row r="26955" spans="7:7" x14ac:dyDescent="0.25">
      <c r="G26955"/>
    </row>
    <row r="26956" spans="7:7" x14ac:dyDescent="0.25">
      <c r="G26956"/>
    </row>
    <row r="26957" spans="7:7" x14ac:dyDescent="0.25">
      <c r="G26957"/>
    </row>
    <row r="26958" spans="7:7" x14ac:dyDescent="0.25">
      <c r="G26958"/>
    </row>
    <row r="26959" spans="7:7" x14ac:dyDescent="0.25">
      <c r="G26959"/>
    </row>
    <row r="26960" spans="7:7" x14ac:dyDescent="0.25">
      <c r="G26960"/>
    </row>
    <row r="26961" spans="7:7" x14ac:dyDescent="0.25">
      <c r="G26961"/>
    </row>
    <row r="26962" spans="7:7" x14ac:dyDescent="0.25">
      <c r="G26962"/>
    </row>
    <row r="26963" spans="7:7" x14ac:dyDescent="0.25">
      <c r="G26963"/>
    </row>
    <row r="26964" spans="7:7" x14ac:dyDescent="0.25">
      <c r="G26964"/>
    </row>
    <row r="26965" spans="7:7" x14ac:dyDescent="0.25">
      <c r="G26965"/>
    </row>
    <row r="26966" spans="7:7" x14ac:dyDescent="0.25">
      <c r="G26966"/>
    </row>
    <row r="26967" spans="7:7" x14ac:dyDescent="0.25">
      <c r="G26967"/>
    </row>
    <row r="26968" spans="7:7" x14ac:dyDescent="0.25">
      <c r="G26968"/>
    </row>
    <row r="26969" spans="7:7" x14ac:dyDescent="0.25">
      <c r="G26969"/>
    </row>
    <row r="26970" spans="7:7" x14ac:dyDescent="0.25">
      <c r="G26970"/>
    </row>
    <row r="26971" spans="7:7" x14ac:dyDescent="0.25">
      <c r="G26971"/>
    </row>
    <row r="26972" spans="7:7" x14ac:dyDescent="0.25">
      <c r="G26972"/>
    </row>
    <row r="26973" spans="7:7" x14ac:dyDescent="0.25">
      <c r="G26973"/>
    </row>
    <row r="26974" spans="7:7" x14ac:dyDescent="0.25">
      <c r="G26974"/>
    </row>
    <row r="26975" spans="7:7" x14ac:dyDescent="0.25">
      <c r="G26975"/>
    </row>
    <row r="26976" spans="7:7" x14ac:dyDescent="0.25">
      <c r="G26976"/>
    </row>
    <row r="26977" spans="7:7" x14ac:dyDescent="0.25">
      <c r="G26977"/>
    </row>
    <row r="26978" spans="7:7" x14ac:dyDescent="0.25">
      <c r="G26978"/>
    </row>
    <row r="26979" spans="7:7" x14ac:dyDescent="0.25">
      <c r="G26979"/>
    </row>
    <row r="26980" spans="7:7" x14ac:dyDescent="0.25">
      <c r="G26980"/>
    </row>
    <row r="26981" spans="7:7" x14ac:dyDescent="0.25">
      <c r="G26981"/>
    </row>
    <row r="26982" spans="7:7" x14ac:dyDescent="0.25">
      <c r="G26982"/>
    </row>
    <row r="26983" spans="7:7" x14ac:dyDescent="0.25">
      <c r="G26983"/>
    </row>
    <row r="26984" spans="7:7" x14ac:dyDescent="0.25">
      <c r="G26984"/>
    </row>
    <row r="26985" spans="7:7" x14ac:dyDescent="0.25">
      <c r="G26985"/>
    </row>
    <row r="26986" spans="7:7" x14ac:dyDescent="0.25">
      <c r="G26986"/>
    </row>
    <row r="26987" spans="7:7" x14ac:dyDescent="0.25">
      <c r="G26987"/>
    </row>
    <row r="26988" spans="7:7" x14ac:dyDescent="0.25">
      <c r="G26988"/>
    </row>
    <row r="26989" spans="7:7" x14ac:dyDescent="0.25">
      <c r="G26989"/>
    </row>
    <row r="26990" spans="7:7" x14ac:dyDescent="0.25">
      <c r="G26990"/>
    </row>
    <row r="26991" spans="7:7" x14ac:dyDescent="0.25">
      <c r="G26991"/>
    </row>
    <row r="26992" spans="7:7" x14ac:dyDescent="0.25">
      <c r="G26992"/>
    </row>
    <row r="26993" spans="7:7" x14ac:dyDescent="0.25">
      <c r="G26993"/>
    </row>
    <row r="26994" spans="7:7" x14ac:dyDescent="0.25">
      <c r="G26994"/>
    </row>
    <row r="26995" spans="7:7" x14ac:dyDescent="0.25">
      <c r="G26995"/>
    </row>
    <row r="26996" spans="7:7" x14ac:dyDescent="0.25">
      <c r="G26996"/>
    </row>
    <row r="26997" spans="7:7" x14ac:dyDescent="0.25">
      <c r="G26997"/>
    </row>
    <row r="26998" spans="7:7" x14ac:dyDescent="0.25">
      <c r="G26998"/>
    </row>
    <row r="26999" spans="7:7" x14ac:dyDescent="0.25">
      <c r="G26999"/>
    </row>
    <row r="27000" spans="7:7" x14ac:dyDescent="0.25">
      <c r="G27000"/>
    </row>
    <row r="27001" spans="7:7" x14ac:dyDescent="0.25">
      <c r="G27001"/>
    </row>
    <row r="27002" spans="7:7" x14ac:dyDescent="0.25">
      <c r="G27002"/>
    </row>
    <row r="27003" spans="7:7" x14ac:dyDescent="0.25">
      <c r="G27003"/>
    </row>
    <row r="27004" spans="7:7" x14ac:dyDescent="0.25">
      <c r="G27004"/>
    </row>
    <row r="27005" spans="7:7" x14ac:dyDescent="0.25">
      <c r="G27005"/>
    </row>
    <row r="27006" spans="7:7" x14ac:dyDescent="0.25">
      <c r="G27006"/>
    </row>
    <row r="27007" spans="7:7" x14ac:dyDescent="0.25">
      <c r="G27007"/>
    </row>
    <row r="27008" spans="7:7" x14ac:dyDescent="0.25">
      <c r="G27008"/>
    </row>
    <row r="27009" spans="7:7" x14ac:dyDescent="0.25">
      <c r="G27009"/>
    </row>
    <row r="27010" spans="7:7" x14ac:dyDescent="0.25">
      <c r="G27010"/>
    </row>
    <row r="27011" spans="7:7" x14ac:dyDescent="0.25">
      <c r="G27011"/>
    </row>
    <row r="27012" spans="7:7" x14ac:dyDescent="0.25">
      <c r="G27012"/>
    </row>
    <row r="27013" spans="7:7" x14ac:dyDescent="0.25">
      <c r="G27013"/>
    </row>
    <row r="27014" spans="7:7" x14ac:dyDescent="0.25">
      <c r="G27014"/>
    </row>
    <row r="27015" spans="7:7" x14ac:dyDescent="0.25">
      <c r="G27015"/>
    </row>
    <row r="27016" spans="7:7" x14ac:dyDescent="0.25">
      <c r="G27016"/>
    </row>
    <row r="27017" spans="7:7" x14ac:dyDescent="0.25">
      <c r="G27017"/>
    </row>
    <row r="27018" spans="7:7" x14ac:dyDescent="0.25">
      <c r="G27018"/>
    </row>
    <row r="27019" spans="7:7" x14ac:dyDescent="0.25">
      <c r="G27019"/>
    </row>
    <row r="27020" spans="7:7" x14ac:dyDescent="0.25">
      <c r="G27020"/>
    </row>
    <row r="27021" spans="7:7" x14ac:dyDescent="0.25">
      <c r="G27021"/>
    </row>
    <row r="27022" spans="7:7" x14ac:dyDescent="0.25">
      <c r="G27022"/>
    </row>
    <row r="27023" spans="7:7" x14ac:dyDescent="0.25">
      <c r="G27023"/>
    </row>
    <row r="27024" spans="7:7" x14ac:dyDescent="0.25">
      <c r="G27024"/>
    </row>
    <row r="27025" spans="7:7" x14ac:dyDescent="0.25">
      <c r="G27025"/>
    </row>
    <row r="27026" spans="7:7" x14ac:dyDescent="0.25">
      <c r="G27026"/>
    </row>
    <row r="27027" spans="7:7" x14ac:dyDescent="0.25">
      <c r="G27027"/>
    </row>
    <row r="27028" spans="7:7" x14ac:dyDescent="0.25">
      <c r="G27028"/>
    </row>
    <row r="27029" spans="7:7" x14ac:dyDescent="0.25">
      <c r="G27029"/>
    </row>
    <row r="27030" spans="7:7" x14ac:dyDescent="0.25">
      <c r="G27030"/>
    </row>
    <row r="27031" spans="7:7" x14ac:dyDescent="0.25">
      <c r="G27031"/>
    </row>
    <row r="27032" spans="7:7" x14ac:dyDescent="0.25">
      <c r="G27032"/>
    </row>
    <row r="27033" spans="7:7" x14ac:dyDescent="0.25">
      <c r="G27033"/>
    </row>
    <row r="27034" spans="7:7" x14ac:dyDescent="0.25">
      <c r="G27034"/>
    </row>
    <row r="27035" spans="7:7" x14ac:dyDescent="0.25">
      <c r="G27035"/>
    </row>
    <row r="27036" spans="7:7" x14ac:dyDescent="0.25">
      <c r="G27036"/>
    </row>
    <row r="27037" spans="7:7" x14ac:dyDescent="0.25">
      <c r="G27037"/>
    </row>
    <row r="27038" spans="7:7" x14ac:dyDescent="0.25">
      <c r="G27038"/>
    </row>
    <row r="27039" spans="7:7" x14ac:dyDescent="0.25">
      <c r="G27039"/>
    </row>
    <row r="27040" spans="7:7" x14ac:dyDescent="0.25">
      <c r="G27040"/>
    </row>
    <row r="27041" spans="7:7" x14ac:dyDescent="0.25">
      <c r="G27041"/>
    </row>
    <row r="27042" spans="7:7" x14ac:dyDescent="0.25">
      <c r="G27042"/>
    </row>
    <row r="27043" spans="7:7" x14ac:dyDescent="0.25">
      <c r="G27043"/>
    </row>
    <row r="27044" spans="7:7" x14ac:dyDescent="0.25">
      <c r="G27044"/>
    </row>
    <row r="27045" spans="7:7" x14ac:dyDescent="0.25">
      <c r="G27045"/>
    </row>
    <row r="27046" spans="7:7" x14ac:dyDescent="0.25">
      <c r="G27046"/>
    </row>
    <row r="27047" spans="7:7" x14ac:dyDescent="0.25">
      <c r="G27047"/>
    </row>
    <row r="27048" spans="7:7" x14ac:dyDescent="0.25">
      <c r="G27048"/>
    </row>
    <row r="27049" spans="7:7" x14ac:dyDescent="0.25">
      <c r="G27049"/>
    </row>
    <row r="27050" spans="7:7" x14ac:dyDescent="0.25">
      <c r="G27050"/>
    </row>
    <row r="27051" spans="7:7" x14ac:dyDescent="0.25">
      <c r="G27051"/>
    </row>
    <row r="27052" spans="7:7" x14ac:dyDescent="0.25">
      <c r="G27052"/>
    </row>
    <row r="27053" spans="7:7" x14ac:dyDescent="0.25">
      <c r="G27053"/>
    </row>
    <row r="27054" spans="7:7" x14ac:dyDescent="0.25">
      <c r="G27054"/>
    </row>
    <row r="27055" spans="7:7" x14ac:dyDescent="0.25">
      <c r="G27055"/>
    </row>
    <row r="27056" spans="7:7" x14ac:dyDescent="0.25">
      <c r="G27056"/>
    </row>
    <row r="27057" spans="7:7" x14ac:dyDescent="0.25">
      <c r="G27057"/>
    </row>
    <row r="27058" spans="7:7" x14ac:dyDescent="0.25">
      <c r="G27058"/>
    </row>
    <row r="27059" spans="7:7" x14ac:dyDescent="0.25">
      <c r="G27059"/>
    </row>
    <row r="27060" spans="7:7" x14ac:dyDescent="0.25">
      <c r="G27060"/>
    </row>
    <row r="27061" spans="7:7" x14ac:dyDescent="0.25">
      <c r="G27061"/>
    </row>
    <row r="27062" spans="7:7" x14ac:dyDescent="0.25">
      <c r="G27062"/>
    </row>
    <row r="27063" spans="7:7" x14ac:dyDescent="0.25">
      <c r="G27063"/>
    </row>
    <row r="27064" spans="7:7" x14ac:dyDescent="0.25">
      <c r="G27064"/>
    </row>
    <row r="27065" spans="7:7" x14ac:dyDescent="0.25">
      <c r="G27065"/>
    </row>
    <row r="27066" spans="7:7" x14ac:dyDescent="0.25">
      <c r="G27066"/>
    </row>
    <row r="27067" spans="7:7" x14ac:dyDescent="0.25">
      <c r="G27067"/>
    </row>
    <row r="27068" spans="7:7" x14ac:dyDescent="0.25">
      <c r="G27068"/>
    </row>
    <row r="27069" spans="7:7" x14ac:dyDescent="0.25">
      <c r="G27069"/>
    </row>
    <row r="27070" spans="7:7" x14ac:dyDescent="0.25">
      <c r="G27070"/>
    </row>
    <row r="27071" spans="7:7" x14ac:dyDescent="0.25">
      <c r="G27071"/>
    </row>
    <row r="27072" spans="7:7" x14ac:dyDescent="0.25">
      <c r="G27072"/>
    </row>
    <row r="27073" spans="7:7" x14ac:dyDescent="0.25">
      <c r="G27073"/>
    </row>
    <row r="27074" spans="7:7" x14ac:dyDescent="0.25">
      <c r="G27074"/>
    </row>
    <row r="27075" spans="7:7" x14ac:dyDescent="0.25">
      <c r="G27075"/>
    </row>
    <row r="27076" spans="7:7" x14ac:dyDescent="0.25">
      <c r="G27076"/>
    </row>
    <row r="27077" spans="7:7" x14ac:dyDescent="0.25">
      <c r="G27077"/>
    </row>
    <row r="27078" spans="7:7" x14ac:dyDescent="0.25">
      <c r="G27078"/>
    </row>
    <row r="27079" spans="7:7" x14ac:dyDescent="0.25">
      <c r="G27079"/>
    </row>
    <row r="27080" spans="7:7" x14ac:dyDescent="0.25">
      <c r="G27080"/>
    </row>
    <row r="27081" spans="7:7" x14ac:dyDescent="0.25">
      <c r="G27081"/>
    </row>
    <row r="27082" spans="7:7" x14ac:dyDescent="0.25">
      <c r="G27082"/>
    </row>
    <row r="27083" spans="7:7" x14ac:dyDescent="0.25">
      <c r="G27083"/>
    </row>
    <row r="27084" spans="7:7" x14ac:dyDescent="0.25">
      <c r="G27084"/>
    </row>
    <row r="27085" spans="7:7" x14ac:dyDescent="0.25">
      <c r="G27085"/>
    </row>
    <row r="27086" spans="7:7" x14ac:dyDescent="0.25">
      <c r="G27086"/>
    </row>
    <row r="27087" spans="7:7" x14ac:dyDescent="0.25">
      <c r="G27087"/>
    </row>
    <row r="27088" spans="7:7" x14ac:dyDescent="0.25">
      <c r="G27088"/>
    </row>
    <row r="27089" spans="7:7" x14ac:dyDescent="0.25">
      <c r="G27089"/>
    </row>
    <row r="27090" spans="7:7" x14ac:dyDescent="0.25">
      <c r="G27090"/>
    </row>
    <row r="27091" spans="7:7" x14ac:dyDescent="0.25">
      <c r="G27091"/>
    </row>
    <row r="27092" spans="7:7" x14ac:dyDescent="0.25">
      <c r="G27092"/>
    </row>
    <row r="27093" spans="7:7" x14ac:dyDescent="0.25">
      <c r="G27093"/>
    </row>
    <row r="27094" spans="7:7" x14ac:dyDescent="0.25">
      <c r="G27094"/>
    </row>
    <row r="27095" spans="7:7" x14ac:dyDescent="0.25">
      <c r="G27095"/>
    </row>
    <row r="27096" spans="7:7" x14ac:dyDescent="0.25">
      <c r="G27096"/>
    </row>
    <row r="27097" spans="7:7" x14ac:dyDescent="0.25">
      <c r="G27097"/>
    </row>
    <row r="27098" spans="7:7" x14ac:dyDescent="0.25">
      <c r="G27098"/>
    </row>
    <row r="27099" spans="7:7" x14ac:dyDescent="0.25">
      <c r="G27099"/>
    </row>
    <row r="27100" spans="7:7" x14ac:dyDescent="0.25">
      <c r="G27100"/>
    </row>
    <row r="27101" spans="7:7" x14ac:dyDescent="0.25">
      <c r="G27101"/>
    </row>
    <row r="27102" spans="7:7" x14ac:dyDescent="0.25">
      <c r="G27102"/>
    </row>
    <row r="27103" spans="7:7" x14ac:dyDescent="0.25">
      <c r="G27103"/>
    </row>
    <row r="27104" spans="7:7" x14ac:dyDescent="0.25">
      <c r="G27104"/>
    </row>
    <row r="27105" spans="7:7" x14ac:dyDescent="0.25">
      <c r="G27105"/>
    </row>
    <row r="27106" spans="7:7" x14ac:dyDescent="0.25">
      <c r="G27106"/>
    </row>
    <row r="27107" spans="7:7" x14ac:dyDescent="0.25">
      <c r="G27107"/>
    </row>
    <row r="27108" spans="7:7" x14ac:dyDescent="0.25">
      <c r="G27108"/>
    </row>
    <row r="27109" spans="7:7" x14ac:dyDescent="0.25">
      <c r="G27109"/>
    </row>
    <row r="27110" spans="7:7" x14ac:dyDescent="0.25">
      <c r="G27110"/>
    </row>
    <row r="27111" spans="7:7" x14ac:dyDescent="0.25">
      <c r="G27111"/>
    </row>
    <row r="27112" spans="7:7" x14ac:dyDescent="0.25">
      <c r="G27112"/>
    </row>
    <row r="27113" spans="7:7" x14ac:dyDescent="0.25">
      <c r="G27113"/>
    </row>
    <row r="27114" spans="7:7" x14ac:dyDescent="0.25">
      <c r="G27114"/>
    </row>
    <row r="27115" spans="7:7" x14ac:dyDescent="0.25">
      <c r="G27115"/>
    </row>
    <row r="27116" spans="7:7" x14ac:dyDescent="0.25">
      <c r="G27116"/>
    </row>
    <row r="27117" spans="7:7" x14ac:dyDescent="0.25">
      <c r="G27117"/>
    </row>
    <row r="27118" spans="7:7" x14ac:dyDescent="0.25">
      <c r="G27118"/>
    </row>
    <row r="27119" spans="7:7" x14ac:dyDescent="0.25">
      <c r="G27119"/>
    </row>
    <row r="27120" spans="7:7" x14ac:dyDescent="0.25">
      <c r="G27120"/>
    </row>
    <row r="27121" spans="7:7" x14ac:dyDescent="0.25">
      <c r="G27121"/>
    </row>
    <row r="27122" spans="7:7" x14ac:dyDescent="0.25">
      <c r="G27122"/>
    </row>
    <row r="27123" spans="7:7" x14ac:dyDescent="0.25">
      <c r="G27123"/>
    </row>
    <row r="27124" spans="7:7" x14ac:dyDescent="0.25">
      <c r="G27124"/>
    </row>
    <row r="27125" spans="7:7" x14ac:dyDescent="0.25">
      <c r="G27125"/>
    </row>
    <row r="27126" spans="7:7" x14ac:dyDescent="0.25">
      <c r="G27126"/>
    </row>
    <row r="27127" spans="7:7" x14ac:dyDescent="0.25">
      <c r="G27127"/>
    </row>
    <row r="27128" spans="7:7" x14ac:dyDescent="0.25">
      <c r="G27128"/>
    </row>
    <row r="27129" spans="7:7" x14ac:dyDescent="0.25">
      <c r="G27129"/>
    </row>
    <row r="27130" spans="7:7" x14ac:dyDescent="0.25">
      <c r="G27130"/>
    </row>
    <row r="27131" spans="7:7" x14ac:dyDescent="0.25">
      <c r="G27131"/>
    </row>
    <row r="27132" spans="7:7" x14ac:dyDescent="0.25">
      <c r="G27132"/>
    </row>
    <row r="27133" spans="7:7" x14ac:dyDescent="0.25">
      <c r="G27133"/>
    </row>
    <row r="27134" spans="7:7" x14ac:dyDescent="0.25">
      <c r="G27134"/>
    </row>
    <row r="27135" spans="7:7" x14ac:dyDescent="0.25">
      <c r="G27135"/>
    </row>
    <row r="27136" spans="7:7" x14ac:dyDescent="0.25">
      <c r="G27136"/>
    </row>
    <row r="27137" spans="7:7" x14ac:dyDescent="0.25">
      <c r="G27137"/>
    </row>
    <row r="27138" spans="7:7" x14ac:dyDescent="0.25">
      <c r="G27138"/>
    </row>
    <row r="27139" spans="7:7" x14ac:dyDescent="0.25">
      <c r="G27139"/>
    </row>
    <row r="27140" spans="7:7" x14ac:dyDescent="0.25">
      <c r="G27140"/>
    </row>
    <row r="27141" spans="7:7" x14ac:dyDescent="0.25">
      <c r="G27141"/>
    </row>
    <row r="27142" spans="7:7" x14ac:dyDescent="0.25">
      <c r="G27142"/>
    </row>
    <row r="27143" spans="7:7" x14ac:dyDescent="0.25">
      <c r="G27143"/>
    </row>
    <row r="27144" spans="7:7" x14ac:dyDescent="0.25">
      <c r="G27144"/>
    </row>
    <row r="27145" spans="7:7" x14ac:dyDescent="0.25">
      <c r="G27145"/>
    </row>
    <row r="27146" spans="7:7" x14ac:dyDescent="0.25">
      <c r="G27146"/>
    </row>
    <row r="27147" spans="7:7" x14ac:dyDescent="0.25">
      <c r="G27147"/>
    </row>
    <row r="27148" spans="7:7" x14ac:dyDescent="0.25">
      <c r="G27148"/>
    </row>
    <row r="27149" spans="7:7" x14ac:dyDescent="0.25">
      <c r="G27149"/>
    </row>
    <row r="27150" spans="7:7" x14ac:dyDescent="0.25">
      <c r="G27150"/>
    </row>
    <row r="27151" spans="7:7" x14ac:dyDescent="0.25">
      <c r="G27151"/>
    </row>
    <row r="27152" spans="7:7" x14ac:dyDescent="0.25">
      <c r="G27152"/>
    </row>
    <row r="27153" spans="7:7" x14ac:dyDescent="0.25">
      <c r="G27153"/>
    </row>
    <row r="27154" spans="7:7" x14ac:dyDescent="0.25">
      <c r="G27154"/>
    </row>
    <row r="27155" spans="7:7" x14ac:dyDescent="0.25">
      <c r="G27155"/>
    </row>
    <row r="27156" spans="7:7" x14ac:dyDescent="0.25">
      <c r="G27156"/>
    </row>
    <row r="27157" spans="7:7" x14ac:dyDescent="0.25">
      <c r="G27157"/>
    </row>
    <row r="27158" spans="7:7" x14ac:dyDescent="0.25">
      <c r="G27158"/>
    </row>
    <row r="27159" spans="7:7" x14ac:dyDescent="0.25">
      <c r="G27159"/>
    </row>
    <row r="27160" spans="7:7" x14ac:dyDescent="0.25">
      <c r="G27160"/>
    </row>
    <row r="27161" spans="7:7" x14ac:dyDescent="0.25">
      <c r="G27161"/>
    </row>
    <row r="27162" spans="7:7" x14ac:dyDescent="0.25">
      <c r="G27162"/>
    </row>
    <row r="27163" spans="7:7" x14ac:dyDescent="0.25">
      <c r="G27163"/>
    </row>
    <row r="27164" spans="7:7" x14ac:dyDescent="0.25">
      <c r="G27164"/>
    </row>
    <row r="27165" spans="7:7" x14ac:dyDescent="0.25">
      <c r="G27165"/>
    </row>
    <row r="27166" spans="7:7" x14ac:dyDescent="0.25">
      <c r="G27166"/>
    </row>
    <row r="27167" spans="7:7" x14ac:dyDescent="0.25">
      <c r="G27167"/>
    </row>
    <row r="27168" spans="7:7" x14ac:dyDescent="0.25">
      <c r="G27168"/>
    </row>
    <row r="27169" spans="7:7" x14ac:dyDescent="0.25">
      <c r="G27169"/>
    </row>
    <row r="27170" spans="7:7" x14ac:dyDescent="0.25">
      <c r="G27170"/>
    </row>
    <row r="27171" spans="7:7" x14ac:dyDescent="0.25">
      <c r="G27171"/>
    </row>
    <row r="27172" spans="7:7" x14ac:dyDescent="0.25">
      <c r="G27172"/>
    </row>
    <row r="27173" spans="7:7" x14ac:dyDescent="0.25">
      <c r="G27173"/>
    </row>
    <row r="27174" spans="7:7" x14ac:dyDescent="0.25">
      <c r="G27174"/>
    </row>
    <row r="27175" spans="7:7" x14ac:dyDescent="0.25">
      <c r="G27175"/>
    </row>
    <row r="27176" spans="7:7" x14ac:dyDescent="0.25">
      <c r="G27176"/>
    </row>
    <row r="27177" spans="7:7" x14ac:dyDescent="0.25">
      <c r="G27177"/>
    </row>
    <row r="27178" spans="7:7" x14ac:dyDescent="0.25">
      <c r="G27178"/>
    </row>
    <row r="27179" spans="7:7" x14ac:dyDescent="0.25">
      <c r="G27179"/>
    </row>
    <row r="27180" spans="7:7" x14ac:dyDescent="0.25">
      <c r="G27180"/>
    </row>
    <row r="27181" spans="7:7" x14ac:dyDescent="0.25">
      <c r="G27181"/>
    </row>
    <row r="27182" spans="7:7" x14ac:dyDescent="0.25">
      <c r="G27182"/>
    </row>
    <row r="27183" spans="7:7" x14ac:dyDescent="0.25">
      <c r="G27183"/>
    </row>
    <row r="27184" spans="7:7" x14ac:dyDescent="0.25">
      <c r="G27184"/>
    </row>
    <row r="27185" spans="7:7" x14ac:dyDescent="0.25">
      <c r="G27185"/>
    </row>
    <row r="27186" spans="7:7" x14ac:dyDescent="0.25">
      <c r="G27186"/>
    </row>
    <row r="27187" spans="7:7" x14ac:dyDescent="0.25">
      <c r="G27187"/>
    </row>
    <row r="27188" spans="7:7" x14ac:dyDescent="0.25">
      <c r="G27188"/>
    </row>
    <row r="27189" spans="7:7" x14ac:dyDescent="0.25">
      <c r="G27189"/>
    </row>
    <row r="27190" spans="7:7" x14ac:dyDescent="0.25">
      <c r="G27190"/>
    </row>
    <row r="27191" spans="7:7" x14ac:dyDescent="0.25">
      <c r="G27191"/>
    </row>
    <row r="27192" spans="7:7" x14ac:dyDescent="0.25">
      <c r="G27192"/>
    </row>
    <row r="27193" spans="7:7" x14ac:dyDescent="0.25">
      <c r="G27193"/>
    </row>
    <row r="27194" spans="7:7" x14ac:dyDescent="0.25">
      <c r="G27194"/>
    </row>
    <row r="27195" spans="7:7" x14ac:dyDescent="0.25">
      <c r="G27195"/>
    </row>
    <row r="27196" spans="7:7" x14ac:dyDescent="0.25">
      <c r="G27196"/>
    </row>
    <row r="27197" spans="7:7" x14ac:dyDescent="0.25">
      <c r="G27197"/>
    </row>
    <row r="27198" spans="7:7" x14ac:dyDescent="0.25">
      <c r="G27198"/>
    </row>
    <row r="27199" spans="7:7" x14ac:dyDescent="0.25">
      <c r="G27199"/>
    </row>
    <row r="27200" spans="7:7" x14ac:dyDescent="0.25">
      <c r="G27200"/>
    </row>
    <row r="27201" spans="7:7" x14ac:dyDescent="0.25">
      <c r="G27201"/>
    </row>
    <row r="27202" spans="7:7" x14ac:dyDescent="0.25">
      <c r="G27202"/>
    </row>
    <row r="27203" spans="7:7" x14ac:dyDescent="0.25">
      <c r="G27203"/>
    </row>
    <row r="27204" spans="7:7" x14ac:dyDescent="0.25">
      <c r="G27204"/>
    </row>
    <row r="27205" spans="7:7" x14ac:dyDescent="0.25">
      <c r="G27205"/>
    </row>
    <row r="27206" spans="7:7" x14ac:dyDescent="0.25">
      <c r="G27206"/>
    </row>
    <row r="27207" spans="7:7" x14ac:dyDescent="0.25">
      <c r="G27207"/>
    </row>
    <row r="27208" spans="7:7" x14ac:dyDescent="0.25">
      <c r="G27208"/>
    </row>
    <row r="27209" spans="7:7" x14ac:dyDescent="0.25">
      <c r="G27209"/>
    </row>
    <row r="27210" spans="7:7" x14ac:dyDescent="0.25">
      <c r="G27210"/>
    </row>
    <row r="27211" spans="7:7" x14ac:dyDescent="0.25">
      <c r="G27211"/>
    </row>
    <row r="27212" spans="7:7" x14ac:dyDescent="0.25">
      <c r="G27212"/>
    </row>
    <row r="27213" spans="7:7" x14ac:dyDescent="0.25">
      <c r="G27213"/>
    </row>
    <row r="27214" spans="7:7" x14ac:dyDescent="0.25">
      <c r="G27214"/>
    </row>
    <row r="27215" spans="7:7" x14ac:dyDescent="0.25">
      <c r="G27215"/>
    </row>
    <row r="27216" spans="7:7" x14ac:dyDescent="0.25">
      <c r="G27216"/>
    </row>
    <row r="27217" spans="7:7" x14ac:dyDescent="0.25">
      <c r="G27217"/>
    </row>
    <row r="27218" spans="7:7" x14ac:dyDescent="0.25">
      <c r="G27218"/>
    </row>
    <row r="27219" spans="7:7" x14ac:dyDescent="0.25">
      <c r="G27219"/>
    </row>
    <row r="27220" spans="7:7" x14ac:dyDescent="0.25">
      <c r="G27220"/>
    </row>
    <row r="27221" spans="7:7" x14ac:dyDescent="0.25">
      <c r="G27221"/>
    </row>
    <row r="27222" spans="7:7" x14ac:dyDescent="0.25">
      <c r="G27222"/>
    </row>
    <row r="27223" spans="7:7" x14ac:dyDescent="0.25">
      <c r="G27223"/>
    </row>
    <row r="27224" spans="7:7" x14ac:dyDescent="0.25">
      <c r="G27224"/>
    </row>
    <row r="27225" spans="7:7" x14ac:dyDescent="0.25">
      <c r="G27225"/>
    </row>
    <row r="27226" spans="7:7" x14ac:dyDescent="0.25">
      <c r="G27226"/>
    </row>
    <row r="27227" spans="7:7" x14ac:dyDescent="0.25">
      <c r="G27227"/>
    </row>
    <row r="27228" spans="7:7" x14ac:dyDescent="0.25">
      <c r="G27228"/>
    </row>
    <row r="27229" spans="7:7" x14ac:dyDescent="0.25">
      <c r="G27229"/>
    </row>
    <row r="27230" spans="7:7" x14ac:dyDescent="0.25">
      <c r="G27230"/>
    </row>
    <row r="27231" spans="7:7" x14ac:dyDescent="0.25">
      <c r="G27231"/>
    </row>
    <row r="27232" spans="7:7" x14ac:dyDescent="0.25">
      <c r="G27232"/>
    </row>
    <row r="27233" spans="7:7" x14ac:dyDescent="0.25">
      <c r="G27233"/>
    </row>
    <row r="27234" spans="7:7" x14ac:dyDescent="0.25">
      <c r="G27234"/>
    </row>
    <row r="27235" spans="7:7" x14ac:dyDescent="0.25">
      <c r="G27235"/>
    </row>
    <row r="27236" spans="7:7" x14ac:dyDescent="0.25">
      <c r="G27236"/>
    </row>
    <row r="27237" spans="7:7" x14ac:dyDescent="0.25">
      <c r="G27237"/>
    </row>
    <row r="27238" spans="7:7" x14ac:dyDescent="0.25">
      <c r="G27238"/>
    </row>
    <row r="27239" spans="7:7" x14ac:dyDescent="0.25">
      <c r="G27239"/>
    </row>
    <row r="27240" spans="7:7" x14ac:dyDescent="0.25">
      <c r="G27240"/>
    </row>
    <row r="27241" spans="7:7" x14ac:dyDescent="0.25">
      <c r="G27241"/>
    </row>
    <row r="27242" spans="7:7" x14ac:dyDescent="0.25">
      <c r="G27242"/>
    </row>
    <row r="27243" spans="7:7" x14ac:dyDescent="0.25">
      <c r="G27243"/>
    </row>
    <row r="27244" spans="7:7" x14ac:dyDescent="0.25">
      <c r="G27244"/>
    </row>
    <row r="27245" spans="7:7" x14ac:dyDescent="0.25">
      <c r="G27245"/>
    </row>
    <row r="27246" spans="7:7" x14ac:dyDescent="0.25">
      <c r="G27246"/>
    </row>
    <row r="27247" spans="7:7" x14ac:dyDescent="0.25">
      <c r="G27247"/>
    </row>
    <row r="27248" spans="7:7" x14ac:dyDescent="0.25">
      <c r="G27248"/>
    </row>
    <row r="27249" spans="7:7" x14ac:dyDescent="0.25">
      <c r="G27249"/>
    </row>
    <row r="27250" spans="7:7" x14ac:dyDescent="0.25">
      <c r="G27250"/>
    </row>
    <row r="27251" spans="7:7" x14ac:dyDescent="0.25">
      <c r="G27251"/>
    </row>
    <row r="27252" spans="7:7" x14ac:dyDescent="0.25">
      <c r="G27252"/>
    </row>
    <row r="27253" spans="7:7" x14ac:dyDescent="0.25">
      <c r="G27253"/>
    </row>
    <row r="27254" spans="7:7" x14ac:dyDescent="0.25">
      <c r="G27254"/>
    </row>
    <row r="27255" spans="7:7" x14ac:dyDescent="0.25">
      <c r="G27255"/>
    </row>
    <row r="27256" spans="7:7" x14ac:dyDescent="0.25">
      <c r="G27256"/>
    </row>
    <row r="27257" spans="7:7" x14ac:dyDescent="0.25">
      <c r="G27257"/>
    </row>
    <row r="27258" spans="7:7" x14ac:dyDescent="0.25">
      <c r="G27258"/>
    </row>
    <row r="27259" spans="7:7" x14ac:dyDescent="0.25">
      <c r="G27259"/>
    </row>
    <row r="27260" spans="7:7" x14ac:dyDescent="0.25">
      <c r="G27260"/>
    </row>
    <row r="27261" spans="7:7" x14ac:dyDescent="0.25">
      <c r="G27261"/>
    </row>
    <row r="27262" spans="7:7" x14ac:dyDescent="0.25">
      <c r="G27262"/>
    </row>
    <row r="27263" spans="7:7" x14ac:dyDescent="0.25">
      <c r="G27263"/>
    </row>
    <row r="27264" spans="7:7" x14ac:dyDescent="0.25">
      <c r="G27264"/>
    </row>
    <row r="27265" spans="7:7" x14ac:dyDescent="0.25">
      <c r="G27265"/>
    </row>
    <row r="27266" spans="7:7" x14ac:dyDescent="0.25">
      <c r="G27266"/>
    </row>
    <row r="27267" spans="7:7" x14ac:dyDescent="0.25">
      <c r="G27267"/>
    </row>
    <row r="27268" spans="7:7" x14ac:dyDescent="0.25">
      <c r="G27268"/>
    </row>
    <row r="27269" spans="7:7" x14ac:dyDescent="0.25">
      <c r="G27269"/>
    </row>
    <row r="27270" spans="7:7" x14ac:dyDescent="0.25">
      <c r="G27270"/>
    </row>
    <row r="27271" spans="7:7" x14ac:dyDescent="0.25">
      <c r="G27271"/>
    </row>
    <row r="27272" spans="7:7" x14ac:dyDescent="0.25">
      <c r="G27272"/>
    </row>
    <row r="27273" spans="7:7" x14ac:dyDescent="0.25">
      <c r="G27273"/>
    </row>
    <row r="27274" spans="7:7" x14ac:dyDescent="0.25">
      <c r="G27274"/>
    </row>
    <row r="27275" spans="7:7" x14ac:dyDescent="0.25">
      <c r="G27275"/>
    </row>
    <row r="27276" spans="7:7" x14ac:dyDescent="0.25">
      <c r="G27276"/>
    </row>
    <row r="27277" spans="7:7" x14ac:dyDescent="0.25">
      <c r="G27277"/>
    </row>
    <row r="27278" spans="7:7" x14ac:dyDescent="0.25">
      <c r="G27278"/>
    </row>
    <row r="27279" spans="7:7" x14ac:dyDescent="0.25">
      <c r="G27279"/>
    </row>
    <row r="27280" spans="7:7" x14ac:dyDescent="0.25">
      <c r="G27280"/>
    </row>
    <row r="27281" spans="7:7" x14ac:dyDescent="0.25">
      <c r="G27281"/>
    </row>
    <row r="27282" spans="7:7" x14ac:dyDescent="0.25">
      <c r="G27282"/>
    </row>
    <row r="27283" spans="7:7" x14ac:dyDescent="0.25">
      <c r="G27283"/>
    </row>
    <row r="27284" spans="7:7" x14ac:dyDescent="0.25">
      <c r="G27284"/>
    </row>
    <row r="27285" spans="7:7" x14ac:dyDescent="0.25">
      <c r="G27285"/>
    </row>
    <row r="27286" spans="7:7" x14ac:dyDescent="0.25">
      <c r="G27286"/>
    </row>
    <row r="27287" spans="7:7" x14ac:dyDescent="0.25">
      <c r="G27287"/>
    </row>
    <row r="27288" spans="7:7" x14ac:dyDescent="0.25">
      <c r="G27288"/>
    </row>
    <row r="27289" spans="7:7" x14ac:dyDescent="0.25">
      <c r="G27289"/>
    </row>
    <row r="27290" spans="7:7" x14ac:dyDescent="0.25">
      <c r="G27290"/>
    </row>
    <row r="27291" spans="7:7" x14ac:dyDescent="0.25">
      <c r="G27291"/>
    </row>
    <row r="27292" spans="7:7" x14ac:dyDescent="0.25">
      <c r="G27292"/>
    </row>
    <row r="27293" spans="7:7" x14ac:dyDescent="0.25">
      <c r="G27293"/>
    </row>
    <row r="27294" spans="7:7" x14ac:dyDescent="0.25">
      <c r="G27294"/>
    </row>
    <row r="27295" spans="7:7" x14ac:dyDescent="0.25">
      <c r="G27295"/>
    </row>
    <row r="27296" spans="7:7" x14ac:dyDescent="0.25">
      <c r="G27296"/>
    </row>
    <row r="27297" spans="7:7" x14ac:dyDescent="0.25">
      <c r="G27297"/>
    </row>
    <row r="27298" spans="7:7" x14ac:dyDescent="0.25">
      <c r="G27298"/>
    </row>
    <row r="27299" spans="7:7" x14ac:dyDescent="0.25">
      <c r="G27299"/>
    </row>
    <row r="27300" spans="7:7" x14ac:dyDescent="0.25">
      <c r="G27300"/>
    </row>
    <row r="27301" spans="7:7" x14ac:dyDescent="0.25">
      <c r="G27301"/>
    </row>
    <row r="27302" spans="7:7" x14ac:dyDescent="0.25">
      <c r="G27302"/>
    </row>
    <row r="27303" spans="7:7" x14ac:dyDescent="0.25">
      <c r="G27303"/>
    </row>
    <row r="27304" spans="7:7" x14ac:dyDescent="0.25">
      <c r="G27304"/>
    </row>
    <row r="27305" spans="7:7" x14ac:dyDescent="0.25">
      <c r="G27305"/>
    </row>
    <row r="27306" spans="7:7" x14ac:dyDescent="0.25">
      <c r="G27306"/>
    </row>
    <row r="27307" spans="7:7" x14ac:dyDescent="0.25">
      <c r="G27307"/>
    </row>
    <row r="27308" spans="7:7" x14ac:dyDescent="0.25">
      <c r="G27308"/>
    </row>
    <row r="27309" spans="7:7" x14ac:dyDescent="0.25">
      <c r="G27309"/>
    </row>
    <row r="27310" spans="7:7" x14ac:dyDescent="0.25">
      <c r="G27310"/>
    </row>
    <row r="27311" spans="7:7" x14ac:dyDescent="0.25">
      <c r="G27311"/>
    </row>
    <row r="27312" spans="7:7" x14ac:dyDescent="0.25">
      <c r="G27312"/>
    </row>
    <row r="27313" spans="7:7" x14ac:dyDescent="0.25">
      <c r="G27313"/>
    </row>
    <row r="27314" spans="7:7" x14ac:dyDescent="0.25">
      <c r="G27314"/>
    </row>
    <row r="27315" spans="7:7" x14ac:dyDescent="0.25">
      <c r="G27315"/>
    </row>
    <row r="27316" spans="7:7" x14ac:dyDescent="0.25">
      <c r="G27316"/>
    </row>
    <row r="27317" spans="7:7" x14ac:dyDescent="0.25">
      <c r="G27317"/>
    </row>
    <row r="27318" spans="7:7" x14ac:dyDescent="0.25">
      <c r="G27318"/>
    </row>
    <row r="27319" spans="7:7" x14ac:dyDescent="0.25">
      <c r="G27319"/>
    </row>
    <row r="27320" spans="7:7" x14ac:dyDescent="0.25">
      <c r="G27320"/>
    </row>
    <row r="27321" spans="7:7" x14ac:dyDescent="0.25">
      <c r="G27321"/>
    </row>
    <row r="27322" spans="7:7" x14ac:dyDescent="0.25">
      <c r="G27322"/>
    </row>
    <row r="27323" spans="7:7" x14ac:dyDescent="0.25">
      <c r="G27323"/>
    </row>
    <row r="27324" spans="7:7" x14ac:dyDescent="0.25">
      <c r="G27324"/>
    </row>
    <row r="27325" spans="7:7" x14ac:dyDescent="0.25">
      <c r="G27325"/>
    </row>
    <row r="27326" spans="7:7" x14ac:dyDescent="0.25">
      <c r="G27326"/>
    </row>
    <row r="27327" spans="7:7" x14ac:dyDescent="0.25">
      <c r="G27327"/>
    </row>
    <row r="27328" spans="7:7" x14ac:dyDescent="0.25">
      <c r="G27328"/>
    </row>
    <row r="27329" spans="7:7" x14ac:dyDescent="0.25">
      <c r="G27329"/>
    </row>
    <row r="27330" spans="7:7" x14ac:dyDescent="0.25">
      <c r="G27330"/>
    </row>
    <row r="27331" spans="7:7" x14ac:dyDescent="0.25">
      <c r="G27331"/>
    </row>
    <row r="27332" spans="7:7" x14ac:dyDescent="0.25">
      <c r="G27332"/>
    </row>
    <row r="27333" spans="7:7" x14ac:dyDescent="0.25">
      <c r="G27333"/>
    </row>
    <row r="27334" spans="7:7" x14ac:dyDescent="0.25">
      <c r="G27334"/>
    </row>
    <row r="27335" spans="7:7" x14ac:dyDescent="0.25">
      <c r="G27335"/>
    </row>
    <row r="27336" spans="7:7" x14ac:dyDescent="0.25">
      <c r="G27336"/>
    </row>
    <row r="27337" spans="7:7" x14ac:dyDescent="0.25">
      <c r="G27337"/>
    </row>
    <row r="27338" spans="7:7" x14ac:dyDescent="0.25">
      <c r="G27338"/>
    </row>
    <row r="27339" spans="7:7" x14ac:dyDescent="0.25">
      <c r="G27339"/>
    </row>
    <row r="27340" spans="7:7" x14ac:dyDescent="0.25">
      <c r="G27340"/>
    </row>
    <row r="27341" spans="7:7" x14ac:dyDescent="0.25">
      <c r="G27341"/>
    </row>
    <row r="27342" spans="7:7" x14ac:dyDescent="0.25">
      <c r="G27342"/>
    </row>
    <row r="27343" spans="7:7" x14ac:dyDescent="0.25">
      <c r="G27343"/>
    </row>
    <row r="27344" spans="7:7" x14ac:dyDescent="0.25">
      <c r="G27344"/>
    </row>
    <row r="27345" spans="7:7" x14ac:dyDescent="0.25">
      <c r="G27345"/>
    </row>
    <row r="27346" spans="7:7" x14ac:dyDescent="0.25">
      <c r="G27346"/>
    </row>
    <row r="27347" spans="7:7" x14ac:dyDescent="0.25">
      <c r="G27347"/>
    </row>
    <row r="27348" spans="7:7" x14ac:dyDescent="0.25">
      <c r="G27348"/>
    </row>
    <row r="27349" spans="7:7" x14ac:dyDescent="0.25">
      <c r="G27349"/>
    </row>
    <row r="27350" spans="7:7" x14ac:dyDescent="0.25">
      <c r="G27350"/>
    </row>
    <row r="27351" spans="7:7" x14ac:dyDescent="0.25">
      <c r="G27351"/>
    </row>
    <row r="27352" spans="7:7" x14ac:dyDescent="0.25">
      <c r="G27352"/>
    </row>
    <row r="27353" spans="7:7" x14ac:dyDescent="0.25">
      <c r="G27353"/>
    </row>
    <row r="27354" spans="7:7" x14ac:dyDescent="0.25">
      <c r="G27354"/>
    </row>
    <row r="27355" spans="7:7" x14ac:dyDescent="0.25">
      <c r="G27355"/>
    </row>
    <row r="27356" spans="7:7" x14ac:dyDescent="0.25">
      <c r="G27356"/>
    </row>
    <row r="27357" spans="7:7" x14ac:dyDescent="0.25">
      <c r="G27357"/>
    </row>
    <row r="27358" spans="7:7" x14ac:dyDescent="0.25">
      <c r="G27358"/>
    </row>
    <row r="27359" spans="7:7" x14ac:dyDescent="0.25">
      <c r="G27359"/>
    </row>
    <row r="27360" spans="7:7" x14ac:dyDescent="0.25">
      <c r="G27360"/>
    </row>
    <row r="27361" spans="7:7" x14ac:dyDescent="0.25">
      <c r="G27361"/>
    </row>
    <row r="27362" spans="7:7" x14ac:dyDescent="0.25">
      <c r="G27362"/>
    </row>
    <row r="27363" spans="7:7" x14ac:dyDescent="0.25">
      <c r="G27363"/>
    </row>
    <row r="27364" spans="7:7" x14ac:dyDescent="0.25">
      <c r="G27364"/>
    </row>
    <row r="27365" spans="7:7" x14ac:dyDescent="0.25">
      <c r="G27365"/>
    </row>
    <row r="27366" spans="7:7" x14ac:dyDescent="0.25">
      <c r="G27366"/>
    </row>
    <row r="27367" spans="7:7" x14ac:dyDescent="0.25">
      <c r="G27367"/>
    </row>
    <row r="27368" spans="7:7" x14ac:dyDescent="0.25">
      <c r="G27368"/>
    </row>
    <row r="27369" spans="7:7" x14ac:dyDescent="0.25">
      <c r="G27369"/>
    </row>
    <row r="27370" spans="7:7" x14ac:dyDescent="0.25">
      <c r="G27370"/>
    </row>
    <row r="27371" spans="7:7" x14ac:dyDescent="0.25">
      <c r="G27371"/>
    </row>
    <row r="27372" spans="7:7" x14ac:dyDescent="0.25">
      <c r="G27372"/>
    </row>
    <row r="27373" spans="7:7" x14ac:dyDescent="0.25">
      <c r="G27373"/>
    </row>
    <row r="27374" spans="7:7" x14ac:dyDescent="0.25">
      <c r="G27374"/>
    </row>
    <row r="27375" spans="7:7" x14ac:dyDescent="0.25">
      <c r="G27375"/>
    </row>
    <row r="27376" spans="7:7" x14ac:dyDescent="0.25">
      <c r="G27376"/>
    </row>
    <row r="27377" spans="7:7" x14ac:dyDescent="0.25">
      <c r="G27377"/>
    </row>
    <row r="27378" spans="7:7" x14ac:dyDescent="0.25">
      <c r="G27378"/>
    </row>
    <row r="27379" spans="7:7" x14ac:dyDescent="0.25">
      <c r="G27379"/>
    </row>
    <row r="27380" spans="7:7" x14ac:dyDescent="0.25">
      <c r="G27380"/>
    </row>
    <row r="27381" spans="7:7" x14ac:dyDescent="0.25">
      <c r="G27381"/>
    </row>
    <row r="27382" spans="7:7" x14ac:dyDescent="0.25">
      <c r="G27382"/>
    </row>
    <row r="27383" spans="7:7" x14ac:dyDescent="0.25">
      <c r="G27383"/>
    </row>
    <row r="27384" spans="7:7" x14ac:dyDescent="0.25">
      <c r="G27384"/>
    </row>
    <row r="27385" spans="7:7" x14ac:dyDescent="0.25">
      <c r="G27385"/>
    </row>
    <row r="27386" spans="7:7" x14ac:dyDescent="0.25">
      <c r="G27386"/>
    </row>
    <row r="27387" spans="7:7" x14ac:dyDescent="0.25">
      <c r="G27387"/>
    </row>
    <row r="27388" spans="7:7" x14ac:dyDescent="0.25">
      <c r="G27388"/>
    </row>
    <row r="27389" spans="7:7" x14ac:dyDescent="0.25">
      <c r="G27389"/>
    </row>
    <row r="27390" spans="7:7" x14ac:dyDescent="0.25">
      <c r="G27390"/>
    </row>
    <row r="27391" spans="7:7" x14ac:dyDescent="0.25">
      <c r="G27391"/>
    </row>
    <row r="27392" spans="7:7" x14ac:dyDescent="0.25">
      <c r="G27392"/>
    </row>
    <row r="27393" spans="7:7" x14ac:dyDescent="0.25">
      <c r="G27393"/>
    </row>
    <row r="27394" spans="7:7" x14ac:dyDescent="0.25">
      <c r="G27394"/>
    </row>
    <row r="27395" spans="7:7" x14ac:dyDescent="0.25">
      <c r="G27395"/>
    </row>
    <row r="27396" spans="7:7" x14ac:dyDescent="0.25">
      <c r="G27396"/>
    </row>
    <row r="27397" spans="7:7" x14ac:dyDescent="0.25">
      <c r="G27397"/>
    </row>
    <row r="27398" spans="7:7" x14ac:dyDescent="0.25">
      <c r="G27398"/>
    </row>
    <row r="27399" spans="7:7" x14ac:dyDescent="0.25">
      <c r="G27399"/>
    </row>
    <row r="27400" spans="7:7" x14ac:dyDescent="0.25">
      <c r="G27400"/>
    </row>
    <row r="27401" spans="7:7" x14ac:dyDescent="0.25">
      <c r="G27401"/>
    </row>
    <row r="27402" spans="7:7" x14ac:dyDescent="0.25">
      <c r="G27402"/>
    </row>
    <row r="27403" spans="7:7" x14ac:dyDescent="0.25">
      <c r="G27403"/>
    </row>
    <row r="27404" spans="7:7" x14ac:dyDescent="0.25">
      <c r="G27404"/>
    </row>
    <row r="27405" spans="7:7" x14ac:dyDescent="0.25">
      <c r="G27405"/>
    </row>
    <row r="27406" spans="7:7" x14ac:dyDescent="0.25">
      <c r="G27406"/>
    </row>
    <row r="27407" spans="7:7" x14ac:dyDescent="0.25">
      <c r="G27407"/>
    </row>
    <row r="27408" spans="7:7" x14ac:dyDescent="0.25">
      <c r="G27408"/>
    </row>
    <row r="27409" spans="7:7" x14ac:dyDescent="0.25">
      <c r="G27409"/>
    </row>
    <row r="27410" spans="7:7" x14ac:dyDescent="0.25">
      <c r="G27410"/>
    </row>
    <row r="27411" spans="7:7" x14ac:dyDescent="0.25">
      <c r="G27411"/>
    </row>
    <row r="27412" spans="7:7" x14ac:dyDescent="0.25">
      <c r="G27412"/>
    </row>
    <row r="27413" spans="7:7" x14ac:dyDescent="0.25">
      <c r="G27413"/>
    </row>
    <row r="27414" spans="7:7" x14ac:dyDescent="0.25">
      <c r="G27414"/>
    </row>
    <row r="27415" spans="7:7" x14ac:dyDescent="0.25">
      <c r="G27415"/>
    </row>
    <row r="27416" spans="7:7" x14ac:dyDescent="0.25">
      <c r="G27416"/>
    </row>
    <row r="27417" spans="7:7" x14ac:dyDescent="0.25">
      <c r="G27417"/>
    </row>
    <row r="27418" spans="7:7" x14ac:dyDescent="0.25">
      <c r="G27418"/>
    </row>
    <row r="27419" spans="7:7" x14ac:dyDescent="0.25">
      <c r="G27419"/>
    </row>
    <row r="27420" spans="7:7" x14ac:dyDescent="0.25">
      <c r="G27420"/>
    </row>
    <row r="27421" spans="7:7" x14ac:dyDescent="0.25">
      <c r="G27421"/>
    </row>
    <row r="27422" spans="7:7" x14ac:dyDescent="0.25">
      <c r="G27422"/>
    </row>
    <row r="27423" spans="7:7" x14ac:dyDescent="0.25">
      <c r="G27423"/>
    </row>
    <row r="27424" spans="7:7" x14ac:dyDescent="0.25">
      <c r="G27424"/>
    </row>
    <row r="27425" spans="7:7" x14ac:dyDescent="0.25">
      <c r="G27425"/>
    </row>
    <row r="27426" spans="7:7" x14ac:dyDescent="0.25">
      <c r="G27426"/>
    </row>
    <row r="27427" spans="7:7" x14ac:dyDescent="0.25">
      <c r="G27427"/>
    </row>
    <row r="27428" spans="7:7" x14ac:dyDescent="0.25">
      <c r="G27428"/>
    </row>
    <row r="27429" spans="7:7" x14ac:dyDescent="0.25">
      <c r="G27429"/>
    </row>
    <row r="27430" spans="7:7" x14ac:dyDescent="0.25">
      <c r="G27430"/>
    </row>
    <row r="27431" spans="7:7" x14ac:dyDescent="0.25">
      <c r="G27431"/>
    </row>
    <row r="27432" spans="7:7" x14ac:dyDescent="0.25">
      <c r="G27432"/>
    </row>
    <row r="27433" spans="7:7" x14ac:dyDescent="0.25">
      <c r="G27433"/>
    </row>
    <row r="27434" spans="7:7" x14ac:dyDescent="0.25">
      <c r="G27434"/>
    </row>
    <row r="27435" spans="7:7" x14ac:dyDescent="0.25">
      <c r="G27435"/>
    </row>
    <row r="27436" spans="7:7" x14ac:dyDescent="0.25">
      <c r="G27436"/>
    </row>
    <row r="27437" spans="7:7" x14ac:dyDescent="0.25">
      <c r="G27437"/>
    </row>
    <row r="27438" spans="7:7" x14ac:dyDescent="0.25">
      <c r="G27438"/>
    </row>
    <row r="27439" spans="7:7" x14ac:dyDescent="0.25">
      <c r="G27439"/>
    </row>
    <row r="27440" spans="7:7" x14ac:dyDescent="0.25">
      <c r="G27440"/>
    </row>
    <row r="27441" spans="7:7" x14ac:dyDescent="0.25">
      <c r="G27441"/>
    </row>
    <row r="27442" spans="7:7" x14ac:dyDescent="0.25">
      <c r="G27442"/>
    </row>
    <row r="27443" spans="7:7" x14ac:dyDescent="0.25">
      <c r="G27443"/>
    </row>
    <row r="27444" spans="7:7" x14ac:dyDescent="0.25">
      <c r="G27444"/>
    </row>
    <row r="27445" spans="7:7" x14ac:dyDescent="0.25">
      <c r="G27445"/>
    </row>
    <row r="27446" spans="7:7" x14ac:dyDescent="0.25">
      <c r="G27446"/>
    </row>
    <row r="27447" spans="7:7" x14ac:dyDescent="0.25">
      <c r="G27447"/>
    </row>
    <row r="27448" spans="7:7" x14ac:dyDescent="0.25">
      <c r="G27448"/>
    </row>
    <row r="27449" spans="7:7" x14ac:dyDescent="0.25">
      <c r="G27449"/>
    </row>
    <row r="27450" spans="7:7" x14ac:dyDescent="0.25">
      <c r="G27450"/>
    </row>
    <row r="27451" spans="7:7" x14ac:dyDescent="0.25">
      <c r="G27451"/>
    </row>
    <row r="27452" spans="7:7" x14ac:dyDescent="0.25">
      <c r="G27452"/>
    </row>
    <row r="27453" spans="7:7" x14ac:dyDescent="0.25">
      <c r="G27453"/>
    </row>
    <row r="27454" spans="7:7" x14ac:dyDescent="0.25">
      <c r="G27454"/>
    </row>
    <row r="27455" spans="7:7" x14ac:dyDescent="0.25">
      <c r="G27455"/>
    </row>
    <row r="27456" spans="7:7" x14ac:dyDescent="0.25">
      <c r="G27456"/>
    </row>
    <row r="27457" spans="7:7" x14ac:dyDescent="0.25">
      <c r="G27457"/>
    </row>
    <row r="27458" spans="7:7" x14ac:dyDescent="0.25">
      <c r="G27458"/>
    </row>
    <row r="27459" spans="7:7" x14ac:dyDescent="0.25">
      <c r="G27459"/>
    </row>
    <row r="27460" spans="7:7" x14ac:dyDescent="0.25">
      <c r="G27460"/>
    </row>
    <row r="27461" spans="7:7" x14ac:dyDescent="0.25">
      <c r="G27461"/>
    </row>
    <row r="27462" spans="7:7" x14ac:dyDescent="0.25">
      <c r="G27462"/>
    </row>
    <row r="27463" spans="7:7" x14ac:dyDescent="0.25">
      <c r="G27463"/>
    </row>
    <row r="27464" spans="7:7" x14ac:dyDescent="0.25">
      <c r="G27464"/>
    </row>
    <row r="27465" spans="7:7" x14ac:dyDescent="0.25">
      <c r="G27465"/>
    </row>
    <row r="27466" spans="7:7" x14ac:dyDescent="0.25">
      <c r="G27466"/>
    </row>
    <row r="27467" spans="7:7" x14ac:dyDescent="0.25">
      <c r="G27467"/>
    </row>
    <row r="27468" spans="7:7" x14ac:dyDescent="0.25">
      <c r="G27468"/>
    </row>
    <row r="27469" spans="7:7" x14ac:dyDescent="0.25">
      <c r="G27469"/>
    </row>
    <row r="27470" spans="7:7" x14ac:dyDescent="0.25">
      <c r="G27470"/>
    </row>
    <row r="27471" spans="7:7" x14ac:dyDescent="0.25">
      <c r="G27471"/>
    </row>
    <row r="27472" spans="7:7" x14ac:dyDescent="0.25">
      <c r="G27472"/>
    </row>
    <row r="27473" spans="7:7" x14ac:dyDescent="0.25">
      <c r="G27473"/>
    </row>
    <row r="27474" spans="7:7" x14ac:dyDescent="0.25">
      <c r="G27474"/>
    </row>
    <row r="27475" spans="7:7" x14ac:dyDescent="0.25">
      <c r="G27475"/>
    </row>
    <row r="27476" spans="7:7" x14ac:dyDescent="0.25">
      <c r="G27476"/>
    </row>
    <row r="27477" spans="7:7" x14ac:dyDescent="0.25">
      <c r="G27477"/>
    </row>
    <row r="27478" spans="7:7" x14ac:dyDescent="0.25">
      <c r="G27478"/>
    </row>
    <row r="27479" spans="7:7" x14ac:dyDescent="0.25">
      <c r="G27479"/>
    </row>
    <row r="27480" spans="7:7" x14ac:dyDescent="0.25">
      <c r="G27480"/>
    </row>
    <row r="27481" spans="7:7" x14ac:dyDescent="0.25">
      <c r="G27481"/>
    </row>
    <row r="27482" spans="7:7" x14ac:dyDescent="0.25">
      <c r="G27482"/>
    </row>
    <row r="27483" spans="7:7" x14ac:dyDescent="0.25">
      <c r="G27483"/>
    </row>
    <row r="27484" spans="7:7" x14ac:dyDescent="0.25">
      <c r="G27484"/>
    </row>
    <row r="27485" spans="7:7" x14ac:dyDescent="0.25">
      <c r="G27485"/>
    </row>
    <row r="27486" spans="7:7" x14ac:dyDescent="0.25">
      <c r="G27486"/>
    </row>
    <row r="27487" spans="7:7" x14ac:dyDescent="0.25">
      <c r="G27487"/>
    </row>
    <row r="27488" spans="7:7" x14ac:dyDescent="0.25">
      <c r="G27488"/>
    </row>
    <row r="27489" spans="7:7" x14ac:dyDescent="0.25">
      <c r="G27489"/>
    </row>
    <row r="27490" spans="7:7" x14ac:dyDescent="0.25">
      <c r="G27490"/>
    </row>
    <row r="27491" spans="7:7" x14ac:dyDescent="0.25">
      <c r="G27491"/>
    </row>
    <row r="27492" spans="7:7" x14ac:dyDescent="0.25">
      <c r="G27492"/>
    </row>
    <row r="27493" spans="7:7" x14ac:dyDescent="0.25">
      <c r="G27493"/>
    </row>
    <row r="27494" spans="7:7" x14ac:dyDescent="0.25">
      <c r="G27494"/>
    </row>
    <row r="27495" spans="7:7" x14ac:dyDescent="0.25">
      <c r="G27495"/>
    </row>
    <row r="27496" spans="7:7" x14ac:dyDescent="0.25">
      <c r="G27496"/>
    </row>
    <row r="27497" spans="7:7" x14ac:dyDescent="0.25">
      <c r="G27497"/>
    </row>
    <row r="27498" spans="7:7" x14ac:dyDescent="0.25">
      <c r="G27498"/>
    </row>
    <row r="27499" spans="7:7" x14ac:dyDescent="0.25">
      <c r="G27499"/>
    </row>
    <row r="27500" spans="7:7" x14ac:dyDescent="0.25">
      <c r="G27500"/>
    </row>
    <row r="27501" spans="7:7" x14ac:dyDescent="0.25">
      <c r="G27501"/>
    </row>
    <row r="27502" spans="7:7" x14ac:dyDescent="0.25">
      <c r="G27502"/>
    </row>
    <row r="27503" spans="7:7" x14ac:dyDescent="0.25">
      <c r="G27503"/>
    </row>
    <row r="27504" spans="7:7" x14ac:dyDescent="0.25">
      <c r="G27504"/>
    </row>
    <row r="27505" spans="7:7" x14ac:dyDescent="0.25">
      <c r="G27505"/>
    </row>
    <row r="27506" spans="7:7" x14ac:dyDescent="0.25">
      <c r="G27506"/>
    </row>
    <row r="27507" spans="7:7" x14ac:dyDescent="0.25">
      <c r="G27507"/>
    </row>
    <row r="27508" spans="7:7" x14ac:dyDescent="0.25">
      <c r="G27508"/>
    </row>
    <row r="27509" spans="7:7" x14ac:dyDescent="0.25">
      <c r="G27509"/>
    </row>
    <row r="27510" spans="7:7" x14ac:dyDescent="0.25">
      <c r="G27510"/>
    </row>
    <row r="27511" spans="7:7" x14ac:dyDescent="0.25">
      <c r="G27511"/>
    </row>
    <row r="27512" spans="7:7" x14ac:dyDescent="0.25">
      <c r="G27512"/>
    </row>
    <row r="27513" spans="7:7" x14ac:dyDescent="0.25">
      <c r="G27513"/>
    </row>
    <row r="27514" spans="7:7" x14ac:dyDescent="0.25">
      <c r="G27514"/>
    </row>
    <row r="27515" spans="7:7" x14ac:dyDescent="0.25">
      <c r="G27515"/>
    </row>
    <row r="27516" spans="7:7" x14ac:dyDescent="0.25">
      <c r="G27516"/>
    </row>
    <row r="27517" spans="7:7" x14ac:dyDescent="0.25">
      <c r="G27517"/>
    </row>
    <row r="27518" spans="7:7" x14ac:dyDescent="0.25">
      <c r="G27518"/>
    </row>
    <row r="27519" spans="7:7" x14ac:dyDescent="0.25">
      <c r="G27519"/>
    </row>
    <row r="27520" spans="7:7" x14ac:dyDescent="0.25">
      <c r="G27520"/>
    </row>
    <row r="27521" spans="7:7" x14ac:dyDescent="0.25">
      <c r="G27521"/>
    </row>
    <row r="27522" spans="7:7" x14ac:dyDescent="0.25">
      <c r="G27522"/>
    </row>
    <row r="27523" spans="7:7" x14ac:dyDescent="0.25">
      <c r="G27523"/>
    </row>
    <row r="27524" spans="7:7" x14ac:dyDescent="0.25">
      <c r="G27524"/>
    </row>
    <row r="27525" spans="7:7" x14ac:dyDescent="0.25">
      <c r="G27525"/>
    </row>
    <row r="27526" spans="7:7" x14ac:dyDescent="0.25">
      <c r="G27526"/>
    </row>
    <row r="27527" spans="7:7" x14ac:dyDescent="0.25">
      <c r="G27527"/>
    </row>
    <row r="27528" spans="7:7" x14ac:dyDescent="0.25">
      <c r="G27528"/>
    </row>
    <row r="27529" spans="7:7" x14ac:dyDescent="0.25">
      <c r="G27529"/>
    </row>
    <row r="27530" spans="7:7" x14ac:dyDescent="0.25">
      <c r="G27530"/>
    </row>
    <row r="27531" spans="7:7" x14ac:dyDescent="0.25">
      <c r="G27531"/>
    </row>
    <row r="27532" spans="7:7" x14ac:dyDescent="0.25">
      <c r="G27532"/>
    </row>
    <row r="27533" spans="7:7" x14ac:dyDescent="0.25">
      <c r="G27533"/>
    </row>
    <row r="27534" spans="7:7" x14ac:dyDescent="0.25">
      <c r="G27534"/>
    </row>
    <row r="27535" spans="7:7" x14ac:dyDescent="0.25">
      <c r="G27535"/>
    </row>
    <row r="27536" spans="7:7" x14ac:dyDescent="0.25">
      <c r="G27536"/>
    </row>
    <row r="27537" spans="7:7" x14ac:dyDescent="0.25">
      <c r="G27537"/>
    </row>
    <row r="27538" spans="7:7" x14ac:dyDescent="0.25">
      <c r="G27538"/>
    </row>
    <row r="27539" spans="7:7" x14ac:dyDescent="0.25">
      <c r="G27539"/>
    </row>
    <row r="27540" spans="7:7" x14ac:dyDescent="0.25">
      <c r="G27540"/>
    </row>
    <row r="27541" spans="7:7" x14ac:dyDescent="0.25">
      <c r="G27541"/>
    </row>
    <row r="27542" spans="7:7" x14ac:dyDescent="0.25">
      <c r="G27542"/>
    </row>
    <row r="27543" spans="7:7" x14ac:dyDescent="0.25">
      <c r="G27543"/>
    </row>
    <row r="27544" spans="7:7" x14ac:dyDescent="0.25">
      <c r="G27544"/>
    </row>
    <row r="27545" spans="7:7" x14ac:dyDescent="0.25">
      <c r="G27545"/>
    </row>
    <row r="27546" spans="7:7" x14ac:dyDescent="0.25">
      <c r="G27546"/>
    </row>
    <row r="27547" spans="7:7" x14ac:dyDescent="0.25">
      <c r="G27547"/>
    </row>
    <row r="27548" spans="7:7" x14ac:dyDescent="0.25">
      <c r="G27548"/>
    </row>
    <row r="27549" spans="7:7" x14ac:dyDescent="0.25">
      <c r="G27549"/>
    </row>
    <row r="27550" spans="7:7" x14ac:dyDescent="0.25">
      <c r="G27550"/>
    </row>
    <row r="27551" spans="7:7" x14ac:dyDescent="0.25">
      <c r="G27551"/>
    </row>
    <row r="27552" spans="7:7" x14ac:dyDescent="0.25">
      <c r="G27552"/>
    </row>
    <row r="27553" spans="7:7" x14ac:dyDescent="0.25">
      <c r="G27553"/>
    </row>
    <row r="27554" spans="7:7" x14ac:dyDescent="0.25">
      <c r="G27554"/>
    </row>
    <row r="27555" spans="7:7" x14ac:dyDescent="0.25">
      <c r="G27555"/>
    </row>
    <row r="27556" spans="7:7" x14ac:dyDescent="0.25">
      <c r="G27556"/>
    </row>
    <row r="27557" spans="7:7" x14ac:dyDescent="0.25">
      <c r="G27557"/>
    </row>
    <row r="27558" spans="7:7" x14ac:dyDescent="0.25">
      <c r="G27558"/>
    </row>
    <row r="27559" spans="7:7" x14ac:dyDescent="0.25">
      <c r="G27559"/>
    </row>
    <row r="27560" spans="7:7" x14ac:dyDescent="0.25">
      <c r="G27560"/>
    </row>
    <row r="27561" spans="7:7" x14ac:dyDescent="0.25">
      <c r="G27561"/>
    </row>
    <row r="27562" spans="7:7" x14ac:dyDescent="0.25">
      <c r="G27562"/>
    </row>
    <row r="27563" spans="7:7" x14ac:dyDescent="0.25">
      <c r="G27563"/>
    </row>
    <row r="27564" spans="7:7" x14ac:dyDescent="0.25">
      <c r="G27564"/>
    </row>
    <row r="27565" spans="7:7" x14ac:dyDescent="0.25">
      <c r="G27565"/>
    </row>
    <row r="27566" spans="7:7" x14ac:dyDescent="0.25">
      <c r="G27566"/>
    </row>
    <row r="27567" spans="7:7" x14ac:dyDescent="0.25">
      <c r="G27567"/>
    </row>
    <row r="27568" spans="7:7" x14ac:dyDescent="0.25">
      <c r="G27568"/>
    </row>
    <row r="27569" spans="7:7" x14ac:dyDescent="0.25">
      <c r="G27569"/>
    </row>
    <row r="27570" spans="7:7" x14ac:dyDescent="0.25">
      <c r="G27570"/>
    </row>
    <row r="27571" spans="7:7" x14ac:dyDescent="0.25">
      <c r="G27571"/>
    </row>
    <row r="27572" spans="7:7" x14ac:dyDescent="0.25">
      <c r="G27572"/>
    </row>
    <row r="27573" spans="7:7" x14ac:dyDescent="0.25">
      <c r="G27573"/>
    </row>
    <row r="27574" spans="7:7" x14ac:dyDescent="0.25">
      <c r="G27574"/>
    </row>
    <row r="27575" spans="7:7" x14ac:dyDescent="0.25">
      <c r="G27575"/>
    </row>
    <row r="27576" spans="7:7" x14ac:dyDescent="0.25">
      <c r="G27576"/>
    </row>
    <row r="27577" spans="7:7" x14ac:dyDescent="0.25">
      <c r="G27577"/>
    </row>
    <row r="27578" spans="7:7" x14ac:dyDescent="0.25">
      <c r="G27578"/>
    </row>
    <row r="27579" spans="7:7" x14ac:dyDescent="0.25">
      <c r="G27579"/>
    </row>
    <row r="27580" spans="7:7" x14ac:dyDescent="0.25">
      <c r="G27580"/>
    </row>
    <row r="27581" spans="7:7" x14ac:dyDescent="0.25">
      <c r="G27581"/>
    </row>
    <row r="27582" spans="7:7" x14ac:dyDescent="0.25">
      <c r="G27582"/>
    </row>
    <row r="27583" spans="7:7" x14ac:dyDescent="0.25">
      <c r="G27583"/>
    </row>
    <row r="27584" spans="7:7" x14ac:dyDescent="0.25">
      <c r="G27584"/>
    </row>
    <row r="27585" spans="7:7" x14ac:dyDescent="0.25">
      <c r="G27585"/>
    </row>
    <row r="27586" spans="7:7" x14ac:dyDescent="0.25">
      <c r="G27586"/>
    </row>
    <row r="27587" spans="7:7" x14ac:dyDescent="0.25">
      <c r="G27587"/>
    </row>
    <row r="27588" spans="7:7" x14ac:dyDescent="0.25">
      <c r="G27588"/>
    </row>
    <row r="27589" spans="7:7" x14ac:dyDescent="0.25">
      <c r="G27589"/>
    </row>
    <row r="27590" spans="7:7" x14ac:dyDescent="0.25">
      <c r="G27590"/>
    </row>
    <row r="27591" spans="7:7" x14ac:dyDescent="0.25">
      <c r="G27591"/>
    </row>
    <row r="27592" spans="7:7" x14ac:dyDescent="0.25">
      <c r="G27592"/>
    </row>
    <row r="27593" spans="7:7" x14ac:dyDescent="0.25">
      <c r="G27593"/>
    </row>
    <row r="27594" spans="7:7" x14ac:dyDescent="0.25">
      <c r="G27594"/>
    </row>
    <row r="27595" spans="7:7" x14ac:dyDescent="0.25">
      <c r="G27595"/>
    </row>
    <row r="27596" spans="7:7" x14ac:dyDescent="0.25">
      <c r="G27596"/>
    </row>
    <row r="27597" spans="7:7" x14ac:dyDescent="0.25">
      <c r="G27597"/>
    </row>
    <row r="27598" spans="7:7" x14ac:dyDescent="0.25">
      <c r="G27598"/>
    </row>
    <row r="27599" spans="7:7" x14ac:dyDescent="0.25">
      <c r="G27599"/>
    </row>
    <row r="27600" spans="7:7" x14ac:dyDescent="0.25">
      <c r="G27600"/>
    </row>
    <row r="27601" spans="7:7" x14ac:dyDescent="0.25">
      <c r="G27601"/>
    </row>
    <row r="27602" spans="7:7" x14ac:dyDescent="0.25">
      <c r="G27602"/>
    </row>
    <row r="27603" spans="7:7" x14ac:dyDescent="0.25">
      <c r="G27603"/>
    </row>
    <row r="27604" spans="7:7" x14ac:dyDescent="0.25">
      <c r="G27604"/>
    </row>
    <row r="27605" spans="7:7" x14ac:dyDescent="0.25">
      <c r="G27605"/>
    </row>
    <row r="27606" spans="7:7" x14ac:dyDescent="0.25">
      <c r="G27606"/>
    </row>
    <row r="27607" spans="7:7" x14ac:dyDescent="0.25">
      <c r="G27607"/>
    </row>
    <row r="27608" spans="7:7" x14ac:dyDescent="0.25">
      <c r="G27608"/>
    </row>
    <row r="27609" spans="7:7" x14ac:dyDescent="0.25">
      <c r="G27609"/>
    </row>
    <row r="27610" spans="7:7" x14ac:dyDescent="0.25">
      <c r="G27610"/>
    </row>
    <row r="27611" spans="7:7" x14ac:dyDescent="0.25">
      <c r="G27611"/>
    </row>
    <row r="27612" spans="7:7" x14ac:dyDescent="0.25">
      <c r="G27612"/>
    </row>
    <row r="27613" spans="7:7" x14ac:dyDescent="0.25">
      <c r="G27613"/>
    </row>
    <row r="27614" spans="7:7" x14ac:dyDescent="0.25">
      <c r="G27614"/>
    </row>
    <row r="27615" spans="7:7" x14ac:dyDescent="0.25">
      <c r="G27615"/>
    </row>
    <row r="27616" spans="7:7" x14ac:dyDescent="0.25">
      <c r="G27616"/>
    </row>
    <row r="27617" spans="7:7" x14ac:dyDescent="0.25">
      <c r="G27617"/>
    </row>
    <row r="27618" spans="7:7" x14ac:dyDescent="0.25">
      <c r="G27618"/>
    </row>
    <row r="27619" spans="7:7" x14ac:dyDescent="0.25">
      <c r="G27619"/>
    </row>
    <row r="27620" spans="7:7" x14ac:dyDescent="0.25">
      <c r="G27620"/>
    </row>
    <row r="27621" spans="7:7" x14ac:dyDescent="0.25">
      <c r="G27621"/>
    </row>
    <row r="27622" spans="7:7" x14ac:dyDescent="0.25">
      <c r="G27622"/>
    </row>
    <row r="27623" spans="7:7" x14ac:dyDescent="0.25">
      <c r="G27623"/>
    </row>
    <row r="27624" spans="7:7" x14ac:dyDescent="0.25">
      <c r="G27624"/>
    </row>
    <row r="27625" spans="7:7" x14ac:dyDescent="0.25">
      <c r="G27625"/>
    </row>
    <row r="27626" spans="7:7" x14ac:dyDescent="0.25">
      <c r="G27626"/>
    </row>
    <row r="27627" spans="7:7" x14ac:dyDescent="0.25">
      <c r="G27627"/>
    </row>
    <row r="27628" spans="7:7" x14ac:dyDescent="0.25">
      <c r="G27628"/>
    </row>
    <row r="27629" spans="7:7" x14ac:dyDescent="0.25">
      <c r="G27629"/>
    </row>
    <row r="27630" spans="7:7" x14ac:dyDescent="0.25">
      <c r="G27630"/>
    </row>
    <row r="27631" spans="7:7" x14ac:dyDescent="0.25">
      <c r="G27631"/>
    </row>
    <row r="27632" spans="7:7" x14ac:dyDescent="0.25">
      <c r="G27632"/>
    </row>
    <row r="27633" spans="7:7" x14ac:dyDescent="0.25">
      <c r="G27633"/>
    </row>
    <row r="27634" spans="7:7" x14ac:dyDescent="0.25">
      <c r="G27634"/>
    </row>
    <row r="27635" spans="7:7" x14ac:dyDescent="0.25">
      <c r="G27635"/>
    </row>
    <row r="27636" spans="7:7" x14ac:dyDescent="0.25">
      <c r="G27636"/>
    </row>
    <row r="27637" spans="7:7" x14ac:dyDescent="0.25">
      <c r="G27637"/>
    </row>
    <row r="27638" spans="7:7" x14ac:dyDescent="0.25">
      <c r="G27638"/>
    </row>
    <row r="27639" spans="7:7" x14ac:dyDescent="0.25">
      <c r="G27639"/>
    </row>
    <row r="27640" spans="7:7" x14ac:dyDescent="0.25">
      <c r="G27640"/>
    </row>
    <row r="27641" spans="7:7" x14ac:dyDescent="0.25">
      <c r="G27641"/>
    </row>
    <row r="27642" spans="7:7" x14ac:dyDescent="0.25">
      <c r="G27642"/>
    </row>
    <row r="27643" spans="7:7" x14ac:dyDescent="0.25">
      <c r="G27643"/>
    </row>
    <row r="27644" spans="7:7" x14ac:dyDescent="0.25">
      <c r="G27644"/>
    </row>
    <row r="27645" spans="7:7" x14ac:dyDescent="0.25">
      <c r="G27645"/>
    </row>
    <row r="27646" spans="7:7" x14ac:dyDescent="0.25">
      <c r="G27646"/>
    </row>
    <row r="27647" spans="7:7" x14ac:dyDescent="0.25">
      <c r="G27647"/>
    </row>
    <row r="27648" spans="7:7" x14ac:dyDescent="0.25">
      <c r="G27648"/>
    </row>
    <row r="27649" spans="7:7" x14ac:dyDescent="0.25">
      <c r="G27649"/>
    </row>
    <row r="27650" spans="7:7" x14ac:dyDescent="0.25">
      <c r="G27650"/>
    </row>
    <row r="27651" spans="7:7" x14ac:dyDescent="0.25">
      <c r="G27651"/>
    </row>
    <row r="27652" spans="7:7" x14ac:dyDescent="0.25">
      <c r="G27652"/>
    </row>
    <row r="27653" spans="7:7" x14ac:dyDescent="0.25">
      <c r="G27653"/>
    </row>
    <row r="27654" spans="7:7" x14ac:dyDescent="0.25">
      <c r="G27654"/>
    </row>
    <row r="27655" spans="7:7" x14ac:dyDescent="0.25">
      <c r="G27655"/>
    </row>
    <row r="27656" spans="7:7" x14ac:dyDescent="0.25">
      <c r="G27656"/>
    </row>
    <row r="27657" spans="7:7" x14ac:dyDescent="0.25">
      <c r="G27657"/>
    </row>
    <row r="27658" spans="7:7" x14ac:dyDescent="0.25">
      <c r="G27658"/>
    </row>
    <row r="27659" spans="7:7" x14ac:dyDescent="0.25">
      <c r="G27659"/>
    </row>
    <row r="27660" spans="7:7" x14ac:dyDescent="0.25">
      <c r="G27660"/>
    </row>
    <row r="27661" spans="7:7" x14ac:dyDescent="0.25">
      <c r="G27661"/>
    </row>
    <row r="27662" spans="7:7" x14ac:dyDescent="0.25">
      <c r="G27662"/>
    </row>
    <row r="27663" spans="7:7" x14ac:dyDescent="0.25">
      <c r="G27663"/>
    </row>
    <row r="27664" spans="7:7" x14ac:dyDescent="0.25">
      <c r="G27664"/>
    </row>
    <row r="27665" spans="7:7" x14ac:dyDescent="0.25">
      <c r="G27665"/>
    </row>
    <row r="27666" spans="7:7" x14ac:dyDescent="0.25">
      <c r="G27666"/>
    </row>
    <row r="27667" spans="7:7" x14ac:dyDescent="0.25">
      <c r="G27667"/>
    </row>
    <row r="27668" spans="7:7" x14ac:dyDescent="0.25">
      <c r="G27668"/>
    </row>
    <row r="27669" spans="7:7" x14ac:dyDescent="0.25">
      <c r="G27669"/>
    </row>
    <row r="27670" spans="7:7" x14ac:dyDescent="0.25">
      <c r="G27670"/>
    </row>
    <row r="27671" spans="7:7" x14ac:dyDescent="0.25">
      <c r="G27671"/>
    </row>
    <row r="27672" spans="7:7" x14ac:dyDescent="0.25">
      <c r="G27672"/>
    </row>
    <row r="27673" spans="7:7" x14ac:dyDescent="0.25">
      <c r="G27673"/>
    </row>
    <row r="27674" spans="7:7" x14ac:dyDescent="0.25">
      <c r="G27674"/>
    </row>
    <row r="27675" spans="7:7" x14ac:dyDescent="0.25">
      <c r="G27675"/>
    </row>
    <row r="27676" spans="7:7" x14ac:dyDescent="0.25">
      <c r="G27676"/>
    </row>
    <row r="27677" spans="7:7" x14ac:dyDescent="0.25">
      <c r="G27677"/>
    </row>
    <row r="27678" spans="7:7" x14ac:dyDescent="0.25">
      <c r="G27678"/>
    </row>
    <row r="27679" spans="7:7" x14ac:dyDescent="0.25">
      <c r="G27679"/>
    </row>
    <row r="27680" spans="7:7" x14ac:dyDescent="0.25">
      <c r="G27680"/>
    </row>
    <row r="27681" spans="7:7" x14ac:dyDescent="0.25">
      <c r="G27681"/>
    </row>
    <row r="27682" spans="7:7" x14ac:dyDescent="0.25">
      <c r="G27682"/>
    </row>
    <row r="27683" spans="7:7" x14ac:dyDescent="0.25">
      <c r="G27683"/>
    </row>
    <row r="27684" spans="7:7" x14ac:dyDescent="0.25">
      <c r="G27684"/>
    </row>
    <row r="27685" spans="7:7" x14ac:dyDescent="0.25">
      <c r="G27685"/>
    </row>
    <row r="27686" spans="7:7" x14ac:dyDescent="0.25">
      <c r="G27686"/>
    </row>
    <row r="27687" spans="7:7" x14ac:dyDescent="0.25">
      <c r="G27687"/>
    </row>
    <row r="27688" spans="7:7" x14ac:dyDescent="0.25">
      <c r="G27688"/>
    </row>
    <row r="27689" spans="7:7" x14ac:dyDescent="0.25">
      <c r="G27689"/>
    </row>
    <row r="27690" spans="7:7" x14ac:dyDescent="0.25">
      <c r="G27690"/>
    </row>
    <row r="27691" spans="7:7" x14ac:dyDescent="0.25">
      <c r="G27691"/>
    </row>
    <row r="27692" spans="7:7" x14ac:dyDescent="0.25">
      <c r="G27692"/>
    </row>
    <row r="27693" spans="7:7" x14ac:dyDescent="0.25">
      <c r="G27693"/>
    </row>
    <row r="27694" spans="7:7" x14ac:dyDescent="0.25">
      <c r="G27694"/>
    </row>
    <row r="27695" spans="7:7" x14ac:dyDescent="0.25">
      <c r="G27695"/>
    </row>
    <row r="27696" spans="7:7" x14ac:dyDescent="0.25">
      <c r="G27696"/>
    </row>
    <row r="27697" spans="7:7" x14ac:dyDescent="0.25">
      <c r="G27697"/>
    </row>
    <row r="27698" spans="7:7" x14ac:dyDescent="0.25">
      <c r="G27698"/>
    </row>
    <row r="27699" spans="7:7" x14ac:dyDescent="0.25">
      <c r="G27699"/>
    </row>
    <row r="27700" spans="7:7" x14ac:dyDescent="0.25">
      <c r="G27700"/>
    </row>
    <row r="27701" spans="7:7" x14ac:dyDescent="0.25">
      <c r="G27701"/>
    </row>
    <row r="27702" spans="7:7" x14ac:dyDescent="0.25">
      <c r="G27702"/>
    </row>
    <row r="27703" spans="7:7" x14ac:dyDescent="0.25">
      <c r="G27703"/>
    </row>
    <row r="27704" spans="7:7" x14ac:dyDescent="0.25">
      <c r="G27704"/>
    </row>
    <row r="27705" spans="7:7" x14ac:dyDescent="0.25">
      <c r="G27705"/>
    </row>
    <row r="27706" spans="7:7" x14ac:dyDescent="0.25">
      <c r="G27706"/>
    </row>
    <row r="27707" spans="7:7" x14ac:dyDescent="0.25">
      <c r="G27707"/>
    </row>
    <row r="27708" spans="7:7" x14ac:dyDescent="0.25">
      <c r="G27708"/>
    </row>
    <row r="27709" spans="7:7" x14ac:dyDescent="0.25">
      <c r="G27709"/>
    </row>
    <row r="27710" spans="7:7" x14ac:dyDescent="0.25">
      <c r="G27710"/>
    </row>
    <row r="27711" spans="7:7" x14ac:dyDescent="0.25">
      <c r="G27711"/>
    </row>
    <row r="27712" spans="7:7" x14ac:dyDescent="0.25">
      <c r="G27712"/>
    </row>
    <row r="27713" spans="7:7" x14ac:dyDescent="0.25">
      <c r="G27713"/>
    </row>
    <row r="27714" spans="7:7" x14ac:dyDescent="0.25">
      <c r="G27714"/>
    </row>
    <row r="27715" spans="7:7" x14ac:dyDescent="0.25">
      <c r="G27715"/>
    </row>
    <row r="27716" spans="7:7" x14ac:dyDescent="0.25">
      <c r="G27716"/>
    </row>
    <row r="27717" spans="7:7" x14ac:dyDescent="0.25">
      <c r="G27717"/>
    </row>
    <row r="27718" spans="7:7" x14ac:dyDescent="0.25">
      <c r="G27718"/>
    </row>
    <row r="27719" spans="7:7" x14ac:dyDescent="0.25">
      <c r="G27719"/>
    </row>
    <row r="27720" spans="7:7" x14ac:dyDescent="0.25">
      <c r="G27720"/>
    </row>
    <row r="27721" spans="7:7" x14ac:dyDescent="0.25">
      <c r="G27721"/>
    </row>
    <row r="27722" spans="7:7" x14ac:dyDescent="0.25">
      <c r="G27722"/>
    </row>
    <row r="27723" spans="7:7" x14ac:dyDescent="0.25">
      <c r="G27723"/>
    </row>
    <row r="27724" spans="7:7" x14ac:dyDescent="0.25">
      <c r="G27724"/>
    </row>
    <row r="27725" spans="7:7" x14ac:dyDescent="0.25">
      <c r="G27725"/>
    </row>
    <row r="27726" spans="7:7" x14ac:dyDescent="0.25">
      <c r="G27726"/>
    </row>
    <row r="27727" spans="7:7" x14ac:dyDescent="0.25">
      <c r="G27727"/>
    </row>
    <row r="27728" spans="7:7" x14ac:dyDescent="0.25">
      <c r="G27728"/>
    </row>
    <row r="27729" spans="7:7" x14ac:dyDescent="0.25">
      <c r="G27729"/>
    </row>
    <row r="27730" spans="7:7" x14ac:dyDescent="0.25">
      <c r="G27730"/>
    </row>
    <row r="27731" spans="7:7" x14ac:dyDescent="0.25">
      <c r="G27731"/>
    </row>
    <row r="27732" spans="7:7" x14ac:dyDescent="0.25">
      <c r="G27732"/>
    </row>
    <row r="27733" spans="7:7" x14ac:dyDescent="0.25">
      <c r="G27733"/>
    </row>
    <row r="27734" spans="7:7" x14ac:dyDescent="0.25">
      <c r="G27734"/>
    </row>
    <row r="27735" spans="7:7" x14ac:dyDescent="0.25">
      <c r="G27735"/>
    </row>
    <row r="27736" spans="7:7" x14ac:dyDescent="0.25">
      <c r="G27736"/>
    </row>
    <row r="27737" spans="7:7" x14ac:dyDescent="0.25">
      <c r="G27737"/>
    </row>
    <row r="27738" spans="7:7" x14ac:dyDescent="0.25">
      <c r="G27738"/>
    </row>
    <row r="27739" spans="7:7" x14ac:dyDescent="0.25">
      <c r="G27739"/>
    </row>
    <row r="27740" spans="7:7" x14ac:dyDescent="0.25">
      <c r="G27740"/>
    </row>
    <row r="27741" spans="7:7" x14ac:dyDescent="0.25">
      <c r="G27741"/>
    </row>
    <row r="27742" spans="7:7" x14ac:dyDescent="0.25">
      <c r="G27742"/>
    </row>
    <row r="27743" spans="7:7" x14ac:dyDescent="0.25">
      <c r="G27743"/>
    </row>
    <row r="27744" spans="7:7" x14ac:dyDescent="0.25">
      <c r="G27744"/>
    </row>
    <row r="27745" spans="7:7" x14ac:dyDescent="0.25">
      <c r="G27745"/>
    </row>
    <row r="27746" spans="7:7" x14ac:dyDescent="0.25">
      <c r="G27746"/>
    </row>
    <row r="27747" spans="7:7" x14ac:dyDescent="0.25">
      <c r="G27747"/>
    </row>
    <row r="27748" spans="7:7" x14ac:dyDescent="0.25">
      <c r="G27748"/>
    </row>
    <row r="27749" spans="7:7" x14ac:dyDescent="0.25">
      <c r="G27749"/>
    </row>
    <row r="27750" spans="7:7" x14ac:dyDescent="0.25">
      <c r="G27750"/>
    </row>
    <row r="27751" spans="7:7" x14ac:dyDescent="0.25">
      <c r="G27751"/>
    </row>
    <row r="27752" spans="7:7" x14ac:dyDescent="0.25">
      <c r="G27752"/>
    </row>
    <row r="27753" spans="7:7" x14ac:dyDescent="0.25">
      <c r="G27753"/>
    </row>
    <row r="27754" spans="7:7" x14ac:dyDescent="0.25">
      <c r="G27754"/>
    </row>
    <row r="27755" spans="7:7" x14ac:dyDescent="0.25">
      <c r="G27755"/>
    </row>
    <row r="27756" spans="7:7" x14ac:dyDescent="0.25">
      <c r="G27756"/>
    </row>
    <row r="27757" spans="7:7" x14ac:dyDescent="0.25">
      <c r="G27757"/>
    </row>
    <row r="27758" spans="7:7" x14ac:dyDescent="0.25">
      <c r="G27758"/>
    </row>
    <row r="27759" spans="7:7" x14ac:dyDescent="0.25">
      <c r="G27759"/>
    </row>
    <row r="27760" spans="7:7" x14ac:dyDescent="0.25">
      <c r="G27760"/>
    </row>
    <row r="27761" spans="7:7" x14ac:dyDescent="0.25">
      <c r="G27761"/>
    </row>
    <row r="27762" spans="7:7" x14ac:dyDescent="0.25">
      <c r="G27762"/>
    </row>
    <row r="27763" spans="7:7" x14ac:dyDescent="0.25">
      <c r="G27763"/>
    </row>
    <row r="27764" spans="7:7" x14ac:dyDescent="0.25">
      <c r="G27764"/>
    </row>
    <row r="27765" spans="7:7" x14ac:dyDescent="0.25">
      <c r="G27765"/>
    </row>
    <row r="27766" spans="7:7" x14ac:dyDescent="0.25">
      <c r="G27766"/>
    </row>
    <row r="27767" spans="7:7" x14ac:dyDescent="0.25">
      <c r="G27767"/>
    </row>
    <row r="27768" spans="7:7" x14ac:dyDescent="0.25">
      <c r="G27768"/>
    </row>
    <row r="27769" spans="7:7" x14ac:dyDescent="0.25">
      <c r="G27769"/>
    </row>
    <row r="27770" spans="7:7" x14ac:dyDescent="0.25">
      <c r="G27770"/>
    </row>
    <row r="27771" spans="7:7" x14ac:dyDescent="0.25">
      <c r="G27771"/>
    </row>
    <row r="27772" spans="7:7" x14ac:dyDescent="0.25">
      <c r="G27772"/>
    </row>
    <row r="27773" spans="7:7" x14ac:dyDescent="0.25">
      <c r="G27773"/>
    </row>
    <row r="27774" spans="7:7" x14ac:dyDescent="0.25">
      <c r="G27774"/>
    </row>
    <row r="27775" spans="7:7" x14ac:dyDescent="0.25">
      <c r="G27775"/>
    </row>
    <row r="27776" spans="7:7" x14ac:dyDescent="0.25">
      <c r="G27776"/>
    </row>
    <row r="27777" spans="7:7" x14ac:dyDescent="0.25">
      <c r="G27777"/>
    </row>
    <row r="27778" spans="7:7" x14ac:dyDescent="0.25">
      <c r="G27778"/>
    </row>
    <row r="27779" spans="7:7" x14ac:dyDescent="0.25">
      <c r="G27779"/>
    </row>
    <row r="27780" spans="7:7" x14ac:dyDescent="0.25">
      <c r="G27780"/>
    </row>
    <row r="27781" spans="7:7" x14ac:dyDescent="0.25">
      <c r="G27781"/>
    </row>
    <row r="27782" spans="7:7" x14ac:dyDescent="0.25">
      <c r="G27782"/>
    </row>
    <row r="27783" spans="7:7" x14ac:dyDescent="0.25">
      <c r="G27783"/>
    </row>
    <row r="27784" spans="7:7" x14ac:dyDescent="0.25">
      <c r="G27784"/>
    </row>
    <row r="27785" spans="7:7" x14ac:dyDescent="0.25">
      <c r="G27785"/>
    </row>
    <row r="27786" spans="7:7" x14ac:dyDescent="0.25">
      <c r="G27786"/>
    </row>
    <row r="27787" spans="7:7" x14ac:dyDescent="0.25">
      <c r="G27787"/>
    </row>
    <row r="27788" spans="7:7" x14ac:dyDescent="0.25">
      <c r="G27788"/>
    </row>
    <row r="27789" spans="7:7" x14ac:dyDescent="0.25">
      <c r="G27789"/>
    </row>
    <row r="27790" spans="7:7" x14ac:dyDescent="0.25">
      <c r="G27790"/>
    </row>
    <row r="27791" spans="7:7" x14ac:dyDescent="0.25">
      <c r="G27791"/>
    </row>
    <row r="27792" spans="7:7" x14ac:dyDescent="0.25">
      <c r="G27792"/>
    </row>
    <row r="27793" spans="7:7" x14ac:dyDescent="0.25">
      <c r="G27793"/>
    </row>
    <row r="27794" spans="7:7" x14ac:dyDescent="0.25">
      <c r="G27794"/>
    </row>
    <row r="27795" spans="7:7" x14ac:dyDescent="0.25">
      <c r="G27795"/>
    </row>
    <row r="27796" spans="7:7" x14ac:dyDescent="0.25">
      <c r="G27796"/>
    </row>
    <row r="27797" spans="7:7" x14ac:dyDescent="0.25">
      <c r="G27797"/>
    </row>
    <row r="27798" spans="7:7" x14ac:dyDescent="0.25">
      <c r="G27798"/>
    </row>
    <row r="27799" spans="7:7" x14ac:dyDescent="0.25">
      <c r="G27799"/>
    </row>
    <row r="27800" spans="7:7" x14ac:dyDescent="0.25">
      <c r="G27800"/>
    </row>
    <row r="27801" spans="7:7" x14ac:dyDescent="0.25">
      <c r="G27801"/>
    </row>
    <row r="27802" spans="7:7" x14ac:dyDescent="0.25">
      <c r="G27802"/>
    </row>
    <row r="27803" spans="7:7" x14ac:dyDescent="0.25">
      <c r="G27803"/>
    </row>
    <row r="27804" spans="7:7" x14ac:dyDescent="0.25">
      <c r="G27804"/>
    </row>
    <row r="27805" spans="7:7" x14ac:dyDescent="0.25">
      <c r="G27805"/>
    </row>
    <row r="27806" spans="7:7" x14ac:dyDescent="0.25">
      <c r="G27806"/>
    </row>
    <row r="27807" spans="7:7" x14ac:dyDescent="0.25">
      <c r="G27807"/>
    </row>
    <row r="27808" spans="7:7" x14ac:dyDescent="0.25">
      <c r="G27808"/>
    </row>
    <row r="27809" spans="7:7" x14ac:dyDescent="0.25">
      <c r="G27809"/>
    </row>
    <row r="27810" spans="7:7" x14ac:dyDescent="0.25">
      <c r="G27810"/>
    </row>
    <row r="27811" spans="7:7" x14ac:dyDescent="0.25">
      <c r="G27811"/>
    </row>
    <row r="27812" spans="7:7" x14ac:dyDescent="0.25">
      <c r="G27812"/>
    </row>
    <row r="27813" spans="7:7" x14ac:dyDescent="0.25">
      <c r="G27813"/>
    </row>
    <row r="27814" spans="7:7" x14ac:dyDescent="0.25">
      <c r="G27814"/>
    </row>
    <row r="27815" spans="7:7" x14ac:dyDescent="0.25">
      <c r="G27815"/>
    </row>
    <row r="27816" spans="7:7" x14ac:dyDescent="0.25">
      <c r="G27816"/>
    </row>
    <row r="27817" spans="7:7" x14ac:dyDescent="0.25">
      <c r="G27817"/>
    </row>
    <row r="27818" spans="7:7" x14ac:dyDescent="0.25">
      <c r="G27818"/>
    </row>
    <row r="27819" spans="7:7" x14ac:dyDescent="0.25">
      <c r="G27819"/>
    </row>
    <row r="27820" spans="7:7" x14ac:dyDescent="0.25">
      <c r="G27820"/>
    </row>
    <row r="27821" spans="7:7" x14ac:dyDescent="0.25">
      <c r="G27821"/>
    </row>
    <row r="27822" spans="7:7" x14ac:dyDescent="0.25">
      <c r="G27822"/>
    </row>
    <row r="27823" spans="7:7" x14ac:dyDescent="0.25">
      <c r="G27823"/>
    </row>
    <row r="27824" spans="7:7" x14ac:dyDescent="0.25">
      <c r="G27824"/>
    </row>
    <row r="27825" spans="7:7" x14ac:dyDescent="0.25">
      <c r="G27825"/>
    </row>
    <row r="27826" spans="7:7" x14ac:dyDescent="0.25">
      <c r="G27826"/>
    </row>
    <row r="27827" spans="7:7" x14ac:dyDescent="0.25">
      <c r="G27827"/>
    </row>
    <row r="27828" spans="7:7" x14ac:dyDescent="0.25">
      <c r="G27828"/>
    </row>
    <row r="27829" spans="7:7" x14ac:dyDescent="0.25">
      <c r="G27829"/>
    </row>
    <row r="27830" spans="7:7" x14ac:dyDescent="0.25">
      <c r="G27830"/>
    </row>
    <row r="27831" spans="7:7" x14ac:dyDescent="0.25">
      <c r="G27831"/>
    </row>
    <row r="27832" spans="7:7" x14ac:dyDescent="0.25">
      <c r="G27832"/>
    </row>
    <row r="27833" spans="7:7" x14ac:dyDescent="0.25">
      <c r="G27833"/>
    </row>
    <row r="27834" spans="7:7" x14ac:dyDescent="0.25">
      <c r="G27834"/>
    </row>
    <row r="27835" spans="7:7" x14ac:dyDescent="0.25">
      <c r="G27835"/>
    </row>
    <row r="27836" spans="7:7" x14ac:dyDescent="0.25">
      <c r="G27836"/>
    </row>
    <row r="27837" spans="7:7" x14ac:dyDescent="0.25">
      <c r="G27837"/>
    </row>
    <row r="27838" spans="7:7" x14ac:dyDescent="0.25">
      <c r="G27838"/>
    </row>
    <row r="27839" spans="7:7" x14ac:dyDescent="0.25">
      <c r="G27839"/>
    </row>
    <row r="27840" spans="7:7" x14ac:dyDescent="0.25">
      <c r="G27840"/>
    </row>
    <row r="27841" spans="7:7" x14ac:dyDescent="0.25">
      <c r="G27841"/>
    </row>
    <row r="27842" spans="7:7" x14ac:dyDescent="0.25">
      <c r="G27842"/>
    </row>
    <row r="27843" spans="7:7" x14ac:dyDescent="0.25">
      <c r="G27843"/>
    </row>
    <row r="27844" spans="7:7" x14ac:dyDescent="0.25">
      <c r="G27844"/>
    </row>
    <row r="27845" spans="7:7" x14ac:dyDescent="0.25">
      <c r="G27845"/>
    </row>
    <row r="27846" spans="7:7" x14ac:dyDescent="0.25">
      <c r="G27846"/>
    </row>
    <row r="27847" spans="7:7" x14ac:dyDescent="0.25">
      <c r="G27847"/>
    </row>
    <row r="27848" spans="7:7" x14ac:dyDescent="0.25">
      <c r="G27848"/>
    </row>
    <row r="27849" spans="7:7" x14ac:dyDescent="0.25">
      <c r="G27849"/>
    </row>
    <row r="27850" spans="7:7" x14ac:dyDescent="0.25">
      <c r="G27850"/>
    </row>
    <row r="27851" spans="7:7" x14ac:dyDescent="0.25">
      <c r="G27851"/>
    </row>
    <row r="27852" spans="7:7" x14ac:dyDescent="0.25">
      <c r="G27852"/>
    </row>
    <row r="27853" spans="7:7" x14ac:dyDescent="0.25">
      <c r="G27853"/>
    </row>
    <row r="27854" spans="7:7" x14ac:dyDescent="0.25">
      <c r="G27854"/>
    </row>
    <row r="27855" spans="7:7" x14ac:dyDescent="0.25">
      <c r="G27855"/>
    </row>
    <row r="27856" spans="7:7" x14ac:dyDescent="0.25">
      <c r="G27856"/>
    </row>
    <row r="27857" spans="7:7" x14ac:dyDescent="0.25">
      <c r="G27857"/>
    </row>
    <row r="27858" spans="7:7" x14ac:dyDescent="0.25">
      <c r="G27858"/>
    </row>
    <row r="27859" spans="7:7" x14ac:dyDescent="0.25">
      <c r="G27859"/>
    </row>
    <row r="27860" spans="7:7" x14ac:dyDescent="0.25">
      <c r="G27860"/>
    </row>
    <row r="27861" spans="7:7" x14ac:dyDescent="0.25">
      <c r="G27861"/>
    </row>
    <row r="27862" spans="7:7" x14ac:dyDescent="0.25">
      <c r="G27862"/>
    </row>
    <row r="27863" spans="7:7" x14ac:dyDescent="0.25">
      <c r="G27863"/>
    </row>
    <row r="27864" spans="7:7" x14ac:dyDescent="0.25">
      <c r="G27864"/>
    </row>
    <row r="27865" spans="7:7" x14ac:dyDescent="0.25">
      <c r="G27865"/>
    </row>
    <row r="27866" spans="7:7" x14ac:dyDescent="0.25">
      <c r="G27866"/>
    </row>
    <row r="27867" spans="7:7" x14ac:dyDescent="0.25">
      <c r="G27867"/>
    </row>
    <row r="27868" spans="7:7" x14ac:dyDescent="0.25">
      <c r="G27868"/>
    </row>
    <row r="27869" spans="7:7" x14ac:dyDescent="0.25">
      <c r="G27869"/>
    </row>
    <row r="27870" spans="7:7" x14ac:dyDescent="0.25">
      <c r="G27870"/>
    </row>
    <row r="27871" spans="7:7" x14ac:dyDescent="0.25">
      <c r="G27871"/>
    </row>
    <row r="27872" spans="7:7" x14ac:dyDescent="0.25">
      <c r="G27872"/>
    </row>
    <row r="27873" spans="7:7" x14ac:dyDescent="0.25">
      <c r="G27873"/>
    </row>
    <row r="27874" spans="7:7" x14ac:dyDescent="0.25">
      <c r="G27874"/>
    </row>
    <row r="27875" spans="7:7" x14ac:dyDescent="0.25">
      <c r="G27875"/>
    </row>
    <row r="27876" spans="7:7" x14ac:dyDescent="0.25">
      <c r="G27876"/>
    </row>
    <row r="27877" spans="7:7" x14ac:dyDescent="0.25">
      <c r="G27877"/>
    </row>
    <row r="27878" spans="7:7" x14ac:dyDescent="0.25">
      <c r="G27878"/>
    </row>
    <row r="27879" spans="7:7" x14ac:dyDescent="0.25">
      <c r="G27879"/>
    </row>
    <row r="27880" spans="7:7" x14ac:dyDescent="0.25">
      <c r="G27880"/>
    </row>
    <row r="27881" spans="7:7" x14ac:dyDescent="0.25">
      <c r="G27881"/>
    </row>
    <row r="27882" spans="7:7" x14ac:dyDescent="0.25">
      <c r="G27882"/>
    </row>
    <row r="27883" spans="7:7" x14ac:dyDescent="0.25">
      <c r="G27883"/>
    </row>
    <row r="27884" spans="7:7" x14ac:dyDescent="0.25">
      <c r="G27884"/>
    </row>
    <row r="27885" spans="7:7" x14ac:dyDescent="0.25">
      <c r="G27885"/>
    </row>
    <row r="27886" spans="7:7" x14ac:dyDescent="0.25">
      <c r="G27886"/>
    </row>
    <row r="27887" spans="7:7" x14ac:dyDescent="0.25">
      <c r="G27887"/>
    </row>
    <row r="27888" spans="7:7" x14ac:dyDescent="0.25">
      <c r="G27888"/>
    </row>
    <row r="27889" spans="7:7" x14ac:dyDescent="0.25">
      <c r="G27889"/>
    </row>
    <row r="27890" spans="7:7" x14ac:dyDescent="0.25">
      <c r="G27890"/>
    </row>
    <row r="27891" spans="7:7" x14ac:dyDescent="0.25">
      <c r="G27891"/>
    </row>
    <row r="27892" spans="7:7" x14ac:dyDescent="0.25">
      <c r="G27892"/>
    </row>
    <row r="27893" spans="7:7" x14ac:dyDescent="0.25">
      <c r="G27893"/>
    </row>
    <row r="27894" spans="7:7" x14ac:dyDescent="0.25">
      <c r="G27894"/>
    </row>
    <row r="27895" spans="7:7" x14ac:dyDescent="0.25">
      <c r="G27895"/>
    </row>
    <row r="27896" spans="7:7" x14ac:dyDescent="0.25">
      <c r="G27896"/>
    </row>
    <row r="27897" spans="7:7" x14ac:dyDescent="0.25">
      <c r="G27897"/>
    </row>
    <row r="27898" spans="7:7" x14ac:dyDescent="0.25">
      <c r="G27898"/>
    </row>
    <row r="27899" spans="7:7" x14ac:dyDescent="0.25">
      <c r="G27899"/>
    </row>
    <row r="27900" spans="7:7" x14ac:dyDescent="0.25">
      <c r="G27900"/>
    </row>
    <row r="27901" spans="7:7" x14ac:dyDescent="0.25">
      <c r="G27901"/>
    </row>
    <row r="27902" spans="7:7" x14ac:dyDescent="0.25">
      <c r="G27902"/>
    </row>
    <row r="27903" spans="7:7" x14ac:dyDescent="0.25">
      <c r="G27903"/>
    </row>
    <row r="27904" spans="7:7" x14ac:dyDescent="0.25">
      <c r="G27904"/>
    </row>
    <row r="27905" spans="7:7" x14ac:dyDescent="0.25">
      <c r="G27905"/>
    </row>
    <row r="27906" spans="7:7" x14ac:dyDescent="0.25">
      <c r="G27906"/>
    </row>
    <row r="27907" spans="7:7" x14ac:dyDescent="0.25">
      <c r="G27907"/>
    </row>
    <row r="27908" spans="7:7" x14ac:dyDescent="0.25">
      <c r="G27908"/>
    </row>
    <row r="27909" spans="7:7" x14ac:dyDescent="0.25">
      <c r="G27909"/>
    </row>
    <row r="27910" spans="7:7" x14ac:dyDescent="0.25">
      <c r="G27910"/>
    </row>
    <row r="27911" spans="7:7" x14ac:dyDescent="0.25">
      <c r="G27911"/>
    </row>
    <row r="27912" spans="7:7" x14ac:dyDescent="0.25">
      <c r="G27912"/>
    </row>
    <row r="27913" spans="7:7" x14ac:dyDescent="0.25">
      <c r="G27913"/>
    </row>
    <row r="27914" spans="7:7" x14ac:dyDescent="0.25">
      <c r="G27914"/>
    </row>
    <row r="27915" spans="7:7" x14ac:dyDescent="0.25">
      <c r="G27915"/>
    </row>
    <row r="27916" spans="7:7" x14ac:dyDescent="0.25">
      <c r="G27916"/>
    </row>
    <row r="27917" spans="7:7" x14ac:dyDescent="0.25">
      <c r="G27917"/>
    </row>
    <row r="27918" spans="7:7" x14ac:dyDescent="0.25">
      <c r="G27918"/>
    </row>
    <row r="27919" spans="7:7" x14ac:dyDescent="0.25">
      <c r="G27919"/>
    </row>
    <row r="27920" spans="7:7" x14ac:dyDescent="0.25">
      <c r="G27920"/>
    </row>
    <row r="27921" spans="7:7" x14ac:dyDescent="0.25">
      <c r="G27921"/>
    </row>
    <row r="27922" spans="7:7" x14ac:dyDescent="0.25">
      <c r="G27922"/>
    </row>
    <row r="27923" spans="7:7" x14ac:dyDescent="0.25">
      <c r="G27923"/>
    </row>
    <row r="27924" spans="7:7" x14ac:dyDescent="0.25">
      <c r="G27924"/>
    </row>
    <row r="27925" spans="7:7" x14ac:dyDescent="0.25">
      <c r="G27925"/>
    </row>
    <row r="27926" spans="7:7" x14ac:dyDescent="0.25">
      <c r="G27926"/>
    </row>
    <row r="27927" spans="7:7" x14ac:dyDescent="0.25">
      <c r="G27927"/>
    </row>
    <row r="27928" spans="7:7" x14ac:dyDescent="0.25">
      <c r="G27928"/>
    </row>
    <row r="27929" spans="7:7" x14ac:dyDescent="0.25">
      <c r="G27929"/>
    </row>
    <row r="27930" spans="7:7" x14ac:dyDescent="0.25">
      <c r="G27930"/>
    </row>
    <row r="27931" spans="7:7" x14ac:dyDescent="0.25">
      <c r="G27931"/>
    </row>
    <row r="27932" spans="7:7" x14ac:dyDescent="0.25">
      <c r="G27932"/>
    </row>
    <row r="27933" spans="7:7" x14ac:dyDescent="0.25">
      <c r="G27933"/>
    </row>
    <row r="27934" spans="7:7" x14ac:dyDescent="0.25">
      <c r="G27934"/>
    </row>
    <row r="27935" spans="7:7" x14ac:dyDescent="0.25">
      <c r="G27935"/>
    </row>
    <row r="27936" spans="7:7" x14ac:dyDescent="0.25">
      <c r="G27936"/>
    </row>
    <row r="27937" spans="7:7" x14ac:dyDescent="0.25">
      <c r="G27937"/>
    </row>
    <row r="27938" spans="7:7" x14ac:dyDescent="0.25">
      <c r="G27938"/>
    </row>
    <row r="27939" spans="7:7" x14ac:dyDescent="0.25">
      <c r="G27939"/>
    </row>
    <row r="27940" spans="7:7" x14ac:dyDescent="0.25">
      <c r="G27940"/>
    </row>
    <row r="27941" spans="7:7" x14ac:dyDescent="0.25">
      <c r="G27941"/>
    </row>
    <row r="27942" spans="7:7" x14ac:dyDescent="0.25">
      <c r="G27942"/>
    </row>
    <row r="27943" spans="7:7" x14ac:dyDescent="0.25">
      <c r="G27943"/>
    </row>
    <row r="27944" spans="7:7" x14ac:dyDescent="0.25">
      <c r="G27944"/>
    </row>
    <row r="27945" spans="7:7" x14ac:dyDescent="0.25">
      <c r="G27945"/>
    </row>
    <row r="27946" spans="7:7" x14ac:dyDescent="0.25">
      <c r="G27946"/>
    </row>
    <row r="27947" spans="7:7" x14ac:dyDescent="0.25">
      <c r="G27947"/>
    </row>
    <row r="27948" spans="7:7" x14ac:dyDescent="0.25">
      <c r="G27948"/>
    </row>
    <row r="27949" spans="7:7" x14ac:dyDescent="0.25">
      <c r="G27949"/>
    </row>
    <row r="27950" spans="7:7" x14ac:dyDescent="0.25">
      <c r="G27950"/>
    </row>
    <row r="27951" spans="7:7" x14ac:dyDescent="0.25">
      <c r="G27951"/>
    </row>
    <row r="27952" spans="7:7" x14ac:dyDescent="0.25">
      <c r="G27952"/>
    </row>
    <row r="27953" spans="7:7" x14ac:dyDescent="0.25">
      <c r="G27953"/>
    </row>
    <row r="27954" spans="7:7" x14ac:dyDescent="0.25">
      <c r="G27954"/>
    </row>
    <row r="27955" spans="7:7" x14ac:dyDescent="0.25">
      <c r="G27955"/>
    </row>
    <row r="27956" spans="7:7" x14ac:dyDescent="0.25">
      <c r="G27956"/>
    </row>
    <row r="27957" spans="7:7" x14ac:dyDescent="0.25">
      <c r="G27957"/>
    </row>
    <row r="27958" spans="7:7" x14ac:dyDescent="0.25">
      <c r="G27958"/>
    </row>
    <row r="27959" spans="7:7" x14ac:dyDescent="0.25">
      <c r="G27959"/>
    </row>
    <row r="27960" spans="7:7" x14ac:dyDescent="0.25">
      <c r="G27960"/>
    </row>
    <row r="27961" spans="7:7" x14ac:dyDescent="0.25">
      <c r="G27961"/>
    </row>
    <row r="27962" spans="7:7" x14ac:dyDescent="0.25">
      <c r="G27962"/>
    </row>
    <row r="27963" spans="7:7" x14ac:dyDescent="0.25">
      <c r="G27963"/>
    </row>
    <row r="27964" spans="7:7" x14ac:dyDescent="0.25">
      <c r="G27964"/>
    </row>
    <row r="27965" spans="7:7" x14ac:dyDescent="0.25">
      <c r="G27965"/>
    </row>
    <row r="27966" spans="7:7" x14ac:dyDescent="0.25">
      <c r="G27966"/>
    </row>
    <row r="27967" spans="7:7" x14ac:dyDescent="0.25">
      <c r="G27967"/>
    </row>
    <row r="27968" spans="7:7" x14ac:dyDescent="0.25">
      <c r="G27968"/>
    </row>
    <row r="27969" spans="7:7" x14ac:dyDescent="0.25">
      <c r="G27969"/>
    </row>
    <row r="27970" spans="7:7" x14ac:dyDescent="0.25">
      <c r="G27970"/>
    </row>
    <row r="27971" spans="7:7" x14ac:dyDescent="0.25">
      <c r="G27971"/>
    </row>
    <row r="27972" spans="7:7" x14ac:dyDescent="0.25">
      <c r="G27972"/>
    </row>
    <row r="27973" spans="7:7" x14ac:dyDescent="0.25">
      <c r="G27973"/>
    </row>
    <row r="27974" spans="7:7" x14ac:dyDescent="0.25">
      <c r="G27974"/>
    </row>
    <row r="27975" spans="7:7" x14ac:dyDescent="0.25">
      <c r="G27975"/>
    </row>
    <row r="27976" spans="7:7" x14ac:dyDescent="0.25">
      <c r="G27976"/>
    </row>
    <row r="27977" spans="7:7" x14ac:dyDescent="0.25">
      <c r="G27977"/>
    </row>
    <row r="27978" spans="7:7" x14ac:dyDescent="0.25">
      <c r="G27978"/>
    </row>
    <row r="27979" spans="7:7" x14ac:dyDescent="0.25">
      <c r="G27979"/>
    </row>
    <row r="27980" spans="7:7" x14ac:dyDescent="0.25">
      <c r="G27980"/>
    </row>
    <row r="27981" spans="7:7" x14ac:dyDescent="0.25">
      <c r="G27981"/>
    </row>
    <row r="27982" spans="7:7" x14ac:dyDescent="0.25">
      <c r="G27982"/>
    </row>
    <row r="27983" spans="7:7" x14ac:dyDescent="0.25">
      <c r="G27983"/>
    </row>
    <row r="27984" spans="7:7" x14ac:dyDescent="0.25">
      <c r="G27984"/>
    </row>
    <row r="27985" spans="7:7" x14ac:dyDescent="0.25">
      <c r="G27985"/>
    </row>
    <row r="27986" spans="7:7" x14ac:dyDescent="0.25">
      <c r="G27986"/>
    </row>
    <row r="27987" spans="7:7" x14ac:dyDescent="0.25">
      <c r="G27987"/>
    </row>
    <row r="27988" spans="7:7" x14ac:dyDescent="0.25">
      <c r="G27988"/>
    </row>
    <row r="27989" spans="7:7" x14ac:dyDescent="0.25">
      <c r="G27989"/>
    </row>
    <row r="27990" spans="7:7" x14ac:dyDescent="0.25">
      <c r="G27990"/>
    </row>
    <row r="27991" spans="7:7" x14ac:dyDescent="0.25">
      <c r="G27991"/>
    </row>
    <row r="27992" spans="7:7" x14ac:dyDescent="0.25">
      <c r="G27992"/>
    </row>
    <row r="27993" spans="7:7" x14ac:dyDescent="0.25">
      <c r="G27993"/>
    </row>
    <row r="27994" spans="7:7" x14ac:dyDescent="0.25">
      <c r="G27994"/>
    </row>
    <row r="27995" spans="7:7" x14ac:dyDescent="0.25">
      <c r="G27995"/>
    </row>
    <row r="27996" spans="7:7" x14ac:dyDescent="0.25">
      <c r="G27996"/>
    </row>
    <row r="27997" spans="7:7" x14ac:dyDescent="0.25">
      <c r="G27997"/>
    </row>
    <row r="27998" spans="7:7" x14ac:dyDescent="0.25">
      <c r="G27998"/>
    </row>
    <row r="27999" spans="7:7" x14ac:dyDescent="0.25">
      <c r="G27999"/>
    </row>
    <row r="28000" spans="7:7" x14ac:dyDescent="0.25">
      <c r="G28000"/>
    </row>
    <row r="28001" spans="7:7" x14ac:dyDescent="0.25">
      <c r="G28001"/>
    </row>
    <row r="28002" spans="7:7" x14ac:dyDescent="0.25">
      <c r="G28002"/>
    </row>
    <row r="28003" spans="7:7" x14ac:dyDescent="0.25">
      <c r="G28003"/>
    </row>
    <row r="28004" spans="7:7" x14ac:dyDescent="0.25">
      <c r="G28004"/>
    </row>
    <row r="28005" spans="7:7" x14ac:dyDescent="0.25">
      <c r="G28005"/>
    </row>
    <row r="28006" spans="7:7" x14ac:dyDescent="0.25">
      <c r="G28006"/>
    </row>
    <row r="28007" spans="7:7" x14ac:dyDescent="0.25">
      <c r="G28007"/>
    </row>
    <row r="28008" spans="7:7" x14ac:dyDescent="0.25">
      <c r="G28008"/>
    </row>
    <row r="28009" spans="7:7" x14ac:dyDescent="0.25">
      <c r="G28009"/>
    </row>
    <row r="28010" spans="7:7" x14ac:dyDescent="0.25">
      <c r="G28010"/>
    </row>
    <row r="28011" spans="7:7" x14ac:dyDescent="0.25">
      <c r="G28011"/>
    </row>
    <row r="28012" spans="7:7" x14ac:dyDescent="0.25">
      <c r="G28012"/>
    </row>
    <row r="28013" spans="7:7" x14ac:dyDescent="0.25">
      <c r="G28013"/>
    </row>
    <row r="28014" spans="7:7" x14ac:dyDescent="0.25">
      <c r="G28014"/>
    </row>
    <row r="28015" spans="7:7" x14ac:dyDescent="0.25">
      <c r="G28015"/>
    </row>
    <row r="28016" spans="7:7" x14ac:dyDescent="0.25">
      <c r="G28016"/>
    </row>
    <row r="28017" spans="7:7" x14ac:dyDescent="0.25">
      <c r="G28017"/>
    </row>
    <row r="28018" spans="7:7" x14ac:dyDescent="0.25">
      <c r="G28018"/>
    </row>
    <row r="28019" spans="7:7" x14ac:dyDescent="0.25">
      <c r="G28019"/>
    </row>
    <row r="28020" spans="7:7" x14ac:dyDescent="0.25">
      <c r="G28020"/>
    </row>
    <row r="28021" spans="7:7" x14ac:dyDescent="0.25">
      <c r="G28021"/>
    </row>
    <row r="28022" spans="7:7" x14ac:dyDescent="0.25">
      <c r="G28022"/>
    </row>
    <row r="28023" spans="7:7" x14ac:dyDescent="0.25">
      <c r="G28023"/>
    </row>
    <row r="28024" spans="7:7" x14ac:dyDescent="0.25">
      <c r="G28024"/>
    </row>
    <row r="28025" spans="7:7" x14ac:dyDescent="0.25">
      <c r="G28025"/>
    </row>
    <row r="28026" spans="7:7" x14ac:dyDescent="0.25">
      <c r="G28026"/>
    </row>
    <row r="28027" spans="7:7" x14ac:dyDescent="0.25">
      <c r="G28027"/>
    </row>
    <row r="28028" spans="7:7" x14ac:dyDescent="0.25">
      <c r="G28028"/>
    </row>
    <row r="28029" spans="7:7" x14ac:dyDescent="0.25">
      <c r="G28029"/>
    </row>
    <row r="28030" spans="7:7" x14ac:dyDescent="0.25">
      <c r="G28030"/>
    </row>
    <row r="28031" spans="7:7" x14ac:dyDescent="0.25">
      <c r="G28031"/>
    </row>
    <row r="28032" spans="7:7" x14ac:dyDescent="0.25">
      <c r="G28032"/>
    </row>
    <row r="28033" spans="7:7" x14ac:dyDescent="0.25">
      <c r="G28033"/>
    </row>
    <row r="28034" spans="7:7" x14ac:dyDescent="0.25">
      <c r="G28034"/>
    </row>
    <row r="28035" spans="7:7" x14ac:dyDescent="0.25">
      <c r="G28035"/>
    </row>
    <row r="28036" spans="7:7" x14ac:dyDescent="0.25">
      <c r="G28036"/>
    </row>
    <row r="28037" spans="7:7" x14ac:dyDescent="0.25">
      <c r="G28037"/>
    </row>
    <row r="28038" spans="7:7" x14ac:dyDescent="0.25">
      <c r="G28038"/>
    </row>
    <row r="28039" spans="7:7" x14ac:dyDescent="0.25">
      <c r="G28039"/>
    </row>
    <row r="28040" spans="7:7" x14ac:dyDescent="0.25">
      <c r="G28040"/>
    </row>
    <row r="28041" spans="7:7" x14ac:dyDescent="0.25">
      <c r="G28041"/>
    </row>
    <row r="28042" spans="7:7" x14ac:dyDescent="0.25">
      <c r="G28042"/>
    </row>
    <row r="28043" spans="7:7" x14ac:dyDescent="0.25">
      <c r="G28043"/>
    </row>
    <row r="28044" spans="7:7" x14ac:dyDescent="0.25">
      <c r="G28044"/>
    </row>
    <row r="28045" spans="7:7" x14ac:dyDescent="0.25">
      <c r="G28045"/>
    </row>
    <row r="28046" spans="7:7" x14ac:dyDescent="0.25">
      <c r="G28046"/>
    </row>
    <row r="28047" spans="7:7" x14ac:dyDescent="0.25">
      <c r="G28047"/>
    </row>
    <row r="28048" spans="7:7" x14ac:dyDescent="0.25">
      <c r="G28048"/>
    </row>
    <row r="28049" spans="7:7" x14ac:dyDescent="0.25">
      <c r="G28049"/>
    </row>
    <row r="28050" spans="7:7" x14ac:dyDescent="0.25">
      <c r="G28050"/>
    </row>
    <row r="28051" spans="7:7" x14ac:dyDescent="0.25">
      <c r="G28051"/>
    </row>
    <row r="28052" spans="7:7" x14ac:dyDescent="0.25">
      <c r="G28052"/>
    </row>
    <row r="28053" spans="7:7" x14ac:dyDescent="0.25">
      <c r="G28053"/>
    </row>
    <row r="28054" spans="7:7" x14ac:dyDescent="0.25">
      <c r="G28054"/>
    </row>
    <row r="28055" spans="7:7" x14ac:dyDescent="0.25">
      <c r="G28055"/>
    </row>
    <row r="28056" spans="7:7" x14ac:dyDescent="0.25">
      <c r="G28056"/>
    </row>
    <row r="28057" spans="7:7" x14ac:dyDescent="0.25">
      <c r="G28057"/>
    </row>
    <row r="28058" spans="7:7" x14ac:dyDescent="0.25">
      <c r="G28058"/>
    </row>
    <row r="28059" spans="7:7" x14ac:dyDescent="0.25">
      <c r="G28059"/>
    </row>
    <row r="28060" spans="7:7" x14ac:dyDescent="0.25">
      <c r="G28060"/>
    </row>
    <row r="28061" spans="7:7" x14ac:dyDescent="0.25">
      <c r="G28061"/>
    </row>
    <row r="28062" spans="7:7" x14ac:dyDescent="0.25">
      <c r="G28062"/>
    </row>
    <row r="28063" spans="7:7" x14ac:dyDescent="0.25">
      <c r="G28063"/>
    </row>
    <row r="28064" spans="7:7" x14ac:dyDescent="0.25">
      <c r="G28064"/>
    </row>
    <row r="28065" spans="7:7" x14ac:dyDescent="0.25">
      <c r="G28065"/>
    </row>
    <row r="28066" spans="7:7" x14ac:dyDescent="0.25">
      <c r="G28066"/>
    </row>
    <row r="28067" spans="7:7" x14ac:dyDescent="0.25">
      <c r="G28067"/>
    </row>
    <row r="28068" spans="7:7" x14ac:dyDescent="0.25">
      <c r="G28068"/>
    </row>
    <row r="28069" spans="7:7" x14ac:dyDescent="0.25">
      <c r="G28069"/>
    </row>
    <row r="28070" spans="7:7" x14ac:dyDescent="0.25">
      <c r="G28070"/>
    </row>
    <row r="28071" spans="7:7" x14ac:dyDescent="0.25">
      <c r="G28071"/>
    </row>
    <row r="28072" spans="7:7" x14ac:dyDescent="0.25">
      <c r="G28072"/>
    </row>
    <row r="28073" spans="7:7" x14ac:dyDescent="0.25">
      <c r="G28073"/>
    </row>
    <row r="28074" spans="7:7" x14ac:dyDescent="0.25">
      <c r="G28074"/>
    </row>
    <row r="28075" spans="7:7" x14ac:dyDescent="0.25">
      <c r="G28075"/>
    </row>
    <row r="28076" spans="7:7" x14ac:dyDescent="0.25">
      <c r="G28076"/>
    </row>
    <row r="28077" spans="7:7" x14ac:dyDescent="0.25">
      <c r="G28077"/>
    </row>
    <row r="28078" spans="7:7" x14ac:dyDescent="0.25">
      <c r="G28078"/>
    </row>
    <row r="28079" spans="7:7" x14ac:dyDescent="0.25">
      <c r="G28079"/>
    </row>
    <row r="28080" spans="7:7" x14ac:dyDescent="0.25">
      <c r="G28080"/>
    </row>
    <row r="28081" spans="7:7" x14ac:dyDescent="0.25">
      <c r="G28081"/>
    </row>
    <row r="28082" spans="7:7" x14ac:dyDescent="0.25">
      <c r="G28082"/>
    </row>
    <row r="28083" spans="7:7" x14ac:dyDescent="0.25">
      <c r="G28083"/>
    </row>
    <row r="28084" spans="7:7" x14ac:dyDescent="0.25">
      <c r="G28084"/>
    </row>
    <row r="28085" spans="7:7" x14ac:dyDescent="0.25">
      <c r="G28085"/>
    </row>
    <row r="28086" spans="7:7" x14ac:dyDescent="0.25">
      <c r="G28086"/>
    </row>
    <row r="28087" spans="7:7" x14ac:dyDescent="0.25">
      <c r="G28087"/>
    </row>
    <row r="28088" spans="7:7" x14ac:dyDescent="0.25">
      <c r="G28088"/>
    </row>
    <row r="28089" spans="7:7" x14ac:dyDescent="0.25">
      <c r="G28089"/>
    </row>
    <row r="28090" spans="7:7" x14ac:dyDescent="0.25">
      <c r="G28090"/>
    </row>
    <row r="28091" spans="7:7" x14ac:dyDescent="0.25">
      <c r="G28091"/>
    </row>
    <row r="28092" spans="7:7" x14ac:dyDescent="0.25">
      <c r="G28092"/>
    </row>
    <row r="28093" spans="7:7" x14ac:dyDescent="0.25">
      <c r="G28093"/>
    </row>
    <row r="28094" spans="7:7" x14ac:dyDescent="0.25">
      <c r="G28094"/>
    </row>
    <row r="28095" spans="7:7" x14ac:dyDescent="0.25">
      <c r="G28095"/>
    </row>
    <row r="28096" spans="7:7" x14ac:dyDescent="0.25">
      <c r="G28096"/>
    </row>
    <row r="28097" spans="7:7" x14ac:dyDescent="0.25">
      <c r="G28097"/>
    </row>
    <row r="28098" spans="7:7" x14ac:dyDescent="0.25">
      <c r="G28098"/>
    </row>
    <row r="28099" spans="7:7" x14ac:dyDescent="0.25">
      <c r="G28099"/>
    </row>
    <row r="28100" spans="7:7" x14ac:dyDescent="0.25">
      <c r="G28100"/>
    </row>
    <row r="28101" spans="7:7" x14ac:dyDescent="0.25">
      <c r="G28101"/>
    </row>
    <row r="28102" spans="7:7" x14ac:dyDescent="0.25">
      <c r="G28102"/>
    </row>
    <row r="28103" spans="7:7" x14ac:dyDescent="0.25">
      <c r="G28103"/>
    </row>
    <row r="28104" spans="7:7" x14ac:dyDescent="0.25">
      <c r="G28104"/>
    </row>
    <row r="28105" spans="7:7" x14ac:dyDescent="0.25">
      <c r="G28105"/>
    </row>
    <row r="28106" spans="7:7" x14ac:dyDescent="0.25">
      <c r="G28106"/>
    </row>
    <row r="28107" spans="7:7" x14ac:dyDescent="0.25">
      <c r="G28107"/>
    </row>
    <row r="28108" spans="7:7" x14ac:dyDescent="0.25">
      <c r="G28108"/>
    </row>
    <row r="28109" spans="7:7" x14ac:dyDescent="0.25">
      <c r="G28109"/>
    </row>
    <row r="28110" spans="7:7" x14ac:dyDescent="0.25">
      <c r="G28110"/>
    </row>
    <row r="28111" spans="7:7" x14ac:dyDescent="0.25">
      <c r="G28111"/>
    </row>
    <row r="28112" spans="7:7" x14ac:dyDescent="0.25">
      <c r="G28112"/>
    </row>
    <row r="28113" spans="7:7" x14ac:dyDescent="0.25">
      <c r="G28113"/>
    </row>
    <row r="28114" spans="7:7" x14ac:dyDescent="0.25">
      <c r="G28114"/>
    </row>
    <row r="28115" spans="7:7" x14ac:dyDescent="0.25">
      <c r="G28115"/>
    </row>
    <row r="28116" spans="7:7" x14ac:dyDescent="0.25">
      <c r="G28116"/>
    </row>
    <row r="28117" spans="7:7" x14ac:dyDescent="0.25">
      <c r="G28117"/>
    </row>
    <row r="28118" spans="7:7" x14ac:dyDescent="0.25">
      <c r="G28118"/>
    </row>
    <row r="28119" spans="7:7" x14ac:dyDescent="0.25">
      <c r="G28119"/>
    </row>
    <row r="28120" spans="7:7" x14ac:dyDescent="0.25">
      <c r="G28120"/>
    </row>
    <row r="28121" spans="7:7" x14ac:dyDescent="0.25">
      <c r="G28121"/>
    </row>
    <row r="28122" spans="7:7" x14ac:dyDescent="0.25">
      <c r="G28122"/>
    </row>
    <row r="28123" spans="7:7" x14ac:dyDescent="0.25">
      <c r="G28123"/>
    </row>
    <row r="28124" spans="7:7" x14ac:dyDescent="0.25">
      <c r="G28124"/>
    </row>
    <row r="28125" spans="7:7" x14ac:dyDescent="0.25">
      <c r="G28125"/>
    </row>
    <row r="28126" spans="7:7" x14ac:dyDescent="0.25">
      <c r="G28126"/>
    </row>
    <row r="28127" spans="7:7" x14ac:dyDescent="0.25">
      <c r="G28127"/>
    </row>
    <row r="28128" spans="7:7" x14ac:dyDescent="0.25">
      <c r="G28128"/>
    </row>
    <row r="28129" spans="7:7" x14ac:dyDescent="0.25">
      <c r="G28129"/>
    </row>
    <row r="28130" spans="7:7" x14ac:dyDescent="0.25">
      <c r="G28130"/>
    </row>
    <row r="28131" spans="7:7" x14ac:dyDescent="0.25">
      <c r="G28131"/>
    </row>
    <row r="28132" spans="7:7" x14ac:dyDescent="0.25">
      <c r="G28132"/>
    </row>
    <row r="28133" spans="7:7" x14ac:dyDescent="0.25">
      <c r="G28133"/>
    </row>
    <row r="28134" spans="7:7" x14ac:dyDescent="0.25">
      <c r="G28134"/>
    </row>
    <row r="28135" spans="7:7" x14ac:dyDescent="0.25">
      <c r="G28135"/>
    </row>
    <row r="28136" spans="7:7" x14ac:dyDescent="0.25">
      <c r="G28136"/>
    </row>
    <row r="28137" spans="7:7" x14ac:dyDescent="0.25">
      <c r="G28137"/>
    </row>
    <row r="28138" spans="7:7" x14ac:dyDescent="0.25">
      <c r="G28138"/>
    </row>
    <row r="28139" spans="7:7" x14ac:dyDescent="0.25">
      <c r="G28139"/>
    </row>
    <row r="28140" spans="7:7" x14ac:dyDescent="0.25">
      <c r="G28140"/>
    </row>
    <row r="28141" spans="7:7" x14ac:dyDescent="0.25">
      <c r="G28141"/>
    </row>
    <row r="28142" spans="7:7" x14ac:dyDescent="0.25">
      <c r="G28142"/>
    </row>
    <row r="28143" spans="7:7" x14ac:dyDescent="0.25">
      <c r="G28143"/>
    </row>
    <row r="28144" spans="7:7" x14ac:dyDescent="0.25">
      <c r="G28144"/>
    </row>
    <row r="28145" spans="7:7" x14ac:dyDescent="0.25">
      <c r="G28145"/>
    </row>
    <row r="28146" spans="7:7" x14ac:dyDescent="0.25">
      <c r="G28146"/>
    </row>
    <row r="28147" spans="7:7" x14ac:dyDescent="0.25">
      <c r="G28147"/>
    </row>
    <row r="28148" spans="7:7" x14ac:dyDescent="0.25">
      <c r="G28148"/>
    </row>
    <row r="28149" spans="7:7" x14ac:dyDescent="0.25">
      <c r="G28149"/>
    </row>
    <row r="28150" spans="7:7" x14ac:dyDescent="0.25">
      <c r="G28150"/>
    </row>
    <row r="28151" spans="7:7" x14ac:dyDescent="0.25">
      <c r="G28151"/>
    </row>
    <row r="28152" spans="7:7" x14ac:dyDescent="0.25">
      <c r="G28152"/>
    </row>
    <row r="28153" spans="7:7" x14ac:dyDescent="0.25">
      <c r="G28153"/>
    </row>
    <row r="28154" spans="7:7" x14ac:dyDescent="0.25">
      <c r="G28154"/>
    </row>
    <row r="28155" spans="7:7" x14ac:dyDescent="0.25">
      <c r="G28155"/>
    </row>
    <row r="28156" spans="7:7" x14ac:dyDescent="0.25">
      <c r="G28156"/>
    </row>
    <row r="28157" spans="7:7" x14ac:dyDescent="0.25">
      <c r="G28157"/>
    </row>
    <row r="28158" spans="7:7" x14ac:dyDescent="0.25">
      <c r="G28158"/>
    </row>
    <row r="28159" spans="7:7" x14ac:dyDescent="0.25">
      <c r="G28159"/>
    </row>
    <row r="28160" spans="7:7" x14ac:dyDescent="0.25">
      <c r="G28160"/>
    </row>
    <row r="28161" spans="7:7" x14ac:dyDescent="0.25">
      <c r="G28161"/>
    </row>
    <row r="28162" spans="7:7" x14ac:dyDescent="0.25">
      <c r="G28162"/>
    </row>
    <row r="28163" spans="7:7" x14ac:dyDescent="0.25">
      <c r="G28163"/>
    </row>
    <row r="28164" spans="7:7" x14ac:dyDescent="0.25">
      <c r="G28164"/>
    </row>
    <row r="28165" spans="7:7" x14ac:dyDescent="0.25">
      <c r="G28165"/>
    </row>
    <row r="28166" spans="7:7" x14ac:dyDescent="0.25">
      <c r="G28166"/>
    </row>
    <row r="28167" spans="7:7" x14ac:dyDescent="0.25">
      <c r="G28167"/>
    </row>
    <row r="28168" spans="7:7" x14ac:dyDescent="0.25">
      <c r="G28168"/>
    </row>
    <row r="28169" spans="7:7" x14ac:dyDescent="0.25">
      <c r="G28169"/>
    </row>
    <row r="28170" spans="7:7" x14ac:dyDescent="0.25">
      <c r="G28170"/>
    </row>
    <row r="28171" spans="7:7" x14ac:dyDescent="0.25">
      <c r="G28171"/>
    </row>
    <row r="28172" spans="7:7" x14ac:dyDescent="0.25">
      <c r="G28172"/>
    </row>
    <row r="28173" spans="7:7" x14ac:dyDescent="0.25">
      <c r="G28173"/>
    </row>
    <row r="28174" spans="7:7" x14ac:dyDescent="0.25">
      <c r="G28174"/>
    </row>
    <row r="28175" spans="7:7" x14ac:dyDescent="0.25">
      <c r="G28175"/>
    </row>
    <row r="28176" spans="7:7" x14ac:dyDescent="0.25">
      <c r="G28176"/>
    </row>
    <row r="28177" spans="7:7" x14ac:dyDescent="0.25">
      <c r="G28177"/>
    </row>
    <row r="28178" spans="7:7" x14ac:dyDescent="0.25">
      <c r="G28178"/>
    </row>
    <row r="28179" spans="7:7" x14ac:dyDescent="0.25">
      <c r="G28179"/>
    </row>
    <row r="28180" spans="7:7" x14ac:dyDescent="0.25">
      <c r="G28180"/>
    </row>
    <row r="28181" spans="7:7" x14ac:dyDescent="0.25">
      <c r="G28181"/>
    </row>
    <row r="28182" spans="7:7" x14ac:dyDescent="0.25">
      <c r="G28182"/>
    </row>
    <row r="28183" spans="7:7" x14ac:dyDescent="0.25">
      <c r="G28183"/>
    </row>
    <row r="28184" spans="7:7" x14ac:dyDescent="0.25">
      <c r="G28184"/>
    </row>
    <row r="28185" spans="7:7" x14ac:dyDescent="0.25">
      <c r="G28185"/>
    </row>
    <row r="28186" spans="7:7" x14ac:dyDescent="0.25">
      <c r="G28186"/>
    </row>
    <row r="28187" spans="7:7" x14ac:dyDescent="0.25">
      <c r="G28187"/>
    </row>
    <row r="28188" spans="7:7" x14ac:dyDescent="0.25">
      <c r="G28188"/>
    </row>
    <row r="28189" spans="7:7" x14ac:dyDescent="0.25">
      <c r="G28189"/>
    </row>
    <row r="28190" spans="7:7" x14ac:dyDescent="0.25">
      <c r="G28190"/>
    </row>
    <row r="28191" spans="7:7" x14ac:dyDescent="0.25">
      <c r="G28191"/>
    </row>
    <row r="28192" spans="7:7" x14ac:dyDescent="0.25">
      <c r="G28192"/>
    </row>
    <row r="28193" spans="7:7" x14ac:dyDescent="0.25">
      <c r="G28193"/>
    </row>
    <row r="28194" spans="7:7" x14ac:dyDescent="0.25">
      <c r="G28194"/>
    </row>
    <row r="28195" spans="7:7" x14ac:dyDescent="0.25">
      <c r="G28195"/>
    </row>
    <row r="28196" spans="7:7" x14ac:dyDescent="0.25">
      <c r="G28196"/>
    </row>
    <row r="28197" spans="7:7" x14ac:dyDescent="0.25">
      <c r="G28197"/>
    </row>
    <row r="28198" spans="7:7" x14ac:dyDescent="0.25">
      <c r="G28198"/>
    </row>
    <row r="28199" spans="7:7" x14ac:dyDescent="0.25">
      <c r="G28199"/>
    </row>
    <row r="28200" spans="7:7" x14ac:dyDescent="0.25">
      <c r="G28200"/>
    </row>
    <row r="28201" spans="7:7" x14ac:dyDescent="0.25">
      <c r="G28201"/>
    </row>
    <row r="28202" spans="7:7" x14ac:dyDescent="0.25">
      <c r="G28202"/>
    </row>
    <row r="28203" spans="7:7" x14ac:dyDescent="0.25">
      <c r="G28203"/>
    </row>
    <row r="28204" spans="7:7" x14ac:dyDescent="0.25">
      <c r="G28204"/>
    </row>
    <row r="28205" spans="7:7" x14ac:dyDescent="0.25">
      <c r="G28205"/>
    </row>
    <row r="28206" spans="7:7" x14ac:dyDescent="0.25">
      <c r="G28206"/>
    </row>
    <row r="28207" spans="7:7" x14ac:dyDescent="0.25">
      <c r="G28207"/>
    </row>
    <row r="28208" spans="7:7" x14ac:dyDescent="0.25">
      <c r="G28208"/>
    </row>
    <row r="28209" spans="7:7" x14ac:dyDescent="0.25">
      <c r="G28209"/>
    </row>
    <row r="28210" spans="7:7" x14ac:dyDescent="0.25">
      <c r="G28210"/>
    </row>
    <row r="28211" spans="7:7" x14ac:dyDescent="0.25">
      <c r="G28211"/>
    </row>
    <row r="28212" spans="7:7" x14ac:dyDescent="0.25">
      <c r="G28212"/>
    </row>
    <row r="28213" spans="7:7" x14ac:dyDescent="0.25">
      <c r="G28213"/>
    </row>
    <row r="28214" spans="7:7" x14ac:dyDescent="0.25">
      <c r="G28214"/>
    </row>
    <row r="28215" spans="7:7" x14ac:dyDescent="0.25">
      <c r="G28215"/>
    </row>
    <row r="28216" spans="7:7" x14ac:dyDescent="0.25">
      <c r="G28216"/>
    </row>
    <row r="28217" spans="7:7" x14ac:dyDescent="0.25">
      <c r="G28217"/>
    </row>
    <row r="28218" spans="7:7" x14ac:dyDescent="0.25">
      <c r="G28218"/>
    </row>
    <row r="28219" spans="7:7" x14ac:dyDescent="0.25">
      <c r="G28219"/>
    </row>
    <row r="28220" spans="7:7" x14ac:dyDescent="0.25">
      <c r="G28220"/>
    </row>
    <row r="28221" spans="7:7" x14ac:dyDescent="0.25">
      <c r="G28221"/>
    </row>
    <row r="28222" spans="7:7" x14ac:dyDescent="0.25">
      <c r="G28222"/>
    </row>
    <row r="28223" spans="7:7" x14ac:dyDescent="0.25">
      <c r="G28223"/>
    </row>
    <row r="28224" spans="7:7" x14ac:dyDescent="0.25">
      <c r="G28224"/>
    </row>
    <row r="28225" spans="7:7" x14ac:dyDescent="0.25">
      <c r="G28225"/>
    </row>
    <row r="28226" spans="7:7" x14ac:dyDescent="0.25">
      <c r="G28226"/>
    </row>
    <row r="28227" spans="7:7" x14ac:dyDescent="0.25">
      <c r="G28227"/>
    </row>
    <row r="28228" spans="7:7" x14ac:dyDescent="0.25">
      <c r="G28228"/>
    </row>
    <row r="28229" spans="7:7" x14ac:dyDescent="0.25">
      <c r="G28229"/>
    </row>
    <row r="28230" spans="7:7" x14ac:dyDescent="0.25">
      <c r="G28230"/>
    </row>
    <row r="28231" spans="7:7" x14ac:dyDescent="0.25">
      <c r="G28231"/>
    </row>
    <row r="28232" spans="7:7" x14ac:dyDescent="0.25">
      <c r="G28232"/>
    </row>
    <row r="28233" spans="7:7" x14ac:dyDescent="0.25">
      <c r="G28233"/>
    </row>
    <row r="28234" spans="7:7" x14ac:dyDescent="0.25">
      <c r="G28234"/>
    </row>
    <row r="28235" spans="7:7" x14ac:dyDescent="0.25">
      <c r="G28235"/>
    </row>
    <row r="28236" spans="7:7" x14ac:dyDescent="0.25">
      <c r="G28236"/>
    </row>
    <row r="28237" spans="7:7" x14ac:dyDescent="0.25">
      <c r="G28237"/>
    </row>
    <row r="28238" spans="7:7" x14ac:dyDescent="0.25">
      <c r="G28238"/>
    </row>
    <row r="28239" spans="7:7" x14ac:dyDescent="0.25">
      <c r="G28239"/>
    </row>
    <row r="28240" spans="7:7" x14ac:dyDescent="0.25">
      <c r="G28240"/>
    </row>
    <row r="28241" spans="7:7" x14ac:dyDescent="0.25">
      <c r="G28241"/>
    </row>
    <row r="28242" spans="7:7" x14ac:dyDescent="0.25">
      <c r="G28242"/>
    </row>
    <row r="28243" spans="7:7" x14ac:dyDescent="0.25">
      <c r="G28243"/>
    </row>
    <row r="28244" spans="7:7" x14ac:dyDescent="0.25">
      <c r="G28244"/>
    </row>
    <row r="28245" spans="7:7" x14ac:dyDescent="0.25">
      <c r="G28245"/>
    </row>
    <row r="28246" spans="7:7" x14ac:dyDescent="0.25">
      <c r="G28246"/>
    </row>
    <row r="28247" spans="7:7" x14ac:dyDescent="0.25">
      <c r="G28247"/>
    </row>
    <row r="28248" spans="7:7" x14ac:dyDescent="0.25">
      <c r="G28248"/>
    </row>
    <row r="28249" spans="7:7" x14ac:dyDescent="0.25">
      <c r="G28249"/>
    </row>
    <row r="28250" spans="7:7" x14ac:dyDescent="0.25">
      <c r="G28250"/>
    </row>
    <row r="28251" spans="7:7" x14ac:dyDescent="0.25">
      <c r="G28251"/>
    </row>
    <row r="28252" spans="7:7" x14ac:dyDescent="0.25">
      <c r="G28252"/>
    </row>
    <row r="28253" spans="7:7" x14ac:dyDescent="0.25">
      <c r="G28253"/>
    </row>
    <row r="28254" spans="7:7" x14ac:dyDescent="0.25">
      <c r="G28254"/>
    </row>
    <row r="28255" spans="7:7" x14ac:dyDescent="0.25">
      <c r="G28255"/>
    </row>
    <row r="28256" spans="7:7" x14ac:dyDescent="0.25">
      <c r="G28256"/>
    </row>
    <row r="28257" spans="7:7" x14ac:dyDescent="0.25">
      <c r="G28257"/>
    </row>
    <row r="28258" spans="7:7" x14ac:dyDescent="0.25">
      <c r="G28258"/>
    </row>
    <row r="28259" spans="7:7" x14ac:dyDescent="0.25">
      <c r="G28259"/>
    </row>
    <row r="28260" spans="7:7" x14ac:dyDescent="0.25">
      <c r="G28260"/>
    </row>
    <row r="28261" spans="7:7" x14ac:dyDescent="0.25">
      <c r="G28261"/>
    </row>
    <row r="28262" spans="7:7" x14ac:dyDescent="0.25">
      <c r="G28262"/>
    </row>
    <row r="28263" spans="7:7" x14ac:dyDescent="0.25">
      <c r="G28263"/>
    </row>
    <row r="28264" spans="7:7" x14ac:dyDescent="0.25">
      <c r="G28264"/>
    </row>
    <row r="28265" spans="7:7" x14ac:dyDescent="0.25">
      <c r="G28265"/>
    </row>
    <row r="28266" spans="7:7" x14ac:dyDescent="0.25">
      <c r="G28266"/>
    </row>
    <row r="28267" spans="7:7" x14ac:dyDescent="0.25">
      <c r="G28267"/>
    </row>
    <row r="28268" spans="7:7" x14ac:dyDescent="0.25">
      <c r="G28268"/>
    </row>
    <row r="28269" spans="7:7" x14ac:dyDescent="0.25">
      <c r="G28269"/>
    </row>
    <row r="28270" spans="7:7" x14ac:dyDescent="0.25">
      <c r="G28270"/>
    </row>
    <row r="28271" spans="7:7" x14ac:dyDescent="0.25">
      <c r="G28271"/>
    </row>
    <row r="28272" spans="7:7" x14ac:dyDescent="0.25">
      <c r="G28272"/>
    </row>
    <row r="28273" spans="7:7" x14ac:dyDescent="0.25">
      <c r="G28273"/>
    </row>
    <row r="28274" spans="7:7" x14ac:dyDescent="0.25">
      <c r="G28274"/>
    </row>
    <row r="28275" spans="7:7" x14ac:dyDescent="0.25">
      <c r="G28275"/>
    </row>
    <row r="28276" spans="7:7" x14ac:dyDescent="0.25">
      <c r="G28276"/>
    </row>
    <row r="28277" spans="7:7" x14ac:dyDescent="0.25">
      <c r="G28277"/>
    </row>
    <row r="28278" spans="7:7" x14ac:dyDescent="0.25">
      <c r="G28278"/>
    </row>
    <row r="28279" spans="7:7" x14ac:dyDescent="0.25">
      <c r="G28279"/>
    </row>
    <row r="28280" spans="7:7" x14ac:dyDescent="0.25">
      <c r="G28280"/>
    </row>
    <row r="28281" spans="7:7" x14ac:dyDescent="0.25">
      <c r="G28281"/>
    </row>
    <row r="28282" spans="7:7" x14ac:dyDescent="0.25">
      <c r="G28282"/>
    </row>
    <row r="28283" spans="7:7" x14ac:dyDescent="0.25">
      <c r="G28283"/>
    </row>
    <row r="28284" spans="7:7" x14ac:dyDescent="0.25">
      <c r="G28284"/>
    </row>
    <row r="28285" spans="7:7" x14ac:dyDescent="0.25">
      <c r="G28285"/>
    </row>
    <row r="28286" spans="7:7" x14ac:dyDescent="0.25">
      <c r="G28286"/>
    </row>
    <row r="28287" spans="7:7" x14ac:dyDescent="0.25">
      <c r="G28287"/>
    </row>
    <row r="28288" spans="7:7" x14ac:dyDescent="0.25">
      <c r="G28288"/>
    </row>
    <row r="28289" spans="7:7" x14ac:dyDescent="0.25">
      <c r="G28289"/>
    </row>
    <row r="28290" spans="7:7" x14ac:dyDescent="0.25">
      <c r="G28290"/>
    </row>
    <row r="28291" spans="7:7" x14ac:dyDescent="0.25">
      <c r="G28291"/>
    </row>
    <row r="28292" spans="7:7" x14ac:dyDescent="0.25">
      <c r="G28292"/>
    </row>
    <row r="28293" spans="7:7" x14ac:dyDescent="0.25">
      <c r="G28293"/>
    </row>
    <row r="28294" spans="7:7" x14ac:dyDescent="0.25">
      <c r="G28294"/>
    </row>
    <row r="28295" spans="7:7" x14ac:dyDescent="0.25">
      <c r="G28295"/>
    </row>
    <row r="28296" spans="7:7" x14ac:dyDescent="0.25">
      <c r="G28296"/>
    </row>
    <row r="28297" spans="7:7" x14ac:dyDescent="0.25">
      <c r="G28297"/>
    </row>
    <row r="28298" spans="7:7" x14ac:dyDescent="0.25">
      <c r="G28298"/>
    </row>
    <row r="28299" spans="7:7" x14ac:dyDescent="0.25">
      <c r="G28299"/>
    </row>
    <row r="28300" spans="7:7" x14ac:dyDescent="0.25">
      <c r="G28300"/>
    </row>
    <row r="28301" spans="7:7" x14ac:dyDescent="0.25">
      <c r="G28301"/>
    </row>
    <row r="28302" spans="7:7" x14ac:dyDescent="0.25">
      <c r="G28302"/>
    </row>
    <row r="28303" spans="7:7" x14ac:dyDescent="0.25">
      <c r="G28303"/>
    </row>
    <row r="28304" spans="7:7" x14ac:dyDescent="0.25">
      <c r="G28304"/>
    </row>
    <row r="28305" spans="7:7" x14ac:dyDescent="0.25">
      <c r="G28305"/>
    </row>
    <row r="28306" spans="7:7" x14ac:dyDescent="0.25">
      <c r="G28306"/>
    </row>
    <row r="28307" spans="7:7" x14ac:dyDescent="0.25">
      <c r="G28307"/>
    </row>
    <row r="28308" spans="7:7" x14ac:dyDescent="0.25">
      <c r="G28308"/>
    </row>
    <row r="28309" spans="7:7" x14ac:dyDescent="0.25">
      <c r="G28309"/>
    </row>
    <row r="28310" spans="7:7" x14ac:dyDescent="0.25">
      <c r="G28310"/>
    </row>
    <row r="28311" spans="7:7" x14ac:dyDescent="0.25">
      <c r="G28311"/>
    </row>
    <row r="28312" spans="7:7" x14ac:dyDescent="0.25">
      <c r="G28312"/>
    </row>
    <row r="28313" spans="7:7" x14ac:dyDescent="0.25">
      <c r="G28313"/>
    </row>
    <row r="28314" spans="7:7" x14ac:dyDescent="0.25">
      <c r="G28314"/>
    </row>
    <row r="28315" spans="7:7" x14ac:dyDescent="0.25">
      <c r="G28315"/>
    </row>
    <row r="28316" spans="7:7" x14ac:dyDescent="0.25">
      <c r="G28316"/>
    </row>
    <row r="28317" spans="7:7" x14ac:dyDescent="0.25">
      <c r="G28317"/>
    </row>
    <row r="28318" spans="7:7" x14ac:dyDescent="0.25">
      <c r="G28318"/>
    </row>
    <row r="28319" spans="7:7" x14ac:dyDescent="0.25">
      <c r="G28319"/>
    </row>
    <row r="28320" spans="7:7" x14ac:dyDescent="0.25">
      <c r="G28320"/>
    </row>
    <row r="28321" spans="7:7" x14ac:dyDescent="0.25">
      <c r="G28321"/>
    </row>
    <row r="28322" spans="7:7" x14ac:dyDescent="0.25">
      <c r="G28322"/>
    </row>
    <row r="28323" spans="7:7" x14ac:dyDescent="0.25">
      <c r="G28323"/>
    </row>
    <row r="28324" spans="7:7" x14ac:dyDescent="0.25">
      <c r="G28324"/>
    </row>
    <row r="28325" spans="7:7" x14ac:dyDescent="0.25">
      <c r="G28325"/>
    </row>
    <row r="28326" spans="7:7" x14ac:dyDescent="0.25">
      <c r="G28326"/>
    </row>
    <row r="28327" spans="7:7" x14ac:dyDescent="0.25">
      <c r="G28327"/>
    </row>
    <row r="28328" spans="7:7" x14ac:dyDescent="0.25">
      <c r="G28328"/>
    </row>
    <row r="28329" spans="7:7" x14ac:dyDescent="0.25">
      <c r="G28329"/>
    </row>
    <row r="28330" spans="7:7" x14ac:dyDescent="0.25">
      <c r="G28330"/>
    </row>
    <row r="28331" spans="7:7" x14ac:dyDescent="0.25">
      <c r="G28331"/>
    </row>
    <row r="28332" spans="7:7" x14ac:dyDescent="0.25">
      <c r="G28332"/>
    </row>
    <row r="28333" spans="7:7" x14ac:dyDescent="0.25">
      <c r="G28333"/>
    </row>
    <row r="28334" spans="7:7" x14ac:dyDescent="0.25">
      <c r="G28334"/>
    </row>
    <row r="28335" spans="7:7" x14ac:dyDescent="0.25">
      <c r="G28335"/>
    </row>
    <row r="28336" spans="7:7" x14ac:dyDescent="0.25">
      <c r="G28336"/>
    </row>
    <row r="28337" spans="7:7" x14ac:dyDescent="0.25">
      <c r="G28337"/>
    </row>
    <row r="28338" spans="7:7" x14ac:dyDescent="0.25">
      <c r="G28338"/>
    </row>
    <row r="28339" spans="7:7" x14ac:dyDescent="0.25">
      <c r="G28339"/>
    </row>
    <row r="28340" spans="7:7" x14ac:dyDescent="0.25">
      <c r="G28340"/>
    </row>
    <row r="28341" spans="7:7" x14ac:dyDescent="0.25">
      <c r="G28341"/>
    </row>
    <row r="28342" spans="7:7" x14ac:dyDescent="0.25">
      <c r="G28342"/>
    </row>
    <row r="28343" spans="7:7" x14ac:dyDescent="0.25">
      <c r="G28343"/>
    </row>
    <row r="28344" spans="7:7" x14ac:dyDescent="0.25">
      <c r="G28344"/>
    </row>
    <row r="28345" spans="7:7" x14ac:dyDescent="0.25">
      <c r="G28345"/>
    </row>
    <row r="28346" spans="7:7" x14ac:dyDescent="0.25">
      <c r="G28346"/>
    </row>
    <row r="28347" spans="7:7" x14ac:dyDescent="0.25">
      <c r="G28347"/>
    </row>
    <row r="28348" spans="7:7" x14ac:dyDescent="0.25">
      <c r="G28348"/>
    </row>
    <row r="28349" spans="7:7" x14ac:dyDescent="0.25">
      <c r="G28349"/>
    </row>
    <row r="28350" spans="7:7" x14ac:dyDescent="0.25">
      <c r="G28350"/>
    </row>
    <row r="28351" spans="7:7" x14ac:dyDescent="0.25">
      <c r="G28351"/>
    </row>
    <row r="28352" spans="7:7" x14ac:dyDescent="0.25">
      <c r="G28352"/>
    </row>
    <row r="28353" spans="7:7" x14ac:dyDescent="0.25">
      <c r="G28353"/>
    </row>
    <row r="28354" spans="7:7" x14ac:dyDescent="0.25">
      <c r="G28354"/>
    </row>
    <row r="28355" spans="7:7" x14ac:dyDescent="0.25">
      <c r="G28355"/>
    </row>
    <row r="28356" spans="7:7" x14ac:dyDescent="0.25">
      <c r="G28356"/>
    </row>
    <row r="28357" spans="7:7" x14ac:dyDescent="0.25">
      <c r="G28357"/>
    </row>
    <row r="28358" spans="7:7" x14ac:dyDescent="0.25">
      <c r="G28358"/>
    </row>
    <row r="28359" spans="7:7" x14ac:dyDescent="0.25">
      <c r="G28359"/>
    </row>
    <row r="28360" spans="7:7" x14ac:dyDescent="0.25">
      <c r="G28360"/>
    </row>
    <row r="28361" spans="7:7" x14ac:dyDescent="0.25">
      <c r="G28361"/>
    </row>
    <row r="28362" spans="7:7" x14ac:dyDescent="0.25">
      <c r="G28362"/>
    </row>
    <row r="28363" spans="7:7" x14ac:dyDescent="0.25">
      <c r="G28363"/>
    </row>
    <row r="28364" spans="7:7" x14ac:dyDescent="0.25">
      <c r="G28364"/>
    </row>
    <row r="28365" spans="7:7" x14ac:dyDescent="0.25">
      <c r="G28365"/>
    </row>
    <row r="28366" spans="7:7" x14ac:dyDescent="0.25">
      <c r="G28366"/>
    </row>
    <row r="28367" spans="7:7" x14ac:dyDescent="0.25">
      <c r="G28367"/>
    </row>
    <row r="28368" spans="7:7" x14ac:dyDescent="0.25">
      <c r="G28368"/>
    </row>
    <row r="28369" spans="7:7" x14ac:dyDescent="0.25">
      <c r="G28369"/>
    </row>
    <row r="28370" spans="7:7" x14ac:dyDescent="0.25">
      <c r="G28370"/>
    </row>
    <row r="28371" spans="7:7" x14ac:dyDescent="0.25">
      <c r="G28371"/>
    </row>
    <row r="28372" spans="7:7" x14ac:dyDescent="0.25">
      <c r="G28372"/>
    </row>
    <row r="28373" spans="7:7" x14ac:dyDescent="0.25">
      <c r="G28373"/>
    </row>
    <row r="28374" spans="7:7" x14ac:dyDescent="0.25">
      <c r="G28374"/>
    </row>
    <row r="28375" spans="7:7" x14ac:dyDescent="0.25">
      <c r="G28375"/>
    </row>
    <row r="28376" spans="7:7" x14ac:dyDescent="0.25">
      <c r="G28376"/>
    </row>
    <row r="28377" spans="7:7" x14ac:dyDescent="0.25">
      <c r="G28377"/>
    </row>
    <row r="28378" spans="7:7" x14ac:dyDescent="0.25">
      <c r="G28378"/>
    </row>
    <row r="28379" spans="7:7" x14ac:dyDescent="0.25">
      <c r="G28379"/>
    </row>
    <row r="28380" spans="7:7" x14ac:dyDescent="0.25">
      <c r="G28380"/>
    </row>
    <row r="28381" spans="7:7" x14ac:dyDescent="0.25">
      <c r="G28381"/>
    </row>
    <row r="28382" spans="7:7" x14ac:dyDescent="0.25">
      <c r="G28382"/>
    </row>
    <row r="28383" spans="7:7" x14ac:dyDescent="0.25">
      <c r="G28383"/>
    </row>
    <row r="28384" spans="7:7" x14ac:dyDescent="0.25">
      <c r="G28384"/>
    </row>
    <row r="28385" spans="7:7" x14ac:dyDescent="0.25">
      <c r="G28385"/>
    </row>
    <row r="28386" spans="7:7" x14ac:dyDescent="0.25">
      <c r="G28386"/>
    </row>
    <row r="28387" spans="7:7" x14ac:dyDescent="0.25">
      <c r="G28387"/>
    </row>
    <row r="28388" spans="7:7" x14ac:dyDescent="0.25">
      <c r="G28388"/>
    </row>
    <row r="28389" spans="7:7" x14ac:dyDescent="0.25">
      <c r="G28389"/>
    </row>
    <row r="28390" spans="7:7" x14ac:dyDescent="0.25">
      <c r="G28390"/>
    </row>
    <row r="28391" spans="7:7" x14ac:dyDescent="0.25">
      <c r="G28391"/>
    </row>
    <row r="28392" spans="7:7" x14ac:dyDescent="0.25">
      <c r="G28392"/>
    </row>
    <row r="28393" spans="7:7" x14ac:dyDescent="0.25">
      <c r="G28393"/>
    </row>
    <row r="28394" spans="7:7" x14ac:dyDescent="0.25">
      <c r="G28394"/>
    </row>
    <row r="28395" spans="7:7" x14ac:dyDescent="0.25">
      <c r="G28395"/>
    </row>
    <row r="28396" spans="7:7" x14ac:dyDescent="0.25">
      <c r="G28396"/>
    </row>
    <row r="28397" spans="7:7" x14ac:dyDescent="0.25">
      <c r="G28397"/>
    </row>
    <row r="28398" spans="7:7" x14ac:dyDescent="0.25">
      <c r="G28398"/>
    </row>
    <row r="28399" spans="7:7" x14ac:dyDescent="0.25">
      <c r="G28399"/>
    </row>
    <row r="28400" spans="7:7" x14ac:dyDescent="0.25">
      <c r="G28400"/>
    </row>
    <row r="28401" spans="7:7" x14ac:dyDescent="0.25">
      <c r="G28401"/>
    </row>
    <row r="28402" spans="7:7" x14ac:dyDescent="0.25">
      <c r="G28402"/>
    </row>
    <row r="28403" spans="7:7" x14ac:dyDescent="0.25">
      <c r="G28403"/>
    </row>
    <row r="28404" spans="7:7" x14ac:dyDescent="0.25">
      <c r="G28404"/>
    </row>
    <row r="28405" spans="7:7" x14ac:dyDescent="0.25">
      <c r="G28405"/>
    </row>
    <row r="28406" spans="7:7" x14ac:dyDescent="0.25">
      <c r="G28406"/>
    </row>
    <row r="28407" spans="7:7" x14ac:dyDescent="0.25">
      <c r="G28407"/>
    </row>
    <row r="28408" spans="7:7" x14ac:dyDescent="0.25">
      <c r="G28408"/>
    </row>
    <row r="28409" spans="7:7" x14ac:dyDescent="0.25">
      <c r="G28409"/>
    </row>
    <row r="28410" spans="7:7" x14ac:dyDescent="0.25">
      <c r="G28410"/>
    </row>
    <row r="28411" spans="7:7" x14ac:dyDescent="0.25">
      <c r="G28411"/>
    </row>
    <row r="28412" spans="7:7" x14ac:dyDescent="0.25">
      <c r="G28412"/>
    </row>
    <row r="28413" spans="7:7" x14ac:dyDescent="0.25">
      <c r="G28413"/>
    </row>
    <row r="28414" spans="7:7" x14ac:dyDescent="0.25">
      <c r="G28414"/>
    </row>
    <row r="28415" spans="7:7" x14ac:dyDescent="0.25">
      <c r="G28415"/>
    </row>
    <row r="28416" spans="7:7" x14ac:dyDescent="0.25">
      <c r="G28416"/>
    </row>
    <row r="28417" spans="7:7" x14ac:dyDescent="0.25">
      <c r="G28417"/>
    </row>
    <row r="28418" spans="7:7" x14ac:dyDescent="0.25">
      <c r="G28418"/>
    </row>
    <row r="28419" spans="7:7" x14ac:dyDescent="0.25">
      <c r="G28419"/>
    </row>
    <row r="28420" spans="7:7" x14ac:dyDescent="0.25">
      <c r="G28420"/>
    </row>
    <row r="28421" spans="7:7" x14ac:dyDescent="0.25">
      <c r="G28421"/>
    </row>
    <row r="28422" spans="7:7" x14ac:dyDescent="0.25">
      <c r="G28422"/>
    </row>
    <row r="28423" spans="7:7" x14ac:dyDescent="0.25">
      <c r="G28423"/>
    </row>
    <row r="28424" spans="7:7" x14ac:dyDescent="0.25">
      <c r="G28424"/>
    </row>
    <row r="28425" spans="7:7" x14ac:dyDescent="0.25">
      <c r="G28425"/>
    </row>
    <row r="28426" spans="7:7" x14ac:dyDescent="0.25">
      <c r="G28426"/>
    </row>
    <row r="28427" spans="7:7" x14ac:dyDescent="0.25">
      <c r="G28427"/>
    </row>
    <row r="28428" spans="7:7" x14ac:dyDescent="0.25">
      <c r="G28428"/>
    </row>
    <row r="28429" spans="7:7" x14ac:dyDescent="0.25">
      <c r="G28429"/>
    </row>
    <row r="28430" spans="7:7" x14ac:dyDescent="0.25">
      <c r="G28430"/>
    </row>
    <row r="28431" spans="7:7" x14ac:dyDescent="0.25">
      <c r="G28431"/>
    </row>
    <row r="28432" spans="7:7" x14ac:dyDescent="0.25">
      <c r="G28432"/>
    </row>
    <row r="28433" spans="7:7" x14ac:dyDescent="0.25">
      <c r="G28433"/>
    </row>
    <row r="28434" spans="7:7" x14ac:dyDescent="0.25">
      <c r="G28434"/>
    </row>
    <row r="28435" spans="7:7" x14ac:dyDescent="0.25">
      <c r="G28435"/>
    </row>
    <row r="28436" spans="7:7" x14ac:dyDescent="0.25">
      <c r="G28436"/>
    </row>
    <row r="28437" spans="7:7" x14ac:dyDescent="0.25">
      <c r="G28437"/>
    </row>
    <row r="28438" spans="7:7" x14ac:dyDescent="0.25">
      <c r="G28438"/>
    </row>
    <row r="28439" spans="7:7" x14ac:dyDescent="0.25">
      <c r="G28439"/>
    </row>
    <row r="28440" spans="7:7" x14ac:dyDescent="0.25">
      <c r="G28440"/>
    </row>
    <row r="28441" spans="7:7" x14ac:dyDescent="0.25">
      <c r="G28441"/>
    </row>
    <row r="28442" spans="7:7" x14ac:dyDescent="0.25">
      <c r="G28442"/>
    </row>
    <row r="28443" spans="7:7" x14ac:dyDescent="0.25">
      <c r="G28443"/>
    </row>
    <row r="28444" spans="7:7" x14ac:dyDescent="0.25">
      <c r="G28444"/>
    </row>
    <row r="28445" spans="7:7" x14ac:dyDescent="0.25">
      <c r="G28445"/>
    </row>
    <row r="28446" spans="7:7" x14ac:dyDescent="0.25">
      <c r="G28446"/>
    </row>
    <row r="28447" spans="7:7" x14ac:dyDescent="0.25">
      <c r="G28447"/>
    </row>
    <row r="28448" spans="7:7" x14ac:dyDescent="0.25">
      <c r="G28448"/>
    </row>
    <row r="28449" spans="7:7" x14ac:dyDescent="0.25">
      <c r="G28449"/>
    </row>
    <row r="28450" spans="7:7" x14ac:dyDescent="0.25">
      <c r="G28450"/>
    </row>
    <row r="28451" spans="7:7" x14ac:dyDescent="0.25">
      <c r="G28451"/>
    </row>
    <row r="28452" spans="7:7" x14ac:dyDescent="0.25">
      <c r="G28452"/>
    </row>
    <row r="28453" spans="7:7" x14ac:dyDescent="0.25">
      <c r="G28453"/>
    </row>
    <row r="28454" spans="7:7" x14ac:dyDescent="0.25">
      <c r="G28454"/>
    </row>
    <row r="28455" spans="7:7" x14ac:dyDescent="0.25">
      <c r="G28455"/>
    </row>
    <row r="28456" spans="7:7" x14ac:dyDescent="0.25">
      <c r="G28456"/>
    </row>
    <row r="28457" spans="7:7" x14ac:dyDescent="0.25">
      <c r="G28457"/>
    </row>
    <row r="28458" spans="7:7" x14ac:dyDescent="0.25">
      <c r="G28458"/>
    </row>
    <row r="28459" spans="7:7" x14ac:dyDescent="0.25">
      <c r="G28459"/>
    </row>
    <row r="28460" spans="7:7" x14ac:dyDescent="0.25">
      <c r="G28460"/>
    </row>
    <row r="28461" spans="7:7" x14ac:dyDescent="0.25">
      <c r="G28461"/>
    </row>
    <row r="28462" spans="7:7" x14ac:dyDescent="0.25">
      <c r="G28462"/>
    </row>
    <row r="28463" spans="7:7" x14ac:dyDescent="0.25">
      <c r="G28463"/>
    </row>
    <row r="28464" spans="7:7" x14ac:dyDescent="0.25">
      <c r="G28464"/>
    </row>
    <row r="28465" spans="7:7" x14ac:dyDescent="0.25">
      <c r="G28465"/>
    </row>
    <row r="28466" spans="7:7" x14ac:dyDescent="0.25">
      <c r="G28466"/>
    </row>
    <row r="28467" spans="7:7" x14ac:dyDescent="0.25">
      <c r="G28467"/>
    </row>
    <row r="28468" spans="7:7" x14ac:dyDescent="0.25">
      <c r="G28468"/>
    </row>
    <row r="28469" spans="7:7" x14ac:dyDescent="0.25">
      <c r="G28469"/>
    </row>
    <row r="28470" spans="7:7" x14ac:dyDescent="0.25">
      <c r="G28470"/>
    </row>
    <row r="28471" spans="7:7" x14ac:dyDescent="0.25">
      <c r="G28471"/>
    </row>
    <row r="28472" spans="7:7" x14ac:dyDescent="0.25">
      <c r="G28472"/>
    </row>
    <row r="28473" spans="7:7" x14ac:dyDescent="0.25">
      <c r="G28473"/>
    </row>
    <row r="28474" spans="7:7" x14ac:dyDescent="0.25">
      <c r="G28474"/>
    </row>
    <row r="28475" spans="7:7" x14ac:dyDescent="0.25">
      <c r="G28475"/>
    </row>
    <row r="28476" spans="7:7" x14ac:dyDescent="0.25">
      <c r="G28476"/>
    </row>
    <row r="28477" spans="7:7" x14ac:dyDescent="0.25">
      <c r="G28477"/>
    </row>
    <row r="28478" spans="7:7" x14ac:dyDescent="0.25">
      <c r="G28478"/>
    </row>
    <row r="28479" spans="7:7" x14ac:dyDescent="0.25">
      <c r="G28479"/>
    </row>
    <row r="28480" spans="7:7" x14ac:dyDescent="0.25">
      <c r="G28480"/>
    </row>
    <row r="28481" spans="7:7" x14ac:dyDescent="0.25">
      <c r="G28481"/>
    </row>
    <row r="28482" spans="7:7" x14ac:dyDescent="0.25">
      <c r="G28482"/>
    </row>
    <row r="28483" spans="7:7" x14ac:dyDescent="0.25">
      <c r="G28483"/>
    </row>
    <row r="28484" spans="7:7" x14ac:dyDescent="0.25">
      <c r="G28484"/>
    </row>
    <row r="28485" spans="7:7" x14ac:dyDescent="0.25">
      <c r="G28485"/>
    </row>
    <row r="28486" spans="7:7" x14ac:dyDescent="0.25">
      <c r="G28486"/>
    </row>
    <row r="28487" spans="7:7" x14ac:dyDescent="0.25">
      <c r="G28487"/>
    </row>
    <row r="28488" spans="7:7" x14ac:dyDescent="0.25">
      <c r="G28488"/>
    </row>
    <row r="28489" spans="7:7" x14ac:dyDescent="0.25">
      <c r="G28489"/>
    </row>
    <row r="28490" spans="7:7" x14ac:dyDescent="0.25">
      <c r="G28490"/>
    </row>
    <row r="28491" spans="7:7" x14ac:dyDescent="0.25">
      <c r="G28491"/>
    </row>
    <row r="28492" spans="7:7" x14ac:dyDescent="0.25">
      <c r="G28492"/>
    </row>
    <row r="28493" spans="7:7" x14ac:dyDescent="0.25">
      <c r="G28493"/>
    </row>
    <row r="28494" spans="7:7" x14ac:dyDescent="0.25">
      <c r="G28494"/>
    </row>
    <row r="28495" spans="7:7" x14ac:dyDescent="0.25">
      <c r="G28495"/>
    </row>
    <row r="28496" spans="7:7" x14ac:dyDescent="0.25">
      <c r="G28496"/>
    </row>
    <row r="28497" spans="7:7" x14ac:dyDescent="0.25">
      <c r="G28497"/>
    </row>
    <row r="28498" spans="7:7" x14ac:dyDescent="0.25">
      <c r="G28498"/>
    </row>
    <row r="28499" spans="7:7" x14ac:dyDescent="0.25">
      <c r="G28499"/>
    </row>
    <row r="28500" spans="7:7" x14ac:dyDescent="0.25">
      <c r="G28500"/>
    </row>
    <row r="28501" spans="7:7" x14ac:dyDescent="0.25">
      <c r="G28501"/>
    </row>
    <row r="28502" spans="7:7" x14ac:dyDescent="0.25">
      <c r="G28502"/>
    </row>
    <row r="28503" spans="7:7" x14ac:dyDescent="0.25">
      <c r="G28503"/>
    </row>
    <row r="28504" spans="7:7" x14ac:dyDescent="0.25">
      <c r="G28504"/>
    </row>
    <row r="28505" spans="7:7" x14ac:dyDescent="0.25">
      <c r="G28505"/>
    </row>
    <row r="28506" spans="7:7" x14ac:dyDescent="0.25">
      <c r="G28506"/>
    </row>
    <row r="28507" spans="7:7" x14ac:dyDescent="0.25">
      <c r="G28507"/>
    </row>
    <row r="28508" spans="7:7" x14ac:dyDescent="0.25">
      <c r="G28508"/>
    </row>
    <row r="28509" spans="7:7" x14ac:dyDescent="0.25">
      <c r="G28509"/>
    </row>
    <row r="28510" spans="7:7" x14ac:dyDescent="0.25">
      <c r="G28510"/>
    </row>
    <row r="28511" spans="7:7" x14ac:dyDescent="0.25">
      <c r="G28511"/>
    </row>
    <row r="28512" spans="7:7" x14ac:dyDescent="0.25">
      <c r="G28512"/>
    </row>
    <row r="28513" spans="7:7" x14ac:dyDescent="0.25">
      <c r="G28513"/>
    </row>
    <row r="28514" spans="7:7" x14ac:dyDescent="0.25">
      <c r="G28514"/>
    </row>
    <row r="28515" spans="7:7" x14ac:dyDescent="0.25">
      <c r="G28515"/>
    </row>
    <row r="28516" spans="7:7" x14ac:dyDescent="0.25">
      <c r="G28516"/>
    </row>
    <row r="28517" spans="7:7" x14ac:dyDescent="0.25">
      <c r="G28517"/>
    </row>
    <row r="28518" spans="7:7" x14ac:dyDescent="0.25">
      <c r="G28518"/>
    </row>
    <row r="28519" spans="7:7" x14ac:dyDescent="0.25">
      <c r="G28519"/>
    </row>
    <row r="28520" spans="7:7" x14ac:dyDescent="0.25">
      <c r="G28520"/>
    </row>
    <row r="28521" spans="7:7" x14ac:dyDescent="0.25">
      <c r="G28521"/>
    </row>
    <row r="28522" spans="7:7" x14ac:dyDescent="0.25">
      <c r="G28522"/>
    </row>
    <row r="28523" spans="7:7" x14ac:dyDescent="0.25">
      <c r="G28523"/>
    </row>
    <row r="28524" spans="7:7" x14ac:dyDescent="0.25">
      <c r="G28524"/>
    </row>
    <row r="28525" spans="7:7" x14ac:dyDescent="0.25">
      <c r="G28525"/>
    </row>
    <row r="28526" spans="7:7" x14ac:dyDescent="0.25">
      <c r="G28526"/>
    </row>
    <row r="28527" spans="7:7" x14ac:dyDescent="0.25">
      <c r="G28527"/>
    </row>
    <row r="28528" spans="7:7" x14ac:dyDescent="0.25">
      <c r="G28528"/>
    </row>
    <row r="28529" spans="7:7" x14ac:dyDescent="0.25">
      <c r="G28529"/>
    </row>
    <row r="28530" spans="7:7" x14ac:dyDescent="0.25">
      <c r="G28530"/>
    </row>
    <row r="28531" spans="7:7" x14ac:dyDescent="0.25">
      <c r="G28531"/>
    </row>
    <row r="28532" spans="7:7" x14ac:dyDescent="0.25">
      <c r="G28532"/>
    </row>
    <row r="28533" spans="7:7" x14ac:dyDescent="0.25">
      <c r="G28533"/>
    </row>
    <row r="28534" spans="7:7" x14ac:dyDescent="0.25">
      <c r="G28534"/>
    </row>
    <row r="28535" spans="7:7" x14ac:dyDescent="0.25">
      <c r="G28535"/>
    </row>
    <row r="28536" spans="7:7" x14ac:dyDescent="0.25">
      <c r="G28536"/>
    </row>
    <row r="28537" spans="7:7" x14ac:dyDescent="0.25">
      <c r="G28537"/>
    </row>
    <row r="28538" spans="7:7" x14ac:dyDescent="0.25">
      <c r="G28538"/>
    </row>
    <row r="28539" spans="7:7" x14ac:dyDescent="0.25">
      <c r="G28539"/>
    </row>
    <row r="28540" spans="7:7" x14ac:dyDescent="0.25">
      <c r="G28540"/>
    </row>
    <row r="28541" spans="7:7" x14ac:dyDescent="0.25">
      <c r="G28541"/>
    </row>
    <row r="28542" spans="7:7" x14ac:dyDescent="0.25">
      <c r="G28542"/>
    </row>
    <row r="28543" spans="7:7" x14ac:dyDescent="0.25">
      <c r="G28543"/>
    </row>
    <row r="28544" spans="7:7" x14ac:dyDescent="0.25">
      <c r="G28544"/>
    </row>
    <row r="28545" spans="7:7" x14ac:dyDescent="0.25">
      <c r="G28545"/>
    </row>
    <row r="28546" spans="7:7" x14ac:dyDescent="0.25">
      <c r="G28546"/>
    </row>
    <row r="28547" spans="7:7" x14ac:dyDescent="0.25">
      <c r="G28547"/>
    </row>
    <row r="28548" spans="7:7" x14ac:dyDescent="0.25">
      <c r="G28548"/>
    </row>
    <row r="28549" spans="7:7" x14ac:dyDescent="0.25">
      <c r="G28549"/>
    </row>
    <row r="28550" spans="7:7" x14ac:dyDescent="0.25">
      <c r="G28550"/>
    </row>
    <row r="28551" spans="7:7" x14ac:dyDescent="0.25">
      <c r="G28551"/>
    </row>
    <row r="28552" spans="7:7" x14ac:dyDescent="0.25">
      <c r="G28552"/>
    </row>
    <row r="28553" spans="7:7" x14ac:dyDescent="0.25">
      <c r="G28553"/>
    </row>
    <row r="28554" spans="7:7" x14ac:dyDescent="0.25">
      <c r="G28554"/>
    </row>
    <row r="28555" spans="7:7" x14ac:dyDescent="0.25">
      <c r="G28555"/>
    </row>
    <row r="28556" spans="7:7" x14ac:dyDescent="0.25">
      <c r="G28556"/>
    </row>
    <row r="28557" spans="7:7" x14ac:dyDescent="0.25">
      <c r="G28557"/>
    </row>
    <row r="28558" spans="7:7" x14ac:dyDescent="0.25">
      <c r="G28558"/>
    </row>
    <row r="28559" spans="7:7" x14ac:dyDescent="0.25">
      <c r="G28559"/>
    </row>
    <row r="28560" spans="7:7" x14ac:dyDescent="0.25">
      <c r="G28560"/>
    </row>
    <row r="28561" spans="7:7" x14ac:dyDescent="0.25">
      <c r="G28561"/>
    </row>
    <row r="28562" spans="7:7" x14ac:dyDescent="0.25">
      <c r="G28562"/>
    </row>
    <row r="28563" spans="7:7" x14ac:dyDescent="0.25">
      <c r="G28563"/>
    </row>
    <row r="28564" spans="7:7" x14ac:dyDescent="0.25">
      <c r="G28564"/>
    </row>
    <row r="28565" spans="7:7" x14ac:dyDescent="0.25">
      <c r="G28565"/>
    </row>
    <row r="28566" spans="7:7" x14ac:dyDescent="0.25">
      <c r="G28566"/>
    </row>
    <row r="28567" spans="7:7" x14ac:dyDescent="0.25">
      <c r="G28567"/>
    </row>
    <row r="28568" spans="7:7" x14ac:dyDescent="0.25">
      <c r="G28568"/>
    </row>
    <row r="28569" spans="7:7" x14ac:dyDescent="0.25">
      <c r="G28569"/>
    </row>
    <row r="28570" spans="7:7" x14ac:dyDescent="0.25">
      <c r="G28570"/>
    </row>
    <row r="28571" spans="7:7" x14ac:dyDescent="0.25">
      <c r="G28571"/>
    </row>
    <row r="28572" spans="7:7" x14ac:dyDescent="0.25">
      <c r="G28572"/>
    </row>
    <row r="28573" spans="7:7" x14ac:dyDescent="0.25">
      <c r="G28573"/>
    </row>
    <row r="28574" spans="7:7" x14ac:dyDescent="0.25">
      <c r="G28574"/>
    </row>
    <row r="28575" spans="7:7" x14ac:dyDescent="0.25">
      <c r="G28575"/>
    </row>
    <row r="28576" spans="7:7" x14ac:dyDescent="0.25">
      <c r="G28576"/>
    </row>
    <row r="28577" spans="7:7" x14ac:dyDescent="0.25">
      <c r="G28577"/>
    </row>
    <row r="28578" spans="7:7" x14ac:dyDescent="0.25">
      <c r="G28578"/>
    </row>
    <row r="28579" spans="7:7" x14ac:dyDescent="0.25">
      <c r="G28579"/>
    </row>
    <row r="28580" spans="7:7" x14ac:dyDescent="0.25">
      <c r="G28580"/>
    </row>
    <row r="28581" spans="7:7" x14ac:dyDescent="0.25">
      <c r="G28581"/>
    </row>
    <row r="28582" spans="7:7" x14ac:dyDescent="0.25">
      <c r="G28582"/>
    </row>
    <row r="28583" spans="7:7" x14ac:dyDescent="0.25">
      <c r="G28583"/>
    </row>
    <row r="28584" spans="7:7" x14ac:dyDescent="0.25">
      <c r="G28584"/>
    </row>
    <row r="28585" spans="7:7" x14ac:dyDescent="0.25">
      <c r="G28585"/>
    </row>
    <row r="28586" spans="7:7" x14ac:dyDescent="0.25">
      <c r="G28586"/>
    </row>
    <row r="28587" spans="7:7" x14ac:dyDescent="0.25">
      <c r="G28587"/>
    </row>
    <row r="28588" spans="7:7" x14ac:dyDescent="0.25">
      <c r="G28588"/>
    </row>
    <row r="28589" spans="7:7" x14ac:dyDescent="0.25">
      <c r="G28589"/>
    </row>
    <row r="28590" spans="7:7" x14ac:dyDescent="0.25">
      <c r="G28590"/>
    </row>
    <row r="28591" spans="7:7" x14ac:dyDescent="0.25">
      <c r="G28591"/>
    </row>
    <row r="28592" spans="7:7" x14ac:dyDescent="0.25">
      <c r="G28592"/>
    </row>
    <row r="28593" spans="7:7" x14ac:dyDescent="0.25">
      <c r="G28593"/>
    </row>
    <row r="28594" spans="7:7" x14ac:dyDescent="0.25">
      <c r="G28594"/>
    </row>
    <row r="28595" spans="7:7" x14ac:dyDescent="0.25">
      <c r="G28595"/>
    </row>
    <row r="28596" spans="7:7" x14ac:dyDescent="0.25">
      <c r="G28596"/>
    </row>
    <row r="28597" spans="7:7" x14ac:dyDescent="0.25">
      <c r="G28597"/>
    </row>
    <row r="28598" spans="7:7" x14ac:dyDescent="0.25">
      <c r="G28598"/>
    </row>
    <row r="28599" spans="7:7" x14ac:dyDescent="0.25">
      <c r="G28599"/>
    </row>
    <row r="28600" spans="7:7" x14ac:dyDescent="0.25">
      <c r="G28600"/>
    </row>
    <row r="28601" spans="7:7" x14ac:dyDescent="0.25">
      <c r="G28601"/>
    </row>
    <row r="28602" spans="7:7" x14ac:dyDescent="0.25">
      <c r="G28602"/>
    </row>
    <row r="28603" spans="7:7" x14ac:dyDescent="0.25">
      <c r="G28603"/>
    </row>
    <row r="28604" spans="7:7" x14ac:dyDescent="0.25">
      <c r="G28604"/>
    </row>
    <row r="28605" spans="7:7" x14ac:dyDescent="0.25">
      <c r="G28605"/>
    </row>
    <row r="28606" spans="7:7" x14ac:dyDescent="0.25">
      <c r="G28606"/>
    </row>
    <row r="28607" spans="7:7" x14ac:dyDescent="0.25">
      <c r="G28607"/>
    </row>
    <row r="28608" spans="7:7" x14ac:dyDescent="0.25">
      <c r="G28608"/>
    </row>
    <row r="28609" spans="7:7" x14ac:dyDescent="0.25">
      <c r="G28609"/>
    </row>
    <row r="28610" spans="7:7" x14ac:dyDescent="0.25">
      <c r="G28610"/>
    </row>
    <row r="28611" spans="7:7" x14ac:dyDescent="0.25">
      <c r="G28611"/>
    </row>
    <row r="28612" spans="7:7" x14ac:dyDescent="0.25">
      <c r="G28612"/>
    </row>
    <row r="28613" spans="7:7" x14ac:dyDescent="0.25">
      <c r="G28613"/>
    </row>
    <row r="28614" spans="7:7" x14ac:dyDescent="0.25">
      <c r="G28614"/>
    </row>
    <row r="28615" spans="7:7" x14ac:dyDescent="0.25">
      <c r="G28615"/>
    </row>
    <row r="28616" spans="7:7" x14ac:dyDescent="0.25">
      <c r="G28616"/>
    </row>
    <row r="28617" spans="7:7" x14ac:dyDescent="0.25">
      <c r="G28617"/>
    </row>
    <row r="28618" spans="7:7" x14ac:dyDescent="0.25">
      <c r="G28618"/>
    </row>
    <row r="28619" spans="7:7" x14ac:dyDescent="0.25">
      <c r="G28619"/>
    </row>
    <row r="28620" spans="7:7" x14ac:dyDescent="0.25">
      <c r="G28620"/>
    </row>
    <row r="28621" spans="7:7" x14ac:dyDescent="0.25">
      <c r="G28621"/>
    </row>
    <row r="28622" spans="7:7" x14ac:dyDescent="0.25">
      <c r="G28622"/>
    </row>
    <row r="28623" spans="7:7" x14ac:dyDescent="0.25">
      <c r="G28623"/>
    </row>
    <row r="28624" spans="7:7" x14ac:dyDescent="0.25">
      <c r="G28624"/>
    </row>
    <row r="28625" spans="7:7" x14ac:dyDescent="0.25">
      <c r="G28625"/>
    </row>
    <row r="28626" spans="7:7" x14ac:dyDescent="0.25">
      <c r="G28626"/>
    </row>
    <row r="28627" spans="7:7" x14ac:dyDescent="0.25">
      <c r="G28627"/>
    </row>
    <row r="28628" spans="7:7" x14ac:dyDescent="0.25">
      <c r="G28628"/>
    </row>
    <row r="28629" spans="7:7" x14ac:dyDescent="0.25">
      <c r="G28629"/>
    </row>
    <row r="28630" spans="7:7" x14ac:dyDescent="0.25">
      <c r="G28630"/>
    </row>
    <row r="28631" spans="7:7" x14ac:dyDescent="0.25">
      <c r="G28631"/>
    </row>
    <row r="28632" spans="7:7" x14ac:dyDescent="0.25">
      <c r="G28632"/>
    </row>
    <row r="28633" spans="7:7" x14ac:dyDescent="0.25">
      <c r="G28633"/>
    </row>
    <row r="28634" spans="7:7" x14ac:dyDescent="0.25">
      <c r="G28634"/>
    </row>
    <row r="28635" spans="7:7" x14ac:dyDescent="0.25">
      <c r="G28635"/>
    </row>
    <row r="28636" spans="7:7" x14ac:dyDescent="0.25">
      <c r="G28636"/>
    </row>
    <row r="28637" spans="7:7" x14ac:dyDescent="0.25">
      <c r="G28637"/>
    </row>
    <row r="28638" spans="7:7" x14ac:dyDescent="0.25">
      <c r="G28638"/>
    </row>
    <row r="28639" spans="7:7" x14ac:dyDescent="0.25">
      <c r="G28639"/>
    </row>
    <row r="28640" spans="7:7" x14ac:dyDescent="0.25">
      <c r="G28640"/>
    </row>
    <row r="28641" spans="7:7" x14ac:dyDescent="0.25">
      <c r="G28641"/>
    </row>
    <row r="28642" spans="7:7" x14ac:dyDescent="0.25">
      <c r="G28642"/>
    </row>
    <row r="28643" spans="7:7" x14ac:dyDescent="0.25">
      <c r="G28643"/>
    </row>
    <row r="28644" spans="7:7" x14ac:dyDescent="0.25">
      <c r="G28644"/>
    </row>
    <row r="28645" spans="7:7" x14ac:dyDescent="0.25">
      <c r="G28645"/>
    </row>
    <row r="28646" spans="7:7" x14ac:dyDescent="0.25">
      <c r="G28646"/>
    </row>
    <row r="28647" spans="7:7" x14ac:dyDescent="0.25">
      <c r="G28647"/>
    </row>
    <row r="28648" spans="7:7" x14ac:dyDescent="0.25">
      <c r="G28648"/>
    </row>
    <row r="28649" spans="7:7" x14ac:dyDescent="0.25">
      <c r="G28649"/>
    </row>
    <row r="28650" spans="7:7" x14ac:dyDescent="0.25">
      <c r="G28650"/>
    </row>
    <row r="28651" spans="7:7" x14ac:dyDescent="0.25">
      <c r="G28651"/>
    </row>
    <row r="28652" spans="7:7" x14ac:dyDescent="0.25">
      <c r="G28652"/>
    </row>
    <row r="28653" spans="7:7" x14ac:dyDescent="0.25">
      <c r="G28653"/>
    </row>
    <row r="28654" spans="7:7" x14ac:dyDescent="0.25">
      <c r="G28654"/>
    </row>
    <row r="28655" spans="7:7" x14ac:dyDescent="0.25">
      <c r="G28655"/>
    </row>
    <row r="28656" spans="7:7" x14ac:dyDescent="0.25">
      <c r="G28656"/>
    </row>
    <row r="28657" spans="7:7" x14ac:dyDescent="0.25">
      <c r="G28657"/>
    </row>
    <row r="28658" spans="7:7" x14ac:dyDescent="0.25">
      <c r="G28658"/>
    </row>
    <row r="28659" spans="7:7" x14ac:dyDescent="0.25">
      <c r="G28659"/>
    </row>
    <row r="28660" spans="7:7" x14ac:dyDescent="0.25">
      <c r="G28660"/>
    </row>
    <row r="28661" spans="7:7" x14ac:dyDescent="0.25">
      <c r="G28661"/>
    </row>
    <row r="28662" spans="7:7" x14ac:dyDescent="0.25">
      <c r="G28662"/>
    </row>
    <row r="28663" spans="7:7" x14ac:dyDescent="0.25">
      <c r="G28663"/>
    </row>
    <row r="28664" spans="7:7" x14ac:dyDescent="0.25">
      <c r="G28664"/>
    </row>
    <row r="28665" spans="7:7" x14ac:dyDescent="0.25">
      <c r="G28665"/>
    </row>
    <row r="28666" spans="7:7" x14ac:dyDescent="0.25">
      <c r="G28666"/>
    </row>
    <row r="28667" spans="7:7" x14ac:dyDescent="0.25">
      <c r="G28667"/>
    </row>
    <row r="28668" spans="7:7" x14ac:dyDescent="0.25">
      <c r="G28668"/>
    </row>
    <row r="28669" spans="7:7" x14ac:dyDescent="0.25">
      <c r="G28669"/>
    </row>
    <row r="28670" spans="7:7" x14ac:dyDescent="0.25">
      <c r="G28670"/>
    </row>
    <row r="28671" spans="7:7" x14ac:dyDescent="0.25">
      <c r="G28671"/>
    </row>
    <row r="28672" spans="7:7" x14ac:dyDescent="0.25">
      <c r="G28672"/>
    </row>
    <row r="28673" spans="7:7" x14ac:dyDescent="0.25">
      <c r="G28673"/>
    </row>
    <row r="28674" spans="7:7" x14ac:dyDescent="0.25">
      <c r="G28674"/>
    </row>
    <row r="28675" spans="7:7" x14ac:dyDescent="0.25">
      <c r="G28675"/>
    </row>
    <row r="28676" spans="7:7" x14ac:dyDescent="0.25">
      <c r="G28676"/>
    </row>
    <row r="28677" spans="7:7" x14ac:dyDescent="0.25">
      <c r="G28677"/>
    </row>
    <row r="28678" spans="7:7" x14ac:dyDescent="0.25">
      <c r="G28678"/>
    </row>
    <row r="28679" spans="7:7" x14ac:dyDescent="0.25">
      <c r="G28679"/>
    </row>
    <row r="28680" spans="7:7" x14ac:dyDescent="0.25">
      <c r="G28680"/>
    </row>
    <row r="28681" spans="7:7" x14ac:dyDescent="0.25">
      <c r="G28681"/>
    </row>
    <row r="28682" spans="7:7" x14ac:dyDescent="0.25">
      <c r="G28682"/>
    </row>
    <row r="28683" spans="7:7" x14ac:dyDescent="0.25">
      <c r="G28683"/>
    </row>
    <row r="28684" spans="7:7" x14ac:dyDescent="0.25">
      <c r="G28684"/>
    </row>
    <row r="28685" spans="7:7" x14ac:dyDescent="0.25">
      <c r="G28685"/>
    </row>
    <row r="28686" spans="7:7" x14ac:dyDescent="0.25">
      <c r="G28686"/>
    </row>
    <row r="28687" spans="7:7" x14ac:dyDescent="0.25">
      <c r="G28687"/>
    </row>
    <row r="28688" spans="7:7" x14ac:dyDescent="0.25">
      <c r="G28688"/>
    </row>
    <row r="28689" spans="7:7" x14ac:dyDescent="0.25">
      <c r="G28689"/>
    </row>
    <row r="28690" spans="7:7" x14ac:dyDescent="0.25">
      <c r="G28690"/>
    </row>
    <row r="28691" spans="7:7" x14ac:dyDescent="0.25">
      <c r="G28691"/>
    </row>
    <row r="28692" spans="7:7" x14ac:dyDescent="0.25">
      <c r="G28692"/>
    </row>
    <row r="28693" spans="7:7" x14ac:dyDescent="0.25">
      <c r="G28693"/>
    </row>
    <row r="28694" spans="7:7" x14ac:dyDescent="0.25">
      <c r="G28694"/>
    </row>
    <row r="28695" spans="7:7" x14ac:dyDescent="0.25">
      <c r="G28695"/>
    </row>
    <row r="28696" spans="7:7" x14ac:dyDescent="0.25">
      <c r="G28696"/>
    </row>
    <row r="28697" spans="7:7" x14ac:dyDescent="0.25">
      <c r="G28697"/>
    </row>
    <row r="28698" spans="7:7" x14ac:dyDescent="0.25">
      <c r="G28698"/>
    </row>
    <row r="28699" spans="7:7" x14ac:dyDescent="0.25">
      <c r="G28699"/>
    </row>
    <row r="28700" spans="7:7" x14ac:dyDescent="0.25">
      <c r="G28700"/>
    </row>
    <row r="28701" spans="7:7" x14ac:dyDescent="0.25">
      <c r="G28701"/>
    </row>
    <row r="28702" spans="7:7" x14ac:dyDescent="0.25">
      <c r="G28702"/>
    </row>
    <row r="28703" spans="7:7" x14ac:dyDescent="0.25">
      <c r="G28703"/>
    </row>
    <row r="28704" spans="7:7" x14ac:dyDescent="0.25">
      <c r="G28704"/>
    </row>
    <row r="28705" spans="7:7" x14ac:dyDescent="0.25">
      <c r="G28705"/>
    </row>
    <row r="28706" spans="7:7" x14ac:dyDescent="0.25">
      <c r="G28706"/>
    </row>
    <row r="28707" spans="7:7" x14ac:dyDescent="0.25">
      <c r="G28707"/>
    </row>
    <row r="28708" spans="7:7" x14ac:dyDescent="0.25">
      <c r="G28708"/>
    </row>
    <row r="28709" spans="7:7" x14ac:dyDescent="0.25">
      <c r="G28709"/>
    </row>
    <row r="28710" spans="7:7" x14ac:dyDescent="0.25">
      <c r="G28710"/>
    </row>
    <row r="28711" spans="7:7" x14ac:dyDescent="0.25">
      <c r="G28711"/>
    </row>
    <row r="28712" spans="7:7" x14ac:dyDescent="0.25">
      <c r="G28712"/>
    </row>
    <row r="28713" spans="7:7" x14ac:dyDescent="0.25">
      <c r="G28713"/>
    </row>
    <row r="28714" spans="7:7" x14ac:dyDescent="0.25">
      <c r="G28714"/>
    </row>
    <row r="28715" spans="7:7" x14ac:dyDescent="0.25">
      <c r="G28715"/>
    </row>
    <row r="28716" spans="7:7" x14ac:dyDescent="0.25">
      <c r="G28716"/>
    </row>
    <row r="28717" spans="7:7" x14ac:dyDescent="0.25">
      <c r="G28717"/>
    </row>
    <row r="28718" spans="7:7" x14ac:dyDescent="0.25">
      <c r="G28718"/>
    </row>
    <row r="28719" spans="7:7" x14ac:dyDescent="0.25">
      <c r="G28719"/>
    </row>
    <row r="28720" spans="7:7" x14ac:dyDescent="0.25">
      <c r="G28720"/>
    </row>
    <row r="28721" spans="7:7" x14ac:dyDescent="0.25">
      <c r="G28721"/>
    </row>
    <row r="28722" spans="7:7" x14ac:dyDescent="0.25">
      <c r="G28722"/>
    </row>
    <row r="28723" spans="7:7" x14ac:dyDescent="0.25">
      <c r="G28723"/>
    </row>
    <row r="28724" spans="7:7" x14ac:dyDescent="0.25">
      <c r="G28724"/>
    </row>
    <row r="28725" spans="7:7" x14ac:dyDescent="0.25">
      <c r="G28725"/>
    </row>
    <row r="28726" spans="7:7" x14ac:dyDescent="0.25">
      <c r="G28726"/>
    </row>
    <row r="28727" spans="7:7" x14ac:dyDescent="0.25">
      <c r="G28727"/>
    </row>
    <row r="28728" spans="7:7" x14ac:dyDescent="0.25">
      <c r="G28728"/>
    </row>
    <row r="28729" spans="7:7" x14ac:dyDescent="0.25">
      <c r="G28729"/>
    </row>
    <row r="28730" spans="7:7" x14ac:dyDescent="0.25">
      <c r="G28730"/>
    </row>
    <row r="28731" spans="7:7" x14ac:dyDescent="0.25">
      <c r="G28731"/>
    </row>
    <row r="28732" spans="7:7" x14ac:dyDescent="0.25">
      <c r="G28732"/>
    </row>
    <row r="28733" spans="7:7" x14ac:dyDescent="0.25">
      <c r="G28733"/>
    </row>
    <row r="28734" spans="7:7" x14ac:dyDescent="0.25">
      <c r="G28734"/>
    </row>
    <row r="28735" spans="7:7" x14ac:dyDescent="0.25">
      <c r="G28735"/>
    </row>
    <row r="28736" spans="7:7" x14ac:dyDescent="0.25">
      <c r="G28736"/>
    </row>
    <row r="28737" spans="7:7" x14ac:dyDescent="0.25">
      <c r="G28737"/>
    </row>
    <row r="28738" spans="7:7" x14ac:dyDescent="0.25">
      <c r="G28738"/>
    </row>
    <row r="28739" spans="7:7" x14ac:dyDescent="0.25">
      <c r="G28739"/>
    </row>
    <row r="28740" spans="7:7" x14ac:dyDescent="0.25">
      <c r="G28740"/>
    </row>
    <row r="28741" spans="7:7" x14ac:dyDescent="0.25">
      <c r="G28741"/>
    </row>
    <row r="28742" spans="7:7" x14ac:dyDescent="0.25">
      <c r="G28742"/>
    </row>
    <row r="28743" spans="7:7" x14ac:dyDescent="0.25">
      <c r="G28743"/>
    </row>
    <row r="28744" spans="7:7" x14ac:dyDescent="0.25">
      <c r="G28744"/>
    </row>
    <row r="28745" spans="7:7" x14ac:dyDescent="0.25">
      <c r="G28745"/>
    </row>
    <row r="28746" spans="7:7" x14ac:dyDescent="0.25">
      <c r="G28746"/>
    </row>
    <row r="28747" spans="7:7" x14ac:dyDescent="0.25">
      <c r="G28747"/>
    </row>
    <row r="28748" spans="7:7" x14ac:dyDescent="0.25">
      <c r="G28748"/>
    </row>
    <row r="28749" spans="7:7" x14ac:dyDescent="0.25">
      <c r="G28749"/>
    </row>
    <row r="28750" spans="7:7" x14ac:dyDescent="0.25">
      <c r="G28750"/>
    </row>
    <row r="28751" spans="7:7" x14ac:dyDescent="0.25">
      <c r="G28751"/>
    </row>
    <row r="28752" spans="7:7" x14ac:dyDescent="0.25">
      <c r="G28752"/>
    </row>
    <row r="28753" spans="7:7" x14ac:dyDescent="0.25">
      <c r="G28753"/>
    </row>
    <row r="28754" spans="7:7" x14ac:dyDescent="0.25">
      <c r="G28754"/>
    </row>
    <row r="28755" spans="7:7" x14ac:dyDescent="0.25">
      <c r="G28755"/>
    </row>
    <row r="28756" spans="7:7" x14ac:dyDescent="0.25">
      <c r="G28756"/>
    </row>
    <row r="28757" spans="7:7" x14ac:dyDescent="0.25">
      <c r="G28757"/>
    </row>
    <row r="28758" spans="7:7" x14ac:dyDescent="0.25">
      <c r="G28758"/>
    </row>
    <row r="28759" spans="7:7" x14ac:dyDescent="0.25">
      <c r="G28759"/>
    </row>
    <row r="28760" spans="7:7" x14ac:dyDescent="0.25">
      <c r="G28760"/>
    </row>
    <row r="28761" spans="7:7" x14ac:dyDescent="0.25">
      <c r="G28761"/>
    </row>
    <row r="28762" spans="7:7" x14ac:dyDescent="0.25">
      <c r="G28762"/>
    </row>
    <row r="28763" spans="7:7" x14ac:dyDescent="0.25">
      <c r="G28763"/>
    </row>
    <row r="28764" spans="7:7" x14ac:dyDescent="0.25">
      <c r="G28764"/>
    </row>
    <row r="28765" spans="7:7" x14ac:dyDescent="0.25">
      <c r="G28765"/>
    </row>
    <row r="28766" spans="7:7" x14ac:dyDescent="0.25">
      <c r="G28766"/>
    </row>
    <row r="28767" spans="7:7" x14ac:dyDescent="0.25">
      <c r="G28767"/>
    </row>
    <row r="28768" spans="7:7" x14ac:dyDescent="0.25">
      <c r="G28768"/>
    </row>
    <row r="28769" spans="7:7" x14ac:dyDescent="0.25">
      <c r="G28769"/>
    </row>
    <row r="28770" spans="7:7" x14ac:dyDescent="0.25">
      <c r="G28770"/>
    </row>
    <row r="28771" spans="7:7" x14ac:dyDescent="0.25">
      <c r="G28771"/>
    </row>
    <row r="28772" spans="7:7" x14ac:dyDescent="0.25">
      <c r="G28772"/>
    </row>
    <row r="28773" spans="7:7" x14ac:dyDescent="0.25">
      <c r="G28773"/>
    </row>
    <row r="28774" spans="7:7" x14ac:dyDescent="0.25">
      <c r="G28774"/>
    </row>
    <row r="28775" spans="7:7" x14ac:dyDescent="0.25">
      <c r="G28775"/>
    </row>
    <row r="28776" spans="7:7" x14ac:dyDescent="0.25">
      <c r="G28776"/>
    </row>
    <row r="28777" spans="7:7" x14ac:dyDescent="0.25">
      <c r="G28777"/>
    </row>
    <row r="28778" spans="7:7" x14ac:dyDescent="0.25">
      <c r="G28778"/>
    </row>
    <row r="28779" spans="7:7" x14ac:dyDescent="0.25">
      <c r="G28779"/>
    </row>
    <row r="28780" spans="7:7" x14ac:dyDescent="0.25">
      <c r="G28780"/>
    </row>
    <row r="28781" spans="7:7" x14ac:dyDescent="0.25">
      <c r="G28781"/>
    </row>
    <row r="28782" spans="7:7" x14ac:dyDescent="0.25">
      <c r="G28782"/>
    </row>
    <row r="28783" spans="7:7" x14ac:dyDescent="0.25">
      <c r="G28783"/>
    </row>
    <row r="28784" spans="7:7" x14ac:dyDescent="0.25">
      <c r="G28784"/>
    </row>
    <row r="28785" spans="7:7" x14ac:dyDescent="0.25">
      <c r="G28785"/>
    </row>
    <row r="28786" spans="7:7" x14ac:dyDescent="0.25">
      <c r="G28786"/>
    </row>
    <row r="28787" spans="7:7" x14ac:dyDescent="0.25">
      <c r="G28787"/>
    </row>
    <row r="28788" spans="7:7" x14ac:dyDescent="0.25">
      <c r="G28788"/>
    </row>
    <row r="28789" spans="7:7" x14ac:dyDescent="0.25">
      <c r="G28789"/>
    </row>
    <row r="28790" spans="7:7" x14ac:dyDescent="0.25">
      <c r="G28790"/>
    </row>
    <row r="28791" spans="7:7" x14ac:dyDescent="0.25">
      <c r="G28791"/>
    </row>
    <row r="28792" spans="7:7" x14ac:dyDescent="0.25">
      <c r="G28792"/>
    </row>
    <row r="28793" spans="7:7" x14ac:dyDescent="0.25">
      <c r="G28793"/>
    </row>
    <row r="28794" spans="7:7" x14ac:dyDescent="0.25">
      <c r="G28794"/>
    </row>
    <row r="28795" spans="7:7" x14ac:dyDescent="0.25">
      <c r="G28795"/>
    </row>
    <row r="28796" spans="7:7" x14ac:dyDescent="0.25">
      <c r="G28796"/>
    </row>
    <row r="28797" spans="7:7" x14ac:dyDescent="0.25">
      <c r="G28797"/>
    </row>
    <row r="28798" spans="7:7" x14ac:dyDescent="0.25">
      <c r="G28798"/>
    </row>
    <row r="28799" spans="7:7" x14ac:dyDescent="0.25">
      <c r="G28799"/>
    </row>
    <row r="28800" spans="7:7" x14ac:dyDescent="0.25">
      <c r="G28800"/>
    </row>
    <row r="28801" spans="7:7" x14ac:dyDescent="0.25">
      <c r="G28801"/>
    </row>
    <row r="28802" spans="7:7" x14ac:dyDescent="0.25">
      <c r="G28802"/>
    </row>
    <row r="28803" spans="7:7" x14ac:dyDescent="0.25">
      <c r="G28803"/>
    </row>
    <row r="28804" spans="7:7" x14ac:dyDescent="0.25">
      <c r="G28804"/>
    </row>
    <row r="28805" spans="7:7" x14ac:dyDescent="0.25">
      <c r="G28805"/>
    </row>
    <row r="28806" spans="7:7" x14ac:dyDescent="0.25">
      <c r="G28806"/>
    </row>
    <row r="28807" spans="7:7" x14ac:dyDescent="0.25">
      <c r="G28807"/>
    </row>
    <row r="28808" spans="7:7" x14ac:dyDescent="0.25">
      <c r="G28808"/>
    </row>
    <row r="28809" spans="7:7" x14ac:dyDescent="0.25">
      <c r="G28809"/>
    </row>
    <row r="28810" spans="7:7" x14ac:dyDescent="0.25">
      <c r="G28810"/>
    </row>
    <row r="28811" spans="7:7" x14ac:dyDescent="0.25">
      <c r="G28811"/>
    </row>
    <row r="28812" spans="7:7" x14ac:dyDescent="0.25">
      <c r="G28812"/>
    </row>
    <row r="28813" spans="7:7" x14ac:dyDescent="0.25">
      <c r="G28813"/>
    </row>
    <row r="28814" spans="7:7" x14ac:dyDescent="0.25">
      <c r="G28814"/>
    </row>
    <row r="28815" spans="7:7" x14ac:dyDescent="0.25">
      <c r="G28815"/>
    </row>
    <row r="28816" spans="7:7" x14ac:dyDescent="0.25">
      <c r="G28816"/>
    </row>
    <row r="28817" spans="7:7" x14ac:dyDescent="0.25">
      <c r="G28817"/>
    </row>
    <row r="28818" spans="7:7" x14ac:dyDescent="0.25">
      <c r="G28818"/>
    </row>
    <row r="28819" spans="7:7" x14ac:dyDescent="0.25">
      <c r="G28819"/>
    </row>
    <row r="28820" spans="7:7" x14ac:dyDescent="0.25">
      <c r="G28820"/>
    </row>
    <row r="28821" spans="7:7" x14ac:dyDescent="0.25">
      <c r="G28821"/>
    </row>
    <row r="28822" spans="7:7" x14ac:dyDescent="0.25">
      <c r="G28822"/>
    </row>
    <row r="28823" spans="7:7" x14ac:dyDescent="0.25">
      <c r="G28823"/>
    </row>
    <row r="28824" spans="7:7" x14ac:dyDescent="0.25">
      <c r="G28824"/>
    </row>
    <row r="28825" spans="7:7" x14ac:dyDescent="0.25">
      <c r="G28825"/>
    </row>
    <row r="28826" spans="7:7" x14ac:dyDescent="0.25">
      <c r="G28826"/>
    </row>
    <row r="28827" spans="7:7" x14ac:dyDescent="0.25">
      <c r="G28827"/>
    </row>
    <row r="28828" spans="7:7" x14ac:dyDescent="0.25">
      <c r="G28828"/>
    </row>
    <row r="28829" spans="7:7" x14ac:dyDescent="0.25">
      <c r="G28829"/>
    </row>
    <row r="28830" spans="7:7" x14ac:dyDescent="0.25">
      <c r="G28830"/>
    </row>
    <row r="28831" spans="7:7" x14ac:dyDescent="0.25">
      <c r="G28831"/>
    </row>
    <row r="28832" spans="7:7" x14ac:dyDescent="0.25">
      <c r="G28832"/>
    </row>
    <row r="28833" spans="7:7" x14ac:dyDescent="0.25">
      <c r="G28833"/>
    </row>
    <row r="28834" spans="7:7" x14ac:dyDescent="0.25">
      <c r="G28834"/>
    </row>
    <row r="28835" spans="7:7" x14ac:dyDescent="0.25">
      <c r="G28835"/>
    </row>
    <row r="28836" spans="7:7" x14ac:dyDescent="0.25">
      <c r="G28836"/>
    </row>
    <row r="28837" spans="7:7" x14ac:dyDescent="0.25">
      <c r="G28837"/>
    </row>
    <row r="28838" spans="7:7" x14ac:dyDescent="0.25">
      <c r="G28838"/>
    </row>
    <row r="28839" spans="7:7" x14ac:dyDescent="0.25">
      <c r="G28839"/>
    </row>
    <row r="28840" spans="7:7" x14ac:dyDescent="0.25">
      <c r="G28840"/>
    </row>
    <row r="28841" spans="7:7" x14ac:dyDescent="0.25">
      <c r="G28841"/>
    </row>
    <row r="28842" spans="7:7" x14ac:dyDescent="0.25">
      <c r="G28842"/>
    </row>
    <row r="28843" spans="7:7" x14ac:dyDescent="0.25">
      <c r="G28843"/>
    </row>
    <row r="28844" spans="7:7" x14ac:dyDescent="0.25">
      <c r="G28844"/>
    </row>
    <row r="28845" spans="7:7" x14ac:dyDescent="0.25">
      <c r="G28845"/>
    </row>
    <row r="28846" spans="7:7" x14ac:dyDescent="0.25">
      <c r="G28846"/>
    </row>
    <row r="28847" spans="7:7" x14ac:dyDescent="0.25">
      <c r="G28847"/>
    </row>
    <row r="28848" spans="7:7" x14ac:dyDescent="0.25">
      <c r="G28848"/>
    </row>
    <row r="28849" spans="7:7" x14ac:dyDescent="0.25">
      <c r="G28849"/>
    </row>
    <row r="28850" spans="7:7" x14ac:dyDescent="0.25">
      <c r="G28850"/>
    </row>
    <row r="28851" spans="7:7" x14ac:dyDescent="0.25">
      <c r="G28851"/>
    </row>
    <row r="28852" spans="7:7" x14ac:dyDescent="0.25">
      <c r="G28852"/>
    </row>
    <row r="28853" spans="7:7" x14ac:dyDescent="0.25">
      <c r="G28853"/>
    </row>
    <row r="28854" spans="7:7" x14ac:dyDescent="0.25">
      <c r="G28854"/>
    </row>
    <row r="28855" spans="7:7" x14ac:dyDescent="0.25">
      <c r="G28855"/>
    </row>
    <row r="28856" spans="7:7" x14ac:dyDescent="0.25">
      <c r="G28856"/>
    </row>
    <row r="28857" spans="7:7" x14ac:dyDescent="0.25">
      <c r="G28857"/>
    </row>
    <row r="28858" spans="7:7" x14ac:dyDescent="0.25">
      <c r="G28858"/>
    </row>
    <row r="28859" spans="7:7" x14ac:dyDescent="0.25">
      <c r="G28859"/>
    </row>
    <row r="28860" spans="7:7" x14ac:dyDescent="0.25">
      <c r="G28860"/>
    </row>
    <row r="28861" spans="7:7" x14ac:dyDescent="0.25">
      <c r="G28861"/>
    </row>
    <row r="28862" spans="7:7" x14ac:dyDescent="0.25">
      <c r="G28862"/>
    </row>
    <row r="28863" spans="7:7" x14ac:dyDescent="0.25">
      <c r="G28863"/>
    </row>
    <row r="28864" spans="7:7" x14ac:dyDescent="0.25">
      <c r="G28864"/>
    </row>
    <row r="28865" spans="7:7" x14ac:dyDescent="0.25">
      <c r="G28865"/>
    </row>
    <row r="28866" spans="7:7" x14ac:dyDescent="0.25">
      <c r="G28866"/>
    </row>
    <row r="28867" spans="7:7" x14ac:dyDescent="0.25">
      <c r="G28867"/>
    </row>
    <row r="28868" spans="7:7" x14ac:dyDescent="0.25">
      <c r="G28868"/>
    </row>
    <row r="28869" spans="7:7" x14ac:dyDescent="0.25">
      <c r="G28869"/>
    </row>
    <row r="28870" spans="7:7" x14ac:dyDescent="0.25">
      <c r="G28870"/>
    </row>
    <row r="28871" spans="7:7" x14ac:dyDescent="0.25">
      <c r="G28871"/>
    </row>
    <row r="28872" spans="7:7" x14ac:dyDescent="0.25">
      <c r="G28872"/>
    </row>
    <row r="28873" spans="7:7" x14ac:dyDescent="0.25">
      <c r="G28873"/>
    </row>
    <row r="28874" spans="7:7" x14ac:dyDescent="0.25">
      <c r="G28874"/>
    </row>
    <row r="28875" spans="7:7" x14ac:dyDescent="0.25">
      <c r="G28875"/>
    </row>
    <row r="28876" spans="7:7" x14ac:dyDescent="0.25">
      <c r="G28876"/>
    </row>
    <row r="28877" spans="7:7" x14ac:dyDescent="0.25">
      <c r="G28877"/>
    </row>
    <row r="28878" spans="7:7" x14ac:dyDescent="0.25">
      <c r="G28878"/>
    </row>
    <row r="28879" spans="7:7" x14ac:dyDescent="0.25">
      <c r="G28879"/>
    </row>
    <row r="28880" spans="7:7" x14ac:dyDescent="0.25">
      <c r="G28880"/>
    </row>
    <row r="28881" spans="7:7" x14ac:dyDescent="0.25">
      <c r="G28881"/>
    </row>
    <row r="28882" spans="7:7" x14ac:dyDescent="0.25">
      <c r="G28882"/>
    </row>
    <row r="28883" spans="7:7" x14ac:dyDescent="0.25">
      <c r="G28883"/>
    </row>
    <row r="28884" spans="7:7" x14ac:dyDescent="0.25">
      <c r="G28884"/>
    </row>
    <row r="28885" spans="7:7" x14ac:dyDescent="0.25">
      <c r="G28885"/>
    </row>
    <row r="28886" spans="7:7" x14ac:dyDescent="0.25">
      <c r="G28886"/>
    </row>
    <row r="28887" spans="7:7" x14ac:dyDescent="0.25">
      <c r="G28887"/>
    </row>
    <row r="28888" spans="7:7" x14ac:dyDescent="0.25">
      <c r="G28888"/>
    </row>
    <row r="28889" spans="7:7" x14ac:dyDescent="0.25">
      <c r="G28889"/>
    </row>
    <row r="28890" spans="7:7" x14ac:dyDescent="0.25">
      <c r="G28890"/>
    </row>
    <row r="28891" spans="7:7" x14ac:dyDescent="0.25">
      <c r="G28891"/>
    </row>
    <row r="28892" spans="7:7" x14ac:dyDescent="0.25">
      <c r="G28892"/>
    </row>
    <row r="28893" spans="7:7" x14ac:dyDescent="0.25">
      <c r="G28893"/>
    </row>
    <row r="28894" spans="7:7" x14ac:dyDescent="0.25">
      <c r="G28894"/>
    </row>
    <row r="28895" spans="7:7" x14ac:dyDescent="0.25">
      <c r="G28895"/>
    </row>
    <row r="28896" spans="7:7" x14ac:dyDescent="0.25">
      <c r="G28896"/>
    </row>
    <row r="28897" spans="7:7" x14ac:dyDescent="0.25">
      <c r="G28897"/>
    </row>
    <row r="28898" spans="7:7" x14ac:dyDescent="0.25">
      <c r="G28898"/>
    </row>
    <row r="28899" spans="7:7" x14ac:dyDescent="0.25">
      <c r="G28899"/>
    </row>
    <row r="28900" spans="7:7" x14ac:dyDescent="0.25">
      <c r="G28900"/>
    </row>
    <row r="28901" spans="7:7" x14ac:dyDescent="0.25">
      <c r="G28901"/>
    </row>
    <row r="28902" spans="7:7" x14ac:dyDescent="0.25">
      <c r="G28902"/>
    </row>
    <row r="28903" spans="7:7" x14ac:dyDescent="0.25">
      <c r="G28903"/>
    </row>
    <row r="28904" spans="7:7" x14ac:dyDescent="0.25">
      <c r="G28904"/>
    </row>
    <row r="28905" spans="7:7" x14ac:dyDescent="0.25">
      <c r="G28905"/>
    </row>
    <row r="28906" spans="7:7" x14ac:dyDescent="0.25">
      <c r="G28906"/>
    </row>
    <row r="28907" spans="7:7" x14ac:dyDescent="0.25">
      <c r="G28907"/>
    </row>
    <row r="28908" spans="7:7" x14ac:dyDescent="0.25">
      <c r="G28908"/>
    </row>
    <row r="28909" spans="7:7" x14ac:dyDescent="0.25">
      <c r="G28909"/>
    </row>
    <row r="28910" spans="7:7" x14ac:dyDescent="0.25">
      <c r="G28910"/>
    </row>
    <row r="28911" spans="7:7" x14ac:dyDescent="0.25">
      <c r="G28911"/>
    </row>
    <row r="28912" spans="7:7" x14ac:dyDescent="0.25">
      <c r="G28912"/>
    </row>
    <row r="28913" spans="7:7" x14ac:dyDescent="0.25">
      <c r="G28913"/>
    </row>
    <row r="28914" spans="7:7" x14ac:dyDescent="0.25">
      <c r="G28914"/>
    </row>
    <row r="28915" spans="7:7" x14ac:dyDescent="0.25">
      <c r="G28915"/>
    </row>
    <row r="28916" spans="7:7" x14ac:dyDescent="0.25">
      <c r="G28916"/>
    </row>
    <row r="28917" spans="7:7" x14ac:dyDescent="0.25">
      <c r="G28917"/>
    </row>
    <row r="28918" spans="7:7" x14ac:dyDescent="0.25">
      <c r="G28918"/>
    </row>
    <row r="28919" spans="7:7" x14ac:dyDescent="0.25">
      <c r="G28919"/>
    </row>
    <row r="28920" spans="7:7" x14ac:dyDescent="0.25">
      <c r="G28920"/>
    </row>
    <row r="28921" spans="7:7" x14ac:dyDescent="0.25">
      <c r="G28921"/>
    </row>
    <row r="28922" spans="7:7" x14ac:dyDescent="0.25">
      <c r="G28922"/>
    </row>
    <row r="28923" spans="7:7" x14ac:dyDescent="0.25">
      <c r="G28923"/>
    </row>
    <row r="28924" spans="7:7" x14ac:dyDescent="0.25">
      <c r="G28924"/>
    </row>
    <row r="28925" spans="7:7" x14ac:dyDescent="0.25">
      <c r="G28925"/>
    </row>
    <row r="28926" spans="7:7" x14ac:dyDescent="0.25">
      <c r="G28926"/>
    </row>
    <row r="28927" spans="7:7" x14ac:dyDescent="0.25">
      <c r="G28927"/>
    </row>
    <row r="28928" spans="7:7" x14ac:dyDescent="0.25">
      <c r="G28928"/>
    </row>
    <row r="28929" spans="7:7" x14ac:dyDescent="0.25">
      <c r="G28929"/>
    </row>
    <row r="28930" spans="7:7" x14ac:dyDescent="0.25">
      <c r="G28930"/>
    </row>
    <row r="28931" spans="7:7" x14ac:dyDescent="0.25">
      <c r="G28931"/>
    </row>
    <row r="28932" spans="7:7" x14ac:dyDescent="0.25">
      <c r="G28932"/>
    </row>
    <row r="28933" spans="7:7" x14ac:dyDescent="0.25">
      <c r="G28933"/>
    </row>
    <row r="28934" spans="7:7" x14ac:dyDescent="0.25">
      <c r="G28934"/>
    </row>
    <row r="28935" spans="7:7" x14ac:dyDescent="0.25">
      <c r="G28935"/>
    </row>
    <row r="28936" spans="7:7" x14ac:dyDescent="0.25">
      <c r="G28936"/>
    </row>
    <row r="28937" spans="7:7" x14ac:dyDescent="0.25">
      <c r="G28937"/>
    </row>
    <row r="28938" spans="7:7" x14ac:dyDescent="0.25">
      <c r="G28938"/>
    </row>
    <row r="28939" spans="7:7" x14ac:dyDescent="0.25">
      <c r="G28939"/>
    </row>
    <row r="28940" spans="7:7" x14ac:dyDescent="0.25">
      <c r="G28940"/>
    </row>
    <row r="28941" spans="7:7" x14ac:dyDescent="0.25">
      <c r="G28941"/>
    </row>
    <row r="28942" spans="7:7" x14ac:dyDescent="0.25">
      <c r="G28942"/>
    </row>
    <row r="28943" spans="7:7" x14ac:dyDescent="0.25">
      <c r="G28943"/>
    </row>
    <row r="28944" spans="7:7" x14ac:dyDescent="0.25">
      <c r="G28944"/>
    </row>
    <row r="28945" spans="7:7" x14ac:dyDescent="0.25">
      <c r="G28945"/>
    </row>
    <row r="28946" spans="7:7" x14ac:dyDescent="0.25">
      <c r="G28946"/>
    </row>
    <row r="28947" spans="7:7" x14ac:dyDescent="0.25">
      <c r="G28947"/>
    </row>
    <row r="28948" spans="7:7" x14ac:dyDescent="0.25">
      <c r="G28948"/>
    </row>
    <row r="28949" spans="7:7" x14ac:dyDescent="0.25">
      <c r="G28949"/>
    </row>
    <row r="28950" spans="7:7" x14ac:dyDescent="0.25">
      <c r="G28950"/>
    </row>
    <row r="28951" spans="7:7" x14ac:dyDescent="0.25">
      <c r="G28951"/>
    </row>
    <row r="28952" spans="7:7" x14ac:dyDescent="0.25">
      <c r="G28952"/>
    </row>
    <row r="28953" spans="7:7" x14ac:dyDescent="0.25">
      <c r="G28953"/>
    </row>
    <row r="28954" spans="7:7" x14ac:dyDescent="0.25">
      <c r="G28954"/>
    </row>
    <row r="28955" spans="7:7" x14ac:dyDescent="0.25">
      <c r="G28955"/>
    </row>
    <row r="28956" spans="7:7" x14ac:dyDescent="0.25">
      <c r="G28956"/>
    </row>
    <row r="28957" spans="7:7" x14ac:dyDescent="0.25">
      <c r="G28957"/>
    </row>
    <row r="28958" spans="7:7" x14ac:dyDescent="0.25">
      <c r="G28958"/>
    </row>
    <row r="28959" spans="7:7" x14ac:dyDescent="0.25">
      <c r="G28959"/>
    </row>
    <row r="28960" spans="7:7" x14ac:dyDescent="0.25">
      <c r="G28960"/>
    </row>
    <row r="28961" spans="7:7" x14ac:dyDescent="0.25">
      <c r="G28961"/>
    </row>
    <row r="28962" spans="7:7" x14ac:dyDescent="0.25">
      <c r="G28962"/>
    </row>
    <row r="28963" spans="7:7" x14ac:dyDescent="0.25">
      <c r="G28963"/>
    </row>
    <row r="28964" spans="7:7" x14ac:dyDescent="0.25">
      <c r="G28964"/>
    </row>
    <row r="28965" spans="7:7" x14ac:dyDescent="0.25">
      <c r="G28965"/>
    </row>
    <row r="28966" spans="7:7" x14ac:dyDescent="0.25">
      <c r="G28966"/>
    </row>
    <row r="28967" spans="7:7" x14ac:dyDescent="0.25">
      <c r="G28967"/>
    </row>
    <row r="28968" spans="7:7" x14ac:dyDescent="0.25">
      <c r="G28968"/>
    </row>
    <row r="28969" spans="7:7" x14ac:dyDescent="0.25">
      <c r="G28969"/>
    </row>
    <row r="28970" spans="7:7" x14ac:dyDescent="0.25">
      <c r="G28970"/>
    </row>
    <row r="28971" spans="7:7" x14ac:dyDescent="0.25">
      <c r="G28971"/>
    </row>
    <row r="28972" spans="7:7" x14ac:dyDescent="0.25">
      <c r="G28972"/>
    </row>
    <row r="28973" spans="7:7" x14ac:dyDescent="0.25">
      <c r="G28973"/>
    </row>
    <row r="28974" spans="7:7" x14ac:dyDescent="0.25">
      <c r="G28974"/>
    </row>
    <row r="28975" spans="7:7" x14ac:dyDescent="0.25">
      <c r="G28975"/>
    </row>
    <row r="28976" spans="7:7" x14ac:dyDescent="0.25">
      <c r="G28976"/>
    </row>
    <row r="28977" spans="7:7" x14ac:dyDescent="0.25">
      <c r="G28977"/>
    </row>
    <row r="28978" spans="7:7" x14ac:dyDescent="0.25">
      <c r="G28978"/>
    </row>
    <row r="28979" spans="7:7" x14ac:dyDescent="0.25">
      <c r="G28979"/>
    </row>
    <row r="28980" spans="7:7" x14ac:dyDescent="0.25">
      <c r="G28980"/>
    </row>
    <row r="28981" spans="7:7" x14ac:dyDescent="0.25">
      <c r="G28981"/>
    </row>
    <row r="28982" spans="7:7" x14ac:dyDescent="0.25">
      <c r="G28982"/>
    </row>
    <row r="28983" spans="7:7" x14ac:dyDescent="0.25">
      <c r="G28983"/>
    </row>
    <row r="28984" spans="7:7" x14ac:dyDescent="0.25">
      <c r="G28984"/>
    </row>
    <row r="28985" spans="7:7" x14ac:dyDescent="0.25">
      <c r="G28985"/>
    </row>
    <row r="28986" spans="7:7" x14ac:dyDescent="0.25">
      <c r="G28986"/>
    </row>
    <row r="28987" spans="7:7" x14ac:dyDescent="0.25">
      <c r="G28987"/>
    </row>
    <row r="28988" spans="7:7" x14ac:dyDescent="0.25">
      <c r="G28988"/>
    </row>
    <row r="28989" spans="7:7" x14ac:dyDescent="0.25">
      <c r="G28989"/>
    </row>
    <row r="28990" spans="7:7" x14ac:dyDescent="0.25">
      <c r="G28990"/>
    </row>
    <row r="28991" spans="7:7" x14ac:dyDescent="0.25">
      <c r="G28991"/>
    </row>
    <row r="28992" spans="7:7" x14ac:dyDescent="0.25">
      <c r="G28992"/>
    </row>
    <row r="28993" spans="7:7" x14ac:dyDescent="0.25">
      <c r="G28993"/>
    </row>
    <row r="28994" spans="7:7" x14ac:dyDescent="0.25">
      <c r="G28994"/>
    </row>
    <row r="28995" spans="7:7" x14ac:dyDescent="0.25">
      <c r="G28995"/>
    </row>
    <row r="28996" spans="7:7" x14ac:dyDescent="0.25">
      <c r="G28996"/>
    </row>
    <row r="28997" spans="7:7" x14ac:dyDescent="0.25">
      <c r="G28997"/>
    </row>
    <row r="28998" spans="7:7" x14ac:dyDescent="0.25">
      <c r="G28998"/>
    </row>
    <row r="28999" spans="7:7" x14ac:dyDescent="0.25">
      <c r="G28999"/>
    </row>
    <row r="29000" spans="7:7" x14ac:dyDescent="0.25">
      <c r="G29000"/>
    </row>
    <row r="29001" spans="7:7" x14ac:dyDescent="0.25">
      <c r="G29001"/>
    </row>
    <row r="29002" spans="7:7" x14ac:dyDescent="0.25">
      <c r="G29002"/>
    </row>
    <row r="29003" spans="7:7" x14ac:dyDescent="0.25">
      <c r="G29003"/>
    </row>
    <row r="29004" spans="7:7" x14ac:dyDescent="0.25">
      <c r="G29004"/>
    </row>
    <row r="29005" spans="7:7" x14ac:dyDescent="0.25">
      <c r="G29005"/>
    </row>
    <row r="29006" spans="7:7" x14ac:dyDescent="0.25">
      <c r="G29006"/>
    </row>
    <row r="29007" spans="7:7" x14ac:dyDescent="0.25">
      <c r="G29007"/>
    </row>
    <row r="29008" spans="7:7" x14ac:dyDescent="0.25">
      <c r="G29008"/>
    </row>
    <row r="29009" spans="7:7" x14ac:dyDescent="0.25">
      <c r="G29009"/>
    </row>
    <row r="29010" spans="7:7" x14ac:dyDescent="0.25">
      <c r="G29010"/>
    </row>
    <row r="29011" spans="7:7" x14ac:dyDescent="0.25">
      <c r="G29011"/>
    </row>
    <row r="29012" spans="7:7" x14ac:dyDescent="0.25">
      <c r="G29012"/>
    </row>
    <row r="29013" spans="7:7" x14ac:dyDescent="0.25">
      <c r="G29013"/>
    </row>
    <row r="29014" spans="7:7" x14ac:dyDescent="0.25">
      <c r="G29014"/>
    </row>
    <row r="29015" spans="7:7" x14ac:dyDescent="0.25">
      <c r="G29015"/>
    </row>
    <row r="29016" spans="7:7" x14ac:dyDescent="0.25">
      <c r="G29016"/>
    </row>
    <row r="29017" spans="7:7" x14ac:dyDescent="0.25">
      <c r="G29017"/>
    </row>
    <row r="29018" spans="7:7" x14ac:dyDescent="0.25">
      <c r="G29018"/>
    </row>
    <row r="29019" spans="7:7" x14ac:dyDescent="0.25">
      <c r="G29019"/>
    </row>
    <row r="29020" spans="7:7" x14ac:dyDescent="0.25">
      <c r="G29020"/>
    </row>
    <row r="29021" spans="7:7" x14ac:dyDescent="0.25">
      <c r="G29021"/>
    </row>
    <row r="29022" spans="7:7" x14ac:dyDescent="0.25">
      <c r="G29022"/>
    </row>
    <row r="29023" spans="7:7" x14ac:dyDescent="0.25">
      <c r="G29023"/>
    </row>
    <row r="29024" spans="7:7" x14ac:dyDescent="0.25">
      <c r="G29024"/>
    </row>
    <row r="29025" spans="7:7" x14ac:dyDescent="0.25">
      <c r="G29025"/>
    </row>
    <row r="29026" spans="7:7" x14ac:dyDescent="0.25">
      <c r="G29026"/>
    </row>
    <row r="29027" spans="7:7" x14ac:dyDescent="0.25">
      <c r="G29027"/>
    </row>
    <row r="29028" spans="7:7" x14ac:dyDescent="0.25">
      <c r="G29028"/>
    </row>
    <row r="29029" spans="7:7" x14ac:dyDescent="0.25">
      <c r="G29029"/>
    </row>
    <row r="29030" spans="7:7" x14ac:dyDescent="0.25">
      <c r="G29030"/>
    </row>
    <row r="29031" spans="7:7" x14ac:dyDescent="0.25">
      <c r="G29031"/>
    </row>
    <row r="29032" spans="7:7" x14ac:dyDescent="0.25">
      <c r="G29032"/>
    </row>
    <row r="29033" spans="7:7" x14ac:dyDescent="0.25">
      <c r="G29033"/>
    </row>
    <row r="29034" spans="7:7" x14ac:dyDescent="0.25">
      <c r="G29034"/>
    </row>
    <row r="29035" spans="7:7" x14ac:dyDescent="0.25">
      <c r="G29035"/>
    </row>
    <row r="29036" spans="7:7" x14ac:dyDescent="0.25">
      <c r="G29036"/>
    </row>
    <row r="29037" spans="7:7" x14ac:dyDescent="0.25">
      <c r="G29037"/>
    </row>
    <row r="29038" spans="7:7" x14ac:dyDescent="0.25">
      <c r="G29038"/>
    </row>
    <row r="29039" spans="7:7" x14ac:dyDescent="0.25">
      <c r="G29039"/>
    </row>
    <row r="29040" spans="7:7" x14ac:dyDescent="0.25">
      <c r="G29040"/>
    </row>
    <row r="29041" spans="7:7" x14ac:dyDescent="0.25">
      <c r="G29041"/>
    </row>
    <row r="29042" spans="7:7" x14ac:dyDescent="0.25">
      <c r="G29042"/>
    </row>
    <row r="29043" spans="7:7" x14ac:dyDescent="0.25">
      <c r="G29043"/>
    </row>
    <row r="29044" spans="7:7" x14ac:dyDescent="0.25">
      <c r="G29044"/>
    </row>
    <row r="29045" spans="7:7" x14ac:dyDescent="0.25">
      <c r="G29045"/>
    </row>
    <row r="29046" spans="7:7" x14ac:dyDescent="0.25">
      <c r="G29046"/>
    </row>
    <row r="29047" spans="7:7" x14ac:dyDescent="0.25">
      <c r="G29047"/>
    </row>
    <row r="29048" spans="7:7" x14ac:dyDescent="0.25">
      <c r="G29048"/>
    </row>
    <row r="29049" spans="7:7" x14ac:dyDescent="0.25">
      <c r="G29049"/>
    </row>
    <row r="29050" spans="7:7" x14ac:dyDescent="0.25">
      <c r="G29050"/>
    </row>
    <row r="29051" spans="7:7" x14ac:dyDescent="0.25">
      <c r="G29051"/>
    </row>
    <row r="29052" spans="7:7" x14ac:dyDescent="0.25">
      <c r="G29052"/>
    </row>
    <row r="29053" spans="7:7" x14ac:dyDescent="0.25">
      <c r="G29053"/>
    </row>
    <row r="29054" spans="7:7" x14ac:dyDescent="0.25">
      <c r="G29054"/>
    </row>
    <row r="29055" spans="7:7" x14ac:dyDescent="0.25">
      <c r="G29055"/>
    </row>
    <row r="29056" spans="7:7" x14ac:dyDescent="0.25">
      <c r="G29056"/>
    </row>
    <row r="29057" spans="7:7" x14ac:dyDescent="0.25">
      <c r="G29057"/>
    </row>
    <row r="29058" spans="7:7" x14ac:dyDescent="0.25">
      <c r="G29058"/>
    </row>
    <row r="29059" spans="7:7" x14ac:dyDescent="0.25">
      <c r="G29059"/>
    </row>
    <row r="29060" spans="7:7" x14ac:dyDescent="0.25">
      <c r="G29060"/>
    </row>
    <row r="29061" spans="7:7" x14ac:dyDescent="0.25">
      <c r="G29061"/>
    </row>
    <row r="29062" spans="7:7" x14ac:dyDescent="0.25">
      <c r="G29062"/>
    </row>
    <row r="29063" spans="7:7" x14ac:dyDescent="0.25">
      <c r="G29063"/>
    </row>
    <row r="29064" spans="7:7" x14ac:dyDescent="0.25">
      <c r="G29064"/>
    </row>
    <row r="29065" spans="7:7" x14ac:dyDescent="0.25">
      <c r="G29065"/>
    </row>
    <row r="29066" spans="7:7" x14ac:dyDescent="0.25">
      <c r="G29066"/>
    </row>
    <row r="29067" spans="7:7" x14ac:dyDescent="0.25">
      <c r="G29067"/>
    </row>
    <row r="29068" spans="7:7" x14ac:dyDescent="0.25">
      <c r="G29068"/>
    </row>
    <row r="29069" spans="7:7" x14ac:dyDescent="0.25">
      <c r="G29069"/>
    </row>
    <row r="29070" spans="7:7" x14ac:dyDescent="0.25">
      <c r="G29070"/>
    </row>
    <row r="29071" spans="7:7" x14ac:dyDescent="0.25">
      <c r="G29071"/>
    </row>
    <row r="29072" spans="7:7" x14ac:dyDescent="0.25">
      <c r="G29072"/>
    </row>
    <row r="29073" spans="7:7" x14ac:dyDescent="0.25">
      <c r="G29073"/>
    </row>
    <row r="29074" spans="7:7" x14ac:dyDescent="0.25">
      <c r="G29074"/>
    </row>
    <row r="29075" spans="7:7" x14ac:dyDescent="0.25">
      <c r="G29075"/>
    </row>
    <row r="29076" spans="7:7" x14ac:dyDescent="0.25">
      <c r="G29076"/>
    </row>
    <row r="29077" spans="7:7" x14ac:dyDescent="0.25">
      <c r="G29077"/>
    </row>
    <row r="29078" spans="7:7" x14ac:dyDescent="0.25">
      <c r="G29078"/>
    </row>
    <row r="29079" spans="7:7" x14ac:dyDescent="0.25">
      <c r="G29079"/>
    </row>
    <row r="29080" spans="7:7" x14ac:dyDescent="0.25">
      <c r="G29080"/>
    </row>
    <row r="29081" spans="7:7" x14ac:dyDescent="0.25">
      <c r="G29081"/>
    </row>
    <row r="29082" spans="7:7" x14ac:dyDescent="0.25">
      <c r="G29082"/>
    </row>
    <row r="29083" spans="7:7" x14ac:dyDescent="0.25">
      <c r="G29083"/>
    </row>
    <row r="29084" spans="7:7" x14ac:dyDescent="0.25">
      <c r="G29084"/>
    </row>
    <row r="29085" spans="7:7" x14ac:dyDescent="0.25">
      <c r="G29085"/>
    </row>
    <row r="29086" spans="7:7" x14ac:dyDescent="0.25">
      <c r="G29086"/>
    </row>
    <row r="29087" spans="7:7" x14ac:dyDescent="0.25">
      <c r="G29087"/>
    </row>
    <row r="29088" spans="7:7" x14ac:dyDescent="0.25">
      <c r="G29088"/>
    </row>
    <row r="29089" spans="7:7" x14ac:dyDescent="0.25">
      <c r="G29089"/>
    </row>
    <row r="29090" spans="7:7" x14ac:dyDescent="0.25">
      <c r="G29090"/>
    </row>
    <row r="29091" spans="7:7" x14ac:dyDescent="0.25">
      <c r="G29091"/>
    </row>
    <row r="29092" spans="7:7" x14ac:dyDescent="0.25">
      <c r="G29092"/>
    </row>
    <row r="29093" spans="7:7" x14ac:dyDescent="0.25">
      <c r="G29093"/>
    </row>
    <row r="29094" spans="7:7" x14ac:dyDescent="0.25">
      <c r="G29094"/>
    </row>
    <row r="29095" spans="7:7" x14ac:dyDescent="0.25">
      <c r="G29095"/>
    </row>
    <row r="29096" spans="7:7" x14ac:dyDescent="0.25">
      <c r="G29096"/>
    </row>
    <row r="29097" spans="7:7" x14ac:dyDescent="0.25">
      <c r="G29097"/>
    </row>
    <row r="29098" spans="7:7" x14ac:dyDescent="0.25">
      <c r="G29098"/>
    </row>
    <row r="29099" spans="7:7" x14ac:dyDescent="0.25">
      <c r="G29099"/>
    </row>
    <row r="29100" spans="7:7" x14ac:dyDescent="0.25">
      <c r="G29100"/>
    </row>
    <row r="29101" spans="7:7" x14ac:dyDescent="0.25">
      <c r="G29101"/>
    </row>
    <row r="29102" spans="7:7" x14ac:dyDescent="0.25">
      <c r="G29102"/>
    </row>
    <row r="29103" spans="7:7" x14ac:dyDescent="0.25">
      <c r="G29103"/>
    </row>
    <row r="29104" spans="7:7" x14ac:dyDescent="0.25">
      <c r="G29104"/>
    </row>
    <row r="29105" spans="7:7" x14ac:dyDescent="0.25">
      <c r="G29105"/>
    </row>
    <row r="29106" spans="7:7" x14ac:dyDescent="0.25">
      <c r="G29106"/>
    </row>
    <row r="29107" spans="7:7" x14ac:dyDescent="0.25">
      <c r="G29107"/>
    </row>
    <row r="29108" spans="7:7" x14ac:dyDescent="0.25">
      <c r="G29108"/>
    </row>
    <row r="29109" spans="7:7" x14ac:dyDescent="0.25">
      <c r="G29109"/>
    </row>
    <row r="29110" spans="7:7" x14ac:dyDescent="0.25">
      <c r="G29110"/>
    </row>
    <row r="29111" spans="7:7" x14ac:dyDescent="0.25">
      <c r="G29111"/>
    </row>
    <row r="29112" spans="7:7" x14ac:dyDescent="0.25">
      <c r="G29112"/>
    </row>
    <row r="29113" spans="7:7" x14ac:dyDescent="0.25">
      <c r="G29113"/>
    </row>
    <row r="29114" spans="7:7" x14ac:dyDescent="0.25">
      <c r="G29114"/>
    </row>
    <row r="29115" spans="7:7" x14ac:dyDescent="0.25">
      <c r="G29115"/>
    </row>
    <row r="29116" spans="7:7" x14ac:dyDescent="0.25">
      <c r="G29116"/>
    </row>
    <row r="29117" spans="7:7" x14ac:dyDescent="0.25">
      <c r="G29117"/>
    </row>
    <row r="29118" spans="7:7" x14ac:dyDescent="0.25">
      <c r="G29118"/>
    </row>
    <row r="29119" spans="7:7" x14ac:dyDescent="0.25">
      <c r="G29119"/>
    </row>
    <row r="29120" spans="7:7" x14ac:dyDescent="0.25">
      <c r="G29120"/>
    </row>
    <row r="29121" spans="7:7" x14ac:dyDescent="0.25">
      <c r="G29121"/>
    </row>
    <row r="29122" spans="7:7" x14ac:dyDescent="0.25">
      <c r="G29122"/>
    </row>
    <row r="29123" spans="7:7" x14ac:dyDescent="0.25">
      <c r="G29123"/>
    </row>
    <row r="29124" spans="7:7" x14ac:dyDescent="0.25">
      <c r="G29124"/>
    </row>
    <row r="29125" spans="7:7" x14ac:dyDescent="0.25">
      <c r="G29125"/>
    </row>
    <row r="29126" spans="7:7" x14ac:dyDescent="0.25">
      <c r="G29126"/>
    </row>
    <row r="29127" spans="7:7" x14ac:dyDescent="0.25">
      <c r="G29127"/>
    </row>
    <row r="29128" spans="7:7" x14ac:dyDescent="0.25">
      <c r="G29128"/>
    </row>
    <row r="29129" spans="7:7" x14ac:dyDescent="0.25">
      <c r="G29129"/>
    </row>
    <row r="29130" spans="7:7" x14ac:dyDescent="0.25">
      <c r="G29130"/>
    </row>
    <row r="29131" spans="7:7" x14ac:dyDescent="0.25">
      <c r="G29131"/>
    </row>
    <row r="29132" spans="7:7" x14ac:dyDescent="0.25">
      <c r="G29132"/>
    </row>
    <row r="29133" spans="7:7" x14ac:dyDescent="0.25">
      <c r="G29133"/>
    </row>
    <row r="29134" spans="7:7" x14ac:dyDescent="0.25">
      <c r="G29134"/>
    </row>
    <row r="29135" spans="7:7" x14ac:dyDescent="0.25">
      <c r="G29135"/>
    </row>
    <row r="29136" spans="7:7" x14ac:dyDescent="0.25">
      <c r="G29136"/>
    </row>
    <row r="29137" spans="7:7" x14ac:dyDescent="0.25">
      <c r="G29137"/>
    </row>
    <row r="29138" spans="7:7" x14ac:dyDescent="0.25">
      <c r="G29138"/>
    </row>
    <row r="29139" spans="7:7" x14ac:dyDescent="0.25">
      <c r="G29139"/>
    </row>
    <row r="29140" spans="7:7" x14ac:dyDescent="0.25">
      <c r="G29140"/>
    </row>
    <row r="29141" spans="7:7" x14ac:dyDescent="0.25">
      <c r="G29141"/>
    </row>
    <row r="29142" spans="7:7" x14ac:dyDescent="0.25">
      <c r="G29142"/>
    </row>
    <row r="29143" spans="7:7" x14ac:dyDescent="0.25">
      <c r="G29143"/>
    </row>
    <row r="29144" spans="7:7" x14ac:dyDescent="0.25">
      <c r="G29144"/>
    </row>
    <row r="29145" spans="7:7" x14ac:dyDescent="0.25">
      <c r="G29145"/>
    </row>
    <row r="29146" spans="7:7" x14ac:dyDescent="0.25">
      <c r="G29146"/>
    </row>
    <row r="29147" spans="7:7" x14ac:dyDescent="0.25">
      <c r="G29147"/>
    </row>
    <row r="29148" spans="7:7" x14ac:dyDescent="0.25">
      <c r="G29148"/>
    </row>
    <row r="29149" spans="7:7" x14ac:dyDescent="0.25">
      <c r="G29149"/>
    </row>
    <row r="29150" spans="7:7" x14ac:dyDescent="0.25">
      <c r="G29150"/>
    </row>
    <row r="29151" spans="7:7" x14ac:dyDescent="0.25">
      <c r="G29151"/>
    </row>
    <row r="29152" spans="7:7" x14ac:dyDescent="0.25">
      <c r="G29152"/>
    </row>
    <row r="29153" spans="7:7" x14ac:dyDescent="0.25">
      <c r="G29153"/>
    </row>
    <row r="29154" spans="7:7" x14ac:dyDescent="0.25">
      <c r="G29154"/>
    </row>
    <row r="29155" spans="7:7" x14ac:dyDescent="0.25">
      <c r="G29155"/>
    </row>
    <row r="29156" spans="7:7" x14ac:dyDescent="0.25">
      <c r="G29156"/>
    </row>
    <row r="29157" spans="7:7" x14ac:dyDescent="0.25">
      <c r="G29157"/>
    </row>
    <row r="29158" spans="7:7" x14ac:dyDescent="0.25">
      <c r="G29158"/>
    </row>
    <row r="29159" spans="7:7" x14ac:dyDescent="0.25">
      <c r="G29159"/>
    </row>
    <row r="29160" spans="7:7" x14ac:dyDescent="0.25">
      <c r="G29160"/>
    </row>
    <row r="29161" spans="7:7" x14ac:dyDescent="0.25">
      <c r="G29161"/>
    </row>
    <row r="29162" spans="7:7" x14ac:dyDescent="0.25">
      <c r="G29162"/>
    </row>
    <row r="29163" spans="7:7" x14ac:dyDescent="0.25">
      <c r="G29163"/>
    </row>
    <row r="29164" spans="7:7" x14ac:dyDescent="0.25">
      <c r="G29164"/>
    </row>
    <row r="29165" spans="7:7" x14ac:dyDescent="0.25">
      <c r="G29165"/>
    </row>
    <row r="29166" spans="7:7" x14ac:dyDescent="0.25">
      <c r="G29166"/>
    </row>
    <row r="29167" spans="7:7" x14ac:dyDescent="0.25">
      <c r="G29167"/>
    </row>
    <row r="29168" spans="7:7" x14ac:dyDescent="0.25">
      <c r="G29168"/>
    </row>
    <row r="29169" spans="7:7" x14ac:dyDescent="0.25">
      <c r="G29169"/>
    </row>
    <row r="29170" spans="7:7" x14ac:dyDescent="0.25">
      <c r="G29170"/>
    </row>
    <row r="29171" spans="7:7" x14ac:dyDescent="0.25">
      <c r="G29171"/>
    </row>
    <row r="29172" spans="7:7" x14ac:dyDescent="0.25">
      <c r="G29172"/>
    </row>
    <row r="29173" spans="7:7" x14ac:dyDescent="0.25">
      <c r="G29173"/>
    </row>
    <row r="29174" spans="7:7" x14ac:dyDescent="0.25">
      <c r="G29174"/>
    </row>
    <row r="29175" spans="7:7" x14ac:dyDescent="0.25">
      <c r="G29175"/>
    </row>
    <row r="29176" spans="7:7" x14ac:dyDescent="0.25">
      <c r="G29176"/>
    </row>
    <row r="29177" spans="7:7" x14ac:dyDescent="0.25">
      <c r="G29177"/>
    </row>
    <row r="29178" spans="7:7" x14ac:dyDescent="0.25">
      <c r="G29178"/>
    </row>
    <row r="29179" spans="7:7" x14ac:dyDescent="0.25">
      <c r="G29179"/>
    </row>
    <row r="29180" spans="7:7" x14ac:dyDescent="0.25">
      <c r="G29180"/>
    </row>
    <row r="29181" spans="7:7" x14ac:dyDescent="0.25">
      <c r="G29181"/>
    </row>
    <row r="29182" spans="7:7" x14ac:dyDescent="0.25">
      <c r="G29182"/>
    </row>
    <row r="29183" spans="7:7" x14ac:dyDescent="0.25">
      <c r="G29183"/>
    </row>
    <row r="29184" spans="7:7" x14ac:dyDescent="0.25">
      <c r="G29184"/>
    </row>
    <row r="29185" spans="7:7" x14ac:dyDescent="0.25">
      <c r="G29185"/>
    </row>
    <row r="29186" spans="7:7" x14ac:dyDescent="0.25">
      <c r="G29186"/>
    </row>
    <row r="29187" spans="7:7" x14ac:dyDescent="0.25">
      <c r="G29187"/>
    </row>
    <row r="29188" spans="7:7" x14ac:dyDescent="0.25">
      <c r="G29188"/>
    </row>
    <row r="29189" spans="7:7" x14ac:dyDescent="0.25">
      <c r="G29189"/>
    </row>
    <row r="29190" spans="7:7" x14ac:dyDescent="0.25">
      <c r="G29190"/>
    </row>
    <row r="29191" spans="7:7" x14ac:dyDescent="0.25">
      <c r="G29191"/>
    </row>
    <row r="29192" spans="7:7" x14ac:dyDescent="0.25">
      <c r="G29192"/>
    </row>
    <row r="29193" spans="7:7" x14ac:dyDescent="0.25">
      <c r="G29193"/>
    </row>
    <row r="29194" spans="7:7" x14ac:dyDescent="0.25">
      <c r="G29194"/>
    </row>
    <row r="29195" spans="7:7" x14ac:dyDescent="0.25">
      <c r="G29195"/>
    </row>
    <row r="29196" spans="7:7" x14ac:dyDescent="0.25">
      <c r="G29196"/>
    </row>
    <row r="29197" spans="7:7" x14ac:dyDescent="0.25">
      <c r="G29197"/>
    </row>
    <row r="29198" spans="7:7" x14ac:dyDescent="0.25">
      <c r="G29198"/>
    </row>
    <row r="29199" spans="7:7" x14ac:dyDescent="0.25">
      <c r="G29199"/>
    </row>
    <row r="29200" spans="7:7" x14ac:dyDescent="0.25">
      <c r="G29200"/>
    </row>
    <row r="29201" spans="7:7" x14ac:dyDescent="0.25">
      <c r="G29201"/>
    </row>
    <row r="29202" spans="7:7" x14ac:dyDescent="0.25">
      <c r="G29202"/>
    </row>
    <row r="29203" spans="7:7" x14ac:dyDescent="0.25">
      <c r="G29203"/>
    </row>
    <row r="29204" spans="7:7" x14ac:dyDescent="0.25">
      <c r="G29204"/>
    </row>
    <row r="29205" spans="7:7" x14ac:dyDescent="0.25">
      <c r="G29205"/>
    </row>
    <row r="29206" spans="7:7" x14ac:dyDescent="0.25">
      <c r="G29206"/>
    </row>
    <row r="29207" spans="7:7" x14ac:dyDescent="0.25">
      <c r="G29207"/>
    </row>
    <row r="29208" spans="7:7" x14ac:dyDescent="0.25">
      <c r="G29208"/>
    </row>
    <row r="29209" spans="7:7" x14ac:dyDescent="0.25">
      <c r="G29209"/>
    </row>
    <row r="29210" spans="7:7" x14ac:dyDescent="0.25">
      <c r="G29210"/>
    </row>
    <row r="29211" spans="7:7" x14ac:dyDescent="0.25">
      <c r="G29211"/>
    </row>
    <row r="29212" spans="7:7" x14ac:dyDescent="0.25">
      <c r="G29212"/>
    </row>
    <row r="29213" spans="7:7" x14ac:dyDescent="0.25">
      <c r="G29213"/>
    </row>
    <row r="29214" spans="7:7" x14ac:dyDescent="0.25">
      <c r="G29214"/>
    </row>
    <row r="29215" spans="7:7" x14ac:dyDescent="0.25">
      <c r="G29215"/>
    </row>
    <row r="29216" spans="7:7" x14ac:dyDescent="0.25">
      <c r="G29216"/>
    </row>
    <row r="29217" spans="7:7" x14ac:dyDescent="0.25">
      <c r="G29217"/>
    </row>
    <row r="29218" spans="7:7" x14ac:dyDescent="0.25">
      <c r="G29218"/>
    </row>
    <row r="29219" spans="7:7" x14ac:dyDescent="0.25">
      <c r="G29219"/>
    </row>
    <row r="29220" spans="7:7" x14ac:dyDescent="0.25">
      <c r="G29220"/>
    </row>
    <row r="29221" spans="7:7" x14ac:dyDescent="0.25">
      <c r="G29221"/>
    </row>
    <row r="29222" spans="7:7" x14ac:dyDescent="0.25">
      <c r="G29222"/>
    </row>
    <row r="29223" spans="7:7" x14ac:dyDescent="0.25">
      <c r="G29223"/>
    </row>
    <row r="29224" spans="7:7" x14ac:dyDescent="0.25">
      <c r="G29224"/>
    </row>
    <row r="29225" spans="7:7" x14ac:dyDescent="0.25">
      <c r="G29225"/>
    </row>
    <row r="29226" spans="7:7" x14ac:dyDescent="0.25">
      <c r="G29226"/>
    </row>
    <row r="29227" spans="7:7" x14ac:dyDescent="0.25">
      <c r="G29227"/>
    </row>
    <row r="29228" spans="7:7" x14ac:dyDescent="0.25">
      <c r="G29228"/>
    </row>
    <row r="29229" spans="7:7" x14ac:dyDescent="0.25">
      <c r="G29229"/>
    </row>
    <row r="29230" spans="7:7" x14ac:dyDescent="0.25">
      <c r="G29230"/>
    </row>
    <row r="29231" spans="7:7" x14ac:dyDescent="0.25">
      <c r="G29231"/>
    </row>
    <row r="29232" spans="7:7" x14ac:dyDescent="0.25">
      <c r="G29232"/>
    </row>
    <row r="29233" spans="7:7" x14ac:dyDescent="0.25">
      <c r="G29233"/>
    </row>
    <row r="29234" spans="7:7" x14ac:dyDescent="0.25">
      <c r="G29234"/>
    </row>
    <row r="29235" spans="7:7" x14ac:dyDescent="0.25">
      <c r="G29235"/>
    </row>
    <row r="29236" spans="7:7" x14ac:dyDescent="0.25">
      <c r="G29236"/>
    </row>
    <row r="29237" spans="7:7" x14ac:dyDescent="0.25">
      <c r="G29237"/>
    </row>
    <row r="29238" spans="7:7" x14ac:dyDescent="0.25">
      <c r="G29238"/>
    </row>
    <row r="29239" spans="7:7" x14ac:dyDescent="0.25">
      <c r="G29239"/>
    </row>
    <row r="29240" spans="7:7" x14ac:dyDescent="0.25">
      <c r="G29240"/>
    </row>
    <row r="29241" spans="7:7" x14ac:dyDescent="0.25">
      <c r="G29241"/>
    </row>
    <row r="29242" spans="7:7" x14ac:dyDescent="0.25">
      <c r="G29242"/>
    </row>
    <row r="29243" spans="7:7" x14ac:dyDescent="0.25">
      <c r="G29243"/>
    </row>
    <row r="29244" spans="7:7" x14ac:dyDescent="0.25">
      <c r="G29244"/>
    </row>
    <row r="29245" spans="7:7" x14ac:dyDescent="0.25">
      <c r="G29245"/>
    </row>
    <row r="29246" spans="7:7" x14ac:dyDescent="0.25">
      <c r="G29246"/>
    </row>
    <row r="29247" spans="7:7" x14ac:dyDescent="0.25">
      <c r="G29247"/>
    </row>
    <row r="29248" spans="7:7" x14ac:dyDescent="0.25">
      <c r="G29248"/>
    </row>
    <row r="29249" spans="7:7" x14ac:dyDescent="0.25">
      <c r="G29249"/>
    </row>
    <row r="29250" spans="7:7" x14ac:dyDescent="0.25">
      <c r="G29250"/>
    </row>
    <row r="29251" spans="7:7" x14ac:dyDescent="0.25">
      <c r="G29251"/>
    </row>
    <row r="29252" spans="7:7" x14ac:dyDescent="0.25">
      <c r="G29252"/>
    </row>
    <row r="29253" spans="7:7" x14ac:dyDescent="0.25">
      <c r="G29253"/>
    </row>
    <row r="29254" spans="7:7" x14ac:dyDescent="0.25">
      <c r="G29254"/>
    </row>
    <row r="29255" spans="7:7" x14ac:dyDescent="0.25">
      <c r="G29255"/>
    </row>
    <row r="29256" spans="7:7" x14ac:dyDescent="0.25">
      <c r="G29256"/>
    </row>
    <row r="29257" spans="7:7" x14ac:dyDescent="0.25">
      <c r="G29257"/>
    </row>
    <row r="29258" spans="7:7" x14ac:dyDescent="0.25">
      <c r="G29258"/>
    </row>
    <row r="29259" spans="7:7" x14ac:dyDescent="0.25">
      <c r="G29259"/>
    </row>
    <row r="29260" spans="7:7" x14ac:dyDescent="0.25">
      <c r="G29260"/>
    </row>
    <row r="29261" spans="7:7" x14ac:dyDescent="0.25">
      <c r="G29261"/>
    </row>
    <row r="29262" spans="7:7" x14ac:dyDescent="0.25">
      <c r="G29262"/>
    </row>
    <row r="29263" spans="7:7" x14ac:dyDescent="0.25">
      <c r="G29263"/>
    </row>
    <row r="29264" spans="7:7" x14ac:dyDescent="0.25">
      <c r="G29264"/>
    </row>
    <row r="29265" spans="7:7" x14ac:dyDescent="0.25">
      <c r="G29265"/>
    </row>
    <row r="29266" spans="7:7" x14ac:dyDescent="0.25">
      <c r="G29266"/>
    </row>
    <row r="29267" spans="7:7" x14ac:dyDescent="0.25">
      <c r="G29267"/>
    </row>
    <row r="29268" spans="7:7" x14ac:dyDescent="0.25">
      <c r="G29268"/>
    </row>
    <row r="29269" spans="7:7" x14ac:dyDescent="0.25">
      <c r="G29269"/>
    </row>
    <row r="29270" spans="7:7" x14ac:dyDescent="0.25">
      <c r="G29270"/>
    </row>
    <row r="29271" spans="7:7" x14ac:dyDescent="0.25">
      <c r="G29271"/>
    </row>
    <row r="29272" spans="7:7" x14ac:dyDescent="0.25">
      <c r="G29272"/>
    </row>
    <row r="29273" spans="7:7" x14ac:dyDescent="0.25">
      <c r="G29273"/>
    </row>
    <row r="29274" spans="7:7" x14ac:dyDescent="0.25">
      <c r="G29274"/>
    </row>
    <row r="29275" spans="7:7" x14ac:dyDescent="0.25">
      <c r="G29275"/>
    </row>
    <row r="29276" spans="7:7" x14ac:dyDescent="0.25">
      <c r="G29276"/>
    </row>
    <row r="29277" spans="7:7" x14ac:dyDescent="0.25">
      <c r="G29277"/>
    </row>
    <row r="29278" spans="7:7" x14ac:dyDescent="0.25">
      <c r="G29278"/>
    </row>
    <row r="29279" spans="7:7" x14ac:dyDescent="0.25">
      <c r="G29279"/>
    </row>
    <row r="29280" spans="7:7" x14ac:dyDescent="0.25">
      <c r="G29280"/>
    </row>
    <row r="29281" spans="7:7" x14ac:dyDescent="0.25">
      <c r="G29281"/>
    </row>
    <row r="29282" spans="7:7" x14ac:dyDescent="0.25">
      <c r="G29282"/>
    </row>
    <row r="29283" spans="7:7" x14ac:dyDescent="0.25">
      <c r="G29283"/>
    </row>
    <row r="29284" spans="7:7" x14ac:dyDescent="0.25">
      <c r="G29284"/>
    </row>
    <row r="29285" spans="7:7" x14ac:dyDescent="0.25">
      <c r="G29285"/>
    </row>
    <row r="29286" spans="7:7" x14ac:dyDescent="0.25">
      <c r="G29286"/>
    </row>
    <row r="29287" spans="7:7" x14ac:dyDescent="0.25">
      <c r="G29287"/>
    </row>
    <row r="29288" spans="7:7" x14ac:dyDescent="0.25">
      <c r="G29288"/>
    </row>
    <row r="29289" spans="7:7" x14ac:dyDescent="0.25">
      <c r="G29289"/>
    </row>
    <row r="29290" spans="7:7" x14ac:dyDescent="0.25">
      <c r="G29290"/>
    </row>
    <row r="29291" spans="7:7" x14ac:dyDescent="0.25">
      <c r="G29291"/>
    </row>
    <row r="29292" spans="7:7" x14ac:dyDescent="0.25">
      <c r="G29292"/>
    </row>
    <row r="29293" spans="7:7" x14ac:dyDescent="0.25">
      <c r="G29293"/>
    </row>
    <row r="29294" spans="7:7" x14ac:dyDescent="0.25">
      <c r="G29294"/>
    </row>
    <row r="29295" spans="7:7" x14ac:dyDescent="0.25">
      <c r="G29295"/>
    </row>
    <row r="29296" spans="7:7" x14ac:dyDescent="0.25">
      <c r="G29296"/>
    </row>
    <row r="29297" spans="7:7" x14ac:dyDescent="0.25">
      <c r="G29297"/>
    </row>
    <row r="29298" spans="7:7" x14ac:dyDescent="0.25">
      <c r="G29298"/>
    </row>
    <row r="29299" spans="7:7" x14ac:dyDescent="0.25">
      <c r="G29299"/>
    </row>
    <row r="29300" spans="7:7" x14ac:dyDescent="0.25">
      <c r="G29300"/>
    </row>
    <row r="29301" spans="7:7" x14ac:dyDescent="0.25">
      <c r="G29301"/>
    </row>
    <row r="29302" spans="7:7" x14ac:dyDescent="0.25">
      <c r="G29302"/>
    </row>
    <row r="29303" spans="7:7" x14ac:dyDescent="0.25">
      <c r="G29303"/>
    </row>
    <row r="29304" spans="7:7" x14ac:dyDescent="0.25">
      <c r="G29304"/>
    </row>
    <row r="29305" spans="7:7" x14ac:dyDescent="0.25">
      <c r="G29305"/>
    </row>
    <row r="29306" spans="7:7" x14ac:dyDescent="0.25">
      <c r="G29306"/>
    </row>
    <row r="29307" spans="7:7" x14ac:dyDescent="0.25">
      <c r="G29307"/>
    </row>
    <row r="29308" spans="7:7" x14ac:dyDescent="0.25">
      <c r="G29308"/>
    </row>
    <row r="29309" spans="7:7" x14ac:dyDescent="0.25">
      <c r="G29309"/>
    </row>
    <row r="29310" spans="7:7" x14ac:dyDescent="0.25">
      <c r="G29310"/>
    </row>
    <row r="29311" spans="7:7" x14ac:dyDescent="0.25">
      <c r="G29311"/>
    </row>
    <row r="29312" spans="7:7" x14ac:dyDescent="0.25">
      <c r="G29312"/>
    </row>
    <row r="29313" spans="7:7" x14ac:dyDescent="0.25">
      <c r="G29313"/>
    </row>
    <row r="29314" spans="7:7" x14ac:dyDescent="0.25">
      <c r="G29314"/>
    </row>
    <row r="29315" spans="7:7" x14ac:dyDescent="0.25">
      <c r="G29315"/>
    </row>
    <row r="29316" spans="7:7" x14ac:dyDescent="0.25">
      <c r="G29316"/>
    </row>
    <row r="29317" spans="7:7" x14ac:dyDescent="0.25">
      <c r="G29317"/>
    </row>
    <row r="29318" spans="7:7" x14ac:dyDescent="0.25">
      <c r="G29318"/>
    </row>
    <row r="29319" spans="7:7" x14ac:dyDescent="0.25">
      <c r="G29319"/>
    </row>
    <row r="29320" spans="7:7" x14ac:dyDescent="0.25">
      <c r="G29320"/>
    </row>
    <row r="29321" spans="7:7" x14ac:dyDescent="0.25">
      <c r="G29321"/>
    </row>
    <row r="29322" spans="7:7" x14ac:dyDescent="0.25">
      <c r="G29322"/>
    </row>
    <row r="29323" spans="7:7" x14ac:dyDescent="0.25">
      <c r="G29323"/>
    </row>
    <row r="29324" spans="7:7" x14ac:dyDescent="0.25">
      <c r="G29324"/>
    </row>
    <row r="29325" spans="7:7" x14ac:dyDescent="0.25">
      <c r="G29325"/>
    </row>
    <row r="29326" spans="7:7" x14ac:dyDescent="0.25">
      <c r="G29326"/>
    </row>
    <row r="29327" spans="7:7" x14ac:dyDescent="0.25">
      <c r="G29327"/>
    </row>
    <row r="29328" spans="7:7" x14ac:dyDescent="0.25">
      <c r="G29328"/>
    </row>
    <row r="29329" spans="7:7" x14ac:dyDescent="0.25">
      <c r="G29329"/>
    </row>
    <row r="29330" spans="7:7" x14ac:dyDescent="0.25">
      <c r="G29330"/>
    </row>
    <row r="29331" spans="7:7" x14ac:dyDescent="0.25">
      <c r="G29331"/>
    </row>
    <row r="29332" spans="7:7" x14ac:dyDescent="0.25">
      <c r="G29332"/>
    </row>
    <row r="29333" spans="7:7" x14ac:dyDescent="0.25">
      <c r="G29333"/>
    </row>
    <row r="29334" spans="7:7" x14ac:dyDescent="0.25">
      <c r="G29334"/>
    </row>
    <row r="29335" spans="7:7" x14ac:dyDescent="0.25">
      <c r="G29335"/>
    </row>
    <row r="29336" spans="7:7" x14ac:dyDescent="0.25">
      <c r="G29336"/>
    </row>
    <row r="29337" spans="7:7" x14ac:dyDescent="0.25">
      <c r="G29337"/>
    </row>
    <row r="29338" spans="7:7" x14ac:dyDescent="0.25">
      <c r="G29338"/>
    </row>
    <row r="29339" spans="7:7" x14ac:dyDescent="0.25">
      <c r="G29339"/>
    </row>
    <row r="29340" spans="7:7" x14ac:dyDescent="0.25">
      <c r="G29340"/>
    </row>
    <row r="29341" spans="7:7" x14ac:dyDescent="0.25">
      <c r="G29341"/>
    </row>
    <row r="29342" spans="7:7" x14ac:dyDescent="0.25">
      <c r="G29342"/>
    </row>
    <row r="29343" spans="7:7" x14ac:dyDescent="0.25">
      <c r="G29343"/>
    </row>
    <row r="29344" spans="7:7" x14ac:dyDescent="0.25">
      <c r="G29344"/>
    </row>
    <row r="29345" spans="7:7" x14ac:dyDescent="0.25">
      <c r="G29345"/>
    </row>
    <row r="29346" spans="7:7" x14ac:dyDescent="0.25">
      <c r="G29346"/>
    </row>
    <row r="29347" spans="7:7" x14ac:dyDescent="0.25">
      <c r="G29347"/>
    </row>
    <row r="29348" spans="7:7" x14ac:dyDescent="0.25">
      <c r="G29348"/>
    </row>
    <row r="29349" spans="7:7" x14ac:dyDescent="0.25">
      <c r="G29349"/>
    </row>
    <row r="29350" spans="7:7" x14ac:dyDescent="0.25">
      <c r="G29350"/>
    </row>
    <row r="29351" spans="7:7" x14ac:dyDescent="0.25">
      <c r="G29351"/>
    </row>
    <row r="29352" spans="7:7" x14ac:dyDescent="0.25">
      <c r="G29352"/>
    </row>
    <row r="29353" spans="7:7" x14ac:dyDescent="0.25">
      <c r="G29353"/>
    </row>
    <row r="29354" spans="7:7" x14ac:dyDescent="0.25">
      <c r="G29354"/>
    </row>
    <row r="29355" spans="7:7" x14ac:dyDescent="0.25">
      <c r="G29355"/>
    </row>
    <row r="29356" spans="7:7" x14ac:dyDescent="0.25">
      <c r="G29356"/>
    </row>
    <row r="29357" spans="7:7" x14ac:dyDescent="0.25">
      <c r="G29357"/>
    </row>
    <row r="29358" spans="7:7" x14ac:dyDescent="0.25">
      <c r="G29358"/>
    </row>
    <row r="29359" spans="7:7" x14ac:dyDescent="0.25">
      <c r="G29359"/>
    </row>
    <row r="29360" spans="7:7" x14ac:dyDescent="0.25">
      <c r="G29360"/>
    </row>
    <row r="29361" spans="7:7" x14ac:dyDescent="0.25">
      <c r="G29361"/>
    </row>
    <row r="29362" spans="7:7" x14ac:dyDescent="0.25">
      <c r="G29362"/>
    </row>
    <row r="29363" spans="7:7" x14ac:dyDescent="0.25">
      <c r="G29363"/>
    </row>
    <row r="29364" spans="7:7" x14ac:dyDescent="0.25">
      <c r="G29364"/>
    </row>
    <row r="29365" spans="7:7" x14ac:dyDescent="0.25">
      <c r="G29365"/>
    </row>
    <row r="29366" spans="7:7" x14ac:dyDescent="0.25">
      <c r="G29366"/>
    </row>
    <row r="29367" spans="7:7" x14ac:dyDescent="0.25">
      <c r="G29367"/>
    </row>
    <row r="29368" spans="7:7" x14ac:dyDescent="0.25">
      <c r="G29368"/>
    </row>
    <row r="29369" spans="7:7" x14ac:dyDescent="0.25">
      <c r="G29369"/>
    </row>
    <row r="29370" spans="7:7" x14ac:dyDescent="0.25">
      <c r="G29370"/>
    </row>
    <row r="29371" spans="7:7" x14ac:dyDescent="0.25">
      <c r="G29371"/>
    </row>
    <row r="29372" spans="7:7" x14ac:dyDescent="0.25">
      <c r="G29372"/>
    </row>
    <row r="29373" spans="7:7" x14ac:dyDescent="0.25">
      <c r="G29373"/>
    </row>
    <row r="29374" spans="7:7" x14ac:dyDescent="0.25">
      <c r="G29374"/>
    </row>
    <row r="29375" spans="7:7" x14ac:dyDescent="0.25">
      <c r="G29375"/>
    </row>
    <row r="29376" spans="7:7" x14ac:dyDescent="0.25">
      <c r="G29376"/>
    </row>
    <row r="29377" spans="7:7" x14ac:dyDescent="0.25">
      <c r="G29377"/>
    </row>
    <row r="29378" spans="7:7" x14ac:dyDescent="0.25">
      <c r="G29378"/>
    </row>
    <row r="29379" spans="7:7" x14ac:dyDescent="0.25">
      <c r="G29379"/>
    </row>
    <row r="29380" spans="7:7" x14ac:dyDescent="0.25">
      <c r="G29380"/>
    </row>
    <row r="29381" spans="7:7" x14ac:dyDescent="0.25">
      <c r="G29381"/>
    </row>
    <row r="29382" spans="7:7" x14ac:dyDescent="0.25">
      <c r="G29382"/>
    </row>
    <row r="29383" spans="7:7" x14ac:dyDescent="0.25">
      <c r="G29383"/>
    </row>
    <row r="29384" spans="7:7" x14ac:dyDescent="0.25">
      <c r="G29384"/>
    </row>
    <row r="29385" spans="7:7" x14ac:dyDescent="0.25">
      <c r="G29385"/>
    </row>
    <row r="29386" spans="7:7" x14ac:dyDescent="0.25">
      <c r="G29386"/>
    </row>
    <row r="29387" spans="7:7" x14ac:dyDescent="0.25">
      <c r="G29387"/>
    </row>
    <row r="29388" spans="7:7" x14ac:dyDescent="0.25">
      <c r="G29388"/>
    </row>
    <row r="29389" spans="7:7" x14ac:dyDescent="0.25">
      <c r="G29389"/>
    </row>
    <row r="29390" spans="7:7" x14ac:dyDescent="0.25">
      <c r="G29390"/>
    </row>
    <row r="29391" spans="7:7" x14ac:dyDescent="0.25">
      <c r="G29391"/>
    </row>
    <row r="29392" spans="7:7" x14ac:dyDescent="0.25">
      <c r="G29392"/>
    </row>
    <row r="29393" spans="7:7" x14ac:dyDescent="0.25">
      <c r="G29393"/>
    </row>
    <row r="29394" spans="7:7" x14ac:dyDescent="0.25">
      <c r="G29394"/>
    </row>
    <row r="29395" spans="7:7" x14ac:dyDescent="0.25">
      <c r="G29395"/>
    </row>
    <row r="29396" spans="7:7" x14ac:dyDescent="0.25">
      <c r="G29396"/>
    </row>
    <row r="29397" spans="7:7" x14ac:dyDescent="0.25">
      <c r="G29397"/>
    </row>
    <row r="29398" spans="7:7" x14ac:dyDescent="0.25">
      <c r="G29398"/>
    </row>
    <row r="29399" spans="7:7" x14ac:dyDescent="0.25">
      <c r="G29399"/>
    </row>
    <row r="29400" spans="7:7" x14ac:dyDescent="0.25">
      <c r="G29400"/>
    </row>
    <row r="29401" spans="7:7" x14ac:dyDescent="0.25">
      <c r="G29401"/>
    </row>
    <row r="29402" spans="7:7" x14ac:dyDescent="0.25">
      <c r="G29402"/>
    </row>
    <row r="29403" spans="7:7" x14ac:dyDescent="0.25">
      <c r="G29403"/>
    </row>
    <row r="29404" spans="7:7" x14ac:dyDescent="0.25">
      <c r="G29404"/>
    </row>
    <row r="29405" spans="7:7" x14ac:dyDescent="0.25">
      <c r="G29405"/>
    </row>
    <row r="29406" spans="7:7" x14ac:dyDescent="0.25">
      <c r="G29406"/>
    </row>
    <row r="29407" spans="7:7" x14ac:dyDescent="0.25">
      <c r="G29407"/>
    </row>
    <row r="29408" spans="7:7" x14ac:dyDescent="0.25">
      <c r="G29408"/>
    </row>
    <row r="29409" spans="7:7" x14ac:dyDescent="0.25">
      <c r="G29409"/>
    </row>
    <row r="29410" spans="7:7" x14ac:dyDescent="0.25">
      <c r="G29410"/>
    </row>
    <row r="29411" spans="7:7" x14ac:dyDescent="0.25">
      <c r="G29411"/>
    </row>
    <row r="29412" spans="7:7" x14ac:dyDescent="0.25">
      <c r="G29412"/>
    </row>
    <row r="29413" spans="7:7" x14ac:dyDescent="0.25">
      <c r="G29413"/>
    </row>
    <row r="29414" spans="7:7" x14ac:dyDescent="0.25">
      <c r="G29414"/>
    </row>
    <row r="29415" spans="7:7" x14ac:dyDescent="0.25">
      <c r="G29415"/>
    </row>
    <row r="29416" spans="7:7" x14ac:dyDescent="0.25">
      <c r="G29416"/>
    </row>
    <row r="29417" spans="7:7" x14ac:dyDescent="0.25">
      <c r="G29417"/>
    </row>
    <row r="29418" spans="7:7" x14ac:dyDescent="0.25">
      <c r="G29418"/>
    </row>
    <row r="29419" spans="7:7" x14ac:dyDescent="0.25">
      <c r="G29419"/>
    </row>
    <row r="29420" spans="7:7" x14ac:dyDescent="0.25">
      <c r="G29420"/>
    </row>
    <row r="29421" spans="7:7" x14ac:dyDescent="0.25">
      <c r="G29421"/>
    </row>
    <row r="29422" spans="7:7" x14ac:dyDescent="0.25">
      <c r="G29422"/>
    </row>
    <row r="29423" spans="7:7" x14ac:dyDescent="0.25">
      <c r="G29423"/>
    </row>
    <row r="29424" spans="7:7" x14ac:dyDescent="0.25">
      <c r="G29424"/>
    </row>
    <row r="29425" spans="7:7" x14ac:dyDescent="0.25">
      <c r="G29425"/>
    </row>
    <row r="29426" spans="7:7" x14ac:dyDescent="0.25">
      <c r="G29426"/>
    </row>
    <row r="29427" spans="7:7" x14ac:dyDescent="0.25">
      <c r="G29427"/>
    </row>
    <row r="29428" spans="7:7" x14ac:dyDescent="0.25">
      <c r="G29428"/>
    </row>
    <row r="29429" spans="7:7" x14ac:dyDescent="0.25">
      <c r="G29429"/>
    </row>
    <row r="29430" spans="7:7" x14ac:dyDescent="0.25">
      <c r="G29430"/>
    </row>
    <row r="29431" spans="7:7" x14ac:dyDescent="0.25">
      <c r="G29431"/>
    </row>
    <row r="29432" spans="7:7" x14ac:dyDescent="0.25">
      <c r="G29432"/>
    </row>
    <row r="29433" spans="7:7" x14ac:dyDescent="0.25">
      <c r="G29433"/>
    </row>
    <row r="29434" spans="7:7" x14ac:dyDescent="0.25">
      <c r="G29434"/>
    </row>
    <row r="29435" spans="7:7" x14ac:dyDescent="0.25">
      <c r="G29435"/>
    </row>
    <row r="29436" spans="7:7" x14ac:dyDescent="0.25">
      <c r="G29436"/>
    </row>
    <row r="29437" spans="7:7" x14ac:dyDescent="0.25">
      <c r="G29437"/>
    </row>
    <row r="29438" spans="7:7" x14ac:dyDescent="0.25">
      <c r="G29438"/>
    </row>
    <row r="29439" spans="7:7" x14ac:dyDescent="0.25">
      <c r="G29439"/>
    </row>
    <row r="29440" spans="7:7" x14ac:dyDescent="0.25">
      <c r="G29440"/>
    </row>
    <row r="29441" spans="7:7" x14ac:dyDescent="0.25">
      <c r="G29441"/>
    </row>
    <row r="29442" spans="7:7" x14ac:dyDescent="0.25">
      <c r="G29442"/>
    </row>
    <row r="29443" spans="7:7" x14ac:dyDescent="0.25">
      <c r="G29443"/>
    </row>
    <row r="29444" spans="7:7" x14ac:dyDescent="0.25">
      <c r="G29444"/>
    </row>
    <row r="29445" spans="7:7" x14ac:dyDescent="0.25">
      <c r="G29445"/>
    </row>
    <row r="29446" spans="7:7" x14ac:dyDescent="0.25">
      <c r="G29446"/>
    </row>
    <row r="29447" spans="7:7" x14ac:dyDescent="0.25">
      <c r="G29447"/>
    </row>
    <row r="29448" spans="7:7" x14ac:dyDescent="0.25">
      <c r="G29448"/>
    </row>
    <row r="29449" spans="7:7" x14ac:dyDescent="0.25">
      <c r="G29449"/>
    </row>
    <row r="29450" spans="7:7" x14ac:dyDescent="0.25">
      <c r="G29450"/>
    </row>
    <row r="29451" spans="7:7" x14ac:dyDescent="0.25">
      <c r="G29451"/>
    </row>
    <row r="29452" spans="7:7" x14ac:dyDescent="0.25">
      <c r="G29452"/>
    </row>
    <row r="29453" spans="7:7" x14ac:dyDescent="0.25">
      <c r="G29453"/>
    </row>
    <row r="29454" spans="7:7" x14ac:dyDescent="0.25">
      <c r="G29454"/>
    </row>
    <row r="29455" spans="7:7" x14ac:dyDescent="0.25">
      <c r="G29455"/>
    </row>
    <row r="29456" spans="7:7" x14ac:dyDescent="0.25">
      <c r="G29456"/>
    </row>
    <row r="29457" spans="7:7" x14ac:dyDescent="0.25">
      <c r="G29457"/>
    </row>
    <row r="29458" spans="7:7" x14ac:dyDescent="0.25">
      <c r="G29458"/>
    </row>
    <row r="29459" spans="7:7" x14ac:dyDescent="0.25">
      <c r="G29459"/>
    </row>
    <row r="29460" spans="7:7" x14ac:dyDescent="0.25">
      <c r="G29460"/>
    </row>
    <row r="29461" spans="7:7" x14ac:dyDescent="0.25">
      <c r="G29461"/>
    </row>
    <row r="29462" spans="7:7" x14ac:dyDescent="0.25">
      <c r="G29462"/>
    </row>
    <row r="29463" spans="7:7" x14ac:dyDescent="0.25">
      <c r="G29463"/>
    </row>
    <row r="29464" spans="7:7" x14ac:dyDescent="0.25">
      <c r="G29464"/>
    </row>
    <row r="29465" spans="7:7" x14ac:dyDescent="0.25">
      <c r="G29465"/>
    </row>
    <row r="29466" spans="7:7" x14ac:dyDescent="0.25">
      <c r="G29466"/>
    </row>
    <row r="29467" spans="7:7" x14ac:dyDescent="0.25">
      <c r="G29467"/>
    </row>
    <row r="29468" spans="7:7" x14ac:dyDescent="0.25">
      <c r="G29468"/>
    </row>
    <row r="29469" spans="7:7" x14ac:dyDescent="0.25">
      <c r="G29469"/>
    </row>
    <row r="29470" spans="7:7" x14ac:dyDescent="0.25">
      <c r="G29470"/>
    </row>
    <row r="29471" spans="7:7" x14ac:dyDescent="0.25">
      <c r="G29471"/>
    </row>
    <row r="29472" spans="7:7" x14ac:dyDescent="0.25">
      <c r="G29472"/>
    </row>
    <row r="29473" spans="7:7" x14ac:dyDescent="0.25">
      <c r="G29473"/>
    </row>
    <row r="29474" spans="7:7" x14ac:dyDescent="0.25">
      <c r="G29474"/>
    </row>
    <row r="29475" spans="7:7" x14ac:dyDescent="0.25">
      <c r="G29475"/>
    </row>
    <row r="29476" spans="7:7" x14ac:dyDescent="0.25">
      <c r="G29476"/>
    </row>
    <row r="29477" spans="7:7" x14ac:dyDescent="0.25">
      <c r="G29477"/>
    </row>
    <row r="29478" spans="7:7" x14ac:dyDescent="0.25">
      <c r="G29478"/>
    </row>
    <row r="29479" spans="7:7" x14ac:dyDescent="0.25">
      <c r="G29479"/>
    </row>
    <row r="29480" spans="7:7" x14ac:dyDescent="0.25">
      <c r="G29480"/>
    </row>
    <row r="29481" spans="7:7" x14ac:dyDescent="0.25">
      <c r="G29481"/>
    </row>
    <row r="29482" spans="7:7" x14ac:dyDescent="0.25">
      <c r="G29482"/>
    </row>
    <row r="29483" spans="7:7" x14ac:dyDescent="0.25">
      <c r="G29483"/>
    </row>
    <row r="29484" spans="7:7" x14ac:dyDescent="0.25">
      <c r="G29484"/>
    </row>
    <row r="29485" spans="7:7" x14ac:dyDescent="0.25">
      <c r="G29485"/>
    </row>
    <row r="29486" spans="7:7" x14ac:dyDescent="0.25">
      <c r="G29486"/>
    </row>
    <row r="29487" spans="7:7" x14ac:dyDescent="0.25">
      <c r="G29487"/>
    </row>
    <row r="29488" spans="7:7" x14ac:dyDescent="0.25">
      <c r="G29488"/>
    </row>
    <row r="29489" spans="7:7" x14ac:dyDescent="0.25">
      <c r="G29489"/>
    </row>
    <row r="29490" spans="7:7" x14ac:dyDescent="0.25">
      <c r="G29490"/>
    </row>
    <row r="29491" spans="7:7" x14ac:dyDescent="0.25">
      <c r="G29491"/>
    </row>
    <row r="29492" spans="7:7" x14ac:dyDescent="0.25">
      <c r="G29492"/>
    </row>
    <row r="29493" spans="7:7" x14ac:dyDescent="0.25">
      <c r="G29493"/>
    </row>
    <row r="29494" spans="7:7" x14ac:dyDescent="0.25">
      <c r="G29494"/>
    </row>
    <row r="29495" spans="7:7" x14ac:dyDescent="0.25">
      <c r="G29495"/>
    </row>
    <row r="29496" spans="7:7" x14ac:dyDescent="0.25">
      <c r="G29496"/>
    </row>
    <row r="29497" spans="7:7" x14ac:dyDescent="0.25">
      <c r="G29497"/>
    </row>
    <row r="29498" spans="7:7" x14ac:dyDescent="0.25">
      <c r="G29498"/>
    </row>
    <row r="29499" spans="7:7" x14ac:dyDescent="0.25">
      <c r="G29499"/>
    </row>
    <row r="29500" spans="7:7" x14ac:dyDescent="0.25">
      <c r="G29500"/>
    </row>
    <row r="29501" spans="7:7" x14ac:dyDescent="0.25">
      <c r="G29501"/>
    </row>
    <row r="29502" spans="7:7" x14ac:dyDescent="0.25">
      <c r="G29502"/>
    </row>
    <row r="29503" spans="7:7" x14ac:dyDescent="0.25">
      <c r="G29503"/>
    </row>
    <row r="29504" spans="7:7" x14ac:dyDescent="0.25">
      <c r="G29504"/>
    </row>
    <row r="29505" spans="7:7" x14ac:dyDescent="0.25">
      <c r="G29505"/>
    </row>
    <row r="29506" spans="7:7" x14ac:dyDescent="0.25">
      <c r="G29506"/>
    </row>
    <row r="29507" spans="7:7" x14ac:dyDescent="0.25">
      <c r="G29507"/>
    </row>
    <row r="29508" spans="7:7" x14ac:dyDescent="0.25">
      <c r="G29508"/>
    </row>
    <row r="29509" spans="7:7" x14ac:dyDescent="0.25">
      <c r="G29509"/>
    </row>
    <row r="29510" spans="7:7" x14ac:dyDescent="0.25">
      <c r="G29510"/>
    </row>
    <row r="29511" spans="7:7" x14ac:dyDescent="0.25">
      <c r="G29511"/>
    </row>
    <row r="29512" spans="7:7" x14ac:dyDescent="0.25">
      <c r="G29512"/>
    </row>
    <row r="29513" spans="7:7" x14ac:dyDescent="0.25">
      <c r="G29513"/>
    </row>
    <row r="29514" spans="7:7" x14ac:dyDescent="0.25">
      <c r="G29514"/>
    </row>
    <row r="29515" spans="7:7" x14ac:dyDescent="0.25">
      <c r="G29515"/>
    </row>
    <row r="29516" spans="7:7" x14ac:dyDescent="0.25">
      <c r="G29516"/>
    </row>
    <row r="29517" spans="7:7" x14ac:dyDescent="0.25">
      <c r="G29517"/>
    </row>
    <row r="29518" spans="7:7" x14ac:dyDescent="0.25">
      <c r="G29518"/>
    </row>
    <row r="29519" spans="7:7" x14ac:dyDescent="0.25">
      <c r="G29519"/>
    </row>
    <row r="29520" spans="7:7" x14ac:dyDescent="0.25">
      <c r="G29520"/>
    </row>
    <row r="29521" spans="7:7" x14ac:dyDescent="0.25">
      <c r="G29521"/>
    </row>
    <row r="29522" spans="7:7" x14ac:dyDescent="0.25">
      <c r="G29522"/>
    </row>
    <row r="29523" spans="7:7" x14ac:dyDescent="0.25">
      <c r="G29523"/>
    </row>
    <row r="29524" spans="7:7" x14ac:dyDescent="0.25">
      <c r="G29524"/>
    </row>
    <row r="29525" spans="7:7" x14ac:dyDescent="0.25">
      <c r="G29525"/>
    </row>
    <row r="29526" spans="7:7" x14ac:dyDescent="0.25">
      <c r="G29526"/>
    </row>
    <row r="29527" spans="7:7" x14ac:dyDescent="0.25">
      <c r="G29527"/>
    </row>
    <row r="29528" spans="7:7" x14ac:dyDescent="0.25">
      <c r="G29528"/>
    </row>
    <row r="29529" spans="7:7" x14ac:dyDescent="0.25">
      <c r="G29529"/>
    </row>
    <row r="29530" spans="7:7" x14ac:dyDescent="0.25">
      <c r="G29530"/>
    </row>
    <row r="29531" spans="7:7" x14ac:dyDescent="0.25">
      <c r="G29531"/>
    </row>
    <row r="29532" spans="7:7" x14ac:dyDescent="0.25">
      <c r="G29532"/>
    </row>
    <row r="29533" spans="7:7" x14ac:dyDescent="0.25">
      <c r="G29533"/>
    </row>
    <row r="29534" spans="7:7" x14ac:dyDescent="0.25">
      <c r="G29534"/>
    </row>
    <row r="29535" spans="7:7" x14ac:dyDescent="0.25">
      <c r="G29535"/>
    </row>
    <row r="29536" spans="7:7" x14ac:dyDescent="0.25">
      <c r="G29536"/>
    </row>
    <row r="29537" spans="7:7" x14ac:dyDescent="0.25">
      <c r="G29537"/>
    </row>
    <row r="29538" spans="7:7" x14ac:dyDescent="0.25">
      <c r="G29538"/>
    </row>
    <row r="29539" spans="7:7" x14ac:dyDescent="0.25">
      <c r="G29539"/>
    </row>
    <row r="29540" spans="7:7" x14ac:dyDescent="0.25">
      <c r="G29540"/>
    </row>
    <row r="29541" spans="7:7" x14ac:dyDescent="0.25">
      <c r="G29541"/>
    </row>
    <row r="29542" spans="7:7" x14ac:dyDescent="0.25">
      <c r="G29542"/>
    </row>
    <row r="29543" spans="7:7" x14ac:dyDescent="0.25">
      <c r="G29543"/>
    </row>
    <row r="29544" spans="7:7" x14ac:dyDescent="0.25">
      <c r="G29544"/>
    </row>
    <row r="29545" spans="7:7" x14ac:dyDescent="0.25">
      <c r="G29545"/>
    </row>
    <row r="29546" spans="7:7" x14ac:dyDescent="0.25">
      <c r="G29546"/>
    </row>
    <row r="29547" spans="7:7" x14ac:dyDescent="0.25">
      <c r="G29547"/>
    </row>
    <row r="29548" spans="7:7" x14ac:dyDescent="0.25">
      <c r="G29548"/>
    </row>
    <row r="29549" spans="7:7" x14ac:dyDescent="0.25">
      <c r="G29549"/>
    </row>
    <row r="29550" spans="7:7" x14ac:dyDescent="0.25">
      <c r="G29550"/>
    </row>
    <row r="29551" spans="7:7" x14ac:dyDescent="0.25">
      <c r="G29551"/>
    </row>
    <row r="29552" spans="7:7" x14ac:dyDescent="0.25">
      <c r="G29552"/>
    </row>
    <row r="29553" spans="7:7" x14ac:dyDescent="0.25">
      <c r="G29553"/>
    </row>
    <row r="29554" spans="7:7" x14ac:dyDescent="0.25">
      <c r="G29554"/>
    </row>
    <row r="29555" spans="7:7" x14ac:dyDescent="0.25">
      <c r="G29555"/>
    </row>
    <row r="29556" spans="7:7" x14ac:dyDescent="0.25">
      <c r="G29556"/>
    </row>
    <row r="29557" spans="7:7" x14ac:dyDescent="0.25">
      <c r="G29557"/>
    </row>
    <row r="29558" spans="7:7" x14ac:dyDescent="0.25">
      <c r="G29558"/>
    </row>
    <row r="29559" spans="7:7" x14ac:dyDescent="0.25">
      <c r="G29559"/>
    </row>
    <row r="29560" spans="7:7" x14ac:dyDescent="0.25">
      <c r="G29560"/>
    </row>
    <row r="29561" spans="7:7" x14ac:dyDescent="0.25">
      <c r="G29561"/>
    </row>
    <row r="29562" spans="7:7" x14ac:dyDescent="0.25">
      <c r="G29562"/>
    </row>
    <row r="29563" spans="7:7" x14ac:dyDescent="0.25">
      <c r="G29563"/>
    </row>
    <row r="29564" spans="7:7" x14ac:dyDescent="0.25">
      <c r="G29564"/>
    </row>
    <row r="29565" spans="7:7" x14ac:dyDescent="0.25">
      <c r="G29565"/>
    </row>
    <row r="29566" spans="7:7" x14ac:dyDescent="0.25">
      <c r="G29566"/>
    </row>
    <row r="29567" spans="7:7" x14ac:dyDescent="0.25">
      <c r="G29567"/>
    </row>
    <row r="29568" spans="7:7" x14ac:dyDescent="0.25">
      <c r="G29568"/>
    </row>
    <row r="29569" spans="7:7" x14ac:dyDescent="0.25">
      <c r="G29569"/>
    </row>
    <row r="29570" spans="7:7" x14ac:dyDescent="0.25">
      <c r="G29570"/>
    </row>
    <row r="29571" spans="7:7" x14ac:dyDescent="0.25">
      <c r="G29571"/>
    </row>
    <row r="29572" spans="7:7" x14ac:dyDescent="0.25">
      <c r="G29572"/>
    </row>
    <row r="29573" spans="7:7" x14ac:dyDescent="0.25">
      <c r="G29573"/>
    </row>
    <row r="29574" spans="7:7" x14ac:dyDescent="0.25">
      <c r="G29574"/>
    </row>
    <row r="29575" spans="7:7" x14ac:dyDescent="0.25">
      <c r="G29575"/>
    </row>
    <row r="29576" spans="7:7" x14ac:dyDescent="0.25">
      <c r="G29576"/>
    </row>
    <row r="29577" spans="7:7" x14ac:dyDescent="0.25">
      <c r="G29577"/>
    </row>
    <row r="29578" spans="7:7" x14ac:dyDescent="0.25">
      <c r="G29578"/>
    </row>
    <row r="29579" spans="7:7" x14ac:dyDescent="0.25">
      <c r="G29579"/>
    </row>
    <row r="29580" spans="7:7" x14ac:dyDescent="0.25">
      <c r="G29580"/>
    </row>
    <row r="29581" spans="7:7" x14ac:dyDescent="0.25">
      <c r="G29581"/>
    </row>
    <row r="29582" spans="7:7" x14ac:dyDescent="0.25">
      <c r="G29582"/>
    </row>
    <row r="29583" spans="7:7" x14ac:dyDescent="0.25">
      <c r="G29583"/>
    </row>
    <row r="29584" spans="7:7" x14ac:dyDescent="0.25">
      <c r="G29584"/>
    </row>
    <row r="29585" spans="7:7" x14ac:dyDescent="0.25">
      <c r="G29585"/>
    </row>
    <row r="29586" spans="7:7" x14ac:dyDescent="0.25">
      <c r="G29586"/>
    </row>
    <row r="29587" spans="7:7" x14ac:dyDescent="0.25">
      <c r="G29587"/>
    </row>
    <row r="29588" spans="7:7" x14ac:dyDescent="0.25">
      <c r="G29588"/>
    </row>
    <row r="29589" spans="7:7" x14ac:dyDescent="0.25">
      <c r="G29589"/>
    </row>
    <row r="29590" spans="7:7" x14ac:dyDescent="0.25">
      <c r="G29590"/>
    </row>
    <row r="29591" spans="7:7" x14ac:dyDescent="0.25">
      <c r="G29591"/>
    </row>
    <row r="29592" spans="7:7" x14ac:dyDescent="0.25">
      <c r="G29592"/>
    </row>
    <row r="29593" spans="7:7" x14ac:dyDescent="0.25">
      <c r="G29593"/>
    </row>
    <row r="29594" spans="7:7" x14ac:dyDescent="0.25">
      <c r="G29594"/>
    </row>
    <row r="29595" spans="7:7" x14ac:dyDescent="0.25">
      <c r="G29595"/>
    </row>
    <row r="29596" spans="7:7" x14ac:dyDescent="0.25">
      <c r="G29596"/>
    </row>
    <row r="29597" spans="7:7" x14ac:dyDescent="0.25">
      <c r="G29597"/>
    </row>
    <row r="29598" spans="7:7" x14ac:dyDescent="0.25">
      <c r="G29598"/>
    </row>
    <row r="29599" spans="7:7" x14ac:dyDescent="0.25">
      <c r="G29599"/>
    </row>
    <row r="29600" spans="7:7" x14ac:dyDescent="0.25">
      <c r="G29600"/>
    </row>
    <row r="29601" spans="7:7" x14ac:dyDescent="0.25">
      <c r="G29601"/>
    </row>
    <row r="29602" spans="7:7" x14ac:dyDescent="0.25">
      <c r="G29602"/>
    </row>
    <row r="29603" spans="7:7" x14ac:dyDescent="0.25">
      <c r="G29603"/>
    </row>
    <row r="29604" spans="7:7" x14ac:dyDescent="0.25">
      <c r="G29604"/>
    </row>
    <row r="29605" spans="7:7" x14ac:dyDescent="0.25">
      <c r="G29605"/>
    </row>
    <row r="29606" spans="7:7" x14ac:dyDescent="0.25">
      <c r="G29606"/>
    </row>
    <row r="29607" spans="7:7" x14ac:dyDescent="0.25">
      <c r="G29607"/>
    </row>
    <row r="29608" spans="7:7" x14ac:dyDescent="0.25">
      <c r="G29608"/>
    </row>
    <row r="29609" spans="7:7" x14ac:dyDescent="0.25">
      <c r="G29609"/>
    </row>
    <row r="29610" spans="7:7" x14ac:dyDescent="0.25">
      <c r="G29610"/>
    </row>
    <row r="29611" spans="7:7" x14ac:dyDescent="0.25">
      <c r="G29611"/>
    </row>
    <row r="29612" spans="7:7" x14ac:dyDescent="0.25">
      <c r="G29612"/>
    </row>
    <row r="29613" spans="7:7" x14ac:dyDescent="0.25">
      <c r="G29613"/>
    </row>
    <row r="29614" spans="7:7" x14ac:dyDescent="0.25">
      <c r="G29614"/>
    </row>
    <row r="29615" spans="7:7" x14ac:dyDescent="0.25">
      <c r="G29615"/>
    </row>
    <row r="29616" spans="7:7" x14ac:dyDescent="0.25">
      <c r="G29616"/>
    </row>
    <row r="29617" spans="7:7" x14ac:dyDescent="0.25">
      <c r="G29617"/>
    </row>
    <row r="29618" spans="7:7" x14ac:dyDescent="0.25">
      <c r="G29618"/>
    </row>
    <row r="29619" spans="7:7" x14ac:dyDescent="0.25">
      <c r="G29619"/>
    </row>
    <row r="29620" spans="7:7" x14ac:dyDescent="0.25">
      <c r="G29620"/>
    </row>
    <row r="29621" spans="7:7" x14ac:dyDescent="0.25">
      <c r="G29621"/>
    </row>
    <row r="29622" spans="7:7" x14ac:dyDescent="0.25">
      <c r="G29622"/>
    </row>
    <row r="29623" spans="7:7" x14ac:dyDescent="0.25">
      <c r="G29623"/>
    </row>
    <row r="29624" spans="7:7" x14ac:dyDescent="0.25">
      <c r="G29624"/>
    </row>
    <row r="29625" spans="7:7" x14ac:dyDescent="0.25">
      <c r="G29625"/>
    </row>
    <row r="29626" spans="7:7" x14ac:dyDescent="0.25">
      <c r="G29626"/>
    </row>
    <row r="29627" spans="7:7" x14ac:dyDescent="0.25">
      <c r="G29627"/>
    </row>
    <row r="29628" spans="7:7" x14ac:dyDescent="0.25">
      <c r="G29628"/>
    </row>
    <row r="29629" spans="7:7" x14ac:dyDescent="0.25">
      <c r="G29629"/>
    </row>
    <row r="29630" spans="7:7" x14ac:dyDescent="0.25">
      <c r="G29630"/>
    </row>
    <row r="29631" spans="7:7" x14ac:dyDescent="0.25">
      <c r="G29631"/>
    </row>
    <row r="29632" spans="7:7" x14ac:dyDescent="0.25">
      <c r="G29632"/>
    </row>
    <row r="29633" spans="7:7" x14ac:dyDescent="0.25">
      <c r="G29633"/>
    </row>
    <row r="29634" spans="7:7" x14ac:dyDescent="0.25">
      <c r="G29634"/>
    </row>
    <row r="29635" spans="7:7" x14ac:dyDescent="0.25">
      <c r="G29635"/>
    </row>
    <row r="29636" spans="7:7" x14ac:dyDescent="0.25">
      <c r="G29636"/>
    </row>
    <row r="29637" spans="7:7" x14ac:dyDescent="0.25">
      <c r="G29637"/>
    </row>
    <row r="29638" spans="7:7" x14ac:dyDescent="0.25">
      <c r="G29638"/>
    </row>
    <row r="29639" spans="7:7" x14ac:dyDescent="0.25">
      <c r="G29639"/>
    </row>
    <row r="29640" spans="7:7" x14ac:dyDescent="0.25">
      <c r="G29640"/>
    </row>
    <row r="29641" spans="7:7" x14ac:dyDescent="0.25">
      <c r="G29641"/>
    </row>
    <row r="29642" spans="7:7" x14ac:dyDescent="0.25">
      <c r="G29642"/>
    </row>
    <row r="29643" spans="7:7" x14ac:dyDescent="0.25">
      <c r="G29643"/>
    </row>
    <row r="29644" spans="7:7" x14ac:dyDescent="0.25">
      <c r="G29644"/>
    </row>
    <row r="29645" spans="7:7" x14ac:dyDescent="0.25">
      <c r="G29645"/>
    </row>
    <row r="29646" spans="7:7" x14ac:dyDescent="0.25">
      <c r="G29646"/>
    </row>
    <row r="29647" spans="7:7" x14ac:dyDescent="0.25">
      <c r="G29647"/>
    </row>
    <row r="29648" spans="7:7" x14ac:dyDescent="0.25">
      <c r="G29648"/>
    </row>
    <row r="29649" spans="7:7" x14ac:dyDescent="0.25">
      <c r="G29649"/>
    </row>
    <row r="29650" spans="7:7" x14ac:dyDescent="0.25">
      <c r="G29650"/>
    </row>
    <row r="29651" spans="7:7" x14ac:dyDescent="0.25">
      <c r="G29651"/>
    </row>
    <row r="29652" spans="7:7" x14ac:dyDescent="0.25">
      <c r="G29652"/>
    </row>
    <row r="29653" spans="7:7" x14ac:dyDescent="0.25">
      <c r="G29653"/>
    </row>
    <row r="29654" spans="7:7" x14ac:dyDescent="0.25">
      <c r="G29654"/>
    </row>
    <row r="29655" spans="7:7" x14ac:dyDescent="0.25">
      <c r="G29655"/>
    </row>
    <row r="29656" spans="7:7" x14ac:dyDescent="0.25">
      <c r="G29656"/>
    </row>
    <row r="29657" spans="7:7" x14ac:dyDescent="0.25">
      <c r="G29657"/>
    </row>
    <row r="29658" spans="7:7" x14ac:dyDescent="0.25">
      <c r="G29658"/>
    </row>
    <row r="29659" spans="7:7" x14ac:dyDescent="0.25">
      <c r="G29659"/>
    </row>
    <row r="29660" spans="7:7" x14ac:dyDescent="0.25">
      <c r="G29660"/>
    </row>
    <row r="29661" spans="7:7" x14ac:dyDescent="0.25">
      <c r="G29661"/>
    </row>
    <row r="29662" spans="7:7" x14ac:dyDescent="0.25">
      <c r="G29662"/>
    </row>
    <row r="29663" spans="7:7" x14ac:dyDescent="0.25">
      <c r="G29663"/>
    </row>
    <row r="29664" spans="7:7" x14ac:dyDescent="0.25">
      <c r="G29664"/>
    </row>
    <row r="29665" spans="7:7" x14ac:dyDescent="0.25">
      <c r="G29665"/>
    </row>
    <row r="29666" spans="7:7" x14ac:dyDescent="0.25">
      <c r="G29666"/>
    </row>
    <row r="29667" spans="7:7" x14ac:dyDescent="0.25">
      <c r="G29667"/>
    </row>
    <row r="29668" spans="7:7" x14ac:dyDescent="0.25">
      <c r="G29668"/>
    </row>
    <row r="29669" spans="7:7" x14ac:dyDescent="0.25">
      <c r="G29669"/>
    </row>
    <row r="29670" spans="7:7" x14ac:dyDescent="0.25">
      <c r="G29670"/>
    </row>
    <row r="29671" spans="7:7" x14ac:dyDescent="0.25">
      <c r="G29671"/>
    </row>
    <row r="29672" spans="7:7" x14ac:dyDescent="0.25">
      <c r="G29672"/>
    </row>
    <row r="29673" spans="7:7" x14ac:dyDescent="0.25">
      <c r="G29673"/>
    </row>
    <row r="29674" spans="7:7" x14ac:dyDescent="0.25">
      <c r="G29674"/>
    </row>
    <row r="29675" spans="7:7" x14ac:dyDescent="0.25">
      <c r="G29675"/>
    </row>
    <row r="29676" spans="7:7" x14ac:dyDescent="0.25">
      <c r="G29676"/>
    </row>
    <row r="29677" spans="7:7" x14ac:dyDescent="0.25">
      <c r="G29677"/>
    </row>
    <row r="29678" spans="7:7" x14ac:dyDescent="0.25">
      <c r="G29678"/>
    </row>
    <row r="29679" spans="7:7" x14ac:dyDescent="0.25">
      <c r="G29679"/>
    </row>
    <row r="29680" spans="7:7" x14ac:dyDescent="0.25">
      <c r="G29680"/>
    </row>
    <row r="29681" spans="7:7" x14ac:dyDescent="0.25">
      <c r="G29681"/>
    </row>
    <row r="29682" spans="7:7" x14ac:dyDescent="0.25">
      <c r="G29682"/>
    </row>
    <row r="29683" spans="7:7" x14ac:dyDescent="0.25">
      <c r="G29683"/>
    </row>
    <row r="29684" spans="7:7" x14ac:dyDescent="0.25">
      <c r="G29684"/>
    </row>
    <row r="29685" spans="7:7" x14ac:dyDescent="0.25">
      <c r="G29685"/>
    </row>
    <row r="29686" spans="7:7" x14ac:dyDescent="0.25">
      <c r="G29686"/>
    </row>
    <row r="29687" spans="7:7" x14ac:dyDescent="0.25">
      <c r="G29687"/>
    </row>
    <row r="29688" spans="7:7" x14ac:dyDescent="0.25">
      <c r="G29688"/>
    </row>
    <row r="29689" spans="7:7" x14ac:dyDescent="0.25">
      <c r="G29689"/>
    </row>
    <row r="29690" spans="7:7" x14ac:dyDescent="0.25">
      <c r="G29690"/>
    </row>
    <row r="29691" spans="7:7" x14ac:dyDescent="0.25">
      <c r="G29691"/>
    </row>
    <row r="29692" spans="7:7" x14ac:dyDescent="0.25">
      <c r="G29692"/>
    </row>
    <row r="29693" spans="7:7" x14ac:dyDescent="0.25">
      <c r="G29693"/>
    </row>
    <row r="29694" spans="7:7" x14ac:dyDescent="0.25">
      <c r="G29694"/>
    </row>
    <row r="29695" spans="7:7" x14ac:dyDescent="0.25">
      <c r="G29695"/>
    </row>
    <row r="29696" spans="7:7" x14ac:dyDescent="0.25">
      <c r="G29696"/>
    </row>
    <row r="29697" spans="7:7" x14ac:dyDescent="0.25">
      <c r="G29697"/>
    </row>
    <row r="29698" spans="7:7" x14ac:dyDescent="0.25">
      <c r="G29698"/>
    </row>
    <row r="29699" spans="7:7" x14ac:dyDescent="0.25">
      <c r="G29699"/>
    </row>
    <row r="29700" spans="7:7" x14ac:dyDescent="0.25">
      <c r="G29700"/>
    </row>
    <row r="29701" spans="7:7" x14ac:dyDescent="0.25">
      <c r="G29701"/>
    </row>
    <row r="29702" spans="7:7" x14ac:dyDescent="0.25">
      <c r="G29702"/>
    </row>
    <row r="29703" spans="7:7" x14ac:dyDescent="0.25">
      <c r="G29703"/>
    </row>
    <row r="29704" spans="7:7" x14ac:dyDescent="0.25">
      <c r="G29704"/>
    </row>
    <row r="29705" spans="7:7" x14ac:dyDescent="0.25">
      <c r="G29705"/>
    </row>
    <row r="29706" spans="7:7" x14ac:dyDescent="0.25">
      <c r="G29706"/>
    </row>
    <row r="29707" spans="7:7" x14ac:dyDescent="0.25">
      <c r="G29707"/>
    </row>
    <row r="29708" spans="7:7" x14ac:dyDescent="0.25">
      <c r="G29708"/>
    </row>
    <row r="29709" spans="7:7" x14ac:dyDescent="0.25">
      <c r="G29709"/>
    </row>
    <row r="29710" spans="7:7" x14ac:dyDescent="0.25">
      <c r="G29710"/>
    </row>
    <row r="29711" spans="7:7" x14ac:dyDescent="0.25">
      <c r="G29711"/>
    </row>
    <row r="29712" spans="7:7" x14ac:dyDescent="0.25">
      <c r="G29712"/>
    </row>
    <row r="29713" spans="7:7" x14ac:dyDescent="0.25">
      <c r="G29713"/>
    </row>
    <row r="29714" spans="7:7" x14ac:dyDescent="0.25">
      <c r="G29714"/>
    </row>
    <row r="29715" spans="7:7" x14ac:dyDescent="0.25">
      <c r="G29715"/>
    </row>
    <row r="29716" spans="7:7" x14ac:dyDescent="0.25">
      <c r="G29716"/>
    </row>
    <row r="29717" spans="7:7" x14ac:dyDescent="0.25">
      <c r="G29717"/>
    </row>
    <row r="29718" spans="7:7" x14ac:dyDescent="0.25">
      <c r="G29718"/>
    </row>
    <row r="29719" spans="7:7" x14ac:dyDescent="0.25">
      <c r="G29719"/>
    </row>
    <row r="29720" spans="7:7" x14ac:dyDescent="0.25">
      <c r="G29720"/>
    </row>
    <row r="29721" spans="7:7" x14ac:dyDescent="0.25">
      <c r="G29721"/>
    </row>
    <row r="29722" spans="7:7" x14ac:dyDescent="0.25">
      <c r="G29722"/>
    </row>
    <row r="29723" spans="7:7" x14ac:dyDescent="0.25">
      <c r="G29723"/>
    </row>
    <row r="29724" spans="7:7" x14ac:dyDescent="0.25">
      <c r="G29724"/>
    </row>
    <row r="29725" spans="7:7" x14ac:dyDescent="0.25">
      <c r="G29725"/>
    </row>
    <row r="29726" spans="7:7" x14ac:dyDescent="0.25">
      <c r="G29726"/>
    </row>
    <row r="29727" spans="7:7" x14ac:dyDescent="0.25">
      <c r="G29727"/>
    </row>
    <row r="29728" spans="7:7" x14ac:dyDescent="0.25">
      <c r="G29728"/>
    </row>
    <row r="29729" spans="7:7" x14ac:dyDescent="0.25">
      <c r="G29729"/>
    </row>
    <row r="29730" spans="7:7" x14ac:dyDescent="0.25">
      <c r="G29730"/>
    </row>
    <row r="29731" spans="7:7" x14ac:dyDescent="0.25">
      <c r="G29731"/>
    </row>
    <row r="29732" spans="7:7" x14ac:dyDescent="0.25">
      <c r="G29732"/>
    </row>
    <row r="29733" spans="7:7" x14ac:dyDescent="0.25">
      <c r="G29733"/>
    </row>
    <row r="29734" spans="7:7" x14ac:dyDescent="0.25">
      <c r="G29734"/>
    </row>
    <row r="29735" spans="7:7" x14ac:dyDescent="0.25">
      <c r="G29735"/>
    </row>
    <row r="29736" spans="7:7" x14ac:dyDescent="0.25">
      <c r="G29736"/>
    </row>
    <row r="29737" spans="7:7" x14ac:dyDescent="0.25">
      <c r="G29737"/>
    </row>
    <row r="29738" spans="7:7" x14ac:dyDescent="0.25">
      <c r="G29738"/>
    </row>
    <row r="29739" spans="7:7" x14ac:dyDescent="0.25">
      <c r="G29739"/>
    </row>
    <row r="29740" spans="7:7" x14ac:dyDescent="0.25">
      <c r="G29740"/>
    </row>
    <row r="29741" spans="7:7" x14ac:dyDescent="0.25">
      <c r="G29741"/>
    </row>
    <row r="29742" spans="7:7" x14ac:dyDescent="0.25">
      <c r="G29742"/>
    </row>
    <row r="29743" spans="7:7" x14ac:dyDescent="0.25">
      <c r="G29743"/>
    </row>
    <row r="29744" spans="7:7" x14ac:dyDescent="0.25">
      <c r="G29744"/>
    </row>
    <row r="29745" spans="7:7" x14ac:dyDescent="0.25">
      <c r="G29745"/>
    </row>
    <row r="29746" spans="7:7" x14ac:dyDescent="0.25">
      <c r="G29746"/>
    </row>
    <row r="29747" spans="7:7" x14ac:dyDescent="0.25">
      <c r="G29747"/>
    </row>
    <row r="29748" spans="7:7" x14ac:dyDescent="0.25">
      <c r="G29748"/>
    </row>
    <row r="29749" spans="7:7" x14ac:dyDescent="0.25">
      <c r="G29749"/>
    </row>
    <row r="29750" spans="7:7" x14ac:dyDescent="0.25">
      <c r="G29750"/>
    </row>
    <row r="29751" spans="7:7" x14ac:dyDescent="0.25">
      <c r="G29751"/>
    </row>
    <row r="29752" spans="7:7" x14ac:dyDescent="0.25">
      <c r="G29752"/>
    </row>
    <row r="29753" spans="7:7" x14ac:dyDescent="0.25">
      <c r="G29753"/>
    </row>
    <row r="29754" spans="7:7" x14ac:dyDescent="0.25">
      <c r="G29754"/>
    </row>
    <row r="29755" spans="7:7" x14ac:dyDescent="0.25">
      <c r="G29755"/>
    </row>
    <row r="29756" spans="7:7" x14ac:dyDescent="0.25">
      <c r="G29756"/>
    </row>
    <row r="29757" spans="7:7" x14ac:dyDescent="0.25">
      <c r="G29757"/>
    </row>
    <row r="29758" spans="7:7" x14ac:dyDescent="0.25">
      <c r="G29758"/>
    </row>
    <row r="29759" spans="7:7" x14ac:dyDescent="0.25">
      <c r="G29759"/>
    </row>
    <row r="29760" spans="7:7" x14ac:dyDescent="0.25">
      <c r="G29760"/>
    </row>
    <row r="29761" spans="7:7" x14ac:dyDescent="0.25">
      <c r="G29761"/>
    </row>
    <row r="29762" spans="7:7" x14ac:dyDescent="0.25">
      <c r="G29762"/>
    </row>
    <row r="29763" spans="7:7" x14ac:dyDescent="0.25">
      <c r="G29763"/>
    </row>
    <row r="29764" spans="7:7" x14ac:dyDescent="0.25">
      <c r="G29764"/>
    </row>
    <row r="29765" spans="7:7" x14ac:dyDescent="0.25">
      <c r="G29765"/>
    </row>
    <row r="29766" spans="7:7" x14ac:dyDescent="0.25">
      <c r="G29766"/>
    </row>
    <row r="29767" spans="7:7" x14ac:dyDescent="0.25">
      <c r="G29767"/>
    </row>
    <row r="29768" spans="7:7" x14ac:dyDescent="0.25">
      <c r="G29768"/>
    </row>
    <row r="29769" spans="7:7" x14ac:dyDescent="0.25">
      <c r="G29769"/>
    </row>
    <row r="29770" spans="7:7" x14ac:dyDescent="0.25">
      <c r="G29770"/>
    </row>
    <row r="29771" spans="7:7" x14ac:dyDescent="0.25">
      <c r="G29771"/>
    </row>
    <row r="29772" spans="7:7" x14ac:dyDescent="0.25">
      <c r="G29772"/>
    </row>
    <row r="29773" spans="7:7" x14ac:dyDescent="0.25">
      <c r="G29773"/>
    </row>
    <row r="29774" spans="7:7" x14ac:dyDescent="0.25">
      <c r="G29774"/>
    </row>
    <row r="29775" spans="7:7" x14ac:dyDescent="0.25">
      <c r="G29775"/>
    </row>
    <row r="29776" spans="7:7" x14ac:dyDescent="0.25">
      <c r="G29776"/>
    </row>
    <row r="29777" spans="7:7" x14ac:dyDescent="0.25">
      <c r="G29777"/>
    </row>
    <row r="29778" spans="7:7" x14ac:dyDescent="0.25">
      <c r="G29778"/>
    </row>
    <row r="29779" spans="7:7" x14ac:dyDescent="0.25">
      <c r="G29779"/>
    </row>
    <row r="29780" spans="7:7" x14ac:dyDescent="0.25">
      <c r="G29780"/>
    </row>
    <row r="29781" spans="7:7" x14ac:dyDescent="0.25">
      <c r="G29781"/>
    </row>
    <row r="29782" spans="7:7" x14ac:dyDescent="0.25">
      <c r="G29782"/>
    </row>
    <row r="29783" spans="7:7" x14ac:dyDescent="0.25">
      <c r="G29783"/>
    </row>
    <row r="29784" spans="7:7" x14ac:dyDescent="0.25">
      <c r="G29784"/>
    </row>
    <row r="29785" spans="7:7" x14ac:dyDescent="0.25">
      <c r="G29785"/>
    </row>
    <row r="29786" spans="7:7" x14ac:dyDescent="0.25">
      <c r="G29786"/>
    </row>
    <row r="29787" spans="7:7" x14ac:dyDescent="0.25">
      <c r="G29787"/>
    </row>
    <row r="29788" spans="7:7" x14ac:dyDescent="0.25">
      <c r="G29788"/>
    </row>
    <row r="29789" spans="7:7" x14ac:dyDescent="0.25">
      <c r="G29789"/>
    </row>
    <row r="29790" spans="7:7" x14ac:dyDescent="0.25">
      <c r="G29790"/>
    </row>
    <row r="29791" spans="7:7" x14ac:dyDescent="0.25">
      <c r="G29791"/>
    </row>
    <row r="29792" spans="7:7" x14ac:dyDescent="0.25">
      <c r="G29792"/>
    </row>
    <row r="29793" spans="7:7" x14ac:dyDescent="0.25">
      <c r="G29793"/>
    </row>
    <row r="29794" spans="7:7" x14ac:dyDescent="0.25">
      <c r="G29794"/>
    </row>
    <row r="29795" spans="7:7" x14ac:dyDescent="0.25">
      <c r="G29795"/>
    </row>
    <row r="29796" spans="7:7" x14ac:dyDescent="0.25">
      <c r="G29796"/>
    </row>
    <row r="29797" spans="7:7" x14ac:dyDescent="0.25">
      <c r="G29797"/>
    </row>
    <row r="29798" spans="7:7" x14ac:dyDescent="0.25">
      <c r="G29798"/>
    </row>
    <row r="29799" spans="7:7" x14ac:dyDescent="0.25">
      <c r="G29799"/>
    </row>
    <row r="29800" spans="7:7" x14ac:dyDescent="0.25">
      <c r="G29800"/>
    </row>
    <row r="29801" spans="7:7" x14ac:dyDescent="0.25">
      <c r="G29801"/>
    </row>
    <row r="29802" spans="7:7" x14ac:dyDescent="0.25">
      <c r="G29802"/>
    </row>
    <row r="29803" spans="7:7" x14ac:dyDescent="0.25">
      <c r="G29803"/>
    </row>
    <row r="29804" spans="7:7" x14ac:dyDescent="0.25">
      <c r="G29804"/>
    </row>
    <row r="29805" spans="7:7" x14ac:dyDescent="0.25">
      <c r="G29805"/>
    </row>
    <row r="29806" spans="7:7" x14ac:dyDescent="0.25">
      <c r="G29806"/>
    </row>
    <row r="29807" spans="7:7" x14ac:dyDescent="0.25">
      <c r="G29807"/>
    </row>
    <row r="29808" spans="7:7" x14ac:dyDescent="0.25">
      <c r="G29808"/>
    </row>
    <row r="29809" spans="7:7" x14ac:dyDescent="0.25">
      <c r="G29809"/>
    </row>
    <row r="29810" spans="7:7" x14ac:dyDescent="0.25">
      <c r="G29810"/>
    </row>
    <row r="29811" spans="7:7" x14ac:dyDescent="0.25">
      <c r="G29811"/>
    </row>
    <row r="29812" spans="7:7" x14ac:dyDescent="0.25">
      <c r="G29812"/>
    </row>
    <row r="29813" spans="7:7" x14ac:dyDescent="0.25">
      <c r="G29813"/>
    </row>
    <row r="29814" spans="7:7" x14ac:dyDescent="0.25">
      <c r="G29814"/>
    </row>
    <row r="29815" spans="7:7" x14ac:dyDescent="0.25">
      <c r="G29815"/>
    </row>
    <row r="29816" spans="7:7" x14ac:dyDescent="0.25">
      <c r="G29816"/>
    </row>
    <row r="29817" spans="7:7" x14ac:dyDescent="0.25">
      <c r="G29817"/>
    </row>
    <row r="29818" spans="7:7" x14ac:dyDescent="0.25">
      <c r="G29818"/>
    </row>
    <row r="29819" spans="7:7" x14ac:dyDescent="0.25">
      <c r="G29819"/>
    </row>
    <row r="29820" spans="7:7" x14ac:dyDescent="0.25">
      <c r="G29820"/>
    </row>
    <row r="29821" spans="7:7" x14ac:dyDescent="0.25">
      <c r="G29821"/>
    </row>
    <row r="29822" spans="7:7" x14ac:dyDescent="0.25">
      <c r="G29822"/>
    </row>
    <row r="29823" spans="7:7" x14ac:dyDescent="0.25">
      <c r="G29823"/>
    </row>
    <row r="29824" spans="7:7" x14ac:dyDescent="0.25">
      <c r="G29824"/>
    </row>
    <row r="29825" spans="7:7" x14ac:dyDescent="0.25">
      <c r="G29825"/>
    </row>
    <row r="29826" spans="7:7" x14ac:dyDescent="0.25">
      <c r="G29826"/>
    </row>
    <row r="29827" spans="7:7" x14ac:dyDescent="0.25">
      <c r="G29827"/>
    </row>
    <row r="29828" spans="7:7" x14ac:dyDescent="0.25">
      <c r="G29828"/>
    </row>
    <row r="29829" spans="7:7" x14ac:dyDescent="0.25">
      <c r="G29829"/>
    </row>
    <row r="29830" spans="7:7" x14ac:dyDescent="0.25">
      <c r="G29830"/>
    </row>
    <row r="29831" spans="7:7" x14ac:dyDescent="0.25">
      <c r="G29831"/>
    </row>
    <row r="29832" spans="7:7" x14ac:dyDescent="0.25">
      <c r="G29832"/>
    </row>
    <row r="29833" spans="7:7" x14ac:dyDescent="0.25">
      <c r="G29833"/>
    </row>
    <row r="29834" spans="7:7" x14ac:dyDescent="0.25">
      <c r="G29834"/>
    </row>
    <row r="29835" spans="7:7" x14ac:dyDescent="0.25">
      <c r="G29835"/>
    </row>
    <row r="29836" spans="7:7" x14ac:dyDescent="0.25">
      <c r="G29836"/>
    </row>
    <row r="29837" spans="7:7" x14ac:dyDescent="0.25">
      <c r="G29837"/>
    </row>
    <row r="29838" spans="7:7" x14ac:dyDescent="0.25">
      <c r="G29838"/>
    </row>
    <row r="29839" spans="7:7" x14ac:dyDescent="0.25">
      <c r="G29839"/>
    </row>
    <row r="29840" spans="7:7" x14ac:dyDescent="0.25">
      <c r="G29840"/>
    </row>
    <row r="29841" spans="7:7" x14ac:dyDescent="0.25">
      <c r="G29841"/>
    </row>
    <row r="29842" spans="7:7" x14ac:dyDescent="0.25">
      <c r="G29842"/>
    </row>
    <row r="29843" spans="7:7" x14ac:dyDescent="0.25">
      <c r="G29843"/>
    </row>
    <row r="29844" spans="7:7" x14ac:dyDescent="0.25">
      <c r="G29844"/>
    </row>
    <row r="29845" spans="7:7" x14ac:dyDescent="0.25">
      <c r="G29845"/>
    </row>
    <row r="29846" spans="7:7" x14ac:dyDescent="0.25">
      <c r="G29846"/>
    </row>
    <row r="29847" spans="7:7" x14ac:dyDescent="0.25">
      <c r="G29847"/>
    </row>
    <row r="29848" spans="7:7" x14ac:dyDescent="0.25">
      <c r="G29848"/>
    </row>
    <row r="29849" spans="7:7" x14ac:dyDescent="0.25">
      <c r="G29849"/>
    </row>
    <row r="29850" spans="7:7" x14ac:dyDescent="0.25">
      <c r="G29850"/>
    </row>
    <row r="29851" spans="7:7" x14ac:dyDescent="0.25">
      <c r="G29851"/>
    </row>
    <row r="29852" spans="7:7" x14ac:dyDescent="0.25">
      <c r="G29852"/>
    </row>
    <row r="29853" spans="7:7" x14ac:dyDescent="0.25">
      <c r="G29853"/>
    </row>
    <row r="29854" spans="7:7" x14ac:dyDescent="0.25">
      <c r="G29854"/>
    </row>
    <row r="29855" spans="7:7" x14ac:dyDescent="0.25">
      <c r="G29855"/>
    </row>
    <row r="29856" spans="7:7" x14ac:dyDescent="0.25">
      <c r="G29856"/>
    </row>
    <row r="29857" spans="7:7" x14ac:dyDescent="0.25">
      <c r="G29857"/>
    </row>
    <row r="29858" spans="7:7" x14ac:dyDescent="0.25">
      <c r="G29858"/>
    </row>
    <row r="29859" spans="7:7" x14ac:dyDescent="0.25">
      <c r="G29859"/>
    </row>
    <row r="29860" spans="7:7" x14ac:dyDescent="0.25">
      <c r="G29860"/>
    </row>
    <row r="29861" spans="7:7" x14ac:dyDescent="0.25">
      <c r="G29861"/>
    </row>
    <row r="29862" spans="7:7" x14ac:dyDescent="0.25">
      <c r="G29862"/>
    </row>
    <row r="29863" spans="7:7" x14ac:dyDescent="0.25">
      <c r="G29863"/>
    </row>
    <row r="29864" spans="7:7" x14ac:dyDescent="0.25">
      <c r="G29864"/>
    </row>
    <row r="29865" spans="7:7" x14ac:dyDescent="0.25">
      <c r="G29865"/>
    </row>
    <row r="29866" spans="7:7" x14ac:dyDescent="0.25">
      <c r="G29866"/>
    </row>
    <row r="29867" spans="7:7" x14ac:dyDescent="0.25">
      <c r="G29867"/>
    </row>
    <row r="29868" spans="7:7" x14ac:dyDescent="0.25">
      <c r="G29868"/>
    </row>
    <row r="29869" spans="7:7" x14ac:dyDescent="0.25">
      <c r="G29869"/>
    </row>
    <row r="29870" spans="7:7" x14ac:dyDescent="0.25">
      <c r="G29870"/>
    </row>
    <row r="29871" spans="7:7" x14ac:dyDescent="0.25">
      <c r="G29871"/>
    </row>
    <row r="29872" spans="7:7" x14ac:dyDescent="0.25">
      <c r="G29872"/>
    </row>
    <row r="29873" spans="7:7" x14ac:dyDescent="0.25">
      <c r="G29873"/>
    </row>
    <row r="29874" spans="7:7" x14ac:dyDescent="0.25">
      <c r="G29874"/>
    </row>
    <row r="29875" spans="7:7" x14ac:dyDescent="0.25">
      <c r="G29875"/>
    </row>
    <row r="29876" spans="7:7" x14ac:dyDescent="0.25">
      <c r="G29876"/>
    </row>
    <row r="29877" spans="7:7" x14ac:dyDescent="0.25">
      <c r="G29877"/>
    </row>
    <row r="29878" spans="7:7" x14ac:dyDescent="0.25">
      <c r="G29878"/>
    </row>
    <row r="29879" spans="7:7" x14ac:dyDescent="0.25">
      <c r="G29879"/>
    </row>
    <row r="29880" spans="7:7" x14ac:dyDescent="0.25">
      <c r="G29880"/>
    </row>
    <row r="29881" spans="7:7" x14ac:dyDescent="0.25">
      <c r="G29881"/>
    </row>
    <row r="29882" spans="7:7" x14ac:dyDescent="0.25">
      <c r="G29882"/>
    </row>
    <row r="29883" spans="7:7" x14ac:dyDescent="0.25">
      <c r="G29883"/>
    </row>
    <row r="29884" spans="7:7" x14ac:dyDescent="0.25">
      <c r="G29884"/>
    </row>
    <row r="29885" spans="7:7" x14ac:dyDescent="0.25">
      <c r="G29885"/>
    </row>
    <row r="29886" spans="7:7" x14ac:dyDescent="0.25">
      <c r="G29886"/>
    </row>
    <row r="29887" spans="7:7" x14ac:dyDescent="0.25">
      <c r="G29887"/>
    </row>
    <row r="29888" spans="7:7" x14ac:dyDescent="0.25">
      <c r="G29888"/>
    </row>
    <row r="29889" spans="7:7" x14ac:dyDescent="0.25">
      <c r="G29889"/>
    </row>
    <row r="29890" spans="7:7" x14ac:dyDescent="0.25">
      <c r="G29890"/>
    </row>
    <row r="29891" spans="7:7" x14ac:dyDescent="0.25">
      <c r="G29891"/>
    </row>
    <row r="29892" spans="7:7" x14ac:dyDescent="0.25">
      <c r="G29892"/>
    </row>
    <row r="29893" spans="7:7" x14ac:dyDescent="0.25">
      <c r="G29893"/>
    </row>
    <row r="29894" spans="7:7" x14ac:dyDescent="0.25">
      <c r="G29894"/>
    </row>
    <row r="29895" spans="7:7" x14ac:dyDescent="0.25">
      <c r="G29895"/>
    </row>
    <row r="29896" spans="7:7" x14ac:dyDescent="0.25">
      <c r="G29896"/>
    </row>
    <row r="29897" spans="7:7" x14ac:dyDescent="0.25">
      <c r="G29897"/>
    </row>
    <row r="29898" spans="7:7" x14ac:dyDescent="0.25">
      <c r="G29898"/>
    </row>
    <row r="29899" spans="7:7" x14ac:dyDescent="0.25">
      <c r="G29899"/>
    </row>
    <row r="29900" spans="7:7" x14ac:dyDescent="0.25">
      <c r="G29900"/>
    </row>
    <row r="29901" spans="7:7" x14ac:dyDescent="0.25">
      <c r="G29901"/>
    </row>
    <row r="29902" spans="7:7" x14ac:dyDescent="0.25">
      <c r="G29902"/>
    </row>
    <row r="29903" spans="7:7" x14ac:dyDescent="0.25">
      <c r="G29903"/>
    </row>
    <row r="29904" spans="7:7" x14ac:dyDescent="0.25">
      <c r="G29904"/>
    </row>
    <row r="29905" spans="7:7" x14ac:dyDescent="0.25">
      <c r="G29905"/>
    </row>
    <row r="29906" spans="7:7" x14ac:dyDescent="0.25">
      <c r="G29906"/>
    </row>
    <row r="29907" spans="7:7" x14ac:dyDescent="0.25">
      <c r="G29907"/>
    </row>
    <row r="29908" spans="7:7" x14ac:dyDescent="0.25">
      <c r="G29908"/>
    </row>
    <row r="29909" spans="7:7" x14ac:dyDescent="0.25">
      <c r="G29909"/>
    </row>
    <row r="29910" spans="7:7" x14ac:dyDescent="0.25">
      <c r="G29910"/>
    </row>
    <row r="29911" spans="7:7" x14ac:dyDescent="0.25">
      <c r="G29911"/>
    </row>
    <row r="29912" spans="7:7" x14ac:dyDescent="0.25">
      <c r="G29912"/>
    </row>
    <row r="29913" spans="7:7" x14ac:dyDescent="0.25">
      <c r="G29913"/>
    </row>
    <row r="29914" spans="7:7" x14ac:dyDescent="0.25">
      <c r="G29914"/>
    </row>
    <row r="29915" spans="7:7" x14ac:dyDescent="0.25">
      <c r="G29915"/>
    </row>
    <row r="29916" spans="7:7" x14ac:dyDescent="0.25">
      <c r="G29916"/>
    </row>
    <row r="29917" spans="7:7" x14ac:dyDescent="0.25">
      <c r="G29917"/>
    </row>
    <row r="29918" spans="7:7" x14ac:dyDescent="0.25">
      <c r="G29918"/>
    </row>
    <row r="29919" spans="7:7" x14ac:dyDescent="0.25">
      <c r="G29919"/>
    </row>
    <row r="29920" spans="7:7" x14ac:dyDescent="0.25">
      <c r="G29920"/>
    </row>
    <row r="29921" spans="7:7" x14ac:dyDescent="0.25">
      <c r="G29921"/>
    </row>
    <row r="29922" spans="7:7" x14ac:dyDescent="0.25">
      <c r="G29922"/>
    </row>
    <row r="29923" spans="7:7" x14ac:dyDescent="0.25">
      <c r="G29923"/>
    </row>
    <row r="29924" spans="7:7" x14ac:dyDescent="0.25">
      <c r="G29924"/>
    </row>
    <row r="29925" spans="7:7" x14ac:dyDescent="0.25">
      <c r="G29925"/>
    </row>
    <row r="29926" spans="7:7" x14ac:dyDescent="0.25">
      <c r="G29926"/>
    </row>
    <row r="29927" spans="7:7" x14ac:dyDescent="0.25">
      <c r="G29927"/>
    </row>
    <row r="29928" spans="7:7" x14ac:dyDescent="0.25">
      <c r="G29928"/>
    </row>
    <row r="29929" spans="7:7" x14ac:dyDescent="0.25">
      <c r="G29929"/>
    </row>
    <row r="29930" spans="7:7" x14ac:dyDescent="0.25">
      <c r="G29930"/>
    </row>
    <row r="29931" spans="7:7" x14ac:dyDescent="0.25">
      <c r="G29931"/>
    </row>
    <row r="29932" spans="7:7" x14ac:dyDescent="0.25">
      <c r="G29932"/>
    </row>
    <row r="29933" spans="7:7" x14ac:dyDescent="0.25">
      <c r="G29933"/>
    </row>
    <row r="29934" spans="7:7" x14ac:dyDescent="0.25">
      <c r="G29934"/>
    </row>
    <row r="29935" spans="7:7" x14ac:dyDescent="0.25">
      <c r="G29935"/>
    </row>
    <row r="29936" spans="7:7" x14ac:dyDescent="0.25">
      <c r="G29936"/>
    </row>
    <row r="29937" spans="7:7" x14ac:dyDescent="0.25">
      <c r="G29937"/>
    </row>
    <row r="29938" spans="7:7" x14ac:dyDescent="0.25">
      <c r="G29938"/>
    </row>
    <row r="29939" spans="7:7" x14ac:dyDescent="0.25">
      <c r="G29939"/>
    </row>
    <row r="29940" spans="7:7" x14ac:dyDescent="0.25">
      <c r="G29940"/>
    </row>
    <row r="29941" spans="7:7" x14ac:dyDescent="0.25">
      <c r="G29941"/>
    </row>
    <row r="29942" spans="7:7" x14ac:dyDescent="0.25">
      <c r="G29942"/>
    </row>
    <row r="29943" spans="7:7" x14ac:dyDescent="0.25">
      <c r="G29943"/>
    </row>
    <row r="29944" spans="7:7" x14ac:dyDescent="0.25">
      <c r="G29944"/>
    </row>
    <row r="29945" spans="7:7" x14ac:dyDescent="0.25">
      <c r="G29945"/>
    </row>
    <row r="29946" spans="7:7" x14ac:dyDescent="0.25">
      <c r="G29946"/>
    </row>
    <row r="29947" spans="7:7" x14ac:dyDescent="0.25">
      <c r="G29947"/>
    </row>
    <row r="29948" spans="7:7" x14ac:dyDescent="0.25">
      <c r="G29948"/>
    </row>
    <row r="29949" spans="7:7" x14ac:dyDescent="0.25">
      <c r="G29949"/>
    </row>
    <row r="29950" spans="7:7" x14ac:dyDescent="0.25">
      <c r="G29950"/>
    </row>
    <row r="29951" spans="7:7" x14ac:dyDescent="0.25">
      <c r="G29951"/>
    </row>
    <row r="29952" spans="7:7" x14ac:dyDescent="0.25">
      <c r="G29952"/>
    </row>
    <row r="29953" spans="7:7" x14ac:dyDescent="0.25">
      <c r="G29953"/>
    </row>
    <row r="29954" spans="7:7" x14ac:dyDescent="0.25">
      <c r="G29954"/>
    </row>
    <row r="29955" spans="7:7" x14ac:dyDescent="0.25">
      <c r="G29955"/>
    </row>
    <row r="29956" spans="7:7" x14ac:dyDescent="0.25">
      <c r="G29956"/>
    </row>
    <row r="29957" spans="7:7" x14ac:dyDescent="0.25">
      <c r="G29957"/>
    </row>
    <row r="29958" spans="7:7" x14ac:dyDescent="0.25">
      <c r="G29958"/>
    </row>
    <row r="29959" spans="7:7" x14ac:dyDescent="0.25">
      <c r="G29959"/>
    </row>
    <row r="29960" spans="7:7" x14ac:dyDescent="0.25">
      <c r="G29960"/>
    </row>
    <row r="29961" spans="7:7" x14ac:dyDescent="0.25">
      <c r="G29961"/>
    </row>
    <row r="29962" spans="7:7" x14ac:dyDescent="0.25">
      <c r="G29962"/>
    </row>
    <row r="29963" spans="7:7" x14ac:dyDescent="0.25">
      <c r="G29963"/>
    </row>
    <row r="29964" spans="7:7" x14ac:dyDescent="0.25">
      <c r="G29964"/>
    </row>
    <row r="29965" spans="7:7" x14ac:dyDescent="0.25">
      <c r="G29965"/>
    </row>
    <row r="29966" spans="7:7" x14ac:dyDescent="0.25">
      <c r="G29966"/>
    </row>
    <row r="29967" spans="7:7" x14ac:dyDescent="0.25">
      <c r="G29967"/>
    </row>
    <row r="29968" spans="7:7" x14ac:dyDescent="0.25">
      <c r="G29968"/>
    </row>
    <row r="29969" spans="7:7" x14ac:dyDescent="0.25">
      <c r="G29969"/>
    </row>
    <row r="29970" spans="7:7" x14ac:dyDescent="0.25">
      <c r="G29970"/>
    </row>
    <row r="29971" spans="7:7" x14ac:dyDescent="0.25">
      <c r="G29971"/>
    </row>
    <row r="29972" spans="7:7" x14ac:dyDescent="0.25">
      <c r="G29972"/>
    </row>
    <row r="29973" spans="7:7" x14ac:dyDescent="0.25">
      <c r="G29973"/>
    </row>
    <row r="29974" spans="7:7" x14ac:dyDescent="0.25">
      <c r="G29974"/>
    </row>
    <row r="29975" spans="7:7" x14ac:dyDescent="0.25">
      <c r="G29975"/>
    </row>
    <row r="29976" spans="7:7" x14ac:dyDescent="0.25">
      <c r="G29976"/>
    </row>
    <row r="29977" spans="7:7" x14ac:dyDescent="0.25">
      <c r="G29977"/>
    </row>
    <row r="29978" spans="7:7" x14ac:dyDescent="0.25">
      <c r="G29978"/>
    </row>
    <row r="29979" spans="7:7" x14ac:dyDescent="0.25">
      <c r="G29979"/>
    </row>
    <row r="29980" spans="7:7" x14ac:dyDescent="0.25">
      <c r="G29980"/>
    </row>
    <row r="29981" spans="7:7" x14ac:dyDescent="0.25">
      <c r="G29981"/>
    </row>
    <row r="29982" spans="7:7" x14ac:dyDescent="0.25">
      <c r="G29982"/>
    </row>
    <row r="29983" spans="7:7" x14ac:dyDescent="0.25">
      <c r="G29983"/>
    </row>
    <row r="29984" spans="7:7" x14ac:dyDescent="0.25">
      <c r="G29984"/>
    </row>
    <row r="29985" spans="7:7" x14ac:dyDescent="0.25">
      <c r="G29985"/>
    </row>
    <row r="29986" spans="7:7" x14ac:dyDescent="0.25">
      <c r="G29986"/>
    </row>
    <row r="29987" spans="7:7" x14ac:dyDescent="0.25">
      <c r="G29987"/>
    </row>
    <row r="29988" spans="7:7" x14ac:dyDescent="0.25">
      <c r="G29988"/>
    </row>
    <row r="29989" spans="7:7" x14ac:dyDescent="0.25">
      <c r="G29989"/>
    </row>
    <row r="29990" spans="7:7" x14ac:dyDescent="0.25">
      <c r="G29990"/>
    </row>
    <row r="29991" spans="7:7" x14ac:dyDescent="0.25">
      <c r="G29991"/>
    </row>
    <row r="29992" spans="7:7" x14ac:dyDescent="0.25">
      <c r="G29992"/>
    </row>
    <row r="29993" spans="7:7" x14ac:dyDescent="0.25">
      <c r="G29993"/>
    </row>
    <row r="29994" spans="7:7" x14ac:dyDescent="0.25">
      <c r="G29994"/>
    </row>
    <row r="29995" spans="7:7" x14ac:dyDescent="0.25">
      <c r="G29995"/>
    </row>
    <row r="29996" spans="7:7" x14ac:dyDescent="0.25">
      <c r="G29996"/>
    </row>
    <row r="29997" spans="7:7" x14ac:dyDescent="0.25">
      <c r="G29997"/>
    </row>
    <row r="29998" spans="7:7" x14ac:dyDescent="0.25">
      <c r="G29998"/>
    </row>
    <row r="29999" spans="7:7" x14ac:dyDescent="0.25">
      <c r="G29999"/>
    </row>
    <row r="30000" spans="7:7" x14ac:dyDescent="0.25">
      <c r="G30000"/>
    </row>
    <row r="30001" spans="7:7" x14ac:dyDescent="0.25">
      <c r="G30001"/>
    </row>
    <row r="30002" spans="7:7" x14ac:dyDescent="0.25">
      <c r="G30002"/>
    </row>
    <row r="30003" spans="7:7" x14ac:dyDescent="0.25">
      <c r="G30003"/>
    </row>
    <row r="30004" spans="7:7" x14ac:dyDescent="0.25">
      <c r="G30004"/>
    </row>
    <row r="30005" spans="7:7" x14ac:dyDescent="0.25">
      <c r="G30005"/>
    </row>
    <row r="30006" spans="7:7" x14ac:dyDescent="0.25">
      <c r="G30006"/>
    </row>
    <row r="30007" spans="7:7" x14ac:dyDescent="0.25">
      <c r="G30007"/>
    </row>
    <row r="30008" spans="7:7" x14ac:dyDescent="0.25">
      <c r="G30008"/>
    </row>
    <row r="30009" spans="7:7" x14ac:dyDescent="0.25">
      <c r="G30009"/>
    </row>
    <row r="30010" spans="7:7" x14ac:dyDescent="0.25">
      <c r="G30010"/>
    </row>
    <row r="30011" spans="7:7" x14ac:dyDescent="0.25">
      <c r="G30011"/>
    </row>
    <row r="30012" spans="7:7" x14ac:dyDescent="0.25">
      <c r="G30012"/>
    </row>
    <row r="30013" spans="7:7" x14ac:dyDescent="0.25">
      <c r="G30013"/>
    </row>
    <row r="30014" spans="7:7" x14ac:dyDescent="0.25">
      <c r="G30014"/>
    </row>
    <row r="30015" spans="7:7" x14ac:dyDescent="0.25">
      <c r="G30015"/>
    </row>
    <row r="30016" spans="7:7" x14ac:dyDescent="0.25">
      <c r="G30016"/>
    </row>
    <row r="30017" spans="7:7" x14ac:dyDescent="0.25">
      <c r="G30017"/>
    </row>
    <row r="30018" spans="7:7" x14ac:dyDescent="0.25">
      <c r="G30018"/>
    </row>
    <row r="30019" spans="7:7" x14ac:dyDescent="0.25">
      <c r="G30019"/>
    </row>
    <row r="30020" spans="7:7" x14ac:dyDescent="0.25">
      <c r="G30020"/>
    </row>
    <row r="30021" spans="7:7" x14ac:dyDescent="0.25">
      <c r="G30021"/>
    </row>
    <row r="30022" spans="7:7" x14ac:dyDescent="0.25">
      <c r="G30022"/>
    </row>
    <row r="30023" spans="7:7" x14ac:dyDescent="0.25">
      <c r="G30023"/>
    </row>
    <row r="30024" spans="7:7" x14ac:dyDescent="0.25">
      <c r="G30024"/>
    </row>
    <row r="30025" spans="7:7" x14ac:dyDescent="0.25">
      <c r="G30025"/>
    </row>
    <row r="30026" spans="7:7" x14ac:dyDescent="0.25">
      <c r="G30026"/>
    </row>
    <row r="30027" spans="7:7" x14ac:dyDescent="0.25">
      <c r="G30027"/>
    </row>
    <row r="30028" spans="7:7" x14ac:dyDescent="0.25">
      <c r="G30028"/>
    </row>
    <row r="30029" spans="7:7" x14ac:dyDescent="0.25">
      <c r="G30029"/>
    </row>
    <row r="30030" spans="7:7" x14ac:dyDescent="0.25">
      <c r="G30030"/>
    </row>
    <row r="30031" spans="7:7" x14ac:dyDescent="0.25">
      <c r="G30031"/>
    </row>
    <row r="30032" spans="7:7" x14ac:dyDescent="0.25">
      <c r="G30032"/>
    </row>
    <row r="30033" spans="7:7" x14ac:dyDescent="0.25">
      <c r="G30033"/>
    </row>
    <row r="30034" spans="7:7" x14ac:dyDescent="0.25">
      <c r="G30034"/>
    </row>
    <row r="30035" spans="7:7" x14ac:dyDescent="0.25">
      <c r="G30035"/>
    </row>
    <row r="30036" spans="7:7" x14ac:dyDescent="0.25">
      <c r="G30036"/>
    </row>
    <row r="30037" spans="7:7" x14ac:dyDescent="0.25">
      <c r="G30037"/>
    </row>
    <row r="30038" spans="7:7" x14ac:dyDescent="0.25">
      <c r="G30038"/>
    </row>
    <row r="30039" spans="7:7" x14ac:dyDescent="0.25">
      <c r="G30039"/>
    </row>
    <row r="30040" spans="7:7" x14ac:dyDescent="0.25">
      <c r="G30040"/>
    </row>
    <row r="30041" spans="7:7" x14ac:dyDescent="0.25">
      <c r="G30041"/>
    </row>
    <row r="30042" spans="7:7" x14ac:dyDescent="0.25">
      <c r="G30042"/>
    </row>
    <row r="30043" spans="7:7" x14ac:dyDescent="0.25">
      <c r="G30043"/>
    </row>
    <row r="30044" spans="7:7" x14ac:dyDescent="0.25">
      <c r="G30044"/>
    </row>
    <row r="30045" spans="7:7" x14ac:dyDescent="0.25">
      <c r="G30045"/>
    </row>
    <row r="30046" spans="7:7" x14ac:dyDescent="0.25">
      <c r="G30046"/>
    </row>
    <row r="30047" spans="7:7" x14ac:dyDescent="0.25">
      <c r="G30047"/>
    </row>
    <row r="30048" spans="7:7" x14ac:dyDescent="0.25">
      <c r="G30048"/>
    </row>
    <row r="30049" spans="7:7" x14ac:dyDescent="0.25">
      <c r="G30049"/>
    </row>
    <row r="30050" spans="7:7" x14ac:dyDescent="0.25">
      <c r="G30050"/>
    </row>
    <row r="30051" spans="7:7" x14ac:dyDescent="0.25">
      <c r="G30051"/>
    </row>
    <row r="30052" spans="7:7" x14ac:dyDescent="0.25">
      <c r="G30052"/>
    </row>
    <row r="30053" spans="7:7" x14ac:dyDescent="0.25">
      <c r="G30053"/>
    </row>
    <row r="30054" spans="7:7" x14ac:dyDescent="0.25">
      <c r="G30054"/>
    </row>
    <row r="30055" spans="7:7" x14ac:dyDescent="0.25">
      <c r="G30055"/>
    </row>
    <row r="30056" spans="7:7" x14ac:dyDescent="0.25">
      <c r="G30056"/>
    </row>
    <row r="30057" spans="7:7" x14ac:dyDescent="0.25">
      <c r="G30057"/>
    </row>
    <row r="30058" spans="7:7" x14ac:dyDescent="0.25">
      <c r="G30058"/>
    </row>
    <row r="30059" spans="7:7" x14ac:dyDescent="0.25">
      <c r="G30059"/>
    </row>
    <row r="30060" spans="7:7" x14ac:dyDescent="0.25">
      <c r="G30060"/>
    </row>
    <row r="30061" spans="7:7" x14ac:dyDescent="0.25">
      <c r="G30061"/>
    </row>
    <row r="30062" spans="7:7" x14ac:dyDescent="0.25">
      <c r="G30062"/>
    </row>
    <row r="30063" spans="7:7" x14ac:dyDescent="0.25">
      <c r="G30063"/>
    </row>
    <row r="30064" spans="7:7" x14ac:dyDescent="0.25">
      <c r="G30064"/>
    </row>
    <row r="30065" spans="7:7" x14ac:dyDescent="0.25">
      <c r="G30065"/>
    </row>
    <row r="30066" spans="7:7" x14ac:dyDescent="0.25">
      <c r="G30066"/>
    </row>
    <row r="30067" spans="7:7" x14ac:dyDescent="0.25">
      <c r="G30067"/>
    </row>
    <row r="30068" spans="7:7" x14ac:dyDescent="0.25">
      <c r="G30068"/>
    </row>
    <row r="30069" spans="7:7" x14ac:dyDescent="0.25">
      <c r="G30069"/>
    </row>
    <row r="30070" spans="7:7" x14ac:dyDescent="0.25">
      <c r="G30070"/>
    </row>
    <row r="30071" spans="7:7" x14ac:dyDescent="0.25">
      <c r="G30071"/>
    </row>
    <row r="30072" spans="7:7" x14ac:dyDescent="0.25">
      <c r="G30072"/>
    </row>
    <row r="30073" spans="7:7" x14ac:dyDescent="0.25">
      <c r="G30073"/>
    </row>
    <row r="30074" spans="7:7" x14ac:dyDescent="0.25">
      <c r="G30074"/>
    </row>
    <row r="30075" spans="7:7" x14ac:dyDescent="0.25">
      <c r="G30075"/>
    </row>
    <row r="30076" spans="7:7" x14ac:dyDescent="0.25">
      <c r="G30076"/>
    </row>
    <row r="30077" spans="7:7" x14ac:dyDescent="0.25">
      <c r="G30077"/>
    </row>
    <row r="30078" spans="7:7" x14ac:dyDescent="0.25">
      <c r="G30078"/>
    </row>
    <row r="30079" spans="7:7" x14ac:dyDescent="0.25">
      <c r="G30079"/>
    </row>
    <row r="30080" spans="7:7" x14ac:dyDescent="0.25">
      <c r="G30080"/>
    </row>
    <row r="30081" spans="7:7" x14ac:dyDescent="0.25">
      <c r="G30081"/>
    </row>
    <row r="30082" spans="7:7" x14ac:dyDescent="0.25">
      <c r="G30082"/>
    </row>
    <row r="30083" spans="7:7" x14ac:dyDescent="0.25">
      <c r="G30083"/>
    </row>
    <row r="30084" spans="7:7" x14ac:dyDescent="0.25">
      <c r="G30084"/>
    </row>
    <row r="30085" spans="7:7" x14ac:dyDescent="0.25">
      <c r="G30085"/>
    </row>
    <row r="30086" spans="7:7" x14ac:dyDescent="0.25">
      <c r="G30086"/>
    </row>
    <row r="30087" spans="7:7" x14ac:dyDescent="0.25">
      <c r="G30087"/>
    </row>
    <row r="30088" spans="7:7" x14ac:dyDescent="0.25">
      <c r="G30088"/>
    </row>
    <row r="30089" spans="7:7" x14ac:dyDescent="0.25">
      <c r="G30089"/>
    </row>
    <row r="30090" spans="7:7" x14ac:dyDescent="0.25">
      <c r="G30090"/>
    </row>
    <row r="30091" spans="7:7" x14ac:dyDescent="0.25">
      <c r="G30091"/>
    </row>
    <row r="30092" spans="7:7" x14ac:dyDescent="0.25">
      <c r="G30092"/>
    </row>
    <row r="30093" spans="7:7" x14ac:dyDescent="0.25">
      <c r="G30093"/>
    </row>
    <row r="30094" spans="7:7" x14ac:dyDescent="0.25">
      <c r="G30094"/>
    </row>
    <row r="30095" spans="7:7" x14ac:dyDescent="0.25">
      <c r="G30095"/>
    </row>
    <row r="30096" spans="7:7" x14ac:dyDescent="0.25">
      <c r="G30096"/>
    </row>
    <row r="30097" spans="7:7" x14ac:dyDescent="0.25">
      <c r="G30097"/>
    </row>
    <row r="30098" spans="7:7" x14ac:dyDescent="0.25">
      <c r="G30098"/>
    </row>
    <row r="30099" spans="7:7" x14ac:dyDescent="0.25">
      <c r="G30099"/>
    </row>
    <row r="30100" spans="7:7" x14ac:dyDescent="0.25">
      <c r="G30100"/>
    </row>
    <row r="30101" spans="7:7" x14ac:dyDescent="0.25">
      <c r="G30101"/>
    </row>
    <row r="30102" spans="7:7" x14ac:dyDescent="0.25">
      <c r="G30102"/>
    </row>
    <row r="30103" spans="7:7" x14ac:dyDescent="0.25">
      <c r="G30103"/>
    </row>
    <row r="30104" spans="7:7" x14ac:dyDescent="0.25">
      <c r="G30104"/>
    </row>
    <row r="30105" spans="7:7" x14ac:dyDescent="0.25">
      <c r="G30105"/>
    </row>
    <row r="30106" spans="7:7" x14ac:dyDescent="0.25">
      <c r="G30106"/>
    </row>
    <row r="30107" spans="7:7" x14ac:dyDescent="0.25">
      <c r="G30107"/>
    </row>
    <row r="30108" spans="7:7" x14ac:dyDescent="0.25">
      <c r="G30108"/>
    </row>
    <row r="30109" spans="7:7" x14ac:dyDescent="0.25">
      <c r="G30109"/>
    </row>
    <row r="30110" spans="7:7" x14ac:dyDescent="0.25">
      <c r="G30110"/>
    </row>
    <row r="30111" spans="7:7" x14ac:dyDescent="0.25">
      <c r="G30111"/>
    </row>
    <row r="30112" spans="7:7" x14ac:dyDescent="0.25">
      <c r="G30112"/>
    </row>
    <row r="30113" spans="7:7" x14ac:dyDescent="0.25">
      <c r="G30113"/>
    </row>
    <row r="30114" spans="7:7" x14ac:dyDescent="0.25">
      <c r="G30114"/>
    </row>
    <row r="30115" spans="7:7" x14ac:dyDescent="0.25">
      <c r="G30115"/>
    </row>
    <row r="30116" spans="7:7" x14ac:dyDescent="0.25">
      <c r="G30116"/>
    </row>
    <row r="30117" spans="7:7" x14ac:dyDescent="0.25">
      <c r="G30117"/>
    </row>
    <row r="30118" spans="7:7" x14ac:dyDescent="0.25">
      <c r="G30118"/>
    </row>
    <row r="30119" spans="7:7" x14ac:dyDescent="0.25">
      <c r="G30119"/>
    </row>
    <row r="30120" spans="7:7" x14ac:dyDescent="0.25">
      <c r="G30120"/>
    </row>
    <row r="30121" spans="7:7" x14ac:dyDescent="0.25">
      <c r="G30121"/>
    </row>
    <row r="30122" spans="7:7" x14ac:dyDescent="0.25">
      <c r="G30122"/>
    </row>
    <row r="30123" spans="7:7" x14ac:dyDescent="0.25">
      <c r="G30123"/>
    </row>
    <row r="30124" spans="7:7" x14ac:dyDescent="0.25">
      <c r="G30124"/>
    </row>
    <row r="30125" spans="7:7" x14ac:dyDescent="0.25">
      <c r="G30125"/>
    </row>
    <row r="30126" spans="7:7" x14ac:dyDescent="0.25">
      <c r="G30126"/>
    </row>
    <row r="30127" spans="7:7" x14ac:dyDescent="0.25">
      <c r="G30127"/>
    </row>
    <row r="30128" spans="7:7" x14ac:dyDescent="0.25">
      <c r="G30128"/>
    </row>
    <row r="30129" spans="7:7" x14ac:dyDescent="0.25">
      <c r="G30129"/>
    </row>
    <row r="30130" spans="7:7" x14ac:dyDescent="0.25">
      <c r="G30130"/>
    </row>
    <row r="30131" spans="7:7" x14ac:dyDescent="0.25">
      <c r="G30131"/>
    </row>
    <row r="30132" spans="7:7" x14ac:dyDescent="0.25">
      <c r="G30132"/>
    </row>
    <row r="30133" spans="7:7" x14ac:dyDescent="0.25">
      <c r="G30133"/>
    </row>
    <row r="30134" spans="7:7" x14ac:dyDescent="0.25">
      <c r="G30134"/>
    </row>
    <row r="30135" spans="7:7" x14ac:dyDescent="0.25">
      <c r="G30135"/>
    </row>
    <row r="30136" spans="7:7" x14ac:dyDescent="0.25">
      <c r="G30136"/>
    </row>
    <row r="30137" spans="7:7" x14ac:dyDescent="0.25">
      <c r="G30137"/>
    </row>
    <row r="30138" spans="7:7" x14ac:dyDescent="0.25">
      <c r="G30138"/>
    </row>
    <row r="30139" spans="7:7" x14ac:dyDescent="0.25">
      <c r="G30139"/>
    </row>
    <row r="30140" spans="7:7" x14ac:dyDescent="0.25">
      <c r="G30140"/>
    </row>
    <row r="30141" spans="7:7" x14ac:dyDescent="0.25">
      <c r="G30141"/>
    </row>
    <row r="30142" spans="7:7" x14ac:dyDescent="0.25">
      <c r="G30142"/>
    </row>
    <row r="30143" spans="7:7" x14ac:dyDescent="0.25">
      <c r="G30143"/>
    </row>
    <row r="30144" spans="7:7" x14ac:dyDescent="0.25">
      <c r="G30144"/>
    </row>
    <row r="30145" spans="7:7" x14ac:dyDescent="0.25">
      <c r="G30145"/>
    </row>
    <row r="30146" spans="7:7" x14ac:dyDescent="0.25">
      <c r="G30146"/>
    </row>
    <row r="30147" spans="7:7" x14ac:dyDescent="0.25">
      <c r="G30147"/>
    </row>
    <row r="30148" spans="7:7" x14ac:dyDescent="0.25">
      <c r="G30148"/>
    </row>
    <row r="30149" spans="7:7" x14ac:dyDescent="0.25">
      <c r="G30149"/>
    </row>
    <row r="30150" spans="7:7" x14ac:dyDescent="0.25">
      <c r="G30150"/>
    </row>
    <row r="30151" spans="7:7" x14ac:dyDescent="0.25">
      <c r="G30151"/>
    </row>
    <row r="30152" spans="7:7" x14ac:dyDescent="0.25">
      <c r="G30152"/>
    </row>
    <row r="30153" spans="7:7" x14ac:dyDescent="0.25">
      <c r="G30153"/>
    </row>
    <row r="30154" spans="7:7" x14ac:dyDescent="0.25">
      <c r="G30154"/>
    </row>
    <row r="30155" spans="7:7" x14ac:dyDescent="0.25">
      <c r="G30155"/>
    </row>
    <row r="30156" spans="7:7" x14ac:dyDescent="0.25">
      <c r="G30156"/>
    </row>
    <row r="30157" spans="7:7" x14ac:dyDescent="0.25">
      <c r="G30157"/>
    </row>
    <row r="30158" spans="7:7" x14ac:dyDescent="0.25">
      <c r="G30158"/>
    </row>
    <row r="30159" spans="7:7" x14ac:dyDescent="0.25">
      <c r="G30159"/>
    </row>
    <row r="30160" spans="7:7" x14ac:dyDescent="0.25">
      <c r="G30160"/>
    </row>
    <row r="30161" spans="7:7" x14ac:dyDescent="0.25">
      <c r="G30161"/>
    </row>
    <row r="30162" spans="7:7" x14ac:dyDescent="0.25">
      <c r="G30162"/>
    </row>
    <row r="30163" spans="7:7" x14ac:dyDescent="0.25">
      <c r="G30163"/>
    </row>
    <row r="30164" spans="7:7" x14ac:dyDescent="0.25">
      <c r="G30164"/>
    </row>
    <row r="30165" spans="7:7" x14ac:dyDescent="0.25">
      <c r="G30165"/>
    </row>
    <row r="30166" spans="7:7" x14ac:dyDescent="0.25">
      <c r="G30166"/>
    </row>
    <row r="30167" spans="7:7" x14ac:dyDescent="0.25">
      <c r="G30167"/>
    </row>
    <row r="30168" spans="7:7" x14ac:dyDescent="0.25">
      <c r="G30168"/>
    </row>
    <row r="30169" spans="7:7" x14ac:dyDescent="0.25">
      <c r="G30169"/>
    </row>
    <row r="30170" spans="7:7" x14ac:dyDescent="0.25">
      <c r="G30170"/>
    </row>
    <row r="30171" spans="7:7" x14ac:dyDescent="0.25">
      <c r="G30171"/>
    </row>
    <row r="30172" spans="7:7" x14ac:dyDescent="0.25">
      <c r="G30172"/>
    </row>
    <row r="30173" spans="7:7" x14ac:dyDescent="0.25">
      <c r="G30173"/>
    </row>
    <row r="30174" spans="7:7" x14ac:dyDescent="0.25">
      <c r="G30174"/>
    </row>
    <row r="30175" spans="7:7" x14ac:dyDescent="0.25">
      <c r="G30175"/>
    </row>
    <row r="30176" spans="7:7" x14ac:dyDescent="0.25">
      <c r="G30176"/>
    </row>
    <row r="30177" spans="7:7" x14ac:dyDescent="0.25">
      <c r="G30177"/>
    </row>
    <row r="30178" spans="7:7" x14ac:dyDescent="0.25">
      <c r="G30178"/>
    </row>
    <row r="30179" spans="7:7" x14ac:dyDescent="0.25">
      <c r="G30179"/>
    </row>
    <row r="30180" spans="7:7" x14ac:dyDescent="0.25">
      <c r="G30180"/>
    </row>
    <row r="30181" spans="7:7" x14ac:dyDescent="0.25">
      <c r="G30181"/>
    </row>
    <row r="30182" spans="7:7" x14ac:dyDescent="0.25">
      <c r="G30182"/>
    </row>
    <row r="30183" spans="7:7" x14ac:dyDescent="0.25">
      <c r="G30183"/>
    </row>
    <row r="30184" spans="7:7" x14ac:dyDescent="0.25">
      <c r="G30184"/>
    </row>
    <row r="30185" spans="7:7" x14ac:dyDescent="0.25">
      <c r="G30185"/>
    </row>
    <row r="30186" spans="7:7" x14ac:dyDescent="0.25">
      <c r="G30186"/>
    </row>
    <row r="30187" spans="7:7" x14ac:dyDescent="0.25">
      <c r="G30187"/>
    </row>
    <row r="30188" spans="7:7" x14ac:dyDescent="0.25">
      <c r="G30188"/>
    </row>
    <row r="30189" spans="7:7" x14ac:dyDescent="0.25">
      <c r="G30189"/>
    </row>
    <row r="30190" spans="7:7" x14ac:dyDescent="0.25">
      <c r="G30190"/>
    </row>
    <row r="30191" spans="7:7" x14ac:dyDescent="0.25">
      <c r="G30191"/>
    </row>
    <row r="30192" spans="7:7" x14ac:dyDescent="0.25">
      <c r="G30192"/>
    </row>
    <row r="30193" spans="7:7" x14ac:dyDescent="0.25">
      <c r="G30193"/>
    </row>
    <row r="30194" spans="7:7" x14ac:dyDescent="0.25">
      <c r="G30194"/>
    </row>
    <row r="30195" spans="7:7" x14ac:dyDescent="0.25">
      <c r="G30195"/>
    </row>
    <row r="30196" spans="7:7" x14ac:dyDescent="0.25">
      <c r="G30196"/>
    </row>
    <row r="30197" spans="7:7" x14ac:dyDescent="0.25">
      <c r="G30197"/>
    </row>
    <row r="30198" spans="7:7" x14ac:dyDescent="0.25">
      <c r="G30198"/>
    </row>
    <row r="30199" spans="7:7" x14ac:dyDescent="0.25">
      <c r="G30199"/>
    </row>
    <row r="30200" spans="7:7" x14ac:dyDescent="0.25">
      <c r="G30200"/>
    </row>
    <row r="30201" spans="7:7" x14ac:dyDescent="0.25">
      <c r="G30201"/>
    </row>
    <row r="30202" spans="7:7" x14ac:dyDescent="0.25">
      <c r="G30202"/>
    </row>
    <row r="30203" spans="7:7" x14ac:dyDescent="0.25">
      <c r="G30203"/>
    </row>
    <row r="30204" spans="7:7" x14ac:dyDescent="0.25">
      <c r="G30204"/>
    </row>
    <row r="30205" spans="7:7" x14ac:dyDescent="0.25">
      <c r="G30205"/>
    </row>
    <row r="30206" spans="7:7" x14ac:dyDescent="0.25">
      <c r="G30206"/>
    </row>
    <row r="30207" spans="7:7" x14ac:dyDescent="0.25">
      <c r="G30207"/>
    </row>
    <row r="30208" spans="7:7" x14ac:dyDescent="0.25">
      <c r="G30208"/>
    </row>
    <row r="30209" spans="7:7" x14ac:dyDescent="0.25">
      <c r="G30209"/>
    </row>
    <row r="30210" spans="7:7" x14ac:dyDescent="0.25">
      <c r="G30210"/>
    </row>
    <row r="30211" spans="7:7" x14ac:dyDescent="0.25">
      <c r="G30211"/>
    </row>
    <row r="30212" spans="7:7" x14ac:dyDescent="0.25">
      <c r="G30212"/>
    </row>
    <row r="30213" spans="7:7" x14ac:dyDescent="0.25">
      <c r="G30213"/>
    </row>
    <row r="30214" spans="7:7" x14ac:dyDescent="0.25">
      <c r="G30214"/>
    </row>
    <row r="30215" spans="7:7" x14ac:dyDescent="0.25">
      <c r="G30215"/>
    </row>
    <row r="30216" spans="7:7" x14ac:dyDescent="0.25">
      <c r="G30216"/>
    </row>
    <row r="30217" spans="7:7" x14ac:dyDescent="0.25">
      <c r="G30217"/>
    </row>
    <row r="30218" spans="7:7" x14ac:dyDescent="0.25">
      <c r="G30218"/>
    </row>
    <row r="30219" spans="7:7" x14ac:dyDescent="0.25">
      <c r="G30219"/>
    </row>
    <row r="30220" spans="7:7" x14ac:dyDescent="0.25">
      <c r="G30220"/>
    </row>
    <row r="30221" spans="7:7" x14ac:dyDescent="0.25">
      <c r="G30221"/>
    </row>
    <row r="30222" spans="7:7" x14ac:dyDescent="0.25">
      <c r="G30222"/>
    </row>
    <row r="30223" spans="7:7" x14ac:dyDescent="0.25">
      <c r="G30223"/>
    </row>
    <row r="30224" spans="7:7" x14ac:dyDescent="0.25">
      <c r="G30224"/>
    </row>
    <row r="30225" spans="7:7" x14ac:dyDescent="0.25">
      <c r="G30225"/>
    </row>
    <row r="30226" spans="7:7" x14ac:dyDescent="0.25">
      <c r="G30226"/>
    </row>
    <row r="30227" spans="7:7" x14ac:dyDescent="0.25">
      <c r="G30227"/>
    </row>
    <row r="30228" spans="7:7" x14ac:dyDescent="0.25">
      <c r="G30228"/>
    </row>
    <row r="30229" spans="7:7" x14ac:dyDescent="0.25">
      <c r="G30229"/>
    </row>
    <row r="30230" spans="7:7" x14ac:dyDescent="0.25">
      <c r="G30230"/>
    </row>
    <row r="30231" spans="7:7" x14ac:dyDescent="0.25">
      <c r="G30231"/>
    </row>
    <row r="30232" spans="7:7" x14ac:dyDescent="0.25">
      <c r="G30232"/>
    </row>
    <row r="30233" spans="7:7" x14ac:dyDescent="0.25">
      <c r="G30233"/>
    </row>
    <row r="30234" spans="7:7" x14ac:dyDescent="0.25">
      <c r="G30234"/>
    </row>
    <row r="30235" spans="7:7" x14ac:dyDescent="0.25">
      <c r="G30235"/>
    </row>
    <row r="30236" spans="7:7" x14ac:dyDescent="0.25">
      <c r="G30236"/>
    </row>
    <row r="30237" spans="7:7" x14ac:dyDescent="0.25">
      <c r="G30237"/>
    </row>
    <row r="30238" spans="7:7" x14ac:dyDescent="0.25">
      <c r="G30238"/>
    </row>
    <row r="30239" spans="7:7" x14ac:dyDescent="0.25">
      <c r="G30239"/>
    </row>
    <row r="30240" spans="7:7" x14ac:dyDescent="0.25">
      <c r="G30240"/>
    </row>
    <row r="30241" spans="7:7" x14ac:dyDescent="0.25">
      <c r="G30241"/>
    </row>
    <row r="30242" spans="7:7" x14ac:dyDescent="0.25">
      <c r="G30242"/>
    </row>
    <row r="30243" spans="7:7" x14ac:dyDescent="0.25">
      <c r="G30243"/>
    </row>
    <row r="30244" spans="7:7" x14ac:dyDescent="0.25">
      <c r="G30244"/>
    </row>
    <row r="30245" spans="7:7" x14ac:dyDescent="0.25">
      <c r="G30245"/>
    </row>
    <row r="30246" spans="7:7" x14ac:dyDescent="0.25">
      <c r="G30246"/>
    </row>
    <row r="30247" spans="7:7" x14ac:dyDescent="0.25">
      <c r="G30247"/>
    </row>
    <row r="30248" spans="7:7" x14ac:dyDescent="0.25">
      <c r="G30248"/>
    </row>
    <row r="30249" spans="7:7" x14ac:dyDescent="0.25">
      <c r="G30249"/>
    </row>
    <row r="30250" spans="7:7" x14ac:dyDescent="0.25">
      <c r="G30250"/>
    </row>
    <row r="30251" spans="7:7" x14ac:dyDescent="0.25">
      <c r="G30251"/>
    </row>
    <row r="30252" spans="7:7" x14ac:dyDescent="0.25">
      <c r="G30252"/>
    </row>
    <row r="30253" spans="7:7" x14ac:dyDescent="0.25">
      <c r="G30253"/>
    </row>
    <row r="30254" spans="7:7" x14ac:dyDescent="0.25">
      <c r="G30254"/>
    </row>
    <row r="30255" spans="7:7" x14ac:dyDescent="0.25">
      <c r="G30255"/>
    </row>
    <row r="30256" spans="7:7" x14ac:dyDescent="0.25">
      <c r="G30256"/>
    </row>
    <row r="30257" spans="7:7" x14ac:dyDescent="0.25">
      <c r="G30257"/>
    </row>
    <row r="30258" spans="7:7" x14ac:dyDescent="0.25">
      <c r="G30258"/>
    </row>
    <row r="30259" spans="7:7" x14ac:dyDescent="0.25">
      <c r="G30259"/>
    </row>
    <row r="30260" spans="7:7" x14ac:dyDescent="0.25">
      <c r="G30260"/>
    </row>
    <row r="30261" spans="7:7" x14ac:dyDescent="0.25">
      <c r="G30261"/>
    </row>
    <row r="30262" spans="7:7" x14ac:dyDescent="0.25">
      <c r="G30262"/>
    </row>
    <row r="30263" spans="7:7" x14ac:dyDescent="0.25">
      <c r="G30263"/>
    </row>
    <row r="30264" spans="7:7" x14ac:dyDescent="0.25">
      <c r="G30264"/>
    </row>
    <row r="30265" spans="7:7" x14ac:dyDescent="0.25">
      <c r="G30265"/>
    </row>
    <row r="30266" spans="7:7" x14ac:dyDescent="0.25">
      <c r="G30266"/>
    </row>
    <row r="30267" spans="7:7" x14ac:dyDescent="0.25">
      <c r="G30267"/>
    </row>
    <row r="30268" spans="7:7" x14ac:dyDescent="0.25">
      <c r="G30268"/>
    </row>
    <row r="30269" spans="7:7" x14ac:dyDescent="0.25">
      <c r="G30269"/>
    </row>
    <row r="30270" spans="7:7" x14ac:dyDescent="0.25">
      <c r="G30270"/>
    </row>
    <row r="30271" spans="7:7" x14ac:dyDescent="0.25">
      <c r="G30271"/>
    </row>
    <row r="30272" spans="7:7" x14ac:dyDescent="0.25">
      <c r="G30272"/>
    </row>
    <row r="30273" spans="7:7" x14ac:dyDescent="0.25">
      <c r="G30273"/>
    </row>
    <row r="30274" spans="7:7" x14ac:dyDescent="0.25">
      <c r="G30274"/>
    </row>
    <row r="30275" spans="7:7" x14ac:dyDescent="0.25">
      <c r="G30275"/>
    </row>
    <row r="30276" spans="7:7" x14ac:dyDescent="0.25">
      <c r="G30276"/>
    </row>
    <row r="30277" spans="7:7" x14ac:dyDescent="0.25">
      <c r="G30277"/>
    </row>
    <row r="30278" spans="7:7" x14ac:dyDescent="0.25">
      <c r="G30278"/>
    </row>
    <row r="30279" spans="7:7" x14ac:dyDescent="0.25">
      <c r="G30279"/>
    </row>
    <row r="30280" spans="7:7" x14ac:dyDescent="0.25">
      <c r="G30280"/>
    </row>
    <row r="30281" spans="7:7" x14ac:dyDescent="0.25">
      <c r="G30281"/>
    </row>
    <row r="30282" spans="7:7" x14ac:dyDescent="0.25">
      <c r="G30282"/>
    </row>
    <row r="30283" spans="7:7" x14ac:dyDescent="0.25">
      <c r="G30283"/>
    </row>
    <row r="30284" spans="7:7" x14ac:dyDescent="0.25">
      <c r="G30284"/>
    </row>
    <row r="30285" spans="7:7" x14ac:dyDescent="0.25">
      <c r="G30285"/>
    </row>
    <row r="30286" spans="7:7" x14ac:dyDescent="0.25">
      <c r="G30286"/>
    </row>
    <row r="30287" spans="7:7" x14ac:dyDescent="0.25">
      <c r="G30287"/>
    </row>
    <row r="30288" spans="7:7" x14ac:dyDescent="0.25">
      <c r="G30288"/>
    </row>
    <row r="30289" spans="7:7" x14ac:dyDescent="0.25">
      <c r="G30289"/>
    </row>
    <row r="30290" spans="7:7" x14ac:dyDescent="0.25">
      <c r="G30290"/>
    </row>
    <row r="30291" spans="7:7" x14ac:dyDescent="0.25">
      <c r="G30291"/>
    </row>
    <row r="30292" spans="7:7" x14ac:dyDescent="0.25">
      <c r="G30292"/>
    </row>
    <row r="30293" spans="7:7" x14ac:dyDescent="0.25">
      <c r="G30293"/>
    </row>
    <row r="30294" spans="7:7" x14ac:dyDescent="0.25">
      <c r="G30294"/>
    </row>
    <row r="30295" spans="7:7" x14ac:dyDescent="0.25">
      <c r="G30295"/>
    </row>
    <row r="30296" spans="7:7" x14ac:dyDescent="0.25">
      <c r="G30296"/>
    </row>
    <row r="30297" spans="7:7" x14ac:dyDescent="0.25">
      <c r="G30297"/>
    </row>
    <row r="30298" spans="7:7" x14ac:dyDescent="0.25">
      <c r="G30298"/>
    </row>
    <row r="30299" spans="7:7" x14ac:dyDescent="0.25">
      <c r="G30299"/>
    </row>
    <row r="30300" spans="7:7" x14ac:dyDescent="0.25">
      <c r="G30300"/>
    </row>
    <row r="30301" spans="7:7" x14ac:dyDescent="0.25">
      <c r="G30301"/>
    </row>
    <row r="30302" spans="7:7" x14ac:dyDescent="0.25">
      <c r="G30302"/>
    </row>
    <row r="30303" spans="7:7" x14ac:dyDescent="0.25">
      <c r="G30303"/>
    </row>
    <row r="30304" spans="7:7" x14ac:dyDescent="0.25">
      <c r="G30304"/>
    </row>
    <row r="30305" spans="7:7" x14ac:dyDescent="0.25">
      <c r="G30305"/>
    </row>
    <row r="30306" spans="7:7" x14ac:dyDescent="0.25">
      <c r="G30306"/>
    </row>
    <row r="30307" spans="7:7" x14ac:dyDescent="0.25">
      <c r="G30307"/>
    </row>
    <row r="30308" spans="7:7" x14ac:dyDescent="0.25">
      <c r="G30308"/>
    </row>
    <row r="30309" spans="7:7" x14ac:dyDescent="0.25">
      <c r="G30309"/>
    </row>
    <row r="30310" spans="7:7" x14ac:dyDescent="0.25">
      <c r="G30310"/>
    </row>
    <row r="30311" spans="7:7" x14ac:dyDescent="0.25">
      <c r="G30311"/>
    </row>
    <row r="30312" spans="7:7" x14ac:dyDescent="0.25">
      <c r="G30312"/>
    </row>
    <row r="30313" spans="7:7" x14ac:dyDescent="0.25">
      <c r="G30313"/>
    </row>
    <row r="30314" spans="7:7" x14ac:dyDescent="0.25">
      <c r="G30314"/>
    </row>
    <row r="30315" spans="7:7" x14ac:dyDescent="0.25">
      <c r="G30315"/>
    </row>
    <row r="30316" spans="7:7" x14ac:dyDescent="0.25">
      <c r="G30316"/>
    </row>
    <row r="30317" spans="7:7" x14ac:dyDescent="0.25">
      <c r="G30317"/>
    </row>
    <row r="30318" spans="7:7" x14ac:dyDescent="0.25">
      <c r="G30318"/>
    </row>
    <row r="30319" spans="7:7" x14ac:dyDescent="0.25">
      <c r="G30319"/>
    </row>
    <row r="30320" spans="7:7" x14ac:dyDescent="0.25">
      <c r="G30320"/>
    </row>
    <row r="30321" spans="7:7" x14ac:dyDescent="0.25">
      <c r="G30321"/>
    </row>
    <row r="30322" spans="7:7" x14ac:dyDescent="0.25">
      <c r="G30322"/>
    </row>
    <row r="30323" spans="7:7" x14ac:dyDescent="0.25">
      <c r="G30323"/>
    </row>
    <row r="30324" spans="7:7" x14ac:dyDescent="0.25">
      <c r="G30324"/>
    </row>
    <row r="30325" spans="7:7" x14ac:dyDescent="0.25">
      <c r="G30325"/>
    </row>
    <row r="30326" spans="7:7" x14ac:dyDescent="0.25">
      <c r="G30326"/>
    </row>
    <row r="30327" spans="7:7" x14ac:dyDescent="0.25">
      <c r="G30327"/>
    </row>
    <row r="30328" spans="7:7" x14ac:dyDescent="0.25">
      <c r="G30328"/>
    </row>
    <row r="30329" spans="7:7" x14ac:dyDescent="0.25">
      <c r="G30329"/>
    </row>
    <row r="30330" spans="7:7" x14ac:dyDescent="0.25">
      <c r="G30330"/>
    </row>
    <row r="30331" spans="7:7" x14ac:dyDescent="0.25">
      <c r="G30331"/>
    </row>
    <row r="30332" spans="7:7" x14ac:dyDescent="0.25">
      <c r="G30332"/>
    </row>
    <row r="30333" spans="7:7" x14ac:dyDescent="0.25">
      <c r="G30333"/>
    </row>
    <row r="30334" spans="7:7" x14ac:dyDescent="0.25">
      <c r="G30334"/>
    </row>
    <row r="30335" spans="7:7" x14ac:dyDescent="0.25">
      <c r="G30335"/>
    </row>
    <row r="30336" spans="7:7" x14ac:dyDescent="0.25">
      <c r="G30336"/>
    </row>
    <row r="30337" spans="7:7" x14ac:dyDescent="0.25">
      <c r="G30337"/>
    </row>
    <row r="30338" spans="7:7" x14ac:dyDescent="0.25">
      <c r="G30338"/>
    </row>
    <row r="30339" spans="7:7" x14ac:dyDescent="0.25">
      <c r="G30339"/>
    </row>
    <row r="30340" spans="7:7" x14ac:dyDescent="0.25">
      <c r="G30340"/>
    </row>
    <row r="30341" spans="7:7" x14ac:dyDescent="0.25">
      <c r="G30341"/>
    </row>
    <row r="30342" spans="7:7" x14ac:dyDescent="0.25">
      <c r="G30342"/>
    </row>
    <row r="30343" spans="7:7" x14ac:dyDescent="0.25">
      <c r="G30343"/>
    </row>
    <row r="30344" spans="7:7" x14ac:dyDescent="0.25">
      <c r="G30344"/>
    </row>
    <row r="30345" spans="7:7" x14ac:dyDescent="0.25">
      <c r="G30345"/>
    </row>
    <row r="30346" spans="7:7" x14ac:dyDescent="0.25">
      <c r="G30346"/>
    </row>
    <row r="30347" spans="7:7" x14ac:dyDescent="0.25">
      <c r="G30347"/>
    </row>
    <row r="30348" spans="7:7" x14ac:dyDescent="0.25">
      <c r="G30348"/>
    </row>
    <row r="30349" spans="7:7" x14ac:dyDescent="0.25">
      <c r="G30349"/>
    </row>
    <row r="30350" spans="7:7" x14ac:dyDescent="0.25">
      <c r="G30350"/>
    </row>
    <row r="30351" spans="7:7" x14ac:dyDescent="0.25">
      <c r="G30351"/>
    </row>
    <row r="30352" spans="7:7" x14ac:dyDescent="0.25">
      <c r="G30352"/>
    </row>
    <row r="30353" spans="7:7" x14ac:dyDescent="0.25">
      <c r="G30353"/>
    </row>
    <row r="30354" spans="7:7" x14ac:dyDescent="0.25">
      <c r="G30354"/>
    </row>
    <row r="30355" spans="7:7" x14ac:dyDescent="0.25">
      <c r="G30355"/>
    </row>
    <row r="30356" spans="7:7" x14ac:dyDescent="0.25">
      <c r="G30356"/>
    </row>
    <row r="30357" spans="7:7" x14ac:dyDescent="0.25">
      <c r="G30357"/>
    </row>
    <row r="30358" spans="7:7" x14ac:dyDescent="0.25">
      <c r="G30358"/>
    </row>
    <row r="30359" spans="7:7" x14ac:dyDescent="0.25">
      <c r="G30359"/>
    </row>
    <row r="30360" spans="7:7" x14ac:dyDescent="0.25">
      <c r="G30360"/>
    </row>
    <row r="30361" spans="7:7" x14ac:dyDescent="0.25">
      <c r="G30361"/>
    </row>
    <row r="30362" spans="7:7" x14ac:dyDescent="0.25">
      <c r="G30362"/>
    </row>
    <row r="30363" spans="7:7" x14ac:dyDescent="0.25">
      <c r="G30363"/>
    </row>
    <row r="30364" spans="7:7" x14ac:dyDescent="0.25">
      <c r="G30364"/>
    </row>
    <row r="30365" spans="7:7" x14ac:dyDescent="0.25">
      <c r="G30365"/>
    </row>
    <row r="30366" spans="7:7" x14ac:dyDescent="0.25">
      <c r="G30366"/>
    </row>
    <row r="30367" spans="7:7" x14ac:dyDescent="0.25">
      <c r="G30367"/>
    </row>
    <row r="30368" spans="7:7" x14ac:dyDescent="0.25">
      <c r="G30368"/>
    </row>
    <row r="30369" spans="7:7" x14ac:dyDescent="0.25">
      <c r="G30369"/>
    </row>
    <row r="30370" spans="7:7" x14ac:dyDescent="0.25">
      <c r="G30370"/>
    </row>
    <row r="30371" spans="7:7" x14ac:dyDescent="0.25">
      <c r="G30371"/>
    </row>
    <row r="30372" spans="7:7" x14ac:dyDescent="0.25">
      <c r="G30372"/>
    </row>
    <row r="30373" spans="7:7" x14ac:dyDescent="0.25">
      <c r="G30373"/>
    </row>
    <row r="30374" spans="7:7" x14ac:dyDescent="0.25">
      <c r="G30374"/>
    </row>
    <row r="30375" spans="7:7" x14ac:dyDescent="0.25">
      <c r="G30375"/>
    </row>
    <row r="30376" spans="7:7" x14ac:dyDescent="0.25">
      <c r="G30376"/>
    </row>
    <row r="30377" spans="7:7" x14ac:dyDescent="0.25">
      <c r="G30377"/>
    </row>
    <row r="30378" spans="7:7" x14ac:dyDescent="0.25">
      <c r="G30378"/>
    </row>
    <row r="30379" spans="7:7" x14ac:dyDescent="0.25">
      <c r="G30379"/>
    </row>
    <row r="30380" spans="7:7" x14ac:dyDescent="0.25">
      <c r="G30380"/>
    </row>
    <row r="30381" spans="7:7" x14ac:dyDescent="0.25">
      <c r="G30381"/>
    </row>
    <row r="30382" spans="7:7" x14ac:dyDescent="0.25">
      <c r="G30382"/>
    </row>
    <row r="30383" spans="7:7" x14ac:dyDescent="0.25">
      <c r="G30383"/>
    </row>
    <row r="30384" spans="7:7" x14ac:dyDescent="0.25">
      <c r="G30384"/>
    </row>
    <row r="30385" spans="7:7" x14ac:dyDescent="0.25">
      <c r="G30385"/>
    </row>
    <row r="30386" spans="7:7" x14ac:dyDescent="0.25">
      <c r="G30386"/>
    </row>
    <row r="30387" spans="7:7" x14ac:dyDescent="0.25">
      <c r="G30387"/>
    </row>
    <row r="30388" spans="7:7" x14ac:dyDescent="0.25">
      <c r="G30388"/>
    </row>
    <row r="30389" spans="7:7" x14ac:dyDescent="0.25">
      <c r="G30389"/>
    </row>
    <row r="30390" spans="7:7" x14ac:dyDescent="0.25">
      <c r="G30390"/>
    </row>
    <row r="30391" spans="7:7" x14ac:dyDescent="0.25">
      <c r="G30391"/>
    </row>
    <row r="30392" spans="7:7" x14ac:dyDescent="0.25">
      <c r="G30392"/>
    </row>
    <row r="30393" spans="7:7" x14ac:dyDescent="0.25">
      <c r="G30393"/>
    </row>
    <row r="30394" spans="7:7" x14ac:dyDescent="0.25">
      <c r="G30394"/>
    </row>
    <row r="30395" spans="7:7" x14ac:dyDescent="0.25">
      <c r="G30395"/>
    </row>
    <row r="30396" spans="7:7" x14ac:dyDescent="0.25">
      <c r="G30396"/>
    </row>
    <row r="30397" spans="7:7" x14ac:dyDescent="0.25">
      <c r="G30397"/>
    </row>
    <row r="30398" spans="7:7" x14ac:dyDescent="0.25">
      <c r="G30398"/>
    </row>
    <row r="30399" spans="7:7" x14ac:dyDescent="0.25">
      <c r="G30399"/>
    </row>
    <row r="30400" spans="7:7" x14ac:dyDescent="0.25">
      <c r="G30400"/>
    </row>
    <row r="30401" spans="7:7" x14ac:dyDescent="0.25">
      <c r="G30401"/>
    </row>
    <row r="30402" spans="7:7" x14ac:dyDescent="0.25">
      <c r="G30402"/>
    </row>
    <row r="30403" spans="7:7" x14ac:dyDescent="0.25">
      <c r="G30403"/>
    </row>
    <row r="30404" spans="7:7" x14ac:dyDescent="0.25">
      <c r="G30404"/>
    </row>
    <row r="30405" spans="7:7" x14ac:dyDescent="0.25">
      <c r="G30405"/>
    </row>
    <row r="30406" spans="7:7" x14ac:dyDescent="0.25">
      <c r="G30406"/>
    </row>
    <row r="30407" spans="7:7" x14ac:dyDescent="0.25">
      <c r="G30407"/>
    </row>
    <row r="30408" spans="7:7" x14ac:dyDescent="0.25">
      <c r="G30408"/>
    </row>
    <row r="30409" spans="7:7" x14ac:dyDescent="0.25">
      <c r="G30409"/>
    </row>
    <row r="30410" spans="7:7" x14ac:dyDescent="0.25">
      <c r="G30410"/>
    </row>
    <row r="30411" spans="7:7" x14ac:dyDescent="0.25">
      <c r="G30411"/>
    </row>
    <row r="30412" spans="7:7" x14ac:dyDescent="0.25">
      <c r="G30412"/>
    </row>
    <row r="30413" spans="7:7" x14ac:dyDescent="0.25">
      <c r="G30413"/>
    </row>
    <row r="30414" spans="7:7" x14ac:dyDescent="0.25">
      <c r="G30414"/>
    </row>
    <row r="30415" spans="7:7" x14ac:dyDescent="0.25">
      <c r="G30415"/>
    </row>
    <row r="30416" spans="7:7" x14ac:dyDescent="0.25">
      <c r="G30416"/>
    </row>
    <row r="30417" spans="7:7" x14ac:dyDescent="0.25">
      <c r="G30417"/>
    </row>
    <row r="30418" spans="7:7" x14ac:dyDescent="0.25">
      <c r="G30418"/>
    </row>
    <row r="30419" spans="7:7" x14ac:dyDescent="0.25">
      <c r="G30419"/>
    </row>
    <row r="30420" spans="7:7" x14ac:dyDescent="0.25">
      <c r="G30420"/>
    </row>
    <row r="30421" spans="7:7" x14ac:dyDescent="0.25">
      <c r="G30421"/>
    </row>
    <row r="30422" spans="7:7" x14ac:dyDescent="0.25">
      <c r="G30422"/>
    </row>
    <row r="30423" spans="7:7" x14ac:dyDescent="0.25">
      <c r="G30423"/>
    </row>
    <row r="30424" spans="7:7" x14ac:dyDescent="0.25">
      <c r="G30424"/>
    </row>
    <row r="30425" spans="7:7" x14ac:dyDescent="0.25">
      <c r="G30425"/>
    </row>
    <row r="30426" spans="7:7" x14ac:dyDescent="0.25">
      <c r="G30426"/>
    </row>
    <row r="30427" spans="7:7" x14ac:dyDescent="0.25">
      <c r="G30427"/>
    </row>
    <row r="30428" spans="7:7" x14ac:dyDescent="0.25">
      <c r="G30428"/>
    </row>
    <row r="30429" spans="7:7" x14ac:dyDescent="0.25">
      <c r="G30429"/>
    </row>
    <row r="30430" spans="7:7" x14ac:dyDescent="0.25">
      <c r="G30430"/>
    </row>
    <row r="30431" spans="7:7" x14ac:dyDescent="0.25">
      <c r="G30431"/>
    </row>
    <row r="30432" spans="7:7" x14ac:dyDescent="0.25">
      <c r="G30432"/>
    </row>
    <row r="30433" spans="7:7" x14ac:dyDescent="0.25">
      <c r="G30433"/>
    </row>
    <row r="30434" spans="7:7" x14ac:dyDescent="0.25">
      <c r="G30434"/>
    </row>
    <row r="30435" spans="7:7" x14ac:dyDescent="0.25">
      <c r="G30435"/>
    </row>
    <row r="30436" spans="7:7" x14ac:dyDescent="0.25">
      <c r="G30436"/>
    </row>
    <row r="30437" spans="7:7" x14ac:dyDescent="0.25">
      <c r="G30437"/>
    </row>
    <row r="30438" spans="7:7" x14ac:dyDescent="0.25">
      <c r="G30438"/>
    </row>
    <row r="30439" spans="7:7" x14ac:dyDescent="0.25">
      <c r="G30439"/>
    </row>
    <row r="30440" spans="7:7" x14ac:dyDescent="0.25">
      <c r="G30440"/>
    </row>
    <row r="30441" spans="7:7" x14ac:dyDescent="0.25">
      <c r="G30441"/>
    </row>
    <row r="30442" spans="7:7" x14ac:dyDescent="0.25">
      <c r="G30442"/>
    </row>
    <row r="30443" spans="7:7" x14ac:dyDescent="0.25">
      <c r="G30443"/>
    </row>
    <row r="30444" spans="7:7" x14ac:dyDescent="0.25">
      <c r="G30444"/>
    </row>
    <row r="30445" spans="7:7" x14ac:dyDescent="0.25">
      <c r="G30445"/>
    </row>
    <row r="30446" spans="7:7" x14ac:dyDescent="0.25">
      <c r="G30446"/>
    </row>
    <row r="30447" spans="7:7" x14ac:dyDescent="0.25">
      <c r="G30447"/>
    </row>
    <row r="30448" spans="7:7" x14ac:dyDescent="0.25">
      <c r="G30448"/>
    </row>
    <row r="30449" spans="7:7" x14ac:dyDescent="0.25">
      <c r="G30449"/>
    </row>
    <row r="30450" spans="7:7" x14ac:dyDescent="0.25">
      <c r="G30450"/>
    </row>
    <row r="30451" spans="7:7" x14ac:dyDescent="0.25">
      <c r="G30451"/>
    </row>
    <row r="30452" spans="7:7" x14ac:dyDescent="0.25">
      <c r="G30452"/>
    </row>
    <row r="30453" spans="7:7" x14ac:dyDescent="0.25">
      <c r="G30453"/>
    </row>
    <row r="30454" spans="7:7" x14ac:dyDescent="0.25">
      <c r="G30454"/>
    </row>
    <row r="30455" spans="7:7" x14ac:dyDescent="0.25">
      <c r="G30455"/>
    </row>
    <row r="30456" spans="7:7" x14ac:dyDescent="0.25">
      <c r="G30456"/>
    </row>
    <row r="30457" spans="7:7" x14ac:dyDescent="0.25">
      <c r="G30457"/>
    </row>
    <row r="30458" spans="7:7" x14ac:dyDescent="0.25">
      <c r="G30458"/>
    </row>
    <row r="30459" spans="7:7" x14ac:dyDescent="0.25">
      <c r="G30459"/>
    </row>
    <row r="30460" spans="7:7" x14ac:dyDescent="0.25">
      <c r="G30460"/>
    </row>
    <row r="30461" spans="7:7" x14ac:dyDescent="0.25">
      <c r="G30461"/>
    </row>
    <row r="30462" spans="7:7" x14ac:dyDescent="0.25">
      <c r="G30462"/>
    </row>
    <row r="30463" spans="7:7" x14ac:dyDescent="0.25">
      <c r="G30463"/>
    </row>
    <row r="30464" spans="7:7" x14ac:dyDescent="0.25">
      <c r="G30464"/>
    </row>
    <row r="30465" spans="7:7" x14ac:dyDescent="0.25">
      <c r="G30465"/>
    </row>
    <row r="30466" spans="7:7" x14ac:dyDescent="0.25">
      <c r="G30466"/>
    </row>
    <row r="30467" spans="7:7" x14ac:dyDescent="0.25">
      <c r="G30467"/>
    </row>
    <row r="30468" spans="7:7" x14ac:dyDescent="0.25">
      <c r="G30468"/>
    </row>
    <row r="30469" spans="7:7" x14ac:dyDescent="0.25">
      <c r="G30469"/>
    </row>
    <row r="30470" spans="7:7" x14ac:dyDescent="0.25">
      <c r="G30470"/>
    </row>
    <row r="30471" spans="7:7" x14ac:dyDescent="0.25">
      <c r="G30471"/>
    </row>
    <row r="30472" spans="7:7" x14ac:dyDescent="0.25">
      <c r="G30472"/>
    </row>
    <row r="30473" spans="7:7" x14ac:dyDescent="0.25">
      <c r="G30473"/>
    </row>
    <row r="30474" spans="7:7" x14ac:dyDescent="0.25">
      <c r="G30474"/>
    </row>
    <row r="30475" spans="7:7" x14ac:dyDescent="0.25">
      <c r="G30475"/>
    </row>
    <row r="30476" spans="7:7" x14ac:dyDescent="0.25">
      <c r="G30476"/>
    </row>
    <row r="30477" spans="7:7" x14ac:dyDescent="0.25">
      <c r="G30477"/>
    </row>
    <row r="30478" spans="7:7" x14ac:dyDescent="0.25">
      <c r="G30478"/>
    </row>
    <row r="30479" spans="7:7" x14ac:dyDescent="0.25">
      <c r="G30479"/>
    </row>
    <row r="30480" spans="7:7" x14ac:dyDescent="0.25">
      <c r="G30480"/>
    </row>
    <row r="30481" spans="7:7" x14ac:dyDescent="0.25">
      <c r="G30481"/>
    </row>
    <row r="30482" spans="7:7" x14ac:dyDescent="0.25">
      <c r="G30482"/>
    </row>
    <row r="30483" spans="7:7" x14ac:dyDescent="0.25">
      <c r="G30483"/>
    </row>
    <row r="30484" spans="7:7" x14ac:dyDescent="0.25">
      <c r="G30484"/>
    </row>
    <row r="30485" spans="7:7" x14ac:dyDescent="0.25">
      <c r="G30485"/>
    </row>
    <row r="30486" spans="7:7" x14ac:dyDescent="0.25">
      <c r="G30486"/>
    </row>
    <row r="30487" spans="7:7" x14ac:dyDescent="0.25">
      <c r="G30487"/>
    </row>
    <row r="30488" spans="7:7" x14ac:dyDescent="0.25">
      <c r="G30488"/>
    </row>
    <row r="30489" spans="7:7" x14ac:dyDescent="0.25">
      <c r="G30489"/>
    </row>
    <row r="30490" spans="7:7" x14ac:dyDescent="0.25">
      <c r="G30490"/>
    </row>
    <row r="30491" spans="7:7" x14ac:dyDescent="0.25">
      <c r="G30491"/>
    </row>
    <row r="30492" spans="7:7" x14ac:dyDescent="0.25">
      <c r="G30492"/>
    </row>
    <row r="30493" spans="7:7" x14ac:dyDescent="0.25">
      <c r="G30493"/>
    </row>
    <row r="30494" spans="7:7" x14ac:dyDescent="0.25">
      <c r="G30494"/>
    </row>
    <row r="30495" spans="7:7" x14ac:dyDescent="0.25">
      <c r="G30495"/>
    </row>
    <row r="30496" spans="7:7" x14ac:dyDescent="0.25">
      <c r="G30496"/>
    </row>
    <row r="30497" spans="7:7" x14ac:dyDescent="0.25">
      <c r="G30497"/>
    </row>
    <row r="30498" spans="7:7" x14ac:dyDescent="0.25">
      <c r="G30498"/>
    </row>
    <row r="30499" spans="7:7" x14ac:dyDescent="0.25">
      <c r="G30499"/>
    </row>
    <row r="30500" spans="7:7" x14ac:dyDescent="0.25">
      <c r="G30500"/>
    </row>
    <row r="30501" spans="7:7" x14ac:dyDescent="0.25">
      <c r="G30501"/>
    </row>
    <row r="30502" spans="7:7" x14ac:dyDescent="0.25">
      <c r="G30502"/>
    </row>
    <row r="30503" spans="7:7" x14ac:dyDescent="0.25">
      <c r="G30503"/>
    </row>
    <row r="30504" spans="7:7" x14ac:dyDescent="0.25">
      <c r="G30504"/>
    </row>
    <row r="30505" spans="7:7" x14ac:dyDescent="0.25">
      <c r="G30505"/>
    </row>
    <row r="30506" spans="7:7" x14ac:dyDescent="0.25">
      <c r="G30506"/>
    </row>
    <row r="30507" spans="7:7" x14ac:dyDescent="0.25">
      <c r="G30507"/>
    </row>
    <row r="30508" spans="7:7" x14ac:dyDescent="0.25">
      <c r="G30508"/>
    </row>
    <row r="30509" spans="7:7" x14ac:dyDescent="0.25">
      <c r="G30509"/>
    </row>
    <row r="30510" spans="7:7" x14ac:dyDescent="0.25">
      <c r="G30510"/>
    </row>
    <row r="30511" spans="7:7" x14ac:dyDescent="0.25">
      <c r="G30511"/>
    </row>
    <row r="30512" spans="7:7" x14ac:dyDescent="0.25">
      <c r="G30512"/>
    </row>
    <row r="30513" spans="7:7" x14ac:dyDescent="0.25">
      <c r="G30513"/>
    </row>
    <row r="30514" spans="7:7" x14ac:dyDescent="0.25">
      <c r="G30514"/>
    </row>
    <row r="30515" spans="7:7" x14ac:dyDescent="0.25">
      <c r="G30515"/>
    </row>
    <row r="30516" spans="7:7" x14ac:dyDescent="0.25">
      <c r="G30516"/>
    </row>
    <row r="30517" spans="7:7" x14ac:dyDescent="0.25">
      <c r="G30517"/>
    </row>
    <row r="30518" spans="7:7" x14ac:dyDescent="0.25">
      <c r="G30518"/>
    </row>
    <row r="30519" spans="7:7" x14ac:dyDescent="0.25">
      <c r="G30519"/>
    </row>
    <row r="30520" spans="7:7" x14ac:dyDescent="0.25">
      <c r="G30520"/>
    </row>
    <row r="30521" spans="7:7" x14ac:dyDescent="0.25">
      <c r="G30521"/>
    </row>
    <row r="30522" spans="7:7" x14ac:dyDescent="0.25">
      <c r="G30522"/>
    </row>
    <row r="30523" spans="7:7" x14ac:dyDescent="0.25">
      <c r="G30523"/>
    </row>
    <row r="30524" spans="7:7" x14ac:dyDescent="0.25">
      <c r="G30524"/>
    </row>
    <row r="30525" spans="7:7" x14ac:dyDescent="0.25">
      <c r="G30525"/>
    </row>
    <row r="30526" spans="7:7" x14ac:dyDescent="0.25">
      <c r="G30526"/>
    </row>
    <row r="30527" spans="7:7" x14ac:dyDescent="0.25">
      <c r="G30527"/>
    </row>
    <row r="30528" spans="7:7" x14ac:dyDescent="0.25">
      <c r="G30528"/>
    </row>
    <row r="30529" spans="7:7" x14ac:dyDescent="0.25">
      <c r="G30529"/>
    </row>
    <row r="30530" spans="7:7" x14ac:dyDescent="0.25">
      <c r="G30530"/>
    </row>
    <row r="30531" spans="7:7" x14ac:dyDescent="0.25">
      <c r="G30531"/>
    </row>
    <row r="30532" spans="7:7" x14ac:dyDescent="0.25">
      <c r="G30532"/>
    </row>
    <row r="30533" spans="7:7" x14ac:dyDescent="0.25">
      <c r="G30533"/>
    </row>
    <row r="30534" spans="7:7" x14ac:dyDescent="0.25">
      <c r="G30534"/>
    </row>
    <row r="30535" spans="7:7" x14ac:dyDescent="0.25">
      <c r="G30535"/>
    </row>
    <row r="30536" spans="7:7" x14ac:dyDescent="0.25">
      <c r="G30536"/>
    </row>
    <row r="30537" spans="7:7" x14ac:dyDescent="0.25">
      <c r="G30537"/>
    </row>
    <row r="30538" spans="7:7" x14ac:dyDescent="0.25">
      <c r="G30538"/>
    </row>
    <row r="30539" spans="7:7" x14ac:dyDescent="0.25">
      <c r="G30539"/>
    </row>
    <row r="30540" spans="7:7" x14ac:dyDescent="0.25">
      <c r="G30540"/>
    </row>
    <row r="30541" spans="7:7" x14ac:dyDescent="0.25">
      <c r="G30541"/>
    </row>
    <row r="30542" spans="7:7" x14ac:dyDescent="0.25">
      <c r="G30542"/>
    </row>
    <row r="30543" spans="7:7" x14ac:dyDescent="0.25">
      <c r="G30543"/>
    </row>
    <row r="30544" spans="7:7" x14ac:dyDescent="0.25">
      <c r="G30544"/>
    </row>
    <row r="30545" spans="7:7" x14ac:dyDescent="0.25">
      <c r="G30545"/>
    </row>
    <row r="30546" spans="7:7" x14ac:dyDescent="0.25">
      <c r="G30546"/>
    </row>
    <row r="30547" spans="7:7" x14ac:dyDescent="0.25">
      <c r="G30547"/>
    </row>
    <row r="30548" spans="7:7" x14ac:dyDescent="0.25">
      <c r="G30548"/>
    </row>
    <row r="30549" spans="7:7" x14ac:dyDescent="0.25">
      <c r="G30549"/>
    </row>
    <row r="30550" spans="7:7" x14ac:dyDescent="0.25">
      <c r="G30550"/>
    </row>
    <row r="30551" spans="7:7" x14ac:dyDescent="0.25">
      <c r="G30551"/>
    </row>
    <row r="30552" spans="7:7" x14ac:dyDescent="0.25">
      <c r="G30552"/>
    </row>
    <row r="30553" spans="7:7" x14ac:dyDescent="0.25">
      <c r="G30553"/>
    </row>
    <row r="30554" spans="7:7" x14ac:dyDescent="0.25">
      <c r="G30554"/>
    </row>
    <row r="30555" spans="7:7" x14ac:dyDescent="0.25">
      <c r="G30555"/>
    </row>
    <row r="30556" spans="7:7" x14ac:dyDescent="0.25">
      <c r="G30556"/>
    </row>
    <row r="30557" spans="7:7" x14ac:dyDescent="0.25">
      <c r="G30557"/>
    </row>
    <row r="30558" spans="7:7" x14ac:dyDescent="0.25">
      <c r="G30558"/>
    </row>
    <row r="30559" spans="7:7" x14ac:dyDescent="0.25">
      <c r="G30559"/>
    </row>
    <row r="30560" spans="7:7" x14ac:dyDescent="0.25">
      <c r="G30560"/>
    </row>
    <row r="30561" spans="7:7" x14ac:dyDescent="0.25">
      <c r="G30561"/>
    </row>
    <row r="30562" spans="7:7" x14ac:dyDescent="0.25">
      <c r="G30562"/>
    </row>
    <row r="30563" spans="7:7" x14ac:dyDescent="0.25">
      <c r="G30563"/>
    </row>
    <row r="30564" spans="7:7" x14ac:dyDescent="0.25">
      <c r="G30564"/>
    </row>
    <row r="30565" spans="7:7" x14ac:dyDescent="0.25">
      <c r="G30565"/>
    </row>
    <row r="30566" spans="7:7" x14ac:dyDescent="0.25">
      <c r="G30566"/>
    </row>
    <row r="30567" spans="7:7" x14ac:dyDescent="0.25">
      <c r="G30567"/>
    </row>
    <row r="30568" spans="7:7" x14ac:dyDescent="0.25">
      <c r="G30568"/>
    </row>
    <row r="30569" spans="7:7" x14ac:dyDescent="0.25">
      <c r="G30569"/>
    </row>
    <row r="30570" spans="7:7" x14ac:dyDescent="0.25">
      <c r="G30570"/>
    </row>
    <row r="30571" spans="7:7" x14ac:dyDescent="0.25">
      <c r="G30571"/>
    </row>
    <row r="30572" spans="7:7" x14ac:dyDescent="0.25">
      <c r="G30572"/>
    </row>
    <row r="30573" spans="7:7" x14ac:dyDescent="0.25">
      <c r="G30573"/>
    </row>
    <row r="30574" spans="7:7" x14ac:dyDescent="0.25">
      <c r="G30574"/>
    </row>
    <row r="30575" spans="7:7" x14ac:dyDescent="0.25">
      <c r="G30575"/>
    </row>
    <row r="30576" spans="7:7" x14ac:dyDescent="0.25">
      <c r="G30576"/>
    </row>
    <row r="30577" spans="7:7" x14ac:dyDescent="0.25">
      <c r="G30577"/>
    </row>
    <row r="30578" spans="7:7" x14ac:dyDescent="0.25">
      <c r="G30578"/>
    </row>
    <row r="30579" spans="7:7" x14ac:dyDescent="0.25">
      <c r="G30579"/>
    </row>
    <row r="30580" spans="7:7" x14ac:dyDescent="0.25">
      <c r="G30580"/>
    </row>
    <row r="30581" spans="7:7" x14ac:dyDescent="0.25">
      <c r="G30581"/>
    </row>
    <row r="30582" spans="7:7" x14ac:dyDescent="0.25">
      <c r="G30582"/>
    </row>
    <row r="30583" spans="7:7" x14ac:dyDescent="0.25">
      <c r="G30583"/>
    </row>
    <row r="30584" spans="7:7" x14ac:dyDescent="0.25">
      <c r="G30584"/>
    </row>
    <row r="30585" spans="7:7" x14ac:dyDescent="0.25">
      <c r="G30585"/>
    </row>
    <row r="30586" spans="7:7" x14ac:dyDescent="0.25">
      <c r="G30586"/>
    </row>
    <row r="30587" spans="7:7" x14ac:dyDescent="0.25">
      <c r="G30587"/>
    </row>
    <row r="30588" spans="7:7" x14ac:dyDescent="0.25">
      <c r="G30588"/>
    </row>
    <row r="30589" spans="7:7" x14ac:dyDescent="0.25">
      <c r="G30589"/>
    </row>
    <row r="30590" spans="7:7" x14ac:dyDescent="0.25">
      <c r="G30590"/>
    </row>
    <row r="30591" spans="7:7" x14ac:dyDescent="0.25">
      <c r="G30591"/>
    </row>
    <row r="30592" spans="7:7" x14ac:dyDescent="0.25">
      <c r="G30592"/>
    </row>
    <row r="30593" spans="7:7" x14ac:dyDescent="0.25">
      <c r="G30593"/>
    </row>
    <row r="30594" spans="7:7" x14ac:dyDescent="0.25">
      <c r="G30594"/>
    </row>
    <row r="30595" spans="7:7" x14ac:dyDescent="0.25">
      <c r="G30595"/>
    </row>
    <row r="30596" spans="7:7" x14ac:dyDescent="0.25">
      <c r="G30596"/>
    </row>
    <row r="30597" spans="7:7" x14ac:dyDescent="0.25">
      <c r="G30597"/>
    </row>
    <row r="30598" spans="7:7" x14ac:dyDescent="0.25">
      <c r="G30598"/>
    </row>
    <row r="30599" spans="7:7" x14ac:dyDescent="0.25">
      <c r="G30599"/>
    </row>
    <row r="30600" spans="7:7" x14ac:dyDescent="0.25">
      <c r="G30600"/>
    </row>
    <row r="30601" spans="7:7" x14ac:dyDescent="0.25">
      <c r="G30601"/>
    </row>
    <row r="30602" spans="7:7" x14ac:dyDescent="0.25">
      <c r="G30602"/>
    </row>
    <row r="30603" spans="7:7" x14ac:dyDescent="0.25">
      <c r="G30603"/>
    </row>
    <row r="30604" spans="7:7" x14ac:dyDescent="0.25">
      <c r="G30604"/>
    </row>
    <row r="30605" spans="7:7" x14ac:dyDescent="0.25">
      <c r="G30605"/>
    </row>
    <row r="30606" spans="7:7" x14ac:dyDescent="0.25">
      <c r="G30606"/>
    </row>
    <row r="30607" spans="7:7" x14ac:dyDescent="0.25">
      <c r="G30607"/>
    </row>
    <row r="30608" spans="7:7" x14ac:dyDescent="0.25">
      <c r="G30608"/>
    </row>
    <row r="30609" spans="7:7" x14ac:dyDescent="0.25">
      <c r="G30609"/>
    </row>
    <row r="30610" spans="7:7" x14ac:dyDescent="0.25">
      <c r="G30610"/>
    </row>
    <row r="30611" spans="7:7" x14ac:dyDescent="0.25">
      <c r="G30611"/>
    </row>
    <row r="30612" spans="7:7" x14ac:dyDescent="0.25">
      <c r="G30612"/>
    </row>
    <row r="30613" spans="7:7" x14ac:dyDescent="0.25">
      <c r="G30613"/>
    </row>
    <row r="30614" spans="7:7" x14ac:dyDescent="0.25">
      <c r="G30614"/>
    </row>
    <row r="30615" spans="7:7" x14ac:dyDescent="0.25">
      <c r="G30615"/>
    </row>
    <row r="30616" spans="7:7" x14ac:dyDescent="0.25">
      <c r="G30616"/>
    </row>
    <row r="30617" spans="7:7" x14ac:dyDescent="0.25">
      <c r="G30617"/>
    </row>
    <row r="30618" spans="7:7" x14ac:dyDescent="0.25">
      <c r="G30618"/>
    </row>
    <row r="30619" spans="7:7" x14ac:dyDescent="0.25">
      <c r="G30619"/>
    </row>
    <row r="30620" spans="7:7" x14ac:dyDescent="0.25">
      <c r="G30620"/>
    </row>
    <row r="30621" spans="7:7" x14ac:dyDescent="0.25">
      <c r="G30621"/>
    </row>
    <row r="30622" spans="7:7" x14ac:dyDescent="0.25">
      <c r="G30622"/>
    </row>
    <row r="30623" spans="7:7" x14ac:dyDescent="0.25">
      <c r="G30623"/>
    </row>
    <row r="30624" spans="7:7" x14ac:dyDescent="0.25">
      <c r="G30624"/>
    </row>
    <row r="30625" spans="7:7" x14ac:dyDescent="0.25">
      <c r="G30625"/>
    </row>
    <row r="30626" spans="7:7" x14ac:dyDescent="0.25">
      <c r="G30626"/>
    </row>
    <row r="30627" spans="7:7" x14ac:dyDescent="0.25">
      <c r="G30627"/>
    </row>
    <row r="30628" spans="7:7" x14ac:dyDescent="0.25">
      <c r="G30628"/>
    </row>
    <row r="30629" spans="7:7" x14ac:dyDescent="0.25">
      <c r="G30629"/>
    </row>
    <row r="30630" spans="7:7" x14ac:dyDescent="0.25">
      <c r="G30630"/>
    </row>
    <row r="30631" spans="7:7" x14ac:dyDescent="0.25">
      <c r="G30631"/>
    </row>
    <row r="30632" spans="7:7" x14ac:dyDescent="0.25">
      <c r="G30632"/>
    </row>
    <row r="30633" spans="7:7" x14ac:dyDescent="0.25">
      <c r="G30633"/>
    </row>
    <row r="30634" spans="7:7" x14ac:dyDescent="0.25">
      <c r="G30634"/>
    </row>
    <row r="30635" spans="7:7" x14ac:dyDescent="0.25">
      <c r="G30635"/>
    </row>
    <row r="30636" spans="7:7" x14ac:dyDescent="0.25">
      <c r="G30636"/>
    </row>
    <row r="30637" spans="7:7" x14ac:dyDescent="0.25">
      <c r="G30637"/>
    </row>
    <row r="30638" spans="7:7" x14ac:dyDescent="0.25">
      <c r="G30638"/>
    </row>
    <row r="30639" spans="7:7" x14ac:dyDescent="0.25">
      <c r="G30639"/>
    </row>
    <row r="30640" spans="7:7" x14ac:dyDescent="0.25">
      <c r="G30640"/>
    </row>
    <row r="30641" spans="7:7" x14ac:dyDescent="0.25">
      <c r="G30641"/>
    </row>
    <row r="30642" spans="7:7" x14ac:dyDescent="0.25">
      <c r="G30642"/>
    </row>
    <row r="30643" spans="7:7" x14ac:dyDescent="0.25">
      <c r="G30643"/>
    </row>
    <row r="30644" spans="7:7" x14ac:dyDescent="0.25">
      <c r="G30644"/>
    </row>
    <row r="30645" spans="7:7" x14ac:dyDescent="0.25">
      <c r="G30645"/>
    </row>
    <row r="30646" spans="7:7" x14ac:dyDescent="0.25">
      <c r="G30646"/>
    </row>
    <row r="30647" spans="7:7" x14ac:dyDescent="0.25">
      <c r="G30647"/>
    </row>
    <row r="30648" spans="7:7" x14ac:dyDescent="0.25">
      <c r="G30648"/>
    </row>
    <row r="30649" spans="7:7" x14ac:dyDescent="0.25">
      <c r="G30649"/>
    </row>
    <row r="30650" spans="7:7" x14ac:dyDescent="0.25">
      <c r="G30650"/>
    </row>
    <row r="30651" spans="7:7" x14ac:dyDescent="0.25">
      <c r="G30651"/>
    </row>
    <row r="30652" spans="7:7" x14ac:dyDescent="0.25">
      <c r="G30652"/>
    </row>
    <row r="30653" spans="7:7" x14ac:dyDescent="0.25">
      <c r="G30653"/>
    </row>
    <row r="30654" spans="7:7" x14ac:dyDescent="0.25">
      <c r="G30654"/>
    </row>
    <row r="30655" spans="7:7" x14ac:dyDescent="0.25">
      <c r="G30655"/>
    </row>
    <row r="30656" spans="7:7" x14ac:dyDescent="0.25">
      <c r="G30656"/>
    </row>
    <row r="30657" spans="7:7" x14ac:dyDescent="0.25">
      <c r="G30657"/>
    </row>
    <row r="30658" spans="7:7" x14ac:dyDescent="0.25">
      <c r="G30658"/>
    </row>
    <row r="30659" spans="7:7" x14ac:dyDescent="0.25">
      <c r="G30659"/>
    </row>
    <row r="30660" spans="7:7" x14ac:dyDescent="0.25">
      <c r="G30660"/>
    </row>
    <row r="30661" spans="7:7" x14ac:dyDescent="0.25">
      <c r="G30661"/>
    </row>
    <row r="30662" spans="7:7" x14ac:dyDescent="0.25">
      <c r="G30662"/>
    </row>
    <row r="30663" spans="7:7" x14ac:dyDescent="0.25">
      <c r="G30663"/>
    </row>
    <row r="30664" spans="7:7" x14ac:dyDescent="0.25">
      <c r="G30664"/>
    </row>
    <row r="30665" spans="7:7" x14ac:dyDescent="0.25">
      <c r="G30665"/>
    </row>
    <row r="30666" spans="7:7" x14ac:dyDescent="0.25">
      <c r="G30666"/>
    </row>
    <row r="30667" spans="7:7" x14ac:dyDescent="0.25">
      <c r="G30667"/>
    </row>
    <row r="30668" spans="7:7" x14ac:dyDescent="0.25">
      <c r="G30668"/>
    </row>
    <row r="30669" spans="7:7" x14ac:dyDescent="0.25">
      <c r="G30669"/>
    </row>
    <row r="30670" spans="7:7" x14ac:dyDescent="0.25">
      <c r="G30670"/>
    </row>
    <row r="30671" spans="7:7" x14ac:dyDescent="0.25">
      <c r="G30671"/>
    </row>
    <row r="30672" spans="7:7" x14ac:dyDescent="0.25">
      <c r="G30672"/>
    </row>
    <row r="30673" spans="7:7" x14ac:dyDescent="0.25">
      <c r="G30673"/>
    </row>
    <row r="30674" spans="7:7" x14ac:dyDescent="0.25">
      <c r="G30674"/>
    </row>
    <row r="30675" spans="7:7" x14ac:dyDescent="0.25">
      <c r="G30675"/>
    </row>
    <row r="30676" spans="7:7" x14ac:dyDescent="0.25">
      <c r="G30676"/>
    </row>
    <row r="30677" spans="7:7" x14ac:dyDescent="0.25">
      <c r="G30677"/>
    </row>
    <row r="30678" spans="7:7" x14ac:dyDescent="0.25">
      <c r="G30678"/>
    </row>
    <row r="30679" spans="7:7" x14ac:dyDescent="0.25">
      <c r="G30679"/>
    </row>
    <row r="30680" spans="7:7" x14ac:dyDescent="0.25">
      <c r="G30680"/>
    </row>
    <row r="30681" spans="7:7" x14ac:dyDescent="0.25">
      <c r="G30681"/>
    </row>
    <row r="30682" spans="7:7" x14ac:dyDescent="0.25">
      <c r="G30682"/>
    </row>
    <row r="30683" spans="7:7" x14ac:dyDescent="0.25">
      <c r="G30683"/>
    </row>
    <row r="30684" spans="7:7" x14ac:dyDescent="0.25">
      <c r="G30684"/>
    </row>
    <row r="30685" spans="7:7" x14ac:dyDescent="0.25">
      <c r="G30685"/>
    </row>
    <row r="30686" spans="7:7" x14ac:dyDescent="0.25">
      <c r="G30686"/>
    </row>
    <row r="30687" spans="7:7" x14ac:dyDescent="0.25">
      <c r="G30687"/>
    </row>
    <row r="30688" spans="7:7" x14ac:dyDescent="0.25">
      <c r="G30688"/>
    </row>
    <row r="30689" spans="7:7" x14ac:dyDescent="0.25">
      <c r="G30689"/>
    </row>
    <row r="30690" spans="7:7" x14ac:dyDescent="0.25">
      <c r="G30690"/>
    </row>
    <row r="30691" spans="7:7" x14ac:dyDescent="0.25">
      <c r="G30691"/>
    </row>
    <row r="30692" spans="7:7" x14ac:dyDescent="0.25">
      <c r="G30692"/>
    </row>
    <row r="30693" spans="7:7" x14ac:dyDescent="0.25">
      <c r="G30693"/>
    </row>
    <row r="30694" spans="7:7" x14ac:dyDescent="0.25">
      <c r="G30694"/>
    </row>
    <row r="30695" spans="7:7" x14ac:dyDescent="0.25">
      <c r="G30695"/>
    </row>
    <row r="30696" spans="7:7" x14ac:dyDescent="0.25">
      <c r="G30696"/>
    </row>
    <row r="30697" spans="7:7" x14ac:dyDescent="0.25">
      <c r="G30697"/>
    </row>
    <row r="30698" spans="7:7" x14ac:dyDescent="0.25">
      <c r="G30698"/>
    </row>
    <row r="30699" spans="7:7" x14ac:dyDescent="0.25">
      <c r="G30699"/>
    </row>
    <row r="30700" spans="7:7" x14ac:dyDescent="0.25">
      <c r="G30700"/>
    </row>
    <row r="30701" spans="7:7" x14ac:dyDescent="0.25">
      <c r="G30701"/>
    </row>
    <row r="30702" spans="7:7" x14ac:dyDescent="0.25">
      <c r="G30702"/>
    </row>
    <row r="30703" spans="7:7" x14ac:dyDescent="0.25">
      <c r="G30703"/>
    </row>
    <row r="30704" spans="7:7" x14ac:dyDescent="0.25">
      <c r="G30704"/>
    </row>
    <row r="30705" spans="7:7" x14ac:dyDescent="0.25">
      <c r="G30705"/>
    </row>
    <row r="30706" spans="7:7" x14ac:dyDescent="0.25">
      <c r="G30706"/>
    </row>
    <row r="30707" spans="7:7" x14ac:dyDescent="0.25">
      <c r="G30707"/>
    </row>
    <row r="30708" spans="7:7" x14ac:dyDescent="0.25">
      <c r="G30708"/>
    </row>
    <row r="30709" spans="7:7" x14ac:dyDescent="0.25">
      <c r="G30709"/>
    </row>
    <row r="30710" spans="7:7" x14ac:dyDescent="0.25">
      <c r="G30710"/>
    </row>
    <row r="30711" spans="7:7" x14ac:dyDescent="0.25">
      <c r="G30711"/>
    </row>
    <row r="30712" spans="7:7" x14ac:dyDescent="0.25">
      <c r="G30712"/>
    </row>
    <row r="30713" spans="7:7" x14ac:dyDescent="0.25">
      <c r="G30713"/>
    </row>
    <row r="30714" spans="7:7" x14ac:dyDescent="0.25">
      <c r="G30714"/>
    </row>
    <row r="30715" spans="7:7" x14ac:dyDescent="0.25">
      <c r="G30715"/>
    </row>
    <row r="30716" spans="7:7" x14ac:dyDescent="0.25">
      <c r="G30716"/>
    </row>
    <row r="30717" spans="7:7" x14ac:dyDescent="0.25">
      <c r="G30717"/>
    </row>
    <row r="30718" spans="7:7" x14ac:dyDescent="0.25">
      <c r="G30718"/>
    </row>
    <row r="30719" spans="7:7" x14ac:dyDescent="0.25">
      <c r="G30719"/>
    </row>
    <row r="30720" spans="7:7" x14ac:dyDescent="0.25">
      <c r="G30720"/>
    </row>
    <row r="30721" spans="7:7" x14ac:dyDescent="0.25">
      <c r="G30721"/>
    </row>
    <row r="30722" spans="7:7" x14ac:dyDescent="0.25">
      <c r="G30722"/>
    </row>
    <row r="30723" spans="7:7" x14ac:dyDescent="0.25">
      <c r="G30723"/>
    </row>
    <row r="30724" spans="7:7" x14ac:dyDescent="0.25">
      <c r="G30724"/>
    </row>
    <row r="30725" spans="7:7" x14ac:dyDescent="0.25">
      <c r="G30725"/>
    </row>
    <row r="30726" spans="7:7" x14ac:dyDescent="0.25">
      <c r="G30726"/>
    </row>
    <row r="30727" spans="7:7" x14ac:dyDescent="0.25">
      <c r="G30727"/>
    </row>
    <row r="30728" spans="7:7" x14ac:dyDescent="0.25">
      <c r="G30728"/>
    </row>
    <row r="30729" spans="7:7" x14ac:dyDescent="0.25">
      <c r="G30729"/>
    </row>
    <row r="30730" spans="7:7" x14ac:dyDescent="0.25">
      <c r="G30730"/>
    </row>
    <row r="30731" spans="7:7" x14ac:dyDescent="0.25">
      <c r="G30731"/>
    </row>
    <row r="30732" spans="7:7" x14ac:dyDescent="0.25">
      <c r="G30732"/>
    </row>
    <row r="30733" spans="7:7" x14ac:dyDescent="0.25">
      <c r="G30733"/>
    </row>
    <row r="30734" spans="7:7" x14ac:dyDescent="0.25">
      <c r="G30734"/>
    </row>
    <row r="30735" spans="7:7" x14ac:dyDescent="0.25">
      <c r="G30735"/>
    </row>
    <row r="30736" spans="7:7" x14ac:dyDescent="0.25">
      <c r="G30736"/>
    </row>
    <row r="30737" spans="7:7" x14ac:dyDescent="0.25">
      <c r="G30737"/>
    </row>
    <row r="30738" spans="7:7" x14ac:dyDescent="0.25">
      <c r="G30738"/>
    </row>
    <row r="30739" spans="7:7" x14ac:dyDescent="0.25">
      <c r="G30739"/>
    </row>
    <row r="30740" spans="7:7" x14ac:dyDescent="0.25">
      <c r="G30740"/>
    </row>
    <row r="30741" spans="7:7" x14ac:dyDescent="0.25">
      <c r="G30741"/>
    </row>
    <row r="30742" spans="7:7" x14ac:dyDescent="0.25">
      <c r="G30742"/>
    </row>
    <row r="30743" spans="7:7" x14ac:dyDescent="0.25">
      <c r="G30743"/>
    </row>
    <row r="30744" spans="7:7" x14ac:dyDescent="0.25">
      <c r="G30744"/>
    </row>
    <row r="30745" spans="7:7" x14ac:dyDescent="0.25">
      <c r="G30745"/>
    </row>
    <row r="30746" spans="7:7" x14ac:dyDescent="0.25">
      <c r="G30746"/>
    </row>
    <row r="30747" spans="7:7" x14ac:dyDescent="0.25">
      <c r="G30747"/>
    </row>
    <row r="30748" spans="7:7" x14ac:dyDescent="0.25">
      <c r="G30748"/>
    </row>
    <row r="30749" spans="7:7" x14ac:dyDescent="0.25">
      <c r="G30749"/>
    </row>
    <row r="30750" spans="7:7" x14ac:dyDescent="0.25">
      <c r="G30750"/>
    </row>
    <row r="30751" spans="7:7" x14ac:dyDescent="0.25">
      <c r="G30751"/>
    </row>
    <row r="30752" spans="7:7" x14ac:dyDescent="0.25">
      <c r="G30752"/>
    </row>
    <row r="30753" spans="7:7" x14ac:dyDescent="0.25">
      <c r="G30753"/>
    </row>
    <row r="30754" spans="7:7" x14ac:dyDescent="0.25">
      <c r="G30754"/>
    </row>
    <row r="30755" spans="7:7" x14ac:dyDescent="0.25">
      <c r="G30755"/>
    </row>
    <row r="30756" spans="7:7" x14ac:dyDescent="0.25">
      <c r="G30756"/>
    </row>
    <row r="30757" spans="7:7" x14ac:dyDescent="0.25">
      <c r="G30757"/>
    </row>
    <row r="30758" spans="7:7" x14ac:dyDescent="0.25">
      <c r="G30758"/>
    </row>
    <row r="30759" spans="7:7" x14ac:dyDescent="0.25">
      <c r="G30759"/>
    </row>
    <row r="30760" spans="7:7" x14ac:dyDescent="0.25">
      <c r="G30760"/>
    </row>
    <row r="30761" spans="7:7" x14ac:dyDescent="0.25">
      <c r="G30761"/>
    </row>
    <row r="30762" spans="7:7" x14ac:dyDescent="0.25">
      <c r="G30762"/>
    </row>
    <row r="30763" spans="7:7" x14ac:dyDescent="0.25">
      <c r="G30763"/>
    </row>
    <row r="30764" spans="7:7" x14ac:dyDescent="0.25">
      <c r="G30764"/>
    </row>
    <row r="30765" spans="7:7" x14ac:dyDescent="0.25">
      <c r="G30765"/>
    </row>
    <row r="30766" spans="7:7" x14ac:dyDescent="0.25">
      <c r="G30766"/>
    </row>
    <row r="30767" spans="7:7" x14ac:dyDescent="0.25">
      <c r="G30767"/>
    </row>
    <row r="30768" spans="7:7" x14ac:dyDescent="0.25">
      <c r="G30768"/>
    </row>
    <row r="30769" spans="7:7" x14ac:dyDescent="0.25">
      <c r="G30769"/>
    </row>
    <row r="30770" spans="7:7" x14ac:dyDescent="0.25">
      <c r="G30770"/>
    </row>
    <row r="30771" spans="7:7" x14ac:dyDescent="0.25">
      <c r="G30771"/>
    </row>
    <row r="30772" spans="7:7" x14ac:dyDescent="0.25">
      <c r="G30772"/>
    </row>
    <row r="30773" spans="7:7" x14ac:dyDescent="0.25">
      <c r="G30773"/>
    </row>
    <row r="30774" spans="7:7" x14ac:dyDescent="0.25">
      <c r="G30774"/>
    </row>
    <row r="30775" spans="7:7" x14ac:dyDescent="0.25">
      <c r="G30775"/>
    </row>
    <row r="30776" spans="7:7" x14ac:dyDescent="0.25">
      <c r="G30776"/>
    </row>
    <row r="30777" spans="7:7" x14ac:dyDescent="0.25">
      <c r="G30777"/>
    </row>
    <row r="30778" spans="7:7" x14ac:dyDescent="0.25">
      <c r="G30778"/>
    </row>
    <row r="30779" spans="7:7" x14ac:dyDescent="0.25">
      <c r="G30779"/>
    </row>
    <row r="30780" spans="7:7" x14ac:dyDescent="0.25">
      <c r="G30780"/>
    </row>
    <row r="30781" spans="7:7" x14ac:dyDescent="0.25">
      <c r="G30781"/>
    </row>
    <row r="30782" spans="7:7" x14ac:dyDescent="0.25">
      <c r="G30782"/>
    </row>
    <row r="30783" spans="7:7" x14ac:dyDescent="0.25">
      <c r="G30783"/>
    </row>
    <row r="30784" spans="7:7" x14ac:dyDescent="0.25">
      <c r="G30784"/>
    </row>
    <row r="30785" spans="7:7" x14ac:dyDescent="0.25">
      <c r="G30785"/>
    </row>
    <row r="30786" spans="7:7" x14ac:dyDescent="0.25">
      <c r="G30786"/>
    </row>
    <row r="30787" spans="7:7" x14ac:dyDescent="0.25">
      <c r="G30787"/>
    </row>
    <row r="30788" spans="7:7" x14ac:dyDescent="0.25">
      <c r="G30788"/>
    </row>
    <row r="30789" spans="7:7" x14ac:dyDescent="0.25">
      <c r="G30789"/>
    </row>
    <row r="30790" spans="7:7" x14ac:dyDescent="0.25">
      <c r="G30790"/>
    </row>
    <row r="30791" spans="7:7" x14ac:dyDescent="0.25">
      <c r="G30791"/>
    </row>
    <row r="30792" spans="7:7" x14ac:dyDescent="0.25">
      <c r="G30792"/>
    </row>
    <row r="30793" spans="7:7" x14ac:dyDescent="0.25">
      <c r="G30793"/>
    </row>
    <row r="30794" spans="7:7" x14ac:dyDescent="0.25">
      <c r="G30794"/>
    </row>
    <row r="30795" spans="7:7" x14ac:dyDescent="0.25">
      <c r="G30795"/>
    </row>
    <row r="30796" spans="7:7" x14ac:dyDescent="0.25">
      <c r="G30796"/>
    </row>
    <row r="30797" spans="7:7" x14ac:dyDescent="0.25">
      <c r="G30797"/>
    </row>
    <row r="30798" spans="7:7" x14ac:dyDescent="0.25">
      <c r="G30798"/>
    </row>
    <row r="30799" spans="7:7" x14ac:dyDescent="0.25">
      <c r="G30799"/>
    </row>
    <row r="30800" spans="7:7" x14ac:dyDescent="0.25">
      <c r="G30800"/>
    </row>
    <row r="30801" spans="7:7" x14ac:dyDescent="0.25">
      <c r="G30801"/>
    </row>
    <row r="30802" spans="7:7" x14ac:dyDescent="0.25">
      <c r="G30802"/>
    </row>
    <row r="30803" spans="7:7" x14ac:dyDescent="0.25">
      <c r="G30803"/>
    </row>
    <row r="30804" spans="7:7" x14ac:dyDescent="0.25">
      <c r="G30804"/>
    </row>
    <row r="30805" spans="7:7" x14ac:dyDescent="0.25">
      <c r="G30805"/>
    </row>
    <row r="30806" spans="7:7" x14ac:dyDescent="0.25">
      <c r="G30806"/>
    </row>
    <row r="30807" spans="7:7" x14ac:dyDescent="0.25">
      <c r="G30807"/>
    </row>
    <row r="30808" spans="7:7" x14ac:dyDescent="0.25">
      <c r="G30808"/>
    </row>
    <row r="30809" spans="7:7" x14ac:dyDescent="0.25">
      <c r="G30809"/>
    </row>
    <row r="30810" spans="7:7" x14ac:dyDescent="0.25">
      <c r="G30810"/>
    </row>
    <row r="30811" spans="7:7" x14ac:dyDescent="0.25">
      <c r="G30811"/>
    </row>
    <row r="30812" spans="7:7" x14ac:dyDescent="0.25">
      <c r="G30812"/>
    </row>
    <row r="30813" spans="7:7" x14ac:dyDescent="0.25">
      <c r="G30813"/>
    </row>
    <row r="30814" spans="7:7" x14ac:dyDescent="0.25">
      <c r="G30814"/>
    </row>
    <row r="30815" spans="7:7" x14ac:dyDescent="0.25">
      <c r="G30815"/>
    </row>
    <row r="30816" spans="7:7" x14ac:dyDescent="0.25">
      <c r="G30816"/>
    </row>
    <row r="30817" spans="7:7" x14ac:dyDescent="0.25">
      <c r="G30817"/>
    </row>
    <row r="30818" spans="7:7" x14ac:dyDescent="0.25">
      <c r="G30818"/>
    </row>
    <row r="30819" spans="7:7" x14ac:dyDescent="0.25">
      <c r="G30819"/>
    </row>
    <row r="30820" spans="7:7" x14ac:dyDescent="0.25">
      <c r="G30820"/>
    </row>
    <row r="30821" spans="7:7" x14ac:dyDescent="0.25">
      <c r="G30821"/>
    </row>
    <row r="30822" spans="7:7" x14ac:dyDescent="0.25">
      <c r="G30822"/>
    </row>
    <row r="30823" spans="7:7" x14ac:dyDescent="0.25">
      <c r="G30823"/>
    </row>
    <row r="30824" spans="7:7" x14ac:dyDescent="0.25">
      <c r="G30824"/>
    </row>
    <row r="30825" spans="7:7" x14ac:dyDescent="0.25">
      <c r="G30825"/>
    </row>
    <row r="30826" spans="7:7" x14ac:dyDescent="0.25">
      <c r="G30826"/>
    </row>
    <row r="30827" spans="7:7" x14ac:dyDescent="0.25">
      <c r="G30827"/>
    </row>
    <row r="30828" spans="7:7" x14ac:dyDescent="0.25">
      <c r="G30828"/>
    </row>
    <row r="30829" spans="7:7" x14ac:dyDescent="0.25">
      <c r="G30829"/>
    </row>
    <row r="30830" spans="7:7" x14ac:dyDescent="0.25">
      <c r="G30830"/>
    </row>
    <row r="30831" spans="7:7" x14ac:dyDescent="0.25">
      <c r="G30831"/>
    </row>
    <row r="30832" spans="7:7" x14ac:dyDescent="0.25">
      <c r="G30832"/>
    </row>
    <row r="30833" spans="7:7" x14ac:dyDescent="0.25">
      <c r="G30833"/>
    </row>
    <row r="30834" spans="7:7" x14ac:dyDescent="0.25">
      <c r="G30834"/>
    </row>
    <row r="30835" spans="7:7" x14ac:dyDescent="0.25">
      <c r="G30835"/>
    </row>
    <row r="30836" spans="7:7" x14ac:dyDescent="0.25">
      <c r="G30836"/>
    </row>
    <row r="30837" spans="7:7" x14ac:dyDescent="0.25">
      <c r="G30837"/>
    </row>
    <row r="30838" spans="7:7" x14ac:dyDescent="0.25">
      <c r="G30838"/>
    </row>
    <row r="30839" spans="7:7" x14ac:dyDescent="0.25">
      <c r="G30839"/>
    </row>
    <row r="30840" spans="7:7" x14ac:dyDescent="0.25">
      <c r="G30840"/>
    </row>
    <row r="30841" spans="7:7" x14ac:dyDescent="0.25">
      <c r="G30841"/>
    </row>
    <row r="30842" spans="7:7" x14ac:dyDescent="0.25">
      <c r="G30842"/>
    </row>
    <row r="30843" spans="7:7" x14ac:dyDescent="0.25">
      <c r="G30843"/>
    </row>
    <row r="30844" spans="7:7" x14ac:dyDescent="0.25">
      <c r="G30844"/>
    </row>
    <row r="30845" spans="7:7" x14ac:dyDescent="0.25">
      <c r="G30845"/>
    </row>
    <row r="30846" spans="7:7" x14ac:dyDescent="0.25">
      <c r="G30846"/>
    </row>
    <row r="30847" spans="7:7" x14ac:dyDescent="0.25">
      <c r="G30847"/>
    </row>
    <row r="30848" spans="7:7" x14ac:dyDescent="0.25">
      <c r="G30848"/>
    </row>
    <row r="30849" spans="7:7" x14ac:dyDescent="0.25">
      <c r="G30849"/>
    </row>
    <row r="30850" spans="7:7" x14ac:dyDescent="0.25">
      <c r="G30850"/>
    </row>
    <row r="30851" spans="7:7" x14ac:dyDescent="0.25">
      <c r="G30851"/>
    </row>
    <row r="30852" spans="7:7" x14ac:dyDescent="0.25">
      <c r="G30852"/>
    </row>
    <row r="30853" spans="7:7" x14ac:dyDescent="0.25">
      <c r="G30853"/>
    </row>
    <row r="30854" spans="7:7" x14ac:dyDescent="0.25">
      <c r="G30854"/>
    </row>
    <row r="30855" spans="7:7" x14ac:dyDescent="0.25">
      <c r="G30855"/>
    </row>
    <row r="30856" spans="7:7" x14ac:dyDescent="0.25">
      <c r="G30856"/>
    </row>
    <row r="30857" spans="7:7" x14ac:dyDescent="0.25">
      <c r="G30857"/>
    </row>
    <row r="30858" spans="7:7" x14ac:dyDescent="0.25">
      <c r="G30858"/>
    </row>
    <row r="30859" spans="7:7" x14ac:dyDescent="0.25">
      <c r="G30859"/>
    </row>
    <row r="30860" spans="7:7" x14ac:dyDescent="0.25">
      <c r="G30860"/>
    </row>
    <row r="30861" spans="7:7" x14ac:dyDescent="0.25">
      <c r="G30861"/>
    </row>
    <row r="30862" spans="7:7" x14ac:dyDescent="0.25">
      <c r="G30862"/>
    </row>
    <row r="30863" spans="7:7" x14ac:dyDescent="0.25">
      <c r="G30863"/>
    </row>
    <row r="30864" spans="7:7" x14ac:dyDescent="0.25">
      <c r="G30864"/>
    </row>
    <row r="30865" spans="7:7" x14ac:dyDescent="0.25">
      <c r="G30865"/>
    </row>
    <row r="30866" spans="7:7" x14ac:dyDescent="0.25">
      <c r="G30866"/>
    </row>
    <row r="30867" spans="7:7" x14ac:dyDescent="0.25">
      <c r="G30867"/>
    </row>
    <row r="30868" spans="7:7" x14ac:dyDescent="0.25">
      <c r="G30868"/>
    </row>
    <row r="30869" spans="7:7" x14ac:dyDescent="0.25">
      <c r="G30869"/>
    </row>
    <row r="30870" spans="7:7" x14ac:dyDescent="0.25">
      <c r="G30870"/>
    </row>
    <row r="30871" spans="7:7" x14ac:dyDescent="0.25">
      <c r="G30871"/>
    </row>
    <row r="30872" spans="7:7" x14ac:dyDescent="0.25">
      <c r="G30872"/>
    </row>
    <row r="30873" spans="7:7" x14ac:dyDescent="0.25">
      <c r="G30873"/>
    </row>
    <row r="30874" spans="7:7" x14ac:dyDescent="0.25">
      <c r="G30874"/>
    </row>
    <row r="30875" spans="7:7" x14ac:dyDescent="0.25">
      <c r="G30875"/>
    </row>
    <row r="30876" spans="7:7" x14ac:dyDescent="0.25">
      <c r="G30876"/>
    </row>
    <row r="30877" spans="7:7" x14ac:dyDescent="0.25">
      <c r="G30877"/>
    </row>
    <row r="30878" spans="7:7" x14ac:dyDescent="0.25">
      <c r="G30878"/>
    </row>
    <row r="30879" spans="7:7" x14ac:dyDescent="0.25">
      <c r="G30879"/>
    </row>
    <row r="30880" spans="7:7" x14ac:dyDescent="0.25">
      <c r="G30880"/>
    </row>
    <row r="30881" spans="7:7" x14ac:dyDescent="0.25">
      <c r="G30881"/>
    </row>
    <row r="30882" spans="7:7" x14ac:dyDescent="0.25">
      <c r="G30882"/>
    </row>
    <row r="30883" spans="7:7" x14ac:dyDescent="0.25">
      <c r="G30883"/>
    </row>
    <row r="30884" spans="7:7" x14ac:dyDescent="0.25">
      <c r="G30884"/>
    </row>
    <row r="30885" spans="7:7" x14ac:dyDescent="0.25">
      <c r="G30885"/>
    </row>
    <row r="30886" spans="7:7" x14ac:dyDescent="0.25">
      <c r="G30886"/>
    </row>
    <row r="30887" spans="7:7" x14ac:dyDescent="0.25">
      <c r="G30887"/>
    </row>
    <row r="30888" spans="7:7" x14ac:dyDescent="0.25">
      <c r="G30888"/>
    </row>
    <row r="30889" spans="7:7" x14ac:dyDescent="0.25">
      <c r="G30889"/>
    </row>
    <row r="30890" spans="7:7" x14ac:dyDescent="0.25">
      <c r="G30890"/>
    </row>
    <row r="30891" spans="7:7" x14ac:dyDescent="0.25">
      <c r="G30891"/>
    </row>
    <row r="30892" spans="7:7" x14ac:dyDescent="0.25">
      <c r="G30892"/>
    </row>
    <row r="30893" spans="7:7" x14ac:dyDescent="0.25">
      <c r="G30893"/>
    </row>
    <row r="30894" spans="7:7" x14ac:dyDescent="0.25">
      <c r="G30894"/>
    </row>
    <row r="30895" spans="7:7" x14ac:dyDescent="0.25">
      <c r="G30895"/>
    </row>
    <row r="30896" spans="7:7" x14ac:dyDescent="0.25">
      <c r="G30896"/>
    </row>
    <row r="30897" spans="7:7" x14ac:dyDescent="0.25">
      <c r="G30897"/>
    </row>
    <row r="30898" spans="7:7" x14ac:dyDescent="0.25">
      <c r="G30898"/>
    </row>
    <row r="30899" spans="7:7" x14ac:dyDescent="0.25">
      <c r="G30899"/>
    </row>
    <row r="30900" spans="7:7" x14ac:dyDescent="0.25">
      <c r="G30900"/>
    </row>
    <row r="30901" spans="7:7" x14ac:dyDescent="0.25">
      <c r="G30901"/>
    </row>
    <row r="30902" spans="7:7" x14ac:dyDescent="0.25">
      <c r="G30902"/>
    </row>
    <row r="30903" spans="7:7" x14ac:dyDescent="0.25">
      <c r="G30903"/>
    </row>
    <row r="30904" spans="7:7" x14ac:dyDescent="0.25">
      <c r="G30904"/>
    </row>
    <row r="30905" spans="7:7" x14ac:dyDescent="0.25">
      <c r="G30905"/>
    </row>
    <row r="30906" spans="7:7" x14ac:dyDescent="0.25">
      <c r="G30906"/>
    </row>
    <row r="30907" spans="7:7" x14ac:dyDescent="0.25">
      <c r="G30907"/>
    </row>
    <row r="30908" spans="7:7" x14ac:dyDescent="0.25">
      <c r="G30908"/>
    </row>
    <row r="30909" spans="7:7" x14ac:dyDescent="0.25">
      <c r="G30909"/>
    </row>
    <row r="30910" spans="7:7" x14ac:dyDescent="0.25">
      <c r="G30910"/>
    </row>
    <row r="30911" spans="7:7" x14ac:dyDescent="0.25">
      <c r="G30911"/>
    </row>
    <row r="30912" spans="7:7" x14ac:dyDescent="0.25">
      <c r="G30912"/>
    </row>
    <row r="30913" spans="7:7" x14ac:dyDescent="0.25">
      <c r="G30913"/>
    </row>
    <row r="30914" spans="7:7" x14ac:dyDescent="0.25">
      <c r="G30914"/>
    </row>
    <row r="30915" spans="7:7" x14ac:dyDescent="0.25">
      <c r="G30915"/>
    </row>
    <row r="30916" spans="7:7" x14ac:dyDescent="0.25">
      <c r="G30916"/>
    </row>
    <row r="30917" spans="7:7" x14ac:dyDescent="0.25">
      <c r="G30917"/>
    </row>
    <row r="30918" spans="7:7" x14ac:dyDescent="0.25">
      <c r="G30918"/>
    </row>
    <row r="30919" spans="7:7" x14ac:dyDescent="0.25">
      <c r="G30919"/>
    </row>
    <row r="30920" spans="7:7" x14ac:dyDescent="0.25">
      <c r="G30920"/>
    </row>
    <row r="30921" spans="7:7" x14ac:dyDescent="0.25">
      <c r="G30921"/>
    </row>
    <row r="30922" spans="7:7" x14ac:dyDescent="0.25">
      <c r="G30922"/>
    </row>
    <row r="30923" spans="7:7" x14ac:dyDescent="0.25">
      <c r="G30923"/>
    </row>
    <row r="30924" spans="7:7" x14ac:dyDescent="0.25">
      <c r="G30924"/>
    </row>
    <row r="30925" spans="7:7" x14ac:dyDescent="0.25">
      <c r="G30925"/>
    </row>
    <row r="30926" spans="7:7" x14ac:dyDescent="0.25">
      <c r="G30926"/>
    </row>
    <row r="30927" spans="7:7" x14ac:dyDescent="0.25">
      <c r="G30927"/>
    </row>
    <row r="30928" spans="7:7" x14ac:dyDescent="0.25">
      <c r="G30928"/>
    </row>
    <row r="30929" spans="7:7" x14ac:dyDescent="0.25">
      <c r="G30929"/>
    </row>
    <row r="30930" spans="7:7" x14ac:dyDescent="0.25">
      <c r="G30930"/>
    </row>
    <row r="30931" spans="7:7" x14ac:dyDescent="0.25">
      <c r="G30931"/>
    </row>
    <row r="30932" spans="7:7" x14ac:dyDescent="0.25">
      <c r="G30932"/>
    </row>
    <row r="30933" spans="7:7" x14ac:dyDescent="0.25">
      <c r="G30933"/>
    </row>
    <row r="30934" spans="7:7" x14ac:dyDescent="0.25">
      <c r="G30934"/>
    </row>
    <row r="30935" spans="7:7" x14ac:dyDescent="0.25">
      <c r="G30935"/>
    </row>
    <row r="30936" spans="7:7" x14ac:dyDescent="0.25">
      <c r="G30936"/>
    </row>
    <row r="30937" spans="7:7" x14ac:dyDescent="0.25">
      <c r="G30937"/>
    </row>
    <row r="30938" spans="7:7" x14ac:dyDescent="0.25">
      <c r="G30938"/>
    </row>
    <row r="30939" spans="7:7" x14ac:dyDescent="0.25">
      <c r="G30939"/>
    </row>
    <row r="30940" spans="7:7" x14ac:dyDescent="0.25">
      <c r="G30940"/>
    </row>
    <row r="30941" spans="7:7" x14ac:dyDescent="0.25">
      <c r="G30941"/>
    </row>
    <row r="30942" spans="7:7" x14ac:dyDescent="0.25">
      <c r="G30942"/>
    </row>
    <row r="30943" spans="7:7" x14ac:dyDescent="0.25">
      <c r="G30943"/>
    </row>
    <row r="30944" spans="7:7" x14ac:dyDescent="0.25">
      <c r="G30944"/>
    </row>
    <row r="30945" spans="7:7" x14ac:dyDescent="0.25">
      <c r="G30945"/>
    </row>
    <row r="30946" spans="7:7" x14ac:dyDescent="0.25">
      <c r="G30946"/>
    </row>
    <row r="30947" spans="7:7" x14ac:dyDescent="0.25">
      <c r="G30947"/>
    </row>
    <row r="30948" spans="7:7" x14ac:dyDescent="0.25">
      <c r="G30948"/>
    </row>
    <row r="30949" spans="7:7" x14ac:dyDescent="0.25">
      <c r="G30949"/>
    </row>
    <row r="30950" spans="7:7" x14ac:dyDescent="0.25">
      <c r="G30950"/>
    </row>
    <row r="30951" spans="7:7" x14ac:dyDescent="0.25">
      <c r="G30951"/>
    </row>
    <row r="30952" spans="7:7" x14ac:dyDescent="0.25">
      <c r="G30952"/>
    </row>
    <row r="30953" spans="7:7" x14ac:dyDescent="0.25">
      <c r="G30953"/>
    </row>
    <row r="30954" spans="7:7" x14ac:dyDescent="0.25">
      <c r="G30954"/>
    </row>
    <row r="30955" spans="7:7" x14ac:dyDescent="0.25">
      <c r="G30955"/>
    </row>
    <row r="30956" spans="7:7" x14ac:dyDescent="0.25">
      <c r="G30956"/>
    </row>
    <row r="30957" spans="7:7" x14ac:dyDescent="0.25">
      <c r="G30957"/>
    </row>
    <row r="30958" spans="7:7" x14ac:dyDescent="0.25">
      <c r="G30958"/>
    </row>
    <row r="30959" spans="7:7" x14ac:dyDescent="0.25">
      <c r="G30959"/>
    </row>
    <row r="30960" spans="7:7" x14ac:dyDescent="0.25">
      <c r="G30960"/>
    </row>
    <row r="30961" spans="7:7" x14ac:dyDescent="0.25">
      <c r="G30961"/>
    </row>
    <row r="30962" spans="7:7" x14ac:dyDescent="0.25">
      <c r="G30962"/>
    </row>
    <row r="30963" spans="7:7" x14ac:dyDescent="0.25">
      <c r="G30963"/>
    </row>
    <row r="30964" spans="7:7" x14ac:dyDescent="0.25">
      <c r="G30964"/>
    </row>
    <row r="30965" spans="7:7" x14ac:dyDescent="0.25">
      <c r="G30965"/>
    </row>
    <row r="30966" spans="7:7" x14ac:dyDescent="0.25">
      <c r="G30966"/>
    </row>
    <row r="30967" spans="7:7" x14ac:dyDescent="0.25">
      <c r="G30967"/>
    </row>
    <row r="30968" spans="7:7" x14ac:dyDescent="0.25">
      <c r="G30968"/>
    </row>
    <row r="30969" spans="7:7" x14ac:dyDescent="0.25">
      <c r="G30969"/>
    </row>
    <row r="30970" spans="7:7" x14ac:dyDescent="0.25">
      <c r="G30970"/>
    </row>
    <row r="30971" spans="7:7" x14ac:dyDescent="0.25">
      <c r="G30971"/>
    </row>
    <row r="30972" spans="7:7" x14ac:dyDescent="0.25">
      <c r="G30972"/>
    </row>
    <row r="30973" spans="7:7" x14ac:dyDescent="0.25">
      <c r="G30973"/>
    </row>
    <row r="30974" spans="7:7" x14ac:dyDescent="0.25">
      <c r="G30974"/>
    </row>
    <row r="30975" spans="7:7" x14ac:dyDescent="0.25">
      <c r="G30975"/>
    </row>
    <row r="30976" spans="7:7" x14ac:dyDescent="0.25">
      <c r="G30976"/>
    </row>
    <row r="30977" spans="7:7" x14ac:dyDescent="0.25">
      <c r="G30977"/>
    </row>
    <row r="30978" spans="7:7" x14ac:dyDescent="0.25">
      <c r="G30978"/>
    </row>
    <row r="30979" spans="7:7" x14ac:dyDescent="0.25">
      <c r="G30979"/>
    </row>
    <row r="30980" spans="7:7" x14ac:dyDescent="0.25">
      <c r="G30980"/>
    </row>
    <row r="30981" spans="7:7" x14ac:dyDescent="0.25">
      <c r="G30981"/>
    </row>
    <row r="30982" spans="7:7" x14ac:dyDescent="0.25">
      <c r="G30982"/>
    </row>
    <row r="30983" spans="7:7" x14ac:dyDescent="0.25">
      <c r="G30983"/>
    </row>
    <row r="30984" spans="7:7" x14ac:dyDescent="0.25">
      <c r="G30984"/>
    </row>
    <row r="30985" spans="7:7" x14ac:dyDescent="0.25">
      <c r="G30985"/>
    </row>
    <row r="30986" spans="7:7" x14ac:dyDescent="0.25">
      <c r="G30986"/>
    </row>
    <row r="30987" spans="7:7" x14ac:dyDescent="0.25">
      <c r="G30987"/>
    </row>
    <row r="30988" spans="7:7" x14ac:dyDescent="0.25">
      <c r="G30988"/>
    </row>
    <row r="30989" spans="7:7" x14ac:dyDescent="0.25">
      <c r="G30989"/>
    </row>
    <row r="30990" spans="7:7" x14ac:dyDescent="0.25">
      <c r="G30990"/>
    </row>
    <row r="30991" spans="7:7" x14ac:dyDescent="0.25">
      <c r="G30991"/>
    </row>
    <row r="30992" spans="7:7" x14ac:dyDescent="0.25">
      <c r="G30992"/>
    </row>
    <row r="30993" spans="7:7" x14ac:dyDescent="0.25">
      <c r="G30993"/>
    </row>
    <row r="30994" spans="7:7" x14ac:dyDescent="0.25">
      <c r="G30994"/>
    </row>
    <row r="30995" spans="7:7" x14ac:dyDescent="0.25">
      <c r="G30995"/>
    </row>
    <row r="30996" spans="7:7" x14ac:dyDescent="0.25">
      <c r="G30996"/>
    </row>
    <row r="30997" spans="7:7" x14ac:dyDescent="0.25">
      <c r="G30997"/>
    </row>
    <row r="30998" spans="7:7" x14ac:dyDescent="0.25">
      <c r="G30998"/>
    </row>
    <row r="30999" spans="7:7" x14ac:dyDescent="0.25">
      <c r="G30999"/>
    </row>
    <row r="31000" spans="7:7" x14ac:dyDescent="0.25">
      <c r="G31000"/>
    </row>
    <row r="31001" spans="7:7" x14ac:dyDescent="0.25">
      <c r="G31001"/>
    </row>
    <row r="31002" spans="7:7" x14ac:dyDescent="0.25">
      <c r="G31002"/>
    </row>
    <row r="31003" spans="7:7" x14ac:dyDescent="0.25">
      <c r="G31003"/>
    </row>
    <row r="31004" spans="7:7" x14ac:dyDescent="0.25">
      <c r="G31004"/>
    </row>
    <row r="31005" spans="7:7" x14ac:dyDescent="0.25">
      <c r="G31005"/>
    </row>
    <row r="31006" spans="7:7" x14ac:dyDescent="0.25">
      <c r="G31006"/>
    </row>
    <row r="31007" spans="7:7" x14ac:dyDescent="0.25">
      <c r="G31007"/>
    </row>
    <row r="31008" spans="7:7" x14ac:dyDescent="0.25">
      <c r="G31008"/>
    </row>
    <row r="31009" spans="7:7" x14ac:dyDescent="0.25">
      <c r="G31009"/>
    </row>
    <row r="31010" spans="7:7" x14ac:dyDescent="0.25">
      <c r="G31010"/>
    </row>
    <row r="31011" spans="7:7" x14ac:dyDescent="0.25">
      <c r="G31011"/>
    </row>
    <row r="31012" spans="7:7" x14ac:dyDescent="0.25">
      <c r="G31012"/>
    </row>
    <row r="31013" spans="7:7" x14ac:dyDescent="0.25">
      <c r="G31013"/>
    </row>
    <row r="31014" spans="7:7" x14ac:dyDescent="0.25">
      <c r="G31014"/>
    </row>
    <row r="31015" spans="7:7" x14ac:dyDescent="0.25">
      <c r="G31015"/>
    </row>
    <row r="31016" spans="7:7" x14ac:dyDescent="0.25">
      <c r="G31016"/>
    </row>
    <row r="31017" spans="7:7" x14ac:dyDescent="0.25">
      <c r="G31017"/>
    </row>
    <row r="31018" spans="7:7" x14ac:dyDescent="0.25">
      <c r="G31018"/>
    </row>
    <row r="31019" spans="7:7" x14ac:dyDescent="0.25">
      <c r="G31019"/>
    </row>
    <row r="31020" spans="7:7" x14ac:dyDescent="0.25">
      <c r="G31020"/>
    </row>
    <row r="31021" spans="7:7" x14ac:dyDescent="0.25">
      <c r="G31021"/>
    </row>
    <row r="31022" spans="7:7" x14ac:dyDescent="0.25">
      <c r="G31022"/>
    </row>
    <row r="31023" spans="7:7" x14ac:dyDescent="0.25">
      <c r="G31023"/>
    </row>
    <row r="31024" spans="7:7" x14ac:dyDescent="0.25">
      <c r="G31024"/>
    </row>
    <row r="31025" spans="7:7" x14ac:dyDescent="0.25">
      <c r="G31025"/>
    </row>
    <row r="31026" spans="7:7" x14ac:dyDescent="0.25">
      <c r="G31026"/>
    </row>
    <row r="31027" spans="7:7" x14ac:dyDescent="0.25">
      <c r="G31027"/>
    </row>
    <row r="31028" spans="7:7" x14ac:dyDescent="0.25">
      <c r="G31028"/>
    </row>
    <row r="31029" spans="7:7" x14ac:dyDescent="0.25">
      <c r="G31029"/>
    </row>
    <row r="31030" spans="7:7" x14ac:dyDescent="0.25">
      <c r="G31030"/>
    </row>
    <row r="31031" spans="7:7" x14ac:dyDescent="0.25">
      <c r="G31031"/>
    </row>
    <row r="31032" spans="7:7" x14ac:dyDescent="0.25">
      <c r="G31032"/>
    </row>
    <row r="31033" spans="7:7" x14ac:dyDescent="0.25">
      <c r="G31033"/>
    </row>
    <row r="31034" spans="7:7" x14ac:dyDescent="0.25">
      <c r="G31034"/>
    </row>
    <row r="31035" spans="7:7" x14ac:dyDescent="0.25">
      <c r="G31035"/>
    </row>
    <row r="31036" spans="7:7" x14ac:dyDescent="0.25">
      <c r="G31036"/>
    </row>
    <row r="31037" spans="7:7" x14ac:dyDescent="0.25">
      <c r="G31037"/>
    </row>
    <row r="31038" spans="7:7" x14ac:dyDescent="0.25">
      <c r="G31038"/>
    </row>
    <row r="31039" spans="7:7" x14ac:dyDescent="0.25">
      <c r="G31039"/>
    </row>
    <row r="31040" spans="7:7" x14ac:dyDescent="0.25">
      <c r="G31040"/>
    </row>
    <row r="31041" spans="7:7" x14ac:dyDescent="0.25">
      <c r="G31041"/>
    </row>
    <row r="31042" spans="7:7" x14ac:dyDescent="0.25">
      <c r="G31042"/>
    </row>
    <row r="31043" spans="7:7" x14ac:dyDescent="0.25">
      <c r="G31043"/>
    </row>
    <row r="31044" spans="7:7" x14ac:dyDescent="0.25">
      <c r="G31044"/>
    </row>
    <row r="31045" spans="7:7" x14ac:dyDescent="0.25">
      <c r="G31045"/>
    </row>
    <row r="31046" spans="7:7" x14ac:dyDescent="0.25">
      <c r="G31046"/>
    </row>
    <row r="31047" spans="7:7" x14ac:dyDescent="0.25">
      <c r="G31047"/>
    </row>
    <row r="31048" spans="7:7" x14ac:dyDescent="0.25">
      <c r="G31048"/>
    </row>
    <row r="31049" spans="7:7" x14ac:dyDescent="0.25">
      <c r="G31049"/>
    </row>
    <row r="31050" spans="7:7" x14ac:dyDescent="0.25">
      <c r="G31050"/>
    </row>
    <row r="31051" spans="7:7" x14ac:dyDescent="0.25">
      <c r="G31051"/>
    </row>
    <row r="31052" spans="7:7" x14ac:dyDescent="0.25">
      <c r="G31052"/>
    </row>
    <row r="31053" spans="7:7" x14ac:dyDescent="0.25">
      <c r="G31053"/>
    </row>
    <row r="31054" spans="7:7" x14ac:dyDescent="0.25">
      <c r="G31054"/>
    </row>
    <row r="31055" spans="7:7" x14ac:dyDescent="0.25">
      <c r="G31055"/>
    </row>
    <row r="31056" spans="7:7" x14ac:dyDescent="0.25">
      <c r="G31056"/>
    </row>
    <row r="31057" spans="7:7" x14ac:dyDescent="0.25">
      <c r="G31057"/>
    </row>
    <row r="31058" spans="7:7" x14ac:dyDescent="0.25">
      <c r="G31058"/>
    </row>
    <row r="31059" spans="7:7" x14ac:dyDescent="0.25">
      <c r="G31059"/>
    </row>
    <row r="31060" spans="7:7" x14ac:dyDescent="0.25">
      <c r="G31060"/>
    </row>
    <row r="31061" spans="7:7" x14ac:dyDescent="0.25">
      <c r="G31061"/>
    </row>
    <row r="31062" spans="7:7" x14ac:dyDescent="0.25">
      <c r="G31062"/>
    </row>
    <row r="31063" spans="7:7" x14ac:dyDescent="0.25">
      <c r="G31063"/>
    </row>
    <row r="31064" spans="7:7" x14ac:dyDescent="0.25">
      <c r="G31064"/>
    </row>
    <row r="31065" spans="7:7" x14ac:dyDescent="0.25">
      <c r="G31065"/>
    </row>
    <row r="31066" spans="7:7" x14ac:dyDescent="0.25">
      <c r="G31066"/>
    </row>
    <row r="31067" spans="7:7" x14ac:dyDescent="0.25">
      <c r="G31067"/>
    </row>
    <row r="31068" spans="7:7" x14ac:dyDescent="0.25">
      <c r="G31068"/>
    </row>
    <row r="31069" spans="7:7" x14ac:dyDescent="0.25">
      <c r="G31069"/>
    </row>
    <row r="31070" spans="7:7" x14ac:dyDescent="0.25">
      <c r="G31070"/>
    </row>
    <row r="31071" spans="7:7" x14ac:dyDescent="0.25">
      <c r="G31071"/>
    </row>
    <row r="31072" spans="7:7" x14ac:dyDescent="0.25">
      <c r="G31072"/>
    </row>
    <row r="31073" spans="7:7" x14ac:dyDescent="0.25">
      <c r="G31073"/>
    </row>
    <row r="31074" spans="7:7" x14ac:dyDescent="0.25">
      <c r="G31074"/>
    </row>
    <row r="31075" spans="7:7" x14ac:dyDescent="0.25">
      <c r="G31075"/>
    </row>
    <row r="31076" spans="7:7" x14ac:dyDescent="0.25">
      <c r="G31076"/>
    </row>
    <row r="31077" spans="7:7" x14ac:dyDescent="0.25">
      <c r="G31077"/>
    </row>
    <row r="31078" spans="7:7" x14ac:dyDescent="0.25">
      <c r="G31078"/>
    </row>
    <row r="31079" spans="7:7" x14ac:dyDescent="0.25">
      <c r="G31079"/>
    </row>
    <row r="31080" spans="7:7" x14ac:dyDescent="0.25">
      <c r="G31080"/>
    </row>
    <row r="31081" spans="7:7" x14ac:dyDescent="0.25">
      <c r="G31081"/>
    </row>
    <row r="31082" spans="7:7" x14ac:dyDescent="0.25">
      <c r="G31082"/>
    </row>
    <row r="31083" spans="7:7" x14ac:dyDescent="0.25">
      <c r="G31083"/>
    </row>
    <row r="31084" spans="7:7" x14ac:dyDescent="0.25">
      <c r="G31084"/>
    </row>
    <row r="31085" spans="7:7" x14ac:dyDescent="0.25">
      <c r="G31085"/>
    </row>
    <row r="31086" spans="7:7" x14ac:dyDescent="0.25">
      <c r="G31086"/>
    </row>
    <row r="31087" spans="7:7" x14ac:dyDescent="0.25">
      <c r="G31087"/>
    </row>
    <row r="31088" spans="7:7" x14ac:dyDescent="0.25">
      <c r="G31088"/>
    </row>
    <row r="31089" spans="7:7" x14ac:dyDescent="0.25">
      <c r="G31089"/>
    </row>
    <row r="31090" spans="7:7" x14ac:dyDescent="0.25">
      <c r="G31090"/>
    </row>
    <row r="31091" spans="7:7" x14ac:dyDescent="0.25">
      <c r="G31091"/>
    </row>
    <row r="31092" spans="7:7" x14ac:dyDescent="0.25">
      <c r="G31092"/>
    </row>
    <row r="31093" spans="7:7" x14ac:dyDescent="0.25">
      <c r="G31093"/>
    </row>
    <row r="31094" spans="7:7" x14ac:dyDescent="0.25">
      <c r="G31094"/>
    </row>
    <row r="31095" spans="7:7" x14ac:dyDescent="0.25">
      <c r="G31095"/>
    </row>
    <row r="31096" spans="7:7" x14ac:dyDescent="0.25">
      <c r="G31096"/>
    </row>
    <row r="31097" spans="7:7" x14ac:dyDescent="0.25">
      <c r="G31097"/>
    </row>
    <row r="31098" spans="7:7" x14ac:dyDescent="0.25">
      <c r="G31098"/>
    </row>
    <row r="31099" spans="7:7" x14ac:dyDescent="0.25">
      <c r="G31099"/>
    </row>
    <row r="31100" spans="7:7" x14ac:dyDescent="0.25">
      <c r="G31100"/>
    </row>
    <row r="31101" spans="7:7" x14ac:dyDescent="0.25">
      <c r="G31101"/>
    </row>
    <row r="31102" spans="7:7" x14ac:dyDescent="0.25">
      <c r="G31102"/>
    </row>
    <row r="31103" spans="7:7" x14ac:dyDescent="0.25">
      <c r="G31103"/>
    </row>
    <row r="31104" spans="7:7" x14ac:dyDescent="0.25">
      <c r="G31104"/>
    </row>
    <row r="31105" spans="7:7" x14ac:dyDescent="0.25">
      <c r="G31105"/>
    </row>
    <row r="31106" spans="7:7" x14ac:dyDescent="0.25">
      <c r="G31106"/>
    </row>
    <row r="31107" spans="7:7" x14ac:dyDescent="0.25">
      <c r="G31107"/>
    </row>
    <row r="31108" spans="7:7" x14ac:dyDescent="0.25">
      <c r="G31108"/>
    </row>
    <row r="31109" spans="7:7" x14ac:dyDescent="0.25">
      <c r="G31109"/>
    </row>
    <row r="31110" spans="7:7" x14ac:dyDescent="0.25">
      <c r="G31110"/>
    </row>
    <row r="31111" spans="7:7" x14ac:dyDescent="0.25">
      <c r="G31111"/>
    </row>
    <row r="31112" spans="7:7" x14ac:dyDescent="0.25">
      <c r="G31112"/>
    </row>
    <row r="31113" spans="7:7" x14ac:dyDescent="0.25">
      <c r="G31113"/>
    </row>
    <row r="31114" spans="7:7" x14ac:dyDescent="0.25">
      <c r="G31114"/>
    </row>
    <row r="31115" spans="7:7" x14ac:dyDescent="0.25">
      <c r="G31115"/>
    </row>
    <row r="31116" spans="7:7" x14ac:dyDescent="0.25">
      <c r="G31116"/>
    </row>
    <row r="31117" spans="7:7" x14ac:dyDescent="0.25">
      <c r="G31117"/>
    </row>
    <row r="31118" spans="7:7" x14ac:dyDescent="0.25">
      <c r="G31118"/>
    </row>
    <row r="31119" spans="7:7" x14ac:dyDescent="0.25">
      <c r="G31119"/>
    </row>
    <row r="31120" spans="7:7" x14ac:dyDescent="0.25">
      <c r="G31120"/>
    </row>
    <row r="31121" spans="7:7" x14ac:dyDescent="0.25">
      <c r="G31121"/>
    </row>
    <row r="31122" spans="7:7" x14ac:dyDescent="0.25">
      <c r="G31122"/>
    </row>
    <row r="31123" spans="7:7" x14ac:dyDescent="0.25">
      <c r="G31123"/>
    </row>
    <row r="31124" spans="7:7" x14ac:dyDescent="0.25">
      <c r="G31124"/>
    </row>
    <row r="31125" spans="7:7" x14ac:dyDescent="0.25">
      <c r="G31125"/>
    </row>
    <row r="31126" spans="7:7" x14ac:dyDescent="0.25">
      <c r="G31126"/>
    </row>
    <row r="31127" spans="7:7" x14ac:dyDescent="0.25">
      <c r="G31127"/>
    </row>
    <row r="31128" spans="7:7" x14ac:dyDescent="0.25">
      <c r="G31128"/>
    </row>
    <row r="31129" spans="7:7" x14ac:dyDescent="0.25">
      <c r="G31129"/>
    </row>
    <row r="31130" spans="7:7" x14ac:dyDescent="0.25">
      <c r="G31130"/>
    </row>
    <row r="31131" spans="7:7" x14ac:dyDescent="0.25">
      <c r="G31131"/>
    </row>
    <row r="31132" spans="7:7" x14ac:dyDescent="0.25">
      <c r="G31132"/>
    </row>
    <row r="31133" spans="7:7" x14ac:dyDescent="0.25">
      <c r="G31133"/>
    </row>
    <row r="31134" spans="7:7" x14ac:dyDescent="0.25">
      <c r="G31134"/>
    </row>
    <row r="31135" spans="7:7" x14ac:dyDescent="0.25">
      <c r="G31135"/>
    </row>
    <row r="31136" spans="7:7" x14ac:dyDescent="0.25">
      <c r="G31136"/>
    </row>
    <row r="31137" spans="7:7" x14ac:dyDescent="0.25">
      <c r="G31137"/>
    </row>
    <row r="31138" spans="7:7" x14ac:dyDescent="0.25">
      <c r="G31138"/>
    </row>
    <row r="31139" spans="7:7" x14ac:dyDescent="0.25">
      <c r="G31139"/>
    </row>
    <row r="31140" spans="7:7" x14ac:dyDescent="0.25">
      <c r="G31140"/>
    </row>
    <row r="31141" spans="7:7" x14ac:dyDescent="0.25">
      <c r="G31141"/>
    </row>
    <row r="31142" spans="7:7" x14ac:dyDescent="0.25">
      <c r="G31142"/>
    </row>
    <row r="31143" spans="7:7" x14ac:dyDescent="0.25">
      <c r="G31143"/>
    </row>
    <row r="31144" spans="7:7" x14ac:dyDescent="0.25">
      <c r="G31144"/>
    </row>
    <row r="31145" spans="7:7" x14ac:dyDescent="0.25">
      <c r="G31145"/>
    </row>
    <row r="31146" spans="7:7" x14ac:dyDescent="0.25">
      <c r="G31146"/>
    </row>
    <row r="31147" spans="7:7" x14ac:dyDescent="0.25">
      <c r="G31147"/>
    </row>
    <row r="31148" spans="7:7" x14ac:dyDescent="0.25">
      <c r="G31148"/>
    </row>
    <row r="31149" spans="7:7" x14ac:dyDescent="0.25">
      <c r="G31149"/>
    </row>
    <row r="31150" spans="7:7" x14ac:dyDescent="0.25">
      <c r="G31150"/>
    </row>
    <row r="31151" spans="7:7" x14ac:dyDescent="0.25">
      <c r="G31151"/>
    </row>
    <row r="31152" spans="7:7" x14ac:dyDescent="0.25">
      <c r="G31152"/>
    </row>
    <row r="31153" spans="7:7" x14ac:dyDescent="0.25">
      <c r="G31153"/>
    </row>
    <row r="31154" spans="7:7" x14ac:dyDescent="0.25">
      <c r="G31154"/>
    </row>
    <row r="31155" spans="7:7" x14ac:dyDescent="0.25">
      <c r="G31155"/>
    </row>
    <row r="31156" spans="7:7" x14ac:dyDescent="0.25">
      <c r="G31156"/>
    </row>
    <row r="31157" spans="7:7" x14ac:dyDescent="0.25">
      <c r="G31157"/>
    </row>
    <row r="31158" spans="7:7" x14ac:dyDescent="0.25">
      <c r="G31158"/>
    </row>
    <row r="31159" spans="7:7" x14ac:dyDescent="0.25">
      <c r="G31159"/>
    </row>
    <row r="31160" spans="7:7" x14ac:dyDescent="0.25">
      <c r="G31160"/>
    </row>
    <row r="31161" spans="7:7" x14ac:dyDescent="0.25">
      <c r="G31161"/>
    </row>
    <row r="31162" spans="7:7" x14ac:dyDescent="0.25">
      <c r="G31162"/>
    </row>
    <row r="31163" spans="7:7" x14ac:dyDescent="0.25">
      <c r="G31163"/>
    </row>
    <row r="31164" spans="7:7" x14ac:dyDescent="0.25">
      <c r="G31164"/>
    </row>
    <row r="31165" spans="7:7" x14ac:dyDescent="0.25">
      <c r="G31165"/>
    </row>
    <row r="31166" spans="7:7" x14ac:dyDescent="0.25">
      <c r="G31166"/>
    </row>
    <row r="31167" spans="7:7" x14ac:dyDescent="0.25">
      <c r="G31167"/>
    </row>
    <row r="31168" spans="7:7" x14ac:dyDescent="0.25">
      <c r="G31168"/>
    </row>
    <row r="31169" spans="7:7" x14ac:dyDescent="0.25">
      <c r="G31169"/>
    </row>
    <row r="31170" spans="7:7" x14ac:dyDescent="0.25">
      <c r="G31170"/>
    </row>
    <row r="31171" spans="7:7" x14ac:dyDescent="0.25">
      <c r="G31171"/>
    </row>
    <row r="31172" spans="7:7" x14ac:dyDescent="0.25">
      <c r="G31172"/>
    </row>
    <row r="31173" spans="7:7" x14ac:dyDescent="0.25">
      <c r="G31173"/>
    </row>
    <row r="31174" spans="7:7" x14ac:dyDescent="0.25">
      <c r="G31174"/>
    </row>
    <row r="31175" spans="7:7" x14ac:dyDescent="0.25">
      <c r="G31175"/>
    </row>
    <row r="31176" spans="7:7" x14ac:dyDescent="0.25">
      <c r="G31176"/>
    </row>
    <row r="31177" spans="7:7" x14ac:dyDescent="0.25">
      <c r="G31177"/>
    </row>
    <row r="31178" spans="7:7" x14ac:dyDescent="0.25">
      <c r="G31178"/>
    </row>
    <row r="31179" spans="7:7" x14ac:dyDescent="0.25">
      <c r="G31179"/>
    </row>
    <row r="31180" spans="7:7" x14ac:dyDescent="0.25">
      <c r="G31180"/>
    </row>
    <row r="31181" spans="7:7" x14ac:dyDescent="0.25">
      <c r="G31181"/>
    </row>
    <row r="31182" spans="7:7" x14ac:dyDescent="0.25">
      <c r="G31182"/>
    </row>
    <row r="31183" spans="7:7" x14ac:dyDescent="0.25">
      <c r="G31183"/>
    </row>
    <row r="31184" spans="7:7" x14ac:dyDescent="0.25">
      <c r="G31184"/>
    </row>
    <row r="31185" spans="7:7" x14ac:dyDescent="0.25">
      <c r="G31185"/>
    </row>
    <row r="31186" spans="7:7" x14ac:dyDescent="0.25">
      <c r="G31186"/>
    </row>
    <row r="31187" spans="7:7" x14ac:dyDescent="0.25">
      <c r="G31187"/>
    </row>
    <row r="31188" spans="7:7" x14ac:dyDescent="0.25">
      <c r="G31188"/>
    </row>
    <row r="31189" spans="7:7" x14ac:dyDescent="0.25">
      <c r="G31189"/>
    </row>
    <row r="31190" spans="7:7" x14ac:dyDescent="0.25">
      <c r="G31190"/>
    </row>
    <row r="31191" spans="7:7" x14ac:dyDescent="0.25">
      <c r="G31191"/>
    </row>
    <row r="31192" spans="7:7" x14ac:dyDescent="0.25">
      <c r="G31192"/>
    </row>
    <row r="31193" spans="7:7" x14ac:dyDescent="0.25">
      <c r="G31193"/>
    </row>
    <row r="31194" spans="7:7" x14ac:dyDescent="0.25">
      <c r="G31194"/>
    </row>
    <row r="31195" spans="7:7" x14ac:dyDescent="0.25">
      <c r="G31195"/>
    </row>
    <row r="31196" spans="7:7" x14ac:dyDescent="0.25">
      <c r="G31196"/>
    </row>
    <row r="31197" spans="7:7" x14ac:dyDescent="0.25">
      <c r="G31197"/>
    </row>
    <row r="31198" spans="7:7" x14ac:dyDescent="0.25">
      <c r="G31198"/>
    </row>
    <row r="31199" spans="7:7" x14ac:dyDescent="0.25">
      <c r="G31199"/>
    </row>
    <row r="31200" spans="7:7" x14ac:dyDescent="0.25">
      <c r="G31200"/>
    </row>
    <row r="31201" spans="7:7" x14ac:dyDescent="0.25">
      <c r="G31201"/>
    </row>
    <row r="31202" spans="7:7" x14ac:dyDescent="0.25">
      <c r="G31202"/>
    </row>
    <row r="31203" spans="7:7" x14ac:dyDescent="0.25">
      <c r="G31203"/>
    </row>
    <row r="31204" spans="7:7" x14ac:dyDescent="0.25">
      <c r="G31204"/>
    </row>
    <row r="31205" spans="7:7" x14ac:dyDescent="0.25">
      <c r="G31205"/>
    </row>
    <row r="31206" spans="7:7" x14ac:dyDescent="0.25">
      <c r="G31206"/>
    </row>
    <row r="31207" spans="7:7" x14ac:dyDescent="0.25">
      <c r="G31207"/>
    </row>
    <row r="31208" spans="7:7" x14ac:dyDescent="0.25">
      <c r="G31208"/>
    </row>
    <row r="31209" spans="7:7" x14ac:dyDescent="0.25">
      <c r="G31209"/>
    </row>
    <row r="31210" spans="7:7" x14ac:dyDescent="0.25">
      <c r="G31210"/>
    </row>
    <row r="31211" spans="7:7" x14ac:dyDescent="0.25">
      <c r="G31211"/>
    </row>
    <row r="31212" spans="7:7" x14ac:dyDescent="0.25">
      <c r="G31212"/>
    </row>
    <row r="31213" spans="7:7" x14ac:dyDescent="0.25">
      <c r="G31213"/>
    </row>
    <row r="31214" spans="7:7" x14ac:dyDescent="0.25">
      <c r="G31214"/>
    </row>
    <row r="31215" spans="7:7" x14ac:dyDescent="0.25">
      <c r="G31215"/>
    </row>
    <row r="31216" spans="7:7" x14ac:dyDescent="0.25">
      <c r="G31216"/>
    </row>
    <row r="31217" spans="7:7" x14ac:dyDescent="0.25">
      <c r="G31217"/>
    </row>
    <row r="31218" spans="7:7" x14ac:dyDescent="0.25">
      <c r="G31218"/>
    </row>
    <row r="31219" spans="7:7" x14ac:dyDescent="0.25">
      <c r="G31219"/>
    </row>
    <row r="31220" spans="7:7" x14ac:dyDescent="0.25">
      <c r="G31220"/>
    </row>
    <row r="31221" spans="7:7" x14ac:dyDescent="0.25">
      <c r="G31221"/>
    </row>
    <row r="31222" spans="7:7" x14ac:dyDescent="0.25">
      <c r="G31222"/>
    </row>
    <row r="31223" spans="7:7" x14ac:dyDescent="0.25">
      <c r="G31223"/>
    </row>
    <row r="31224" spans="7:7" x14ac:dyDescent="0.25">
      <c r="G31224"/>
    </row>
    <row r="31225" spans="7:7" x14ac:dyDescent="0.25">
      <c r="G31225"/>
    </row>
    <row r="31226" spans="7:7" x14ac:dyDescent="0.25">
      <c r="G31226"/>
    </row>
    <row r="31227" spans="7:7" x14ac:dyDescent="0.25">
      <c r="G31227"/>
    </row>
    <row r="31228" spans="7:7" x14ac:dyDescent="0.25">
      <c r="G31228"/>
    </row>
    <row r="31229" spans="7:7" x14ac:dyDescent="0.25">
      <c r="G31229"/>
    </row>
    <row r="31230" spans="7:7" x14ac:dyDescent="0.25">
      <c r="G31230"/>
    </row>
    <row r="31231" spans="7:7" x14ac:dyDescent="0.25">
      <c r="G31231"/>
    </row>
    <row r="31232" spans="7:7" x14ac:dyDescent="0.25">
      <c r="G31232"/>
    </row>
    <row r="31233" spans="7:7" x14ac:dyDescent="0.25">
      <c r="G31233"/>
    </row>
    <row r="31234" spans="7:7" x14ac:dyDescent="0.25">
      <c r="G31234"/>
    </row>
    <row r="31235" spans="7:7" x14ac:dyDescent="0.25">
      <c r="G31235"/>
    </row>
    <row r="31236" spans="7:7" x14ac:dyDescent="0.25">
      <c r="G31236"/>
    </row>
    <row r="31237" spans="7:7" x14ac:dyDescent="0.25">
      <c r="G31237"/>
    </row>
    <row r="31238" spans="7:7" x14ac:dyDescent="0.25">
      <c r="G31238"/>
    </row>
    <row r="31239" spans="7:7" x14ac:dyDescent="0.25">
      <c r="G31239"/>
    </row>
    <row r="31240" spans="7:7" x14ac:dyDescent="0.25">
      <c r="G31240"/>
    </row>
    <row r="31241" spans="7:7" x14ac:dyDescent="0.25">
      <c r="G31241"/>
    </row>
    <row r="31242" spans="7:7" x14ac:dyDescent="0.25">
      <c r="G31242"/>
    </row>
    <row r="31243" spans="7:7" x14ac:dyDescent="0.25">
      <c r="G31243"/>
    </row>
    <row r="31244" spans="7:7" x14ac:dyDescent="0.25">
      <c r="G31244"/>
    </row>
    <row r="31245" spans="7:7" x14ac:dyDescent="0.25">
      <c r="G31245"/>
    </row>
    <row r="31246" spans="7:7" x14ac:dyDescent="0.25">
      <c r="G31246"/>
    </row>
    <row r="31247" spans="7:7" x14ac:dyDescent="0.25">
      <c r="G31247"/>
    </row>
    <row r="31248" spans="7:7" x14ac:dyDescent="0.25">
      <c r="G31248"/>
    </row>
    <row r="31249" spans="7:7" x14ac:dyDescent="0.25">
      <c r="G31249"/>
    </row>
    <row r="31250" spans="7:7" x14ac:dyDescent="0.25">
      <c r="G31250"/>
    </row>
    <row r="31251" spans="7:7" x14ac:dyDescent="0.25">
      <c r="G31251"/>
    </row>
    <row r="31252" spans="7:7" x14ac:dyDescent="0.25">
      <c r="G31252"/>
    </row>
    <row r="31253" spans="7:7" x14ac:dyDescent="0.25">
      <c r="G31253"/>
    </row>
    <row r="31254" spans="7:7" x14ac:dyDescent="0.25">
      <c r="G31254"/>
    </row>
    <row r="31255" spans="7:7" x14ac:dyDescent="0.25">
      <c r="G31255"/>
    </row>
    <row r="31256" spans="7:7" x14ac:dyDescent="0.25">
      <c r="G31256"/>
    </row>
    <row r="31257" spans="7:7" x14ac:dyDescent="0.25">
      <c r="G31257"/>
    </row>
    <row r="31258" spans="7:7" x14ac:dyDescent="0.25">
      <c r="G31258"/>
    </row>
    <row r="31259" spans="7:7" x14ac:dyDescent="0.25">
      <c r="G31259"/>
    </row>
    <row r="31260" spans="7:7" x14ac:dyDescent="0.25">
      <c r="G31260"/>
    </row>
    <row r="31261" spans="7:7" x14ac:dyDescent="0.25">
      <c r="G31261"/>
    </row>
    <row r="31262" spans="7:7" x14ac:dyDescent="0.25">
      <c r="G31262"/>
    </row>
    <row r="31263" spans="7:7" x14ac:dyDescent="0.25">
      <c r="G31263"/>
    </row>
    <row r="31264" spans="7:7" x14ac:dyDescent="0.25">
      <c r="G31264"/>
    </row>
    <row r="31265" spans="7:7" x14ac:dyDescent="0.25">
      <c r="G31265"/>
    </row>
    <row r="31266" spans="7:7" x14ac:dyDescent="0.25">
      <c r="G31266"/>
    </row>
    <row r="31267" spans="7:7" x14ac:dyDescent="0.25">
      <c r="G31267"/>
    </row>
    <row r="31268" spans="7:7" x14ac:dyDescent="0.25">
      <c r="G31268"/>
    </row>
    <row r="31269" spans="7:7" x14ac:dyDescent="0.25">
      <c r="G31269"/>
    </row>
    <row r="31270" spans="7:7" x14ac:dyDescent="0.25">
      <c r="G31270"/>
    </row>
    <row r="31271" spans="7:7" x14ac:dyDescent="0.25">
      <c r="G31271"/>
    </row>
    <row r="31272" spans="7:7" x14ac:dyDescent="0.25">
      <c r="G31272"/>
    </row>
    <row r="31273" spans="7:7" x14ac:dyDescent="0.25">
      <c r="G31273"/>
    </row>
    <row r="31274" spans="7:7" x14ac:dyDescent="0.25">
      <c r="G31274"/>
    </row>
    <row r="31275" spans="7:7" x14ac:dyDescent="0.25">
      <c r="G31275"/>
    </row>
    <row r="31276" spans="7:7" x14ac:dyDescent="0.25">
      <c r="G31276"/>
    </row>
    <row r="31277" spans="7:7" x14ac:dyDescent="0.25">
      <c r="G31277"/>
    </row>
    <row r="31278" spans="7:7" x14ac:dyDescent="0.25">
      <c r="G31278"/>
    </row>
    <row r="31279" spans="7:7" x14ac:dyDescent="0.25">
      <c r="G31279"/>
    </row>
    <row r="31280" spans="7:7" x14ac:dyDescent="0.25">
      <c r="G31280"/>
    </row>
    <row r="31281" spans="7:7" x14ac:dyDescent="0.25">
      <c r="G31281"/>
    </row>
    <row r="31282" spans="7:7" x14ac:dyDescent="0.25">
      <c r="G31282"/>
    </row>
    <row r="31283" spans="7:7" x14ac:dyDescent="0.25">
      <c r="G31283"/>
    </row>
    <row r="31284" spans="7:7" x14ac:dyDescent="0.25">
      <c r="G31284"/>
    </row>
    <row r="31285" spans="7:7" x14ac:dyDescent="0.25">
      <c r="G31285"/>
    </row>
    <row r="31286" spans="7:7" x14ac:dyDescent="0.25">
      <c r="G31286"/>
    </row>
    <row r="31287" spans="7:7" x14ac:dyDescent="0.25">
      <c r="G31287"/>
    </row>
    <row r="31288" spans="7:7" x14ac:dyDescent="0.25">
      <c r="G31288"/>
    </row>
    <row r="31289" spans="7:7" x14ac:dyDescent="0.25">
      <c r="G31289"/>
    </row>
    <row r="31290" spans="7:7" x14ac:dyDescent="0.25">
      <c r="G31290"/>
    </row>
    <row r="31291" spans="7:7" x14ac:dyDescent="0.25">
      <c r="G31291"/>
    </row>
    <row r="31292" spans="7:7" x14ac:dyDescent="0.25">
      <c r="G31292"/>
    </row>
    <row r="31293" spans="7:7" x14ac:dyDescent="0.25">
      <c r="G31293"/>
    </row>
    <row r="31294" spans="7:7" x14ac:dyDescent="0.25">
      <c r="G31294"/>
    </row>
    <row r="31295" spans="7:7" x14ac:dyDescent="0.25">
      <c r="G31295"/>
    </row>
    <row r="31296" spans="7:7" x14ac:dyDescent="0.25">
      <c r="G31296"/>
    </row>
    <row r="31297" spans="7:7" x14ac:dyDescent="0.25">
      <c r="G31297"/>
    </row>
    <row r="31298" spans="7:7" x14ac:dyDescent="0.25">
      <c r="G31298"/>
    </row>
    <row r="31299" spans="7:7" x14ac:dyDescent="0.25">
      <c r="G31299"/>
    </row>
    <row r="31300" spans="7:7" x14ac:dyDescent="0.25">
      <c r="G31300"/>
    </row>
    <row r="31301" spans="7:7" x14ac:dyDescent="0.25">
      <c r="G31301"/>
    </row>
    <row r="31302" spans="7:7" x14ac:dyDescent="0.25">
      <c r="G31302"/>
    </row>
    <row r="31303" spans="7:7" x14ac:dyDescent="0.25">
      <c r="G31303"/>
    </row>
    <row r="31304" spans="7:7" x14ac:dyDescent="0.25">
      <c r="G31304"/>
    </row>
    <row r="31305" spans="7:7" x14ac:dyDescent="0.25">
      <c r="G31305"/>
    </row>
    <row r="31306" spans="7:7" x14ac:dyDescent="0.25">
      <c r="G31306"/>
    </row>
    <row r="31307" spans="7:7" x14ac:dyDescent="0.25">
      <c r="G31307"/>
    </row>
    <row r="31308" spans="7:7" x14ac:dyDescent="0.25">
      <c r="G31308"/>
    </row>
    <row r="31309" spans="7:7" x14ac:dyDescent="0.25">
      <c r="G31309"/>
    </row>
    <row r="31310" spans="7:7" x14ac:dyDescent="0.25">
      <c r="G31310"/>
    </row>
    <row r="31311" spans="7:7" x14ac:dyDescent="0.25">
      <c r="G31311"/>
    </row>
    <row r="31312" spans="7:7" x14ac:dyDescent="0.25">
      <c r="G31312"/>
    </row>
    <row r="31313" spans="7:7" x14ac:dyDescent="0.25">
      <c r="G31313"/>
    </row>
    <row r="31314" spans="7:7" x14ac:dyDescent="0.25">
      <c r="G31314"/>
    </row>
    <row r="31315" spans="7:7" x14ac:dyDescent="0.25">
      <c r="G31315"/>
    </row>
    <row r="31316" spans="7:7" x14ac:dyDescent="0.25">
      <c r="G31316"/>
    </row>
    <row r="31317" spans="7:7" x14ac:dyDescent="0.25">
      <c r="G31317"/>
    </row>
    <row r="31318" spans="7:7" x14ac:dyDescent="0.25">
      <c r="G31318"/>
    </row>
    <row r="31319" spans="7:7" x14ac:dyDescent="0.25">
      <c r="G31319"/>
    </row>
    <row r="31320" spans="7:7" x14ac:dyDescent="0.25">
      <c r="G31320"/>
    </row>
    <row r="31321" spans="7:7" x14ac:dyDescent="0.25">
      <c r="G31321"/>
    </row>
    <row r="31322" spans="7:7" x14ac:dyDescent="0.25">
      <c r="G31322"/>
    </row>
    <row r="31323" spans="7:7" x14ac:dyDescent="0.25">
      <c r="G31323"/>
    </row>
    <row r="31324" spans="7:7" x14ac:dyDescent="0.25">
      <c r="G31324"/>
    </row>
    <row r="31325" spans="7:7" x14ac:dyDescent="0.25">
      <c r="G31325"/>
    </row>
    <row r="31326" spans="7:7" x14ac:dyDescent="0.25">
      <c r="G31326"/>
    </row>
    <row r="31327" spans="7:7" x14ac:dyDescent="0.25">
      <c r="G31327"/>
    </row>
    <row r="31328" spans="7:7" x14ac:dyDescent="0.25">
      <c r="G31328"/>
    </row>
    <row r="31329" spans="7:7" x14ac:dyDescent="0.25">
      <c r="G31329"/>
    </row>
    <row r="31330" spans="7:7" x14ac:dyDescent="0.25">
      <c r="G31330"/>
    </row>
    <row r="31331" spans="7:7" x14ac:dyDescent="0.25">
      <c r="G31331"/>
    </row>
    <row r="31332" spans="7:7" x14ac:dyDescent="0.25">
      <c r="G31332"/>
    </row>
    <row r="31333" spans="7:7" x14ac:dyDescent="0.25">
      <c r="G31333"/>
    </row>
    <row r="31334" spans="7:7" x14ac:dyDescent="0.25">
      <c r="G31334"/>
    </row>
    <row r="31335" spans="7:7" x14ac:dyDescent="0.25">
      <c r="G31335"/>
    </row>
    <row r="31336" spans="7:7" x14ac:dyDescent="0.25">
      <c r="G31336"/>
    </row>
    <row r="31337" spans="7:7" x14ac:dyDescent="0.25">
      <c r="G31337"/>
    </row>
    <row r="31338" spans="7:7" x14ac:dyDescent="0.25">
      <c r="G31338"/>
    </row>
    <row r="31339" spans="7:7" x14ac:dyDescent="0.25">
      <c r="G31339"/>
    </row>
    <row r="31340" spans="7:7" x14ac:dyDescent="0.25">
      <c r="G31340"/>
    </row>
    <row r="31341" spans="7:7" x14ac:dyDescent="0.25">
      <c r="G31341"/>
    </row>
    <row r="31342" spans="7:7" x14ac:dyDescent="0.25">
      <c r="G31342"/>
    </row>
    <row r="31343" spans="7:7" x14ac:dyDescent="0.25">
      <c r="G31343"/>
    </row>
    <row r="31344" spans="7:7" x14ac:dyDescent="0.25">
      <c r="G31344"/>
    </row>
    <row r="31345" spans="7:7" x14ac:dyDescent="0.25">
      <c r="G31345"/>
    </row>
    <row r="31346" spans="7:7" x14ac:dyDescent="0.25">
      <c r="G31346"/>
    </row>
    <row r="31347" spans="7:7" x14ac:dyDescent="0.25">
      <c r="G31347"/>
    </row>
    <row r="31348" spans="7:7" x14ac:dyDescent="0.25">
      <c r="G31348"/>
    </row>
    <row r="31349" spans="7:7" x14ac:dyDescent="0.25">
      <c r="G31349"/>
    </row>
    <row r="31350" spans="7:7" x14ac:dyDescent="0.25">
      <c r="G31350"/>
    </row>
    <row r="31351" spans="7:7" x14ac:dyDescent="0.25">
      <c r="G31351"/>
    </row>
    <row r="31352" spans="7:7" x14ac:dyDescent="0.25">
      <c r="G31352"/>
    </row>
    <row r="31353" spans="7:7" x14ac:dyDescent="0.25">
      <c r="G31353"/>
    </row>
    <row r="31354" spans="7:7" x14ac:dyDescent="0.25">
      <c r="G31354"/>
    </row>
    <row r="31355" spans="7:7" x14ac:dyDescent="0.25">
      <c r="G31355"/>
    </row>
    <row r="31356" spans="7:7" x14ac:dyDescent="0.25">
      <c r="G31356"/>
    </row>
    <row r="31357" spans="7:7" x14ac:dyDescent="0.25">
      <c r="G31357"/>
    </row>
    <row r="31358" spans="7:7" x14ac:dyDescent="0.25">
      <c r="G31358"/>
    </row>
    <row r="31359" spans="7:7" x14ac:dyDescent="0.25">
      <c r="G31359"/>
    </row>
    <row r="31360" spans="7:7" x14ac:dyDescent="0.25">
      <c r="G31360"/>
    </row>
    <row r="31361" spans="7:7" x14ac:dyDescent="0.25">
      <c r="G31361"/>
    </row>
    <row r="31362" spans="7:7" x14ac:dyDescent="0.25">
      <c r="G31362"/>
    </row>
    <row r="31363" spans="7:7" x14ac:dyDescent="0.25">
      <c r="G31363"/>
    </row>
    <row r="31364" spans="7:7" x14ac:dyDescent="0.25">
      <c r="G31364"/>
    </row>
    <row r="31365" spans="7:7" x14ac:dyDescent="0.25">
      <c r="G31365"/>
    </row>
    <row r="31366" spans="7:7" x14ac:dyDescent="0.25">
      <c r="G31366"/>
    </row>
    <row r="31367" spans="7:7" x14ac:dyDescent="0.25">
      <c r="G31367"/>
    </row>
    <row r="31368" spans="7:7" x14ac:dyDescent="0.25">
      <c r="G31368"/>
    </row>
    <row r="31369" spans="7:7" x14ac:dyDescent="0.25">
      <c r="G31369"/>
    </row>
    <row r="31370" spans="7:7" x14ac:dyDescent="0.25">
      <c r="G31370"/>
    </row>
    <row r="31371" spans="7:7" x14ac:dyDescent="0.25">
      <c r="G31371"/>
    </row>
    <row r="31372" spans="7:7" x14ac:dyDescent="0.25">
      <c r="G31372"/>
    </row>
    <row r="31373" spans="7:7" x14ac:dyDescent="0.25">
      <c r="G31373"/>
    </row>
    <row r="31374" spans="7:7" x14ac:dyDescent="0.25">
      <c r="G31374"/>
    </row>
    <row r="31375" spans="7:7" x14ac:dyDescent="0.25">
      <c r="G31375"/>
    </row>
    <row r="31376" spans="7:7" x14ac:dyDescent="0.25">
      <c r="G31376"/>
    </row>
    <row r="31377" spans="7:7" x14ac:dyDescent="0.25">
      <c r="G31377"/>
    </row>
    <row r="31378" spans="7:7" x14ac:dyDescent="0.25">
      <c r="G31378"/>
    </row>
    <row r="31379" spans="7:7" x14ac:dyDescent="0.25">
      <c r="G31379"/>
    </row>
    <row r="31380" spans="7:7" x14ac:dyDescent="0.25">
      <c r="G31380"/>
    </row>
    <row r="31381" spans="7:7" x14ac:dyDescent="0.25">
      <c r="G31381"/>
    </row>
    <row r="31382" spans="7:7" x14ac:dyDescent="0.25">
      <c r="G31382"/>
    </row>
    <row r="31383" spans="7:7" x14ac:dyDescent="0.25">
      <c r="G31383"/>
    </row>
    <row r="31384" spans="7:7" x14ac:dyDescent="0.25">
      <c r="G31384"/>
    </row>
    <row r="31385" spans="7:7" x14ac:dyDescent="0.25">
      <c r="G31385"/>
    </row>
    <row r="31386" spans="7:7" x14ac:dyDescent="0.25">
      <c r="G31386"/>
    </row>
    <row r="31387" spans="7:7" x14ac:dyDescent="0.25">
      <c r="G31387"/>
    </row>
    <row r="31388" spans="7:7" x14ac:dyDescent="0.25">
      <c r="G31388"/>
    </row>
    <row r="31389" spans="7:7" x14ac:dyDescent="0.25">
      <c r="G31389"/>
    </row>
    <row r="31390" spans="7:7" x14ac:dyDescent="0.25">
      <c r="G31390"/>
    </row>
    <row r="31391" spans="7:7" x14ac:dyDescent="0.25">
      <c r="G31391"/>
    </row>
    <row r="31392" spans="7:7" x14ac:dyDescent="0.25">
      <c r="G31392"/>
    </row>
    <row r="31393" spans="7:7" x14ac:dyDescent="0.25">
      <c r="G31393"/>
    </row>
    <row r="31394" spans="7:7" x14ac:dyDescent="0.25">
      <c r="G31394"/>
    </row>
    <row r="31395" spans="7:7" x14ac:dyDescent="0.25">
      <c r="G31395"/>
    </row>
    <row r="31396" spans="7:7" x14ac:dyDescent="0.25">
      <c r="G31396"/>
    </row>
    <row r="31397" spans="7:7" x14ac:dyDescent="0.25">
      <c r="G31397"/>
    </row>
    <row r="31398" spans="7:7" x14ac:dyDescent="0.25">
      <c r="G31398"/>
    </row>
    <row r="31399" spans="7:7" x14ac:dyDescent="0.25">
      <c r="G31399"/>
    </row>
    <row r="31400" spans="7:7" x14ac:dyDescent="0.25">
      <c r="G31400"/>
    </row>
    <row r="31401" spans="7:7" x14ac:dyDescent="0.25">
      <c r="G31401"/>
    </row>
    <row r="31402" spans="7:7" x14ac:dyDescent="0.25">
      <c r="G31402"/>
    </row>
    <row r="31403" spans="7:7" x14ac:dyDescent="0.25">
      <c r="G31403"/>
    </row>
    <row r="31404" spans="7:7" x14ac:dyDescent="0.25">
      <c r="G31404"/>
    </row>
    <row r="31405" spans="7:7" x14ac:dyDescent="0.25">
      <c r="G31405"/>
    </row>
    <row r="31406" spans="7:7" x14ac:dyDescent="0.25">
      <c r="G31406"/>
    </row>
    <row r="31407" spans="7:7" x14ac:dyDescent="0.25">
      <c r="G31407"/>
    </row>
    <row r="31408" spans="7:7" x14ac:dyDescent="0.25">
      <c r="G31408"/>
    </row>
    <row r="31409" spans="7:7" x14ac:dyDescent="0.25">
      <c r="G31409"/>
    </row>
    <row r="31410" spans="7:7" x14ac:dyDescent="0.25">
      <c r="G31410"/>
    </row>
    <row r="31411" spans="7:7" x14ac:dyDescent="0.25">
      <c r="G31411"/>
    </row>
    <row r="31412" spans="7:7" x14ac:dyDescent="0.25">
      <c r="G31412"/>
    </row>
    <row r="31413" spans="7:7" x14ac:dyDescent="0.25">
      <c r="G31413"/>
    </row>
    <row r="31414" spans="7:7" x14ac:dyDescent="0.25">
      <c r="G31414"/>
    </row>
    <row r="31415" spans="7:7" x14ac:dyDescent="0.25">
      <c r="G31415"/>
    </row>
    <row r="31416" spans="7:7" x14ac:dyDescent="0.25">
      <c r="G31416"/>
    </row>
    <row r="31417" spans="7:7" x14ac:dyDescent="0.25">
      <c r="G31417"/>
    </row>
    <row r="31418" spans="7:7" x14ac:dyDescent="0.25">
      <c r="G31418"/>
    </row>
    <row r="31419" spans="7:7" x14ac:dyDescent="0.25">
      <c r="G31419"/>
    </row>
    <row r="31420" spans="7:7" x14ac:dyDescent="0.25">
      <c r="G31420"/>
    </row>
    <row r="31421" spans="7:7" x14ac:dyDescent="0.25">
      <c r="G31421"/>
    </row>
    <row r="31422" spans="7:7" x14ac:dyDescent="0.25">
      <c r="G31422"/>
    </row>
    <row r="31423" spans="7:7" x14ac:dyDescent="0.25">
      <c r="G31423"/>
    </row>
    <row r="31424" spans="7:7" x14ac:dyDescent="0.25">
      <c r="G31424"/>
    </row>
    <row r="31425" spans="7:7" x14ac:dyDescent="0.25">
      <c r="G31425"/>
    </row>
    <row r="31426" spans="7:7" x14ac:dyDescent="0.25">
      <c r="G31426"/>
    </row>
    <row r="31427" spans="7:7" x14ac:dyDescent="0.25">
      <c r="G31427"/>
    </row>
    <row r="31428" spans="7:7" x14ac:dyDescent="0.25">
      <c r="G31428"/>
    </row>
    <row r="31429" spans="7:7" x14ac:dyDescent="0.25">
      <c r="G31429"/>
    </row>
    <row r="31430" spans="7:7" x14ac:dyDescent="0.25">
      <c r="G31430"/>
    </row>
    <row r="31431" spans="7:7" x14ac:dyDescent="0.25">
      <c r="G31431"/>
    </row>
    <row r="31432" spans="7:7" x14ac:dyDescent="0.25">
      <c r="G31432"/>
    </row>
    <row r="31433" spans="7:7" x14ac:dyDescent="0.25">
      <c r="G31433"/>
    </row>
    <row r="31434" spans="7:7" x14ac:dyDescent="0.25">
      <c r="G31434"/>
    </row>
    <row r="31435" spans="7:7" x14ac:dyDescent="0.25">
      <c r="G31435"/>
    </row>
    <row r="31436" spans="7:7" x14ac:dyDescent="0.25">
      <c r="G31436"/>
    </row>
    <row r="31437" spans="7:7" x14ac:dyDescent="0.25">
      <c r="G31437"/>
    </row>
    <row r="31438" spans="7:7" x14ac:dyDescent="0.25">
      <c r="G31438"/>
    </row>
    <row r="31439" spans="7:7" x14ac:dyDescent="0.25">
      <c r="G31439"/>
    </row>
    <row r="31440" spans="7:7" x14ac:dyDescent="0.25">
      <c r="G31440"/>
    </row>
    <row r="31441" spans="7:7" x14ac:dyDescent="0.25">
      <c r="G31441"/>
    </row>
    <row r="31442" spans="7:7" x14ac:dyDescent="0.25">
      <c r="G31442"/>
    </row>
    <row r="31443" spans="7:7" x14ac:dyDescent="0.25">
      <c r="G31443"/>
    </row>
    <row r="31444" spans="7:7" x14ac:dyDescent="0.25">
      <c r="G31444"/>
    </row>
    <row r="31445" spans="7:7" x14ac:dyDescent="0.25">
      <c r="G31445"/>
    </row>
    <row r="31446" spans="7:7" x14ac:dyDescent="0.25">
      <c r="G31446"/>
    </row>
    <row r="31447" spans="7:7" x14ac:dyDescent="0.25">
      <c r="G31447"/>
    </row>
    <row r="31448" spans="7:7" x14ac:dyDescent="0.25">
      <c r="G31448"/>
    </row>
    <row r="31449" spans="7:7" x14ac:dyDescent="0.25">
      <c r="G31449"/>
    </row>
    <row r="31450" spans="7:7" x14ac:dyDescent="0.25">
      <c r="G31450"/>
    </row>
    <row r="31451" spans="7:7" x14ac:dyDescent="0.25">
      <c r="G31451"/>
    </row>
    <row r="31452" spans="7:7" x14ac:dyDescent="0.25">
      <c r="G31452"/>
    </row>
    <row r="31453" spans="7:7" x14ac:dyDescent="0.25">
      <c r="G31453"/>
    </row>
    <row r="31454" spans="7:7" x14ac:dyDescent="0.25">
      <c r="G31454"/>
    </row>
    <row r="31455" spans="7:7" x14ac:dyDescent="0.25">
      <c r="G31455"/>
    </row>
    <row r="31456" spans="7:7" x14ac:dyDescent="0.25">
      <c r="G31456"/>
    </row>
    <row r="31457" spans="7:7" x14ac:dyDescent="0.25">
      <c r="G31457"/>
    </row>
    <row r="31458" spans="7:7" x14ac:dyDescent="0.25">
      <c r="G31458"/>
    </row>
    <row r="31459" spans="7:7" x14ac:dyDescent="0.25">
      <c r="G31459"/>
    </row>
    <row r="31460" spans="7:7" x14ac:dyDescent="0.25">
      <c r="G31460"/>
    </row>
    <row r="31461" spans="7:7" x14ac:dyDescent="0.25">
      <c r="G31461"/>
    </row>
    <row r="31462" spans="7:7" x14ac:dyDescent="0.25">
      <c r="G31462"/>
    </row>
    <row r="31463" spans="7:7" x14ac:dyDescent="0.25">
      <c r="G31463"/>
    </row>
    <row r="31464" spans="7:7" x14ac:dyDescent="0.25">
      <c r="G31464"/>
    </row>
    <row r="31465" spans="7:7" x14ac:dyDescent="0.25">
      <c r="G31465"/>
    </row>
    <row r="31466" spans="7:7" x14ac:dyDescent="0.25">
      <c r="G31466"/>
    </row>
    <row r="31467" spans="7:7" x14ac:dyDescent="0.25">
      <c r="G31467"/>
    </row>
    <row r="31468" spans="7:7" x14ac:dyDescent="0.25">
      <c r="G31468"/>
    </row>
    <row r="31469" spans="7:7" x14ac:dyDescent="0.25">
      <c r="G31469"/>
    </row>
    <row r="31470" spans="7:7" x14ac:dyDescent="0.25">
      <c r="G31470"/>
    </row>
    <row r="31471" spans="7:7" x14ac:dyDescent="0.25">
      <c r="G31471"/>
    </row>
    <row r="31472" spans="7:7" x14ac:dyDescent="0.25">
      <c r="G31472"/>
    </row>
    <row r="31473" spans="7:7" x14ac:dyDescent="0.25">
      <c r="G31473"/>
    </row>
    <row r="31474" spans="7:7" x14ac:dyDescent="0.25">
      <c r="G31474"/>
    </row>
    <row r="31475" spans="7:7" x14ac:dyDescent="0.25">
      <c r="G31475"/>
    </row>
    <row r="31476" spans="7:7" x14ac:dyDescent="0.25">
      <c r="G31476"/>
    </row>
    <row r="31477" spans="7:7" x14ac:dyDescent="0.25">
      <c r="G31477"/>
    </row>
    <row r="31478" spans="7:7" x14ac:dyDescent="0.25">
      <c r="G31478"/>
    </row>
    <row r="31479" spans="7:7" x14ac:dyDescent="0.25">
      <c r="G31479"/>
    </row>
    <row r="31480" spans="7:7" x14ac:dyDescent="0.25">
      <c r="G31480"/>
    </row>
    <row r="31481" spans="7:7" x14ac:dyDescent="0.25">
      <c r="G31481"/>
    </row>
    <row r="31482" spans="7:7" x14ac:dyDescent="0.25">
      <c r="G31482"/>
    </row>
    <row r="31483" spans="7:7" x14ac:dyDescent="0.25">
      <c r="G31483"/>
    </row>
    <row r="31484" spans="7:7" x14ac:dyDescent="0.25">
      <c r="G31484"/>
    </row>
    <row r="31485" spans="7:7" x14ac:dyDescent="0.25">
      <c r="G31485"/>
    </row>
    <row r="31486" spans="7:7" x14ac:dyDescent="0.25">
      <c r="G31486"/>
    </row>
    <row r="31487" spans="7:7" x14ac:dyDescent="0.25">
      <c r="G31487"/>
    </row>
    <row r="31488" spans="7:7" x14ac:dyDescent="0.25">
      <c r="G31488"/>
    </row>
    <row r="31489" spans="7:7" x14ac:dyDescent="0.25">
      <c r="G31489"/>
    </row>
    <row r="31490" spans="7:7" x14ac:dyDescent="0.25">
      <c r="G31490"/>
    </row>
    <row r="31491" spans="7:7" x14ac:dyDescent="0.25">
      <c r="G31491"/>
    </row>
    <row r="31492" spans="7:7" x14ac:dyDescent="0.25">
      <c r="G31492"/>
    </row>
    <row r="31493" spans="7:7" x14ac:dyDescent="0.25">
      <c r="G31493"/>
    </row>
    <row r="31494" spans="7:7" x14ac:dyDescent="0.25">
      <c r="G31494"/>
    </row>
    <row r="31495" spans="7:7" x14ac:dyDescent="0.25">
      <c r="G31495"/>
    </row>
    <row r="31496" spans="7:7" x14ac:dyDescent="0.25">
      <c r="G31496"/>
    </row>
    <row r="31497" spans="7:7" x14ac:dyDescent="0.25">
      <c r="G31497"/>
    </row>
    <row r="31498" spans="7:7" x14ac:dyDescent="0.25">
      <c r="G31498"/>
    </row>
    <row r="31499" spans="7:7" x14ac:dyDescent="0.25">
      <c r="G31499"/>
    </row>
    <row r="31500" spans="7:7" x14ac:dyDescent="0.25">
      <c r="G31500"/>
    </row>
    <row r="31501" spans="7:7" x14ac:dyDescent="0.25">
      <c r="G31501"/>
    </row>
    <row r="31502" spans="7:7" x14ac:dyDescent="0.25">
      <c r="G31502"/>
    </row>
    <row r="31503" spans="7:7" x14ac:dyDescent="0.25">
      <c r="G31503"/>
    </row>
    <row r="31504" spans="7:7" x14ac:dyDescent="0.25">
      <c r="G31504"/>
    </row>
    <row r="31505" spans="7:7" x14ac:dyDescent="0.25">
      <c r="G31505"/>
    </row>
    <row r="31506" spans="7:7" x14ac:dyDescent="0.25">
      <c r="G31506"/>
    </row>
    <row r="31507" spans="7:7" x14ac:dyDescent="0.25">
      <c r="G31507"/>
    </row>
    <row r="31508" spans="7:7" x14ac:dyDescent="0.25">
      <c r="G31508"/>
    </row>
    <row r="31509" spans="7:7" x14ac:dyDescent="0.25">
      <c r="G31509"/>
    </row>
    <row r="31510" spans="7:7" x14ac:dyDescent="0.25">
      <c r="G31510"/>
    </row>
    <row r="31511" spans="7:7" x14ac:dyDescent="0.25">
      <c r="G31511"/>
    </row>
    <row r="31512" spans="7:7" x14ac:dyDescent="0.25">
      <c r="G31512"/>
    </row>
    <row r="31513" spans="7:7" x14ac:dyDescent="0.25">
      <c r="G31513"/>
    </row>
    <row r="31514" spans="7:7" x14ac:dyDescent="0.25">
      <c r="G31514"/>
    </row>
    <row r="31515" spans="7:7" x14ac:dyDescent="0.25">
      <c r="G31515"/>
    </row>
    <row r="31516" spans="7:7" x14ac:dyDescent="0.25">
      <c r="G31516"/>
    </row>
    <row r="31517" spans="7:7" x14ac:dyDescent="0.25">
      <c r="G31517"/>
    </row>
    <row r="31518" spans="7:7" x14ac:dyDescent="0.25">
      <c r="G31518"/>
    </row>
    <row r="31519" spans="7:7" x14ac:dyDescent="0.25">
      <c r="G31519"/>
    </row>
    <row r="31520" spans="7:7" x14ac:dyDescent="0.25">
      <c r="G31520"/>
    </row>
    <row r="31521" spans="7:7" x14ac:dyDescent="0.25">
      <c r="G31521"/>
    </row>
    <row r="31522" spans="7:7" x14ac:dyDescent="0.25">
      <c r="G31522"/>
    </row>
    <row r="31523" spans="7:7" x14ac:dyDescent="0.25">
      <c r="G31523"/>
    </row>
    <row r="31524" spans="7:7" x14ac:dyDescent="0.25">
      <c r="G31524"/>
    </row>
    <row r="31525" spans="7:7" x14ac:dyDescent="0.25">
      <c r="G31525"/>
    </row>
    <row r="31526" spans="7:7" x14ac:dyDescent="0.25">
      <c r="G31526"/>
    </row>
    <row r="31527" spans="7:7" x14ac:dyDescent="0.25">
      <c r="G31527"/>
    </row>
    <row r="31528" spans="7:7" x14ac:dyDescent="0.25">
      <c r="G31528"/>
    </row>
    <row r="31529" spans="7:7" x14ac:dyDescent="0.25">
      <c r="G31529"/>
    </row>
    <row r="31530" spans="7:7" x14ac:dyDescent="0.25">
      <c r="G31530"/>
    </row>
    <row r="31531" spans="7:7" x14ac:dyDescent="0.25">
      <c r="G31531"/>
    </row>
    <row r="31532" spans="7:7" x14ac:dyDescent="0.25">
      <c r="G31532"/>
    </row>
    <row r="31533" spans="7:7" x14ac:dyDescent="0.25">
      <c r="G31533"/>
    </row>
    <row r="31534" spans="7:7" x14ac:dyDescent="0.25">
      <c r="G31534"/>
    </row>
    <row r="31535" spans="7:7" x14ac:dyDescent="0.25">
      <c r="G31535"/>
    </row>
    <row r="31536" spans="7:7" x14ac:dyDescent="0.25">
      <c r="G31536"/>
    </row>
    <row r="31537" spans="7:7" x14ac:dyDescent="0.25">
      <c r="G31537"/>
    </row>
    <row r="31538" spans="7:7" x14ac:dyDescent="0.25">
      <c r="G31538"/>
    </row>
    <row r="31539" spans="7:7" x14ac:dyDescent="0.25">
      <c r="G31539"/>
    </row>
    <row r="31540" spans="7:7" x14ac:dyDescent="0.25">
      <c r="G31540"/>
    </row>
    <row r="31541" spans="7:7" x14ac:dyDescent="0.25">
      <c r="G31541"/>
    </row>
    <row r="31542" spans="7:7" x14ac:dyDescent="0.25">
      <c r="G31542"/>
    </row>
    <row r="31543" spans="7:7" x14ac:dyDescent="0.25">
      <c r="G31543"/>
    </row>
    <row r="31544" spans="7:7" x14ac:dyDescent="0.25">
      <c r="G31544"/>
    </row>
    <row r="31545" spans="7:7" x14ac:dyDescent="0.25">
      <c r="G31545"/>
    </row>
    <row r="31546" spans="7:7" x14ac:dyDescent="0.25">
      <c r="G31546"/>
    </row>
    <row r="31547" spans="7:7" x14ac:dyDescent="0.25">
      <c r="G31547"/>
    </row>
    <row r="31548" spans="7:7" x14ac:dyDescent="0.25">
      <c r="G31548"/>
    </row>
    <row r="31549" spans="7:7" x14ac:dyDescent="0.25">
      <c r="G31549"/>
    </row>
    <row r="31550" spans="7:7" x14ac:dyDescent="0.25">
      <c r="G31550"/>
    </row>
    <row r="31551" spans="7:7" x14ac:dyDescent="0.25">
      <c r="G31551"/>
    </row>
    <row r="31552" spans="7:7" x14ac:dyDescent="0.25">
      <c r="G31552"/>
    </row>
    <row r="31553" spans="7:7" x14ac:dyDescent="0.25">
      <c r="G31553"/>
    </row>
    <row r="31554" spans="7:7" x14ac:dyDescent="0.25">
      <c r="G31554"/>
    </row>
    <row r="31555" spans="7:7" x14ac:dyDescent="0.25">
      <c r="G31555"/>
    </row>
    <row r="31556" spans="7:7" x14ac:dyDescent="0.25">
      <c r="G31556"/>
    </row>
    <row r="31557" spans="7:7" x14ac:dyDescent="0.25">
      <c r="G31557"/>
    </row>
    <row r="31558" spans="7:7" x14ac:dyDescent="0.25">
      <c r="G31558"/>
    </row>
    <row r="31559" spans="7:7" x14ac:dyDescent="0.25">
      <c r="G31559"/>
    </row>
    <row r="31560" spans="7:7" x14ac:dyDescent="0.25">
      <c r="G31560"/>
    </row>
    <row r="31561" spans="7:7" x14ac:dyDescent="0.25">
      <c r="G31561"/>
    </row>
    <row r="31562" spans="7:7" x14ac:dyDescent="0.25">
      <c r="G31562"/>
    </row>
    <row r="31563" spans="7:7" x14ac:dyDescent="0.25">
      <c r="G31563"/>
    </row>
    <row r="31564" spans="7:7" x14ac:dyDescent="0.25">
      <c r="G31564"/>
    </row>
    <row r="31565" spans="7:7" x14ac:dyDescent="0.25">
      <c r="G31565"/>
    </row>
    <row r="31566" spans="7:7" x14ac:dyDescent="0.25">
      <c r="G31566"/>
    </row>
    <row r="31567" spans="7:7" x14ac:dyDescent="0.25">
      <c r="G31567"/>
    </row>
    <row r="31568" spans="7:7" x14ac:dyDescent="0.25">
      <c r="G31568"/>
    </row>
    <row r="31569" spans="7:7" x14ac:dyDescent="0.25">
      <c r="G31569"/>
    </row>
    <row r="31570" spans="7:7" x14ac:dyDescent="0.25">
      <c r="G31570"/>
    </row>
    <row r="31571" spans="7:7" x14ac:dyDescent="0.25">
      <c r="G31571"/>
    </row>
    <row r="31572" spans="7:7" x14ac:dyDescent="0.25">
      <c r="G31572"/>
    </row>
    <row r="31573" spans="7:7" x14ac:dyDescent="0.25">
      <c r="G31573"/>
    </row>
    <row r="31574" spans="7:7" x14ac:dyDescent="0.25">
      <c r="G31574"/>
    </row>
    <row r="31575" spans="7:7" x14ac:dyDescent="0.25">
      <c r="G31575"/>
    </row>
    <row r="31576" spans="7:7" x14ac:dyDescent="0.25">
      <c r="G31576"/>
    </row>
    <row r="31577" spans="7:7" x14ac:dyDescent="0.25">
      <c r="G31577"/>
    </row>
    <row r="31578" spans="7:7" x14ac:dyDescent="0.25">
      <c r="G31578"/>
    </row>
    <row r="31579" spans="7:7" x14ac:dyDescent="0.25">
      <c r="G31579"/>
    </row>
    <row r="31580" spans="7:7" x14ac:dyDescent="0.25">
      <c r="G31580"/>
    </row>
    <row r="31581" spans="7:7" x14ac:dyDescent="0.25">
      <c r="G31581"/>
    </row>
    <row r="31582" spans="7:7" x14ac:dyDescent="0.25">
      <c r="G31582"/>
    </row>
    <row r="31583" spans="7:7" x14ac:dyDescent="0.25">
      <c r="G31583"/>
    </row>
    <row r="31584" spans="7:7" x14ac:dyDescent="0.25">
      <c r="G31584"/>
    </row>
    <row r="31585" spans="7:7" x14ac:dyDescent="0.25">
      <c r="G31585"/>
    </row>
    <row r="31586" spans="7:7" x14ac:dyDescent="0.25">
      <c r="G31586"/>
    </row>
    <row r="31587" spans="7:7" x14ac:dyDescent="0.25">
      <c r="G31587"/>
    </row>
    <row r="31588" spans="7:7" x14ac:dyDescent="0.25">
      <c r="G31588"/>
    </row>
    <row r="31589" spans="7:7" x14ac:dyDescent="0.25">
      <c r="G31589"/>
    </row>
    <row r="31590" spans="7:7" x14ac:dyDescent="0.25">
      <c r="G31590"/>
    </row>
    <row r="31591" spans="7:7" x14ac:dyDescent="0.25">
      <c r="G31591"/>
    </row>
    <row r="31592" spans="7:7" x14ac:dyDescent="0.25">
      <c r="G31592"/>
    </row>
    <row r="31593" spans="7:7" x14ac:dyDescent="0.25">
      <c r="G31593"/>
    </row>
    <row r="31594" spans="7:7" x14ac:dyDescent="0.25">
      <c r="G31594"/>
    </row>
    <row r="31595" spans="7:7" x14ac:dyDescent="0.25">
      <c r="G31595"/>
    </row>
    <row r="31596" spans="7:7" x14ac:dyDescent="0.25">
      <c r="G31596"/>
    </row>
    <row r="31597" spans="7:7" x14ac:dyDescent="0.25">
      <c r="G31597"/>
    </row>
    <row r="31598" spans="7:7" x14ac:dyDescent="0.25">
      <c r="G31598"/>
    </row>
    <row r="31599" spans="7:7" x14ac:dyDescent="0.25">
      <c r="G31599"/>
    </row>
    <row r="31600" spans="7:7" x14ac:dyDescent="0.25">
      <c r="G31600"/>
    </row>
    <row r="31601" spans="7:7" x14ac:dyDescent="0.25">
      <c r="G31601"/>
    </row>
    <row r="31602" spans="7:7" x14ac:dyDescent="0.25">
      <c r="G31602"/>
    </row>
    <row r="31603" spans="7:7" x14ac:dyDescent="0.25">
      <c r="G31603"/>
    </row>
    <row r="31604" spans="7:7" x14ac:dyDescent="0.25">
      <c r="G31604"/>
    </row>
    <row r="31605" spans="7:7" x14ac:dyDescent="0.25">
      <c r="G31605"/>
    </row>
    <row r="31606" spans="7:7" x14ac:dyDescent="0.25">
      <c r="G31606"/>
    </row>
    <row r="31607" spans="7:7" x14ac:dyDescent="0.25">
      <c r="G31607"/>
    </row>
    <row r="31608" spans="7:7" x14ac:dyDescent="0.25">
      <c r="G31608"/>
    </row>
    <row r="31609" spans="7:7" x14ac:dyDescent="0.25">
      <c r="G31609"/>
    </row>
    <row r="31610" spans="7:7" x14ac:dyDescent="0.25">
      <c r="G31610"/>
    </row>
    <row r="31611" spans="7:7" x14ac:dyDescent="0.25">
      <c r="G31611"/>
    </row>
    <row r="31612" spans="7:7" x14ac:dyDescent="0.25">
      <c r="G31612"/>
    </row>
    <row r="31613" spans="7:7" x14ac:dyDescent="0.25">
      <c r="G31613"/>
    </row>
    <row r="31614" spans="7:7" x14ac:dyDescent="0.25">
      <c r="G31614"/>
    </row>
    <row r="31615" spans="7:7" x14ac:dyDescent="0.25">
      <c r="G31615"/>
    </row>
    <row r="31616" spans="7:7" x14ac:dyDescent="0.25">
      <c r="G31616"/>
    </row>
    <row r="31617" spans="7:7" x14ac:dyDescent="0.25">
      <c r="G31617"/>
    </row>
    <row r="31618" spans="7:7" x14ac:dyDescent="0.25">
      <c r="G31618"/>
    </row>
    <row r="31619" spans="7:7" x14ac:dyDescent="0.25">
      <c r="G31619"/>
    </row>
    <row r="31620" spans="7:7" x14ac:dyDescent="0.25">
      <c r="G31620"/>
    </row>
    <row r="31621" spans="7:7" x14ac:dyDescent="0.25">
      <c r="G31621"/>
    </row>
    <row r="31622" spans="7:7" x14ac:dyDescent="0.25">
      <c r="G31622"/>
    </row>
    <row r="31623" spans="7:7" x14ac:dyDescent="0.25">
      <c r="G31623"/>
    </row>
    <row r="31624" spans="7:7" x14ac:dyDescent="0.25">
      <c r="G31624"/>
    </row>
    <row r="31625" spans="7:7" x14ac:dyDescent="0.25">
      <c r="G31625"/>
    </row>
    <row r="31626" spans="7:7" x14ac:dyDescent="0.25">
      <c r="G31626"/>
    </row>
    <row r="31627" spans="7:7" x14ac:dyDescent="0.25">
      <c r="G31627"/>
    </row>
    <row r="31628" spans="7:7" x14ac:dyDescent="0.25">
      <c r="G31628"/>
    </row>
    <row r="31629" spans="7:7" x14ac:dyDescent="0.25">
      <c r="G31629"/>
    </row>
    <row r="31630" spans="7:7" x14ac:dyDescent="0.25">
      <c r="G31630"/>
    </row>
    <row r="31631" spans="7:7" x14ac:dyDescent="0.25">
      <c r="G31631"/>
    </row>
    <row r="31632" spans="7:7" x14ac:dyDescent="0.25">
      <c r="G31632"/>
    </row>
    <row r="31633" spans="7:7" x14ac:dyDescent="0.25">
      <c r="G31633"/>
    </row>
    <row r="31634" spans="7:7" x14ac:dyDescent="0.25">
      <c r="G31634"/>
    </row>
    <row r="31635" spans="7:7" x14ac:dyDescent="0.25">
      <c r="G31635"/>
    </row>
    <row r="31636" spans="7:7" x14ac:dyDescent="0.25">
      <c r="G31636"/>
    </row>
    <row r="31637" spans="7:7" x14ac:dyDescent="0.25">
      <c r="G31637"/>
    </row>
    <row r="31638" spans="7:7" x14ac:dyDescent="0.25">
      <c r="G31638"/>
    </row>
    <row r="31639" spans="7:7" x14ac:dyDescent="0.25">
      <c r="G31639"/>
    </row>
    <row r="31640" spans="7:7" x14ac:dyDescent="0.25">
      <c r="G31640"/>
    </row>
    <row r="31641" spans="7:7" x14ac:dyDescent="0.25">
      <c r="G31641"/>
    </row>
    <row r="31642" spans="7:7" x14ac:dyDescent="0.25">
      <c r="G31642"/>
    </row>
    <row r="31643" spans="7:7" x14ac:dyDescent="0.25">
      <c r="G31643"/>
    </row>
    <row r="31644" spans="7:7" x14ac:dyDescent="0.25">
      <c r="G31644"/>
    </row>
    <row r="31645" spans="7:7" x14ac:dyDescent="0.25">
      <c r="G31645"/>
    </row>
    <row r="31646" spans="7:7" x14ac:dyDescent="0.25">
      <c r="G31646"/>
    </row>
    <row r="31647" spans="7:7" x14ac:dyDescent="0.25">
      <c r="G31647"/>
    </row>
    <row r="31648" spans="7:7" x14ac:dyDescent="0.25">
      <c r="G31648"/>
    </row>
    <row r="31649" spans="7:7" x14ac:dyDescent="0.25">
      <c r="G31649"/>
    </row>
    <row r="31650" spans="7:7" x14ac:dyDescent="0.25">
      <c r="G31650"/>
    </row>
    <row r="31651" spans="7:7" x14ac:dyDescent="0.25">
      <c r="G31651"/>
    </row>
    <row r="31652" spans="7:7" x14ac:dyDescent="0.25">
      <c r="G31652"/>
    </row>
    <row r="31653" spans="7:7" x14ac:dyDescent="0.25">
      <c r="G31653"/>
    </row>
    <row r="31654" spans="7:7" x14ac:dyDescent="0.25">
      <c r="G31654"/>
    </row>
    <row r="31655" spans="7:7" x14ac:dyDescent="0.25">
      <c r="G31655"/>
    </row>
    <row r="31656" spans="7:7" x14ac:dyDescent="0.25">
      <c r="G31656"/>
    </row>
    <row r="31657" spans="7:7" x14ac:dyDescent="0.25">
      <c r="G31657"/>
    </row>
    <row r="31658" spans="7:7" x14ac:dyDescent="0.25">
      <c r="G31658"/>
    </row>
    <row r="31659" spans="7:7" x14ac:dyDescent="0.25">
      <c r="G31659"/>
    </row>
    <row r="31660" spans="7:7" x14ac:dyDescent="0.25">
      <c r="G31660"/>
    </row>
    <row r="31661" spans="7:7" x14ac:dyDescent="0.25">
      <c r="G31661"/>
    </row>
    <row r="31662" spans="7:7" x14ac:dyDescent="0.25">
      <c r="G31662"/>
    </row>
    <row r="31663" spans="7:7" x14ac:dyDescent="0.25">
      <c r="G31663"/>
    </row>
    <row r="31664" spans="7:7" x14ac:dyDescent="0.25">
      <c r="G31664"/>
    </row>
    <row r="31665" spans="7:7" x14ac:dyDescent="0.25">
      <c r="G31665"/>
    </row>
    <row r="31666" spans="7:7" x14ac:dyDescent="0.25">
      <c r="G31666"/>
    </row>
    <row r="31667" spans="7:7" x14ac:dyDescent="0.25">
      <c r="G31667"/>
    </row>
    <row r="31668" spans="7:7" x14ac:dyDescent="0.25">
      <c r="G31668"/>
    </row>
    <row r="31669" spans="7:7" x14ac:dyDescent="0.25">
      <c r="G31669"/>
    </row>
    <row r="31670" spans="7:7" x14ac:dyDescent="0.25">
      <c r="G31670"/>
    </row>
    <row r="31671" spans="7:7" x14ac:dyDescent="0.25">
      <c r="G31671"/>
    </row>
    <row r="31672" spans="7:7" x14ac:dyDescent="0.25">
      <c r="G31672"/>
    </row>
    <row r="31673" spans="7:7" x14ac:dyDescent="0.25">
      <c r="G31673"/>
    </row>
    <row r="31674" spans="7:7" x14ac:dyDescent="0.25">
      <c r="G31674"/>
    </row>
    <row r="31675" spans="7:7" x14ac:dyDescent="0.25">
      <c r="G31675"/>
    </row>
    <row r="31676" spans="7:7" x14ac:dyDescent="0.25">
      <c r="G31676"/>
    </row>
    <row r="31677" spans="7:7" x14ac:dyDescent="0.25">
      <c r="G31677"/>
    </row>
    <row r="31678" spans="7:7" x14ac:dyDescent="0.25">
      <c r="G31678"/>
    </row>
    <row r="31679" spans="7:7" x14ac:dyDescent="0.25">
      <c r="G31679"/>
    </row>
    <row r="31680" spans="7:7" x14ac:dyDescent="0.25">
      <c r="G31680"/>
    </row>
    <row r="31681" spans="7:7" x14ac:dyDescent="0.25">
      <c r="G31681"/>
    </row>
    <row r="31682" spans="7:7" x14ac:dyDescent="0.25">
      <c r="G31682"/>
    </row>
    <row r="31683" spans="7:7" x14ac:dyDescent="0.25">
      <c r="G31683"/>
    </row>
    <row r="31684" spans="7:7" x14ac:dyDescent="0.25">
      <c r="G31684"/>
    </row>
    <row r="31685" spans="7:7" x14ac:dyDescent="0.25">
      <c r="G31685"/>
    </row>
    <row r="31686" spans="7:7" x14ac:dyDescent="0.25">
      <c r="G31686"/>
    </row>
    <row r="31687" spans="7:7" x14ac:dyDescent="0.25">
      <c r="G31687"/>
    </row>
    <row r="31688" spans="7:7" x14ac:dyDescent="0.25">
      <c r="G31688"/>
    </row>
    <row r="31689" spans="7:7" x14ac:dyDescent="0.25">
      <c r="G31689"/>
    </row>
    <row r="31690" spans="7:7" x14ac:dyDescent="0.25">
      <c r="G31690"/>
    </row>
    <row r="31691" spans="7:7" x14ac:dyDescent="0.25">
      <c r="G31691"/>
    </row>
    <row r="31692" spans="7:7" x14ac:dyDescent="0.25">
      <c r="G31692"/>
    </row>
    <row r="31693" spans="7:7" x14ac:dyDescent="0.25">
      <c r="G31693"/>
    </row>
    <row r="31694" spans="7:7" x14ac:dyDescent="0.25">
      <c r="G31694"/>
    </row>
    <row r="31695" spans="7:7" x14ac:dyDescent="0.25">
      <c r="G31695"/>
    </row>
    <row r="31696" spans="7:7" x14ac:dyDescent="0.25">
      <c r="G31696"/>
    </row>
    <row r="31697" spans="7:7" x14ac:dyDescent="0.25">
      <c r="G31697"/>
    </row>
    <row r="31698" spans="7:7" x14ac:dyDescent="0.25">
      <c r="G31698"/>
    </row>
    <row r="31699" spans="7:7" x14ac:dyDescent="0.25">
      <c r="G31699"/>
    </row>
    <row r="31700" spans="7:7" x14ac:dyDescent="0.25">
      <c r="G31700"/>
    </row>
    <row r="31701" spans="7:7" x14ac:dyDescent="0.25">
      <c r="G31701"/>
    </row>
    <row r="31702" spans="7:7" x14ac:dyDescent="0.25">
      <c r="G31702"/>
    </row>
    <row r="31703" spans="7:7" x14ac:dyDescent="0.25">
      <c r="G31703"/>
    </row>
    <row r="31704" spans="7:7" x14ac:dyDescent="0.25">
      <c r="G31704"/>
    </row>
    <row r="31705" spans="7:7" x14ac:dyDescent="0.25">
      <c r="G31705"/>
    </row>
    <row r="31706" spans="7:7" x14ac:dyDescent="0.25">
      <c r="G31706"/>
    </row>
    <row r="31707" spans="7:7" x14ac:dyDescent="0.25">
      <c r="G31707"/>
    </row>
    <row r="31708" spans="7:7" x14ac:dyDescent="0.25">
      <c r="G31708"/>
    </row>
    <row r="31709" spans="7:7" x14ac:dyDescent="0.25">
      <c r="G31709"/>
    </row>
    <row r="31710" spans="7:7" x14ac:dyDescent="0.25">
      <c r="G31710"/>
    </row>
    <row r="31711" spans="7:7" x14ac:dyDescent="0.25">
      <c r="G31711"/>
    </row>
    <row r="31712" spans="7:7" x14ac:dyDescent="0.25">
      <c r="G31712"/>
    </row>
    <row r="31713" spans="7:7" x14ac:dyDescent="0.25">
      <c r="G31713"/>
    </row>
    <row r="31714" spans="7:7" x14ac:dyDescent="0.25">
      <c r="G31714"/>
    </row>
    <row r="31715" spans="7:7" x14ac:dyDescent="0.25">
      <c r="G31715"/>
    </row>
    <row r="31716" spans="7:7" x14ac:dyDescent="0.25">
      <c r="G31716"/>
    </row>
    <row r="31717" spans="7:7" x14ac:dyDescent="0.25">
      <c r="G31717"/>
    </row>
    <row r="31718" spans="7:7" x14ac:dyDescent="0.25">
      <c r="G31718"/>
    </row>
    <row r="31719" spans="7:7" x14ac:dyDescent="0.25">
      <c r="G31719"/>
    </row>
    <row r="31720" spans="7:7" x14ac:dyDescent="0.25">
      <c r="G31720"/>
    </row>
    <row r="31721" spans="7:7" x14ac:dyDescent="0.25">
      <c r="G31721"/>
    </row>
    <row r="31722" spans="7:7" x14ac:dyDescent="0.25">
      <c r="G31722"/>
    </row>
    <row r="31723" spans="7:7" x14ac:dyDescent="0.25">
      <c r="G31723"/>
    </row>
    <row r="31724" spans="7:7" x14ac:dyDescent="0.25">
      <c r="G31724"/>
    </row>
    <row r="31725" spans="7:7" x14ac:dyDescent="0.25">
      <c r="G31725"/>
    </row>
    <row r="31726" spans="7:7" x14ac:dyDescent="0.25">
      <c r="G31726"/>
    </row>
    <row r="31727" spans="7:7" x14ac:dyDescent="0.25">
      <c r="G31727"/>
    </row>
    <row r="31728" spans="7:7" x14ac:dyDescent="0.25">
      <c r="G31728"/>
    </row>
    <row r="31729" spans="7:7" x14ac:dyDescent="0.25">
      <c r="G31729"/>
    </row>
    <row r="31730" spans="7:7" x14ac:dyDescent="0.25">
      <c r="G31730"/>
    </row>
    <row r="31731" spans="7:7" x14ac:dyDescent="0.25">
      <c r="G31731"/>
    </row>
    <row r="31732" spans="7:7" x14ac:dyDescent="0.25">
      <c r="G31732"/>
    </row>
    <row r="31733" spans="7:7" x14ac:dyDescent="0.25">
      <c r="G31733"/>
    </row>
    <row r="31734" spans="7:7" x14ac:dyDescent="0.25">
      <c r="G31734"/>
    </row>
    <row r="31735" spans="7:7" x14ac:dyDescent="0.25">
      <c r="G31735"/>
    </row>
    <row r="31736" spans="7:7" x14ac:dyDescent="0.25">
      <c r="G31736"/>
    </row>
    <row r="31737" spans="7:7" x14ac:dyDescent="0.25">
      <c r="G31737"/>
    </row>
    <row r="31738" spans="7:7" x14ac:dyDescent="0.25">
      <c r="G31738"/>
    </row>
    <row r="31739" spans="7:7" x14ac:dyDescent="0.25">
      <c r="G31739"/>
    </row>
    <row r="31740" spans="7:7" x14ac:dyDescent="0.25">
      <c r="G31740"/>
    </row>
    <row r="31741" spans="7:7" x14ac:dyDescent="0.25">
      <c r="G31741"/>
    </row>
    <row r="31742" spans="7:7" x14ac:dyDescent="0.25">
      <c r="G31742"/>
    </row>
    <row r="31743" spans="7:7" x14ac:dyDescent="0.25">
      <c r="G31743"/>
    </row>
    <row r="31744" spans="7:7" x14ac:dyDescent="0.25">
      <c r="G31744"/>
    </row>
    <row r="31745" spans="7:7" x14ac:dyDescent="0.25">
      <c r="G31745"/>
    </row>
    <row r="31746" spans="7:7" x14ac:dyDescent="0.25">
      <c r="G31746"/>
    </row>
    <row r="31747" spans="7:7" x14ac:dyDescent="0.25">
      <c r="G31747"/>
    </row>
    <row r="31748" spans="7:7" x14ac:dyDescent="0.25">
      <c r="G31748"/>
    </row>
    <row r="31749" spans="7:7" x14ac:dyDescent="0.25">
      <c r="G31749"/>
    </row>
    <row r="31750" spans="7:7" x14ac:dyDescent="0.25">
      <c r="G31750"/>
    </row>
    <row r="31751" spans="7:7" x14ac:dyDescent="0.25">
      <c r="G31751"/>
    </row>
    <row r="31752" spans="7:7" x14ac:dyDescent="0.25">
      <c r="G31752"/>
    </row>
    <row r="31753" spans="7:7" x14ac:dyDescent="0.25">
      <c r="G31753"/>
    </row>
    <row r="31754" spans="7:7" x14ac:dyDescent="0.25">
      <c r="G31754"/>
    </row>
    <row r="31755" spans="7:7" x14ac:dyDescent="0.25">
      <c r="G31755"/>
    </row>
    <row r="31756" spans="7:7" x14ac:dyDescent="0.25">
      <c r="G31756"/>
    </row>
    <row r="31757" spans="7:7" x14ac:dyDescent="0.25">
      <c r="G31757"/>
    </row>
    <row r="31758" spans="7:7" x14ac:dyDescent="0.25">
      <c r="G31758"/>
    </row>
    <row r="31759" spans="7:7" x14ac:dyDescent="0.25">
      <c r="G31759"/>
    </row>
    <row r="31760" spans="7:7" x14ac:dyDescent="0.25">
      <c r="G31760"/>
    </row>
    <row r="31761" spans="7:7" x14ac:dyDescent="0.25">
      <c r="G31761"/>
    </row>
    <row r="31762" spans="7:7" x14ac:dyDescent="0.25">
      <c r="G31762"/>
    </row>
    <row r="31763" spans="7:7" x14ac:dyDescent="0.25">
      <c r="G31763"/>
    </row>
    <row r="31764" spans="7:7" x14ac:dyDescent="0.25">
      <c r="G31764"/>
    </row>
    <row r="31765" spans="7:7" x14ac:dyDescent="0.25">
      <c r="G31765"/>
    </row>
    <row r="31766" spans="7:7" x14ac:dyDescent="0.25">
      <c r="G31766"/>
    </row>
    <row r="31767" spans="7:7" x14ac:dyDescent="0.25">
      <c r="G31767"/>
    </row>
    <row r="31768" spans="7:7" x14ac:dyDescent="0.25">
      <c r="G31768"/>
    </row>
    <row r="31769" spans="7:7" x14ac:dyDescent="0.25">
      <c r="G31769"/>
    </row>
    <row r="31770" spans="7:7" x14ac:dyDescent="0.25">
      <c r="G31770"/>
    </row>
    <row r="31771" spans="7:7" x14ac:dyDescent="0.25">
      <c r="G31771"/>
    </row>
    <row r="31772" spans="7:7" x14ac:dyDescent="0.25">
      <c r="G31772"/>
    </row>
    <row r="31773" spans="7:7" x14ac:dyDescent="0.25">
      <c r="G31773"/>
    </row>
    <row r="31774" spans="7:7" x14ac:dyDescent="0.25">
      <c r="G31774"/>
    </row>
    <row r="31775" spans="7:7" x14ac:dyDescent="0.25">
      <c r="G31775"/>
    </row>
    <row r="31776" spans="7:7" x14ac:dyDescent="0.25">
      <c r="G31776"/>
    </row>
    <row r="31777" spans="7:7" x14ac:dyDescent="0.25">
      <c r="G31777"/>
    </row>
    <row r="31778" spans="7:7" x14ac:dyDescent="0.25">
      <c r="G31778"/>
    </row>
    <row r="31779" spans="7:7" x14ac:dyDescent="0.25">
      <c r="G31779"/>
    </row>
    <row r="31780" spans="7:7" x14ac:dyDescent="0.25">
      <c r="G31780"/>
    </row>
    <row r="31781" spans="7:7" x14ac:dyDescent="0.25">
      <c r="G31781"/>
    </row>
    <row r="31782" spans="7:7" x14ac:dyDescent="0.25">
      <c r="G31782"/>
    </row>
    <row r="31783" spans="7:7" x14ac:dyDescent="0.25">
      <c r="G31783"/>
    </row>
    <row r="31784" spans="7:7" x14ac:dyDescent="0.25">
      <c r="G31784"/>
    </row>
    <row r="31785" spans="7:7" x14ac:dyDescent="0.25">
      <c r="G31785"/>
    </row>
    <row r="31786" spans="7:7" x14ac:dyDescent="0.25">
      <c r="G31786"/>
    </row>
    <row r="31787" spans="7:7" x14ac:dyDescent="0.25">
      <c r="G31787"/>
    </row>
    <row r="31788" spans="7:7" x14ac:dyDescent="0.25">
      <c r="G31788"/>
    </row>
    <row r="31789" spans="7:7" x14ac:dyDescent="0.25">
      <c r="G31789"/>
    </row>
    <row r="31790" spans="7:7" x14ac:dyDescent="0.25">
      <c r="G31790"/>
    </row>
    <row r="31791" spans="7:7" x14ac:dyDescent="0.25">
      <c r="G31791"/>
    </row>
    <row r="31792" spans="7:7" x14ac:dyDescent="0.25">
      <c r="G31792"/>
    </row>
    <row r="31793" spans="7:7" x14ac:dyDescent="0.25">
      <c r="G31793"/>
    </row>
    <row r="31794" spans="7:7" x14ac:dyDescent="0.25">
      <c r="G31794"/>
    </row>
    <row r="31795" spans="7:7" x14ac:dyDescent="0.25">
      <c r="G31795"/>
    </row>
    <row r="31796" spans="7:7" x14ac:dyDescent="0.25">
      <c r="G31796"/>
    </row>
    <row r="31797" spans="7:7" x14ac:dyDescent="0.25">
      <c r="G31797"/>
    </row>
    <row r="31798" spans="7:7" x14ac:dyDescent="0.25">
      <c r="G31798"/>
    </row>
    <row r="31799" spans="7:7" x14ac:dyDescent="0.25">
      <c r="G31799"/>
    </row>
    <row r="31800" spans="7:7" x14ac:dyDescent="0.25">
      <c r="G31800"/>
    </row>
    <row r="31801" spans="7:7" x14ac:dyDescent="0.25">
      <c r="G31801"/>
    </row>
    <row r="31802" spans="7:7" x14ac:dyDescent="0.25">
      <c r="G31802"/>
    </row>
    <row r="31803" spans="7:7" x14ac:dyDescent="0.25">
      <c r="G31803"/>
    </row>
    <row r="31804" spans="7:7" x14ac:dyDescent="0.25">
      <c r="G31804"/>
    </row>
    <row r="31805" spans="7:7" x14ac:dyDescent="0.25">
      <c r="G31805"/>
    </row>
    <row r="31806" spans="7:7" x14ac:dyDescent="0.25">
      <c r="G31806"/>
    </row>
    <row r="31807" spans="7:7" x14ac:dyDescent="0.25">
      <c r="G31807"/>
    </row>
    <row r="31808" spans="7:7" x14ac:dyDescent="0.25">
      <c r="G31808"/>
    </row>
    <row r="31809" spans="7:7" x14ac:dyDescent="0.25">
      <c r="G31809"/>
    </row>
    <row r="31810" spans="7:7" x14ac:dyDescent="0.25">
      <c r="G31810"/>
    </row>
    <row r="31811" spans="7:7" x14ac:dyDescent="0.25">
      <c r="G31811"/>
    </row>
    <row r="31812" spans="7:7" x14ac:dyDescent="0.25">
      <c r="G31812"/>
    </row>
    <row r="31813" spans="7:7" x14ac:dyDescent="0.25">
      <c r="G31813"/>
    </row>
    <row r="31814" spans="7:7" x14ac:dyDescent="0.25">
      <c r="G31814"/>
    </row>
    <row r="31815" spans="7:7" x14ac:dyDescent="0.25">
      <c r="G31815"/>
    </row>
    <row r="31816" spans="7:7" x14ac:dyDescent="0.25">
      <c r="G31816"/>
    </row>
    <row r="31817" spans="7:7" x14ac:dyDescent="0.25">
      <c r="G31817"/>
    </row>
    <row r="31818" spans="7:7" x14ac:dyDescent="0.25">
      <c r="G31818"/>
    </row>
    <row r="31819" spans="7:7" x14ac:dyDescent="0.25">
      <c r="G31819"/>
    </row>
    <row r="31820" spans="7:7" x14ac:dyDescent="0.25">
      <c r="G31820"/>
    </row>
    <row r="31821" spans="7:7" x14ac:dyDescent="0.25">
      <c r="G31821"/>
    </row>
    <row r="31822" spans="7:7" x14ac:dyDescent="0.25">
      <c r="G31822"/>
    </row>
    <row r="31823" spans="7:7" x14ac:dyDescent="0.25">
      <c r="G31823"/>
    </row>
    <row r="31824" spans="7:7" x14ac:dyDescent="0.25">
      <c r="G31824"/>
    </row>
    <row r="31825" spans="7:7" x14ac:dyDescent="0.25">
      <c r="G31825"/>
    </row>
    <row r="31826" spans="7:7" x14ac:dyDescent="0.25">
      <c r="G31826"/>
    </row>
    <row r="31827" spans="7:7" x14ac:dyDescent="0.25">
      <c r="G31827"/>
    </row>
    <row r="31828" spans="7:7" x14ac:dyDescent="0.25">
      <c r="G31828"/>
    </row>
    <row r="31829" spans="7:7" x14ac:dyDescent="0.25">
      <c r="G31829"/>
    </row>
    <row r="31830" spans="7:7" x14ac:dyDescent="0.25">
      <c r="G31830"/>
    </row>
    <row r="31831" spans="7:7" x14ac:dyDescent="0.25">
      <c r="G31831"/>
    </row>
    <row r="31832" spans="7:7" x14ac:dyDescent="0.25">
      <c r="G31832"/>
    </row>
    <row r="31833" spans="7:7" x14ac:dyDescent="0.25">
      <c r="G31833"/>
    </row>
    <row r="31834" spans="7:7" x14ac:dyDescent="0.25">
      <c r="G31834"/>
    </row>
    <row r="31835" spans="7:7" x14ac:dyDescent="0.25">
      <c r="G31835"/>
    </row>
    <row r="31836" spans="7:7" x14ac:dyDescent="0.25">
      <c r="G31836"/>
    </row>
    <row r="31837" spans="7:7" x14ac:dyDescent="0.25">
      <c r="G31837"/>
    </row>
    <row r="31838" spans="7:7" x14ac:dyDescent="0.25">
      <c r="G31838"/>
    </row>
    <row r="31839" spans="7:7" x14ac:dyDescent="0.25">
      <c r="G31839"/>
    </row>
    <row r="31840" spans="7:7" x14ac:dyDescent="0.25">
      <c r="G31840"/>
    </row>
    <row r="31841" spans="7:7" x14ac:dyDescent="0.25">
      <c r="G31841"/>
    </row>
    <row r="31842" spans="7:7" x14ac:dyDescent="0.25">
      <c r="G31842"/>
    </row>
    <row r="31843" spans="7:7" x14ac:dyDescent="0.25">
      <c r="G31843"/>
    </row>
    <row r="31844" spans="7:7" x14ac:dyDescent="0.25">
      <c r="G31844"/>
    </row>
    <row r="31845" spans="7:7" x14ac:dyDescent="0.25">
      <c r="G31845"/>
    </row>
    <row r="31846" spans="7:7" x14ac:dyDescent="0.25">
      <c r="G31846"/>
    </row>
    <row r="31847" spans="7:7" x14ac:dyDescent="0.25">
      <c r="G31847"/>
    </row>
    <row r="31848" spans="7:7" x14ac:dyDescent="0.25">
      <c r="G31848"/>
    </row>
    <row r="31849" spans="7:7" x14ac:dyDescent="0.25">
      <c r="G31849"/>
    </row>
    <row r="31850" spans="7:7" x14ac:dyDescent="0.25">
      <c r="G31850"/>
    </row>
    <row r="31851" spans="7:7" x14ac:dyDescent="0.25">
      <c r="G31851"/>
    </row>
    <row r="31852" spans="7:7" x14ac:dyDescent="0.25">
      <c r="G31852"/>
    </row>
    <row r="31853" spans="7:7" x14ac:dyDescent="0.25">
      <c r="G31853"/>
    </row>
    <row r="31854" spans="7:7" x14ac:dyDescent="0.25">
      <c r="G31854"/>
    </row>
    <row r="31855" spans="7:7" x14ac:dyDescent="0.25">
      <c r="G31855"/>
    </row>
    <row r="31856" spans="7:7" x14ac:dyDescent="0.25">
      <c r="G31856"/>
    </row>
    <row r="31857" spans="7:7" x14ac:dyDescent="0.25">
      <c r="G31857"/>
    </row>
    <row r="31858" spans="7:7" x14ac:dyDescent="0.25">
      <c r="G31858"/>
    </row>
    <row r="31859" spans="7:7" x14ac:dyDescent="0.25">
      <c r="G31859"/>
    </row>
    <row r="31860" spans="7:7" x14ac:dyDescent="0.25">
      <c r="G31860"/>
    </row>
    <row r="31861" spans="7:7" x14ac:dyDescent="0.25">
      <c r="G31861"/>
    </row>
    <row r="31862" spans="7:7" x14ac:dyDescent="0.25">
      <c r="G31862"/>
    </row>
    <row r="31863" spans="7:7" x14ac:dyDescent="0.25">
      <c r="G31863"/>
    </row>
    <row r="31864" spans="7:7" x14ac:dyDescent="0.25">
      <c r="G31864"/>
    </row>
    <row r="31865" spans="7:7" x14ac:dyDescent="0.25">
      <c r="G31865"/>
    </row>
    <row r="31866" spans="7:7" x14ac:dyDescent="0.25">
      <c r="G31866"/>
    </row>
    <row r="31867" spans="7:7" x14ac:dyDescent="0.25">
      <c r="G31867"/>
    </row>
    <row r="31868" spans="7:7" x14ac:dyDescent="0.25">
      <c r="G31868"/>
    </row>
    <row r="31869" spans="7:7" x14ac:dyDescent="0.25">
      <c r="G31869"/>
    </row>
    <row r="31870" spans="7:7" x14ac:dyDescent="0.25">
      <c r="G31870"/>
    </row>
    <row r="31871" spans="7:7" x14ac:dyDescent="0.25">
      <c r="G31871"/>
    </row>
    <row r="31872" spans="7:7" x14ac:dyDescent="0.25">
      <c r="G31872"/>
    </row>
    <row r="31873" spans="7:7" x14ac:dyDescent="0.25">
      <c r="G31873"/>
    </row>
    <row r="31874" spans="7:7" x14ac:dyDescent="0.25">
      <c r="G31874"/>
    </row>
    <row r="31875" spans="7:7" x14ac:dyDescent="0.25">
      <c r="G31875"/>
    </row>
    <row r="31876" spans="7:7" x14ac:dyDescent="0.25">
      <c r="G31876"/>
    </row>
    <row r="31877" spans="7:7" x14ac:dyDescent="0.25">
      <c r="G31877"/>
    </row>
    <row r="31878" spans="7:7" x14ac:dyDescent="0.25">
      <c r="G31878"/>
    </row>
    <row r="31879" spans="7:7" x14ac:dyDescent="0.25">
      <c r="G31879"/>
    </row>
    <row r="31880" spans="7:7" x14ac:dyDescent="0.25">
      <c r="G31880"/>
    </row>
    <row r="31881" spans="7:7" x14ac:dyDescent="0.25">
      <c r="G31881"/>
    </row>
    <row r="31882" spans="7:7" x14ac:dyDescent="0.25">
      <c r="G31882"/>
    </row>
    <row r="31883" spans="7:7" x14ac:dyDescent="0.25">
      <c r="G31883"/>
    </row>
    <row r="31884" spans="7:7" x14ac:dyDescent="0.25">
      <c r="G31884"/>
    </row>
    <row r="31885" spans="7:7" x14ac:dyDescent="0.25">
      <c r="G31885"/>
    </row>
    <row r="31886" spans="7:7" x14ac:dyDescent="0.25">
      <c r="G31886"/>
    </row>
    <row r="31887" spans="7:7" x14ac:dyDescent="0.25">
      <c r="G31887"/>
    </row>
    <row r="31888" spans="7:7" x14ac:dyDescent="0.25">
      <c r="G31888"/>
    </row>
    <row r="31889" spans="7:7" x14ac:dyDescent="0.25">
      <c r="G31889"/>
    </row>
    <row r="31890" spans="7:7" x14ac:dyDescent="0.25">
      <c r="G31890"/>
    </row>
    <row r="31891" spans="7:7" x14ac:dyDescent="0.25">
      <c r="G31891"/>
    </row>
    <row r="31892" spans="7:7" x14ac:dyDescent="0.25">
      <c r="G31892"/>
    </row>
    <row r="31893" spans="7:7" x14ac:dyDescent="0.25">
      <c r="G31893"/>
    </row>
    <row r="31894" spans="7:7" x14ac:dyDescent="0.25">
      <c r="G31894"/>
    </row>
    <row r="31895" spans="7:7" x14ac:dyDescent="0.25">
      <c r="G31895"/>
    </row>
    <row r="31896" spans="7:7" x14ac:dyDescent="0.25">
      <c r="G31896"/>
    </row>
    <row r="31897" spans="7:7" x14ac:dyDescent="0.25">
      <c r="G31897"/>
    </row>
    <row r="31898" spans="7:7" x14ac:dyDescent="0.25">
      <c r="G31898"/>
    </row>
    <row r="31899" spans="7:7" x14ac:dyDescent="0.25">
      <c r="G31899"/>
    </row>
    <row r="31900" spans="7:7" x14ac:dyDescent="0.25">
      <c r="G31900"/>
    </row>
    <row r="31901" spans="7:7" x14ac:dyDescent="0.25">
      <c r="G31901"/>
    </row>
    <row r="31902" spans="7:7" x14ac:dyDescent="0.25">
      <c r="G31902"/>
    </row>
    <row r="31903" spans="7:7" x14ac:dyDescent="0.25">
      <c r="G31903"/>
    </row>
    <row r="31904" spans="7:7" x14ac:dyDescent="0.25">
      <c r="G31904"/>
    </row>
    <row r="31905" spans="7:7" x14ac:dyDescent="0.25">
      <c r="G31905"/>
    </row>
    <row r="31906" spans="7:7" x14ac:dyDescent="0.25">
      <c r="G31906"/>
    </row>
    <row r="31907" spans="7:7" x14ac:dyDescent="0.25">
      <c r="G31907"/>
    </row>
    <row r="31908" spans="7:7" x14ac:dyDescent="0.25">
      <c r="G31908"/>
    </row>
    <row r="31909" spans="7:7" x14ac:dyDescent="0.25">
      <c r="G31909"/>
    </row>
    <row r="31910" spans="7:7" x14ac:dyDescent="0.25">
      <c r="G31910"/>
    </row>
    <row r="31911" spans="7:7" x14ac:dyDescent="0.25">
      <c r="G31911"/>
    </row>
    <row r="31912" spans="7:7" x14ac:dyDescent="0.25">
      <c r="G31912"/>
    </row>
    <row r="31913" spans="7:7" x14ac:dyDescent="0.25">
      <c r="G31913"/>
    </row>
    <row r="31914" spans="7:7" x14ac:dyDescent="0.25">
      <c r="G31914"/>
    </row>
    <row r="31915" spans="7:7" x14ac:dyDescent="0.25">
      <c r="G31915"/>
    </row>
    <row r="31916" spans="7:7" x14ac:dyDescent="0.25">
      <c r="G31916"/>
    </row>
    <row r="31917" spans="7:7" x14ac:dyDescent="0.25">
      <c r="G31917"/>
    </row>
    <row r="31918" spans="7:7" x14ac:dyDescent="0.25">
      <c r="G31918"/>
    </row>
    <row r="31919" spans="7:7" x14ac:dyDescent="0.25">
      <c r="G31919"/>
    </row>
    <row r="31920" spans="7:7" x14ac:dyDescent="0.25">
      <c r="G31920"/>
    </row>
    <row r="31921" spans="7:7" x14ac:dyDescent="0.25">
      <c r="G31921"/>
    </row>
    <row r="31922" spans="7:7" x14ac:dyDescent="0.25">
      <c r="G31922"/>
    </row>
    <row r="31923" spans="7:7" x14ac:dyDescent="0.25">
      <c r="G31923"/>
    </row>
    <row r="31924" spans="7:7" x14ac:dyDescent="0.25">
      <c r="G31924"/>
    </row>
    <row r="31925" spans="7:7" x14ac:dyDescent="0.25">
      <c r="G31925"/>
    </row>
    <row r="31926" spans="7:7" x14ac:dyDescent="0.25">
      <c r="G31926"/>
    </row>
    <row r="31927" spans="7:7" x14ac:dyDescent="0.25">
      <c r="G31927"/>
    </row>
    <row r="31928" spans="7:7" x14ac:dyDescent="0.25">
      <c r="G31928"/>
    </row>
    <row r="31929" spans="7:7" x14ac:dyDescent="0.25">
      <c r="G31929"/>
    </row>
    <row r="31930" spans="7:7" x14ac:dyDescent="0.25">
      <c r="G31930"/>
    </row>
    <row r="31931" spans="7:7" x14ac:dyDescent="0.25">
      <c r="G31931"/>
    </row>
    <row r="31932" spans="7:7" x14ac:dyDescent="0.25">
      <c r="G31932"/>
    </row>
    <row r="31933" spans="7:7" x14ac:dyDescent="0.25">
      <c r="G31933"/>
    </row>
    <row r="31934" spans="7:7" x14ac:dyDescent="0.25">
      <c r="G31934"/>
    </row>
    <row r="31935" spans="7:7" x14ac:dyDescent="0.25">
      <c r="G31935"/>
    </row>
    <row r="31936" spans="7:7" x14ac:dyDescent="0.25">
      <c r="G31936"/>
    </row>
    <row r="31937" spans="7:7" x14ac:dyDescent="0.25">
      <c r="G31937"/>
    </row>
    <row r="31938" spans="7:7" x14ac:dyDescent="0.25">
      <c r="G31938"/>
    </row>
    <row r="31939" spans="7:7" x14ac:dyDescent="0.25">
      <c r="G31939"/>
    </row>
    <row r="31940" spans="7:7" x14ac:dyDescent="0.25">
      <c r="G31940"/>
    </row>
    <row r="31941" spans="7:7" x14ac:dyDescent="0.25">
      <c r="G31941"/>
    </row>
    <row r="31942" spans="7:7" x14ac:dyDescent="0.25">
      <c r="G31942"/>
    </row>
    <row r="31943" spans="7:7" x14ac:dyDescent="0.25">
      <c r="G31943"/>
    </row>
    <row r="31944" spans="7:7" x14ac:dyDescent="0.25">
      <c r="G31944"/>
    </row>
    <row r="31945" spans="7:7" x14ac:dyDescent="0.25">
      <c r="G31945"/>
    </row>
    <row r="31946" spans="7:7" x14ac:dyDescent="0.25">
      <c r="G31946"/>
    </row>
    <row r="31947" spans="7:7" x14ac:dyDescent="0.25">
      <c r="G31947"/>
    </row>
    <row r="31948" spans="7:7" x14ac:dyDescent="0.25">
      <c r="G31948"/>
    </row>
    <row r="31949" spans="7:7" x14ac:dyDescent="0.25">
      <c r="G31949"/>
    </row>
    <row r="31950" spans="7:7" x14ac:dyDescent="0.25">
      <c r="G31950"/>
    </row>
    <row r="31951" spans="7:7" x14ac:dyDescent="0.25">
      <c r="G31951"/>
    </row>
    <row r="31952" spans="7:7" x14ac:dyDescent="0.25">
      <c r="G31952"/>
    </row>
    <row r="31953" spans="7:7" x14ac:dyDescent="0.25">
      <c r="G31953"/>
    </row>
    <row r="31954" spans="7:7" x14ac:dyDescent="0.25">
      <c r="G31954"/>
    </row>
    <row r="31955" spans="7:7" x14ac:dyDescent="0.25">
      <c r="G31955"/>
    </row>
    <row r="31956" spans="7:7" x14ac:dyDescent="0.25">
      <c r="G31956"/>
    </row>
    <row r="31957" spans="7:7" x14ac:dyDescent="0.25">
      <c r="G31957"/>
    </row>
    <row r="31958" spans="7:7" x14ac:dyDescent="0.25">
      <c r="G31958"/>
    </row>
    <row r="31959" spans="7:7" x14ac:dyDescent="0.25">
      <c r="G31959"/>
    </row>
    <row r="31960" spans="7:7" x14ac:dyDescent="0.25">
      <c r="G31960"/>
    </row>
    <row r="31961" spans="7:7" x14ac:dyDescent="0.25">
      <c r="G31961"/>
    </row>
    <row r="31962" spans="7:7" x14ac:dyDescent="0.25">
      <c r="G31962"/>
    </row>
    <row r="31963" spans="7:7" x14ac:dyDescent="0.25">
      <c r="G31963"/>
    </row>
    <row r="31964" spans="7:7" x14ac:dyDescent="0.25">
      <c r="G31964"/>
    </row>
    <row r="31965" spans="7:7" x14ac:dyDescent="0.25">
      <c r="G31965"/>
    </row>
    <row r="31966" spans="7:7" x14ac:dyDescent="0.25">
      <c r="G31966"/>
    </row>
    <row r="31967" spans="7:7" x14ac:dyDescent="0.25">
      <c r="G31967"/>
    </row>
    <row r="31968" spans="7:7" x14ac:dyDescent="0.25">
      <c r="G31968"/>
    </row>
    <row r="31969" spans="7:7" x14ac:dyDescent="0.25">
      <c r="G31969"/>
    </row>
    <row r="31970" spans="7:7" x14ac:dyDescent="0.25">
      <c r="G31970"/>
    </row>
    <row r="31971" spans="7:7" x14ac:dyDescent="0.25">
      <c r="G31971"/>
    </row>
    <row r="31972" spans="7:7" x14ac:dyDescent="0.25">
      <c r="G31972"/>
    </row>
    <row r="31973" spans="7:7" x14ac:dyDescent="0.25">
      <c r="G31973"/>
    </row>
    <row r="31974" spans="7:7" x14ac:dyDescent="0.25">
      <c r="G31974"/>
    </row>
    <row r="31975" spans="7:7" x14ac:dyDescent="0.25">
      <c r="G31975"/>
    </row>
    <row r="31976" spans="7:7" x14ac:dyDescent="0.25">
      <c r="G31976"/>
    </row>
    <row r="31977" spans="7:7" x14ac:dyDescent="0.25">
      <c r="G31977"/>
    </row>
    <row r="31978" spans="7:7" x14ac:dyDescent="0.25">
      <c r="G31978"/>
    </row>
    <row r="31979" spans="7:7" x14ac:dyDescent="0.25">
      <c r="G31979"/>
    </row>
    <row r="31980" spans="7:7" x14ac:dyDescent="0.25">
      <c r="G31980"/>
    </row>
    <row r="31981" spans="7:7" x14ac:dyDescent="0.25">
      <c r="G31981"/>
    </row>
    <row r="31982" spans="7:7" x14ac:dyDescent="0.25">
      <c r="G31982"/>
    </row>
    <row r="31983" spans="7:7" x14ac:dyDescent="0.25">
      <c r="G31983"/>
    </row>
    <row r="31984" spans="7:7" x14ac:dyDescent="0.25">
      <c r="G31984"/>
    </row>
    <row r="31985" spans="7:7" x14ac:dyDescent="0.25">
      <c r="G31985"/>
    </row>
    <row r="31986" spans="7:7" x14ac:dyDescent="0.25">
      <c r="G31986"/>
    </row>
    <row r="31987" spans="7:7" x14ac:dyDescent="0.25">
      <c r="G31987"/>
    </row>
    <row r="31988" spans="7:7" x14ac:dyDescent="0.25">
      <c r="G31988"/>
    </row>
    <row r="31989" spans="7:7" x14ac:dyDescent="0.25">
      <c r="G31989"/>
    </row>
    <row r="31990" spans="7:7" x14ac:dyDescent="0.25">
      <c r="G31990"/>
    </row>
    <row r="31991" spans="7:7" x14ac:dyDescent="0.25">
      <c r="G31991"/>
    </row>
    <row r="31992" spans="7:7" x14ac:dyDescent="0.25">
      <c r="G31992"/>
    </row>
    <row r="31993" spans="7:7" x14ac:dyDescent="0.25">
      <c r="G31993"/>
    </row>
    <row r="31994" spans="7:7" x14ac:dyDescent="0.25">
      <c r="G31994"/>
    </row>
    <row r="31995" spans="7:7" x14ac:dyDescent="0.25">
      <c r="G31995"/>
    </row>
    <row r="31996" spans="7:7" x14ac:dyDescent="0.25">
      <c r="G31996"/>
    </row>
    <row r="31997" spans="7:7" x14ac:dyDescent="0.25">
      <c r="G31997"/>
    </row>
    <row r="31998" spans="7:7" x14ac:dyDescent="0.25">
      <c r="G31998"/>
    </row>
    <row r="31999" spans="7:7" x14ac:dyDescent="0.25">
      <c r="G31999"/>
    </row>
    <row r="32000" spans="7:7" x14ac:dyDescent="0.25">
      <c r="G32000"/>
    </row>
    <row r="32001" spans="7:7" x14ac:dyDescent="0.25">
      <c r="G32001"/>
    </row>
    <row r="32002" spans="7:7" x14ac:dyDescent="0.25">
      <c r="G32002"/>
    </row>
    <row r="32003" spans="7:7" x14ac:dyDescent="0.25">
      <c r="G32003"/>
    </row>
    <row r="32004" spans="7:7" x14ac:dyDescent="0.25">
      <c r="G32004"/>
    </row>
    <row r="32005" spans="7:7" x14ac:dyDescent="0.25">
      <c r="G32005"/>
    </row>
    <row r="32006" spans="7:7" x14ac:dyDescent="0.25">
      <c r="G32006"/>
    </row>
    <row r="32007" spans="7:7" x14ac:dyDescent="0.25">
      <c r="G32007"/>
    </row>
    <row r="32008" spans="7:7" x14ac:dyDescent="0.25">
      <c r="G32008"/>
    </row>
    <row r="32009" spans="7:7" x14ac:dyDescent="0.25">
      <c r="G32009"/>
    </row>
    <row r="32010" spans="7:7" x14ac:dyDescent="0.25">
      <c r="G32010"/>
    </row>
    <row r="32011" spans="7:7" x14ac:dyDescent="0.25">
      <c r="G32011"/>
    </row>
    <row r="32012" spans="7:7" x14ac:dyDescent="0.25">
      <c r="G32012"/>
    </row>
    <row r="32013" spans="7:7" x14ac:dyDescent="0.25">
      <c r="G32013"/>
    </row>
    <row r="32014" spans="7:7" x14ac:dyDescent="0.25">
      <c r="G32014"/>
    </row>
    <row r="32015" spans="7:7" x14ac:dyDescent="0.25">
      <c r="G32015"/>
    </row>
    <row r="32016" spans="7:7" x14ac:dyDescent="0.25">
      <c r="G32016"/>
    </row>
    <row r="32017" spans="7:7" x14ac:dyDescent="0.25">
      <c r="G32017"/>
    </row>
    <row r="32018" spans="7:7" x14ac:dyDescent="0.25">
      <c r="G32018"/>
    </row>
    <row r="32019" spans="7:7" x14ac:dyDescent="0.25">
      <c r="G32019"/>
    </row>
    <row r="32020" spans="7:7" x14ac:dyDescent="0.25">
      <c r="G32020"/>
    </row>
    <row r="32021" spans="7:7" x14ac:dyDescent="0.25">
      <c r="G32021"/>
    </row>
    <row r="32022" spans="7:7" x14ac:dyDescent="0.25">
      <c r="G32022"/>
    </row>
    <row r="32023" spans="7:7" x14ac:dyDescent="0.25">
      <c r="G32023"/>
    </row>
    <row r="32024" spans="7:7" x14ac:dyDescent="0.25">
      <c r="G32024"/>
    </row>
    <row r="32025" spans="7:7" x14ac:dyDescent="0.25">
      <c r="G32025"/>
    </row>
    <row r="32026" spans="7:7" x14ac:dyDescent="0.25">
      <c r="G32026"/>
    </row>
    <row r="32027" spans="7:7" x14ac:dyDescent="0.25">
      <c r="G32027"/>
    </row>
    <row r="32028" spans="7:7" x14ac:dyDescent="0.25">
      <c r="G32028"/>
    </row>
    <row r="32029" spans="7:7" x14ac:dyDescent="0.25">
      <c r="G32029"/>
    </row>
    <row r="32030" spans="7:7" x14ac:dyDescent="0.25">
      <c r="G32030"/>
    </row>
    <row r="32031" spans="7:7" x14ac:dyDescent="0.25">
      <c r="G32031"/>
    </row>
    <row r="32032" spans="7:7" x14ac:dyDescent="0.25">
      <c r="G32032"/>
    </row>
    <row r="32033" spans="7:7" x14ac:dyDescent="0.25">
      <c r="G32033"/>
    </row>
    <row r="32034" spans="7:7" x14ac:dyDescent="0.25">
      <c r="G32034"/>
    </row>
    <row r="32035" spans="7:7" x14ac:dyDescent="0.25">
      <c r="G32035"/>
    </row>
    <row r="32036" spans="7:7" x14ac:dyDescent="0.25">
      <c r="G32036"/>
    </row>
    <row r="32037" spans="7:7" x14ac:dyDescent="0.25">
      <c r="G32037"/>
    </row>
    <row r="32038" spans="7:7" x14ac:dyDescent="0.25">
      <c r="G32038"/>
    </row>
    <row r="32039" spans="7:7" x14ac:dyDescent="0.25">
      <c r="G32039"/>
    </row>
    <row r="32040" spans="7:7" x14ac:dyDescent="0.25">
      <c r="G32040"/>
    </row>
    <row r="32041" spans="7:7" x14ac:dyDescent="0.25">
      <c r="G32041"/>
    </row>
    <row r="32042" spans="7:7" x14ac:dyDescent="0.25">
      <c r="G32042"/>
    </row>
    <row r="32043" spans="7:7" x14ac:dyDescent="0.25">
      <c r="G32043"/>
    </row>
    <row r="32044" spans="7:7" x14ac:dyDescent="0.25">
      <c r="G32044"/>
    </row>
    <row r="32045" spans="7:7" x14ac:dyDescent="0.25">
      <c r="G32045"/>
    </row>
    <row r="32046" spans="7:7" x14ac:dyDescent="0.25">
      <c r="G32046"/>
    </row>
    <row r="32047" spans="7:7" x14ac:dyDescent="0.25">
      <c r="G32047"/>
    </row>
    <row r="32048" spans="7:7" x14ac:dyDescent="0.25">
      <c r="G32048"/>
    </row>
    <row r="32049" spans="7:7" x14ac:dyDescent="0.25">
      <c r="G32049"/>
    </row>
    <row r="32050" spans="7:7" x14ac:dyDescent="0.25">
      <c r="G32050"/>
    </row>
    <row r="32051" spans="7:7" x14ac:dyDescent="0.25">
      <c r="G32051"/>
    </row>
    <row r="32052" spans="7:7" x14ac:dyDescent="0.25">
      <c r="G32052"/>
    </row>
    <row r="32053" spans="7:7" x14ac:dyDescent="0.25">
      <c r="G32053"/>
    </row>
    <row r="32054" spans="7:7" x14ac:dyDescent="0.25">
      <c r="G32054"/>
    </row>
    <row r="32055" spans="7:7" x14ac:dyDescent="0.25">
      <c r="G32055"/>
    </row>
    <row r="32056" spans="7:7" x14ac:dyDescent="0.25">
      <c r="G32056"/>
    </row>
    <row r="32057" spans="7:7" x14ac:dyDescent="0.25">
      <c r="G32057"/>
    </row>
    <row r="32058" spans="7:7" x14ac:dyDescent="0.25">
      <c r="G32058"/>
    </row>
    <row r="32059" spans="7:7" x14ac:dyDescent="0.25">
      <c r="G32059"/>
    </row>
    <row r="32060" spans="7:7" x14ac:dyDescent="0.25">
      <c r="G32060"/>
    </row>
    <row r="32061" spans="7:7" x14ac:dyDescent="0.25">
      <c r="G32061"/>
    </row>
    <row r="32062" spans="7:7" x14ac:dyDescent="0.25">
      <c r="G32062"/>
    </row>
    <row r="32063" spans="7:7" x14ac:dyDescent="0.25">
      <c r="G32063"/>
    </row>
    <row r="32064" spans="7:7" x14ac:dyDescent="0.25">
      <c r="G32064"/>
    </row>
    <row r="32065" spans="7:7" x14ac:dyDescent="0.25">
      <c r="G32065"/>
    </row>
    <row r="32066" spans="7:7" x14ac:dyDescent="0.25">
      <c r="G32066"/>
    </row>
    <row r="32067" spans="7:7" x14ac:dyDescent="0.25">
      <c r="G32067"/>
    </row>
    <row r="32068" spans="7:7" x14ac:dyDescent="0.25">
      <c r="G32068"/>
    </row>
    <row r="32069" spans="7:7" x14ac:dyDescent="0.25">
      <c r="G32069"/>
    </row>
    <row r="32070" spans="7:7" x14ac:dyDescent="0.25">
      <c r="G32070"/>
    </row>
    <row r="32071" spans="7:7" x14ac:dyDescent="0.25">
      <c r="G32071"/>
    </row>
    <row r="32072" spans="7:7" x14ac:dyDescent="0.25">
      <c r="G32072"/>
    </row>
    <row r="32073" spans="7:7" x14ac:dyDescent="0.25">
      <c r="G32073"/>
    </row>
    <row r="32074" spans="7:7" x14ac:dyDescent="0.25">
      <c r="G32074"/>
    </row>
    <row r="32075" spans="7:7" x14ac:dyDescent="0.25">
      <c r="G32075"/>
    </row>
    <row r="32076" spans="7:7" x14ac:dyDescent="0.25">
      <c r="G32076"/>
    </row>
    <row r="32077" spans="7:7" x14ac:dyDescent="0.25">
      <c r="G32077"/>
    </row>
    <row r="32078" spans="7:7" x14ac:dyDescent="0.25">
      <c r="G32078"/>
    </row>
    <row r="32079" spans="7:7" x14ac:dyDescent="0.25">
      <c r="G32079"/>
    </row>
    <row r="32080" spans="7:7" x14ac:dyDescent="0.25">
      <c r="G32080"/>
    </row>
    <row r="32081" spans="7:7" x14ac:dyDescent="0.25">
      <c r="G32081"/>
    </row>
    <row r="32082" spans="7:7" x14ac:dyDescent="0.25">
      <c r="G32082"/>
    </row>
    <row r="32083" spans="7:7" x14ac:dyDescent="0.25">
      <c r="G32083"/>
    </row>
    <row r="32084" spans="7:7" x14ac:dyDescent="0.25">
      <c r="G32084"/>
    </row>
    <row r="32085" spans="7:7" x14ac:dyDescent="0.25">
      <c r="G32085"/>
    </row>
    <row r="32086" spans="7:7" x14ac:dyDescent="0.25">
      <c r="G32086"/>
    </row>
    <row r="32087" spans="7:7" x14ac:dyDescent="0.25">
      <c r="G32087"/>
    </row>
    <row r="32088" spans="7:7" x14ac:dyDescent="0.25">
      <c r="G32088"/>
    </row>
    <row r="32089" spans="7:7" x14ac:dyDescent="0.25">
      <c r="G32089"/>
    </row>
    <row r="32090" spans="7:7" x14ac:dyDescent="0.25">
      <c r="G32090"/>
    </row>
    <row r="32091" spans="7:7" x14ac:dyDescent="0.25">
      <c r="G32091"/>
    </row>
    <row r="32092" spans="7:7" x14ac:dyDescent="0.25">
      <c r="G32092"/>
    </row>
    <row r="32093" spans="7:7" x14ac:dyDescent="0.25">
      <c r="G32093"/>
    </row>
    <row r="32094" spans="7:7" x14ac:dyDescent="0.25">
      <c r="G32094"/>
    </row>
    <row r="32095" spans="7:7" x14ac:dyDescent="0.25">
      <c r="G32095"/>
    </row>
    <row r="32096" spans="7:7" x14ac:dyDescent="0.25">
      <c r="G32096"/>
    </row>
    <row r="32097" spans="7:7" x14ac:dyDescent="0.25">
      <c r="G32097"/>
    </row>
    <row r="32098" spans="7:7" x14ac:dyDescent="0.25">
      <c r="G32098"/>
    </row>
    <row r="32099" spans="7:7" x14ac:dyDescent="0.25">
      <c r="G32099"/>
    </row>
    <row r="32100" spans="7:7" x14ac:dyDescent="0.25">
      <c r="G32100"/>
    </row>
    <row r="32101" spans="7:7" x14ac:dyDescent="0.25">
      <c r="G32101"/>
    </row>
    <row r="32102" spans="7:7" x14ac:dyDescent="0.25">
      <c r="G32102"/>
    </row>
    <row r="32103" spans="7:7" x14ac:dyDescent="0.25">
      <c r="G32103"/>
    </row>
    <row r="32104" spans="7:7" x14ac:dyDescent="0.25">
      <c r="G32104"/>
    </row>
    <row r="32105" spans="7:7" x14ac:dyDescent="0.25">
      <c r="G32105"/>
    </row>
    <row r="32106" spans="7:7" x14ac:dyDescent="0.25">
      <c r="G32106"/>
    </row>
    <row r="32107" spans="7:7" x14ac:dyDescent="0.25">
      <c r="G32107"/>
    </row>
    <row r="32108" spans="7:7" x14ac:dyDescent="0.25">
      <c r="G32108"/>
    </row>
    <row r="32109" spans="7:7" x14ac:dyDescent="0.25">
      <c r="G32109"/>
    </row>
    <row r="32110" spans="7:7" x14ac:dyDescent="0.25">
      <c r="G32110"/>
    </row>
    <row r="32111" spans="7:7" x14ac:dyDescent="0.25">
      <c r="G32111"/>
    </row>
    <row r="32112" spans="7:7" x14ac:dyDescent="0.25">
      <c r="G32112"/>
    </row>
    <row r="32113" spans="7:7" x14ac:dyDescent="0.25">
      <c r="G32113"/>
    </row>
    <row r="32114" spans="7:7" x14ac:dyDescent="0.25">
      <c r="G32114"/>
    </row>
    <row r="32115" spans="7:7" x14ac:dyDescent="0.25">
      <c r="G32115"/>
    </row>
    <row r="32116" spans="7:7" x14ac:dyDescent="0.25">
      <c r="G32116"/>
    </row>
    <row r="32117" spans="7:7" x14ac:dyDescent="0.25">
      <c r="G32117"/>
    </row>
    <row r="32118" spans="7:7" x14ac:dyDescent="0.25">
      <c r="G32118"/>
    </row>
    <row r="32119" spans="7:7" x14ac:dyDescent="0.25">
      <c r="G32119"/>
    </row>
    <row r="32120" spans="7:7" x14ac:dyDescent="0.25">
      <c r="G32120"/>
    </row>
    <row r="32121" spans="7:7" x14ac:dyDescent="0.25">
      <c r="G32121"/>
    </row>
    <row r="32122" spans="7:7" x14ac:dyDescent="0.25">
      <c r="G32122"/>
    </row>
    <row r="32123" spans="7:7" x14ac:dyDescent="0.25">
      <c r="G32123"/>
    </row>
    <row r="32124" spans="7:7" x14ac:dyDescent="0.25">
      <c r="G32124"/>
    </row>
    <row r="32125" spans="7:7" x14ac:dyDescent="0.25">
      <c r="G32125"/>
    </row>
    <row r="32126" spans="7:7" x14ac:dyDescent="0.25">
      <c r="G32126"/>
    </row>
    <row r="32127" spans="7:7" x14ac:dyDescent="0.25">
      <c r="G32127"/>
    </row>
    <row r="32128" spans="7:7" x14ac:dyDescent="0.25">
      <c r="G32128"/>
    </row>
    <row r="32129" spans="7:7" x14ac:dyDescent="0.25">
      <c r="G32129"/>
    </row>
    <row r="32130" spans="7:7" x14ac:dyDescent="0.25">
      <c r="G32130"/>
    </row>
    <row r="32131" spans="7:7" x14ac:dyDescent="0.25">
      <c r="G32131"/>
    </row>
    <row r="32132" spans="7:7" x14ac:dyDescent="0.25">
      <c r="G32132"/>
    </row>
    <row r="32133" spans="7:7" x14ac:dyDescent="0.25">
      <c r="G32133"/>
    </row>
    <row r="32134" spans="7:7" x14ac:dyDescent="0.25">
      <c r="G32134"/>
    </row>
    <row r="32135" spans="7:7" x14ac:dyDescent="0.25">
      <c r="G32135"/>
    </row>
    <row r="32136" spans="7:7" x14ac:dyDescent="0.25">
      <c r="G32136"/>
    </row>
    <row r="32137" spans="7:7" x14ac:dyDescent="0.25">
      <c r="G32137"/>
    </row>
    <row r="32138" spans="7:7" x14ac:dyDescent="0.25">
      <c r="G32138"/>
    </row>
    <row r="32139" spans="7:7" x14ac:dyDescent="0.25">
      <c r="G32139"/>
    </row>
    <row r="32140" spans="7:7" x14ac:dyDescent="0.25">
      <c r="G32140"/>
    </row>
    <row r="32141" spans="7:7" x14ac:dyDescent="0.25">
      <c r="G32141"/>
    </row>
    <row r="32142" spans="7:7" x14ac:dyDescent="0.25">
      <c r="G32142"/>
    </row>
    <row r="32143" spans="7:7" x14ac:dyDescent="0.25">
      <c r="G32143"/>
    </row>
    <row r="32144" spans="7:7" x14ac:dyDescent="0.25">
      <c r="G32144"/>
    </row>
    <row r="32145" spans="7:7" x14ac:dyDescent="0.25">
      <c r="G32145"/>
    </row>
    <row r="32146" spans="7:7" x14ac:dyDescent="0.25">
      <c r="G32146"/>
    </row>
    <row r="32147" spans="7:7" x14ac:dyDescent="0.25">
      <c r="G32147"/>
    </row>
    <row r="32148" spans="7:7" x14ac:dyDescent="0.25">
      <c r="G32148"/>
    </row>
    <row r="32149" spans="7:7" x14ac:dyDescent="0.25">
      <c r="G32149"/>
    </row>
    <row r="32150" spans="7:7" x14ac:dyDescent="0.25">
      <c r="G32150"/>
    </row>
    <row r="32151" spans="7:7" x14ac:dyDescent="0.25">
      <c r="G32151"/>
    </row>
    <row r="32152" spans="7:7" x14ac:dyDescent="0.25">
      <c r="G32152"/>
    </row>
    <row r="32153" spans="7:7" x14ac:dyDescent="0.25">
      <c r="G32153"/>
    </row>
    <row r="32154" spans="7:7" x14ac:dyDescent="0.25">
      <c r="G32154"/>
    </row>
    <row r="32155" spans="7:7" x14ac:dyDescent="0.25">
      <c r="G32155"/>
    </row>
    <row r="32156" spans="7:7" x14ac:dyDescent="0.25">
      <c r="G32156"/>
    </row>
    <row r="32157" spans="7:7" x14ac:dyDescent="0.25">
      <c r="G32157"/>
    </row>
    <row r="32158" spans="7:7" x14ac:dyDescent="0.25">
      <c r="G32158"/>
    </row>
    <row r="32159" spans="7:7" x14ac:dyDescent="0.25">
      <c r="G32159"/>
    </row>
    <row r="32160" spans="7:7" x14ac:dyDescent="0.25">
      <c r="G32160"/>
    </row>
    <row r="32161" spans="7:7" x14ac:dyDescent="0.25">
      <c r="G32161"/>
    </row>
    <row r="32162" spans="7:7" x14ac:dyDescent="0.25">
      <c r="G32162"/>
    </row>
    <row r="32163" spans="7:7" x14ac:dyDescent="0.25">
      <c r="G32163"/>
    </row>
    <row r="32164" spans="7:7" x14ac:dyDescent="0.25">
      <c r="G32164"/>
    </row>
    <row r="32165" spans="7:7" x14ac:dyDescent="0.25">
      <c r="G32165"/>
    </row>
    <row r="32166" spans="7:7" x14ac:dyDescent="0.25">
      <c r="G32166"/>
    </row>
    <row r="32167" spans="7:7" x14ac:dyDescent="0.25">
      <c r="G32167"/>
    </row>
    <row r="32168" spans="7:7" x14ac:dyDescent="0.25">
      <c r="G32168"/>
    </row>
    <row r="32169" spans="7:7" x14ac:dyDescent="0.25">
      <c r="G32169"/>
    </row>
    <row r="32170" spans="7:7" x14ac:dyDescent="0.25">
      <c r="G32170"/>
    </row>
    <row r="32171" spans="7:7" x14ac:dyDescent="0.25">
      <c r="G32171"/>
    </row>
    <row r="32172" spans="7:7" x14ac:dyDescent="0.25">
      <c r="G32172"/>
    </row>
    <row r="32173" spans="7:7" x14ac:dyDescent="0.25">
      <c r="G32173"/>
    </row>
    <row r="32174" spans="7:7" x14ac:dyDescent="0.25">
      <c r="G32174"/>
    </row>
    <row r="32175" spans="7:7" x14ac:dyDescent="0.25">
      <c r="G32175"/>
    </row>
    <row r="32176" spans="7:7" x14ac:dyDescent="0.25">
      <c r="G32176"/>
    </row>
    <row r="32177" spans="7:7" x14ac:dyDescent="0.25">
      <c r="G32177"/>
    </row>
    <row r="32178" spans="7:7" x14ac:dyDescent="0.25">
      <c r="G32178"/>
    </row>
    <row r="32179" spans="7:7" x14ac:dyDescent="0.25">
      <c r="G32179"/>
    </row>
    <row r="32180" spans="7:7" x14ac:dyDescent="0.25">
      <c r="G32180"/>
    </row>
    <row r="32181" spans="7:7" x14ac:dyDescent="0.25">
      <c r="G32181"/>
    </row>
    <row r="32182" spans="7:7" x14ac:dyDescent="0.25">
      <c r="G32182"/>
    </row>
    <row r="32183" spans="7:7" x14ac:dyDescent="0.25">
      <c r="G32183"/>
    </row>
    <row r="32184" spans="7:7" x14ac:dyDescent="0.25">
      <c r="G32184"/>
    </row>
    <row r="32185" spans="7:7" x14ac:dyDescent="0.25">
      <c r="G32185"/>
    </row>
    <row r="32186" spans="7:7" x14ac:dyDescent="0.25">
      <c r="G32186"/>
    </row>
    <row r="32187" spans="7:7" x14ac:dyDescent="0.25">
      <c r="G32187"/>
    </row>
    <row r="32188" spans="7:7" x14ac:dyDescent="0.25">
      <c r="G32188"/>
    </row>
    <row r="32189" spans="7:7" x14ac:dyDescent="0.25">
      <c r="G32189"/>
    </row>
    <row r="32190" spans="7:7" x14ac:dyDescent="0.25">
      <c r="G32190"/>
    </row>
    <row r="32191" spans="7:7" x14ac:dyDescent="0.25">
      <c r="G32191"/>
    </row>
    <row r="32192" spans="7:7" x14ac:dyDescent="0.25">
      <c r="G32192"/>
    </row>
    <row r="32193" spans="7:7" x14ac:dyDescent="0.25">
      <c r="G32193"/>
    </row>
    <row r="32194" spans="7:7" x14ac:dyDescent="0.25">
      <c r="G32194"/>
    </row>
    <row r="32195" spans="7:7" x14ac:dyDescent="0.25">
      <c r="G32195"/>
    </row>
    <row r="32196" spans="7:7" x14ac:dyDescent="0.25">
      <c r="G32196"/>
    </row>
    <row r="32197" spans="7:7" x14ac:dyDescent="0.25">
      <c r="G32197"/>
    </row>
    <row r="32198" spans="7:7" x14ac:dyDescent="0.25">
      <c r="G32198"/>
    </row>
    <row r="32199" spans="7:7" x14ac:dyDescent="0.25">
      <c r="G32199"/>
    </row>
    <row r="32200" spans="7:7" x14ac:dyDescent="0.25">
      <c r="G32200"/>
    </row>
    <row r="32201" spans="7:7" x14ac:dyDescent="0.25">
      <c r="G32201"/>
    </row>
    <row r="32202" spans="7:7" x14ac:dyDescent="0.25">
      <c r="G32202"/>
    </row>
    <row r="32203" spans="7:7" x14ac:dyDescent="0.25">
      <c r="G32203"/>
    </row>
    <row r="32204" spans="7:7" x14ac:dyDescent="0.25">
      <c r="G32204"/>
    </row>
    <row r="32205" spans="7:7" x14ac:dyDescent="0.25">
      <c r="G32205"/>
    </row>
    <row r="32206" spans="7:7" x14ac:dyDescent="0.25">
      <c r="G32206"/>
    </row>
    <row r="32207" spans="7:7" x14ac:dyDescent="0.25">
      <c r="G32207"/>
    </row>
    <row r="32208" spans="7:7" x14ac:dyDescent="0.25">
      <c r="G32208"/>
    </row>
    <row r="32209" spans="7:7" x14ac:dyDescent="0.25">
      <c r="G32209"/>
    </row>
    <row r="32210" spans="7:7" x14ac:dyDescent="0.25">
      <c r="G32210"/>
    </row>
    <row r="32211" spans="7:7" x14ac:dyDescent="0.25">
      <c r="G32211"/>
    </row>
    <row r="32212" spans="7:7" x14ac:dyDescent="0.25">
      <c r="G32212"/>
    </row>
    <row r="32213" spans="7:7" x14ac:dyDescent="0.25">
      <c r="G32213"/>
    </row>
    <row r="32214" spans="7:7" x14ac:dyDescent="0.25">
      <c r="G32214"/>
    </row>
    <row r="32215" spans="7:7" x14ac:dyDescent="0.25">
      <c r="G32215"/>
    </row>
    <row r="32216" spans="7:7" x14ac:dyDescent="0.25">
      <c r="G32216"/>
    </row>
    <row r="32217" spans="7:7" x14ac:dyDescent="0.25">
      <c r="G32217"/>
    </row>
    <row r="32218" spans="7:7" x14ac:dyDescent="0.25">
      <c r="G32218"/>
    </row>
    <row r="32219" spans="7:7" x14ac:dyDescent="0.25">
      <c r="G32219"/>
    </row>
    <row r="32220" spans="7:7" x14ac:dyDescent="0.25">
      <c r="G32220"/>
    </row>
    <row r="32221" spans="7:7" x14ac:dyDescent="0.25">
      <c r="G32221"/>
    </row>
    <row r="32222" spans="7:7" x14ac:dyDescent="0.25">
      <c r="G32222"/>
    </row>
    <row r="32223" spans="7:7" x14ac:dyDescent="0.25">
      <c r="G32223"/>
    </row>
    <row r="32224" spans="7:7" x14ac:dyDescent="0.25">
      <c r="G32224"/>
    </row>
    <row r="32225" spans="7:7" x14ac:dyDescent="0.25">
      <c r="G32225"/>
    </row>
    <row r="32226" spans="7:7" x14ac:dyDescent="0.25">
      <c r="G32226"/>
    </row>
    <row r="32227" spans="7:7" x14ac:dyDescent="0.25">
      <c r="G32227"/>
    </row>
    <row r="32228" spans="7:7" x14ac:dyDescent="0.25">
      <c r="G32228"/>
    </row>
    <row r="32229" spans="7:7" x14ac:dyDescent="0.25">
      <c r="G32229"/>
    </row>
    <row r="32230" spans="7:7" x14ac:dyDescent="0.25">
      <c r="G32230"/>
    </row>
    <row r="32231" spans="7:7" x14ac:dyDescent="0.25">
      <c r="G32231"/>
    </row>
    <row r="32232" spans="7:7" x14ac:dyDescent="0.25">
      <c r="G32232"/>
    </row>
    <row r="32233" spans="7:7" x14ac:dyDescent="0.25">
      <c r="G32233"/>
    </row>
    <row r="32234" spans="7:7" x14ac:dyDescent="0.25">
      <c r="G32234"/>
    </row>
    <row r="32235" spans="7:7" x14ac:dyDescent="0.25">
      <c r="G32235"/>
    </row>
    <row r="32236" spans="7:7" x14ac:dyDescent="0.25">
      <c r="G32236"/>
    </row>
    <row r="32237" spans="7:7" x14ac:dyDescent="0.25">
      <c r="G32237"/>
    </row>
    <row r="32238" spans="7:7" x14ac:dyDescent="0.25">
      <c r="G32238"/>
    </row>
    <row r="32239" spans="7:7" x14ac:dyDescent="0.25">
      <c r="G32239"/>
    </row>
    <row r="32240" spans="7:7" x14ac:dyDescent="0.25">
      <c r="G32240"/>
    </row>
    <row r="32241" spans="7:7" x14ac:dyDescent="0.25">
      <c r="G32241"/>
    </row>
    <row r="32242" spans="7:7" x14ac:dyDescent="0.25">
      <c r="G32242"/>
    </row>
    <row r="32243" spans="7:7" x14ac:dyDescent="0.25">
      <c r="G32243"/>
    </row>
    <row r="32244" spans="7:7" x14ac:dyDescent="0.25">
      <c r="G32244"/>
    </row>
    <row r="32245" spans="7:7" x14ac:dyDescent="0.25">
      <c r="G32245"/>
    </row>
    <row r="32246" spans="7:7" x14ac:dyDescent="0.25">
      <c r="G32246"/>
    </row>
    <row r="32247" spans="7:7" x14ac:dyDescent="0.25">
      <c r="G32247"/>
    </row>
    <row r="32248" spans="7:7" x14ac:dyDescent="0.25">
      <c r="G32248"/>
    </row>
    <row r="32249" spans="7:7" x14ac:dyDescent="0.25">
      <c r="G32249"/>
    </row>
    <row r="32250" spans="7:7" x14ac:dyDescent="0.25">
      <c r="G32250"/>
    </row>
    <row r="32251" spans="7:7" x14ac:dyDescent="0.25">
      <c r="G32251"/>
    </row>
    <row r="32252" spans="7:7" x14ac:dyDescent="0.25">
      <c r="G32252"/>
    </row>
    <row r="32253" spans="7:7" x14ac:dyDescent="0.25">
      <c r="G32253"/>
    </row>
    <row r="32254" spans="7:7" x14ac:dyDescent="0.25">
      <c r="G32254"/>
    </row>
    <row r="32255" spans="7:7" x14ac:dyDescent="0.25">
      <c r="G32255"/>
    </row>
    <row r="32256" spans="7:7" x14ac:dyDescent="0.25">
      <c r="G32256"/>
    </row>
    <row r="32257" spans="7:7" x14ac:dyDescent="0.25">
      <c r="G32257"/>
    </row>
    <row r="32258" spans="7:7" x14ac:dyDescent="0.25">
      <c r="G32258"/>
    </row>
    <row r="32259" spans="7:7" x14ac:dyDescent="0.25">
      <c r="G32259"/>
    </row>
    <row r="32260" spans="7:7" x14ac:dyDescent="0.25">
      <c r="G32260"/>
    </row>
    <row r="32261" spans="7:7" x14ac:dyDescent="0.25">
      <c r="G32261"/>
    </row>
    <row r="32262" spans="7:7" x14ac:dyDescent="0.25">
      <c r="G32262"/>
    </row>
    <row r="32263" spans="7:7" x14ac:dyDescent="0.25">
      <c r="G32263"/>
    </row>
    <row r="32264" spans="7:7" x14ac:dyDescent="0.25">
      <c r="G32264"/>
    </row>
    <row r="32265" spans="7:7" x14ac:dyDescent="0.25">
      <c r="G32265"/>
    </row>
    <row r="32266" spans="7:7" x14ac:dyDescent="0.25">
      <c r="G32266"/>
    </row>
    <row r="32267" spans="7:7" x14ac:dyDescent="0.25">
      <c r="G32267"/>
    </row>
    <row r="32268" spans="7:7" x14ac:dyDescent="0.25">
      <c r="G32268"/>
    </row>
    <row r="32269" spans="7:7" x14ac:dyDescent="0.25">
      <c r="G32269"/>
    </row>
    <row r="32270" spans="7:7" x14ac:dyDescent="0.25">
      <c r="G32270"/>
    </row>
    <row r="32271" spans="7:7" x14ac:dyDescent="0.25">
      <c r="G32271"/>
    </row>
    <row r="32272" spans="7:7" x14ac:dyDescent="0.25">
      <c r="G32272"/>
    </row>
    <row r="32273" spans="7:7" x14ac:dyDescent="0.25">
      <c r="G32273"/>
    </row>
    <row r="32274" spans="7:7" x14ac:dyDescent="0.25">
      <c r="G32274"/>
    </row>
    <row r="32275" spans="7:7" x14ac:dyDescent="0.25">
      <c r="G32275"/>
    </row>
    <row r="32276" spans="7:7" x14ac:dyDescent="0.25">
      <c r="G32276"/>
    </row>
    <row r="32277" spans="7:7" x14ac:dyDescent="0.25">
      <c r="G32277"/>
    </row>
    <row r="32278" spans="7:7" x14ac:dyDescent="0.25">
      <c r="G32278"/>
    </row>
    <row r="32279" spans="7:7" x14ac:dyDescent="0.25">
      <c r="G32279"/>
    </row>
    <row r="32280" spans="7:7" x14ac:dyDescent="0.25">
      <c r="G32280"/>
    </row>
    <row r="32281" spans="7:7" x14ac:dyDescent="0.25">
      <c r="G32281"/>
    </row>
    <row r="32282" spans="7:7" x14ac:dyDescent="0.25">
      <c r="G32282"/>
    </row>
    <row r="32283" spans="7:7" x14ac:dyDescent="0.25">
      <c r="G32283"/>
    </row>
    <row r="32284" spans="7:7" x14ac:dyDescent="0.25">
      <c r="G32284"/>
    </row>
    <row r="32285" spans="7:7" x14ac:dyDescent="0.25">
      <c r="G32285"/>
    </row>
    <row r="32286" spans="7:7" x14ac:dyDescent="0.25">
      <c r="G32286"/>
    </row>
    <row r="32287" spans="7:7" x14ac:dyDescent="0.25">
      <c r="G32287"/>
    </row>
    <row r="32288" spans="7:7" x14ac:dyDescent="0.25">
      <c r="G32288"/>
    </row>
    <row r="32289" spans="7:7" x14ac:dyDescent="0.25">
      <c r="G32289"/>
    </row>
    <row r="32290" spans="7:7" x14ac:dyDescent="0.25">
      <c r="G32290"/>
    </row>
    <row r="32291" spans="7:7" x14ac:dyDescent="0.25">
      <c r="G32291"/>
    </row>
    <row r="32292" spans="7:7" x14ac:dyDescent="0.25">
      <c r="G32292"/>
    </row>
    <row r="32293" spans="7:7" x14ac:dyDescent="0.25">
      <c r="G32293"/>
    </row>
    <row r="32294" spans="7:7" x14ac:dyDescent="0.25">
      <c r="G32294"/>
    </row>
    <row r="32295" spans="7:7" x14ac:dyDescent="0.25">
      <c r="G32295"/>
    </row>
    <row r="32296" spans="7:7" x14ac:dyDescent="0.25">
      <c r="G32296"/>
    </row>
    <row r="32297" spans="7:7" x14ac:dyDescent="0.25">
      <c r="G32297"/>
    </row>
    <row r="32298" spans="7:7" x14ac:dyDescent="0.25">
      <c r="G32298"/>
    </row>
    <row r="32299" spans="7:7" x14ac:dyDescent="0.25">
      <c r="G32299"/>
    </row>
    <row r="32300" spans="7:7" x14ac:dyDescent="0.25">
      <c r="G32300"/>
    </row>
    <row r="32301" spans="7:7" x14ac:dyDescent="0.25">
      <c r="G32301"/>
    </row>
    <row r="32302" spans="7:7" x14ac:dyDescent="0.25">
      <c r="G32302"/>
    </row>
    <row r="32303" spans="7:7" x14ac:dyDescent="0.25">
      <c r="G32303"/>
    </row>
    <row r="32304" spans="7:7" x14ac:dyDescent="0.25">
      <c r="G32304"/>
    </row>
    <row r="32305" spans="7:7" x14ac:dyDescent="0.25">
      <c r="G32305"/>
    </row>
    <row r="32306" spans="7:7" x14ac:dyDescent="0.25">
      <c r="G32306"/>
    </row>
    <row r="32307" spans="7:7" x14ac:dyDescent="0.25">
      <c r="G32307"/>
    </row>
    <row r="32308" spans="7:7" x14ac:dyDescent="0.25">
      <c r="G32308"/>
    </row>
    <row r="32309" spans="7:7" x14ac:dyDescent="0.25">
      <c r="G32309"/>
    </row>
    <row r="32310" spans="7:7" x14ac:dyDescent="0.25">
      <c r="G32310"/>
    </row>
    <row r="32311" spans="7:7" x14ac:dyDescent="0.25">
      <c r="G32311"/>
    </row>
    <row r="32312" spans="7:7" x14ac:dyDescent="0.25">
      <c r="G32312"/>
    </row>
    <row r="32313" spans="7:7" x14ac:dyDescent="0.25">
      <c r="G32313"/>
    </row>
    <row r="32314" spans="7:7" x14ac:dyDescent="0.25">
      <c r="G32314"/>
    </row>
    <row r="32315" spans="7:7" x14ac:dyDescent="0.25">
      <c r="G32315"/>
    </row>
    <row r="32316" spans="7:7" x14ac:dyDescent="0.25">
      <c r="G32316"/>
    </row>
    <row r="32317" spans="7:7" x14ac:dyDescent="0.25">
      <c r="G32317"/>
    </row>
    <row r="32318" spans="7:7" x14ac:dyDescent="0.25">
      <c r="G32318"/>
    </row>
    <row r="32319" spans="7:7" x14ac:dyDescent="0.25">
      <c r="G32319"/>
    </row>
    <row r="32320" spans="7:7" x14ac:dyDescent="0.25">
      <c r="G32320"/>
    </row>
    <row r="32321" spans="7:7" x14ac:dyDescent="0.25">
      <c r="G32321"/>
    </row>
    <row r="32322" spans="7:7" x14ac:dyDescent="0.25">
      <c r="G32322"/>
    </row>
    <row r="32323" spans="7:7" x14ac:dyDescent="0.25">
      <c r="G32323"/>
    </row>
    <row r="32324" spans="7:7" x14ac:dyDescent="0.25">
      <c r="G32324"/>
    </row>
    <row r="32325" spans="7:7" x14ac:dyDescent="0.25">
      <c r="G32325"/>
    </row>
    <row r="32326" spans="7:7" x14ac:dyDescent="0.25">
      <c r="G32326"/>
    </row>
    <row r="32327" spans="7:7" x14ac:dyDescent="0.25">
      <c r="G32327"/>
    </row>
    <row r="32328" spans="7:7" x14ac:dyDescent="0.25">
      <c r="G32328"/>
    </row>
    <row r="32329" spans="7:7" x14ac:dyDescent="0.25">
      <c r="G32329"/>
    </row>
    <row r="32330" spans="7:7" x14ac:dyDescent="0.25">
      <c r="G32330"/>
    </row>
    <row r="32331" spans="7:7" x14ac:dyDescent="0.25">
      <c r="G32331"/>
    </row>
    <row r="32332" spans="7:7" x14ac:dyDescent="0.25">
      <c r="G32332"/>
    </row>
    <row r="32333" spans="7:7" x14ac:dyDescent="0.25">
      <c r="G32333"/>
    </row>
    <row r="32334" spans="7:7" x14ac:dyDescent="0.25">
      <c r="G32334"/>
    </row>
    <row r="32335" spans="7:7" x14ac:dyDescent="0.25">
      <c r="G32335"/>
    </row>
    <row r="32336" spans="7:7" x14ac:dyDescent="0.25">
      <c r="G32336"/>
    </row>
    <row r="32337" spans="7:7" x14ac:dyDescent="0.25">
      <c r="G32337"/>
    </row>
    <row r="32338" spans="7:7" x14ac:dyDescent="0.25">
      <c r="G32338"/>
    </row>
    <row r="32339" spans="7:7" x14ac:dyDescent="0.25">
      <c r="G32339"/>
    </row>
    <row r="32340" spans="7:7" x14ac:dyDescent="0.25">
      <c r="G32340"/>
    </row>
    <row r="32341" spans="7:7" x14ac:dyDescent="0.25">
      <c r="G32341"/>
    </row>
    <row r="32342" spans="7:7" x14ac:dyDescent="0.25">
      <c r="G32342"/>
    </row>
    <row r="32343" spans="7:7" x14ac:dyDescent="0.25">
      <c r="G32343"/>
    </row>
    <row r="32344" spans="7:7" x14ac:dyDescent="0.25">
      <c r="G32344"/>
    </row>
    <row r="32345" spans="7:7" x14ac:dyDescent="0.25">
      <c r="G32345"/>
    </row>
    <row r="32346" spans="7:7" x14ac:dyDescent="0.25">
      <c r="G32346"/>
    </row>
    <row r="32347" spans="7:7" x14ac:dyDescent="0.25">
      <c r="G32347"/>
    </row>
    <row r="32348" spans="7:7" x14ac:dyDescent="0.25">
      <c r="G32348"/>
    </row>
    <row r="32349" spans="7:7" x14ac:dyDescent="0.25">
      <c r="G32349"/>
    </row>
    <row r="32350" spans="7:7" x14ac:dyDescent="0.25">
      <c r="G32350"/>
    </row>
    <row r="32351" spans="7:7" x14ac:dyDescent="0.25">
      <c r="G32351"/>
    </row>
    <row r="32352" spans="7:7" x14ac:dyDescent="0.25">
      <c r="G32352"/>
    </row>
    <row r="32353" spans="7:7" x14ac:dyDescent="0.25">
      <c r="G32353"/>
    </row>
    <row r="32354" spans="7:7" x14ac:dyDescent="0.25">
      <c r="G32354"/>
    </row>
    <row r="32355" spans="7:7" x14ac:dyDescent="0.25">
      <c r="G32355"/>
    </row>
    <row r="32356" spans="7:7" x14ac:dyDescent="0.25">
      <c r="G32356"/>
    </row>
    <row r="32357" spans="7:7" x14ac:dyDescent="0.25">
      <c r="G32357"/>
    </row>
    <row r="32358" spans="7:7" x14ac:dyDescent="0.25">
      <c r="G32358"/>
    </row>
    <row r="32359" spans="7:7" x14ac:dyDescent="0.25">
      <c r="G32359"/>
    </row>
    <row r="32360" spans="7:7" x14ac:dyDescent="0.25">
      <c r="G32360"/>
    </row>
    <row r="32361" spans="7:7" x14ac:dyDescent="0.25">
      <c r="G32361"/>
    </row>
    <row r="32362" spans="7:7" x14ac:dyDescent="0.25">
      <c r="G32362"/>
    </row>
    <row r="32363" spans="7:7" x14ac:dyDescent="0.25">
      <c r="G32363"/>
    </row>
    <row r="32364" spans="7:7" x14ac:dyDescent="0.25">
      <c r="G32364"/>
    </row>
    <row r="32365" spans="7:7" x14ac:dyDescent="0.25">
      <c r="G32365"/>
    </row>
    <row r="32366" spans="7:7" x14ac:dyDescent="0.25">
      <c r="G32366"/>
    </row>
    <row r="32367" spans="7:7" x14ac:dyDescent="0.25">
      <c r="G32367"/>
    </row>
    <row r="32368" spans="7:7" x14ac:dyDescent="0.25">
      <c r="G32368"/>
    </row>
    <row r="32369" spans="7:7" x14ac:dyDescent="0.25">
      <c r="G32369"/>
    </row>
    <row r="32370" spans="7:7" x14ac:dyDescent="0.25">
      <c r="G32370"/>
    </row>
    <row r="32371" spans="7:7" x14ac:dyDescent="0.25">
      <c r="G32371"/>
    </row>
    <row r="32372" spans="7:7" x14ac:dyDescent="0.25">
      <c r="G32372"/>
    </row>
    <row r="32373" spans="7:7" x14ac:dyDescent="0.25">
      <c r="G32373"/>
    </row>
    <row r="32374" spans="7:7" x14ac:dyDescent="0.25">
      <c r="G32374"/>
    </row>
    <row r="32375" spans="7:7" x14ac:dyDescent="0.25">
      <c r="G32375"/>
    </row>
    <row r="32376" spans="7:7" x14ac:dyDescent="0.25">
      <c r="G32376"/>
    </row>
    <row r="32377" spans="7:7" x14ac:dyDescent="0.25">
      <c r="G32377"/>
    </row>
    <row r="32378" spans="7:7" x14ac:dyDescent="0.25">
      <c r="G32378"/>
    </row>
    <row r="32379" spans="7:7" x14ac:dyDescent="0.25">
      <c r="G32379"/>
    </row>
    <row r="32380" spans="7:7" x14ac:dyDescent="0.25">
      <c r="G32380"/>
    </row>
    <row r="32381" spans="7:7" x14ac:dyDescent="0.25">
      <c r="G32381"/>
    </row>
    <row r="32382" spans="7:7" x14ac:dyDescent="0.25">
      <c r="G32382"/>
    </row>
    <row r="32383" spans="7:7" x14ac:dyDescent="0.25">
      <c r="G32383"/>
    </row>
    <row r="32384" spans="7:7" x14ac:dyDescent="0.25">
      <c r="G32384"/>
    </row>
    <row r="32385" spans="7:7" x14ac:dyDescent="0.25">
      <c r="G32385"/>
    </row>
    <row r="32386" spans="7:7" x14ac:dyDescent="0.25">
      <c r="G32386"/>
    </row>
    <row r="32387" spans="7:7" x14ac:dyDescent="0.25">
      <c r="G32387"/>
    </row>
    <row r="32388" spans="7:7" x14ac:dyDescent="0.25">
      <c r="G32388"/>
    </row>
    <row r="32389" spans="7:7" x14ac:dyDescent="0.25">
      <c r="G32389"/>
    </row>
    <row r="32390" spans="7:7" x14ac:dyDescent="0.25">
      <c r="G32390"/>
    </row>
    <row r="32391" spans="7:7" x14ac:dyDescent="0.25">
      <c r="G32391"/>
    </row>
    <row r="32392" spans="7:7" x14ac:dyDescent="0.25">
      <c r="G32392"/>
    </row>
    <row r="32393" spans="7:7" x14ac:dyDescent="0.25">
      <c r="G32393"/>
    </row>
    <row r="32394" spans="7:7" x14ac:dyDescent="0.25">
      <c r="G32394"/>
    </row>
    <row r="32395" spans="7:7" x14ac:dyDescent="0.25">
      <c r="G32395"/>
    </row>
    <row r="32396" spans="7:7" x14ac:dyDescent="0.25">
      <c r="G32396"/>
    </row>
    <row r="32397" spans="7:7" x14ac:dyDescent="0.25">
      <c r="G32397"/>
    </row>
    <row r="32398" spans="7:7" x14ac:dyDescent="0.25">
      <c r="G32398"/>
    </row>
    <row r="32399" spans="7:7" x14ac:dyDescent="0.25">
      <c r="G32399"/>
    </row>
    <row r="32400" spans="7:7" x14ac:dyDescent="0.25">
      <c r="G32400"/>
    </row>
    <row r="32401" spans="7:7" x14ac:dyDescent="0.25">
      <c r="G32401"/>
    </row>
    <row r="32402" spans="7:7" x14ac:dyDescent="0.25">
      <c r="G32402"/>
    </row>
    <row r="32403" spans="7:7" x14ac:dyDescent="0.25">
      <c r="G32403"/>
    </row>
    <row r="32404" spans="7:7" x14ac:dyDescent="0.25">
      <c r="G32404"/>
    </row>
    <row r="32405" spans="7:7" x14ac:dyDescent="0.25">
      <c r="G32405"/>
    </row>
    <row r="32406" spans="7:7" x14ac:dyDescent="0.25">
      <c r="G32406"/>
    </row>
    <row r="32407" spans="7:7" x14ac:dyDescent="0.25">
      <c r="G32407"/>
    </row>
    <row r="32408" spans="7:7" x14ac:dyDescent="0.25">
      <c r="G32408"/>
    </row>
    <row r="32409" spans="7:7" x14ac:dyDescent="0.25">
      <c r="G32409"/>
    </row>
    <row r="32410" spans="7:7" x14ac:dyDescent="0.25">
      <c r="G32410"/>
    </row>
    <row r="32411" spans="7:7" x14ac:dyDescent="0.25">
      <c r="G32411"/>
    </row>
    <row r="32412" spans="7:7" x14ac:dyDescent="0.25">
      <c r="G32412"/>
    </row>
    <row r="32413" spans="7:7" x14ac:dyDescent="0.25">
      <c r="G32413"/>
    </row>
    <row r="32414" spans="7:7" x14ac:dyDescent="0.25">
      <c r="G32414"/>
    </row>
    <row r="32415" spans="7:7" x14ac:dyDescent="0.25">
      <c r="G32415"/>
    </row>
    <row r="32416" spans="7:7" x14ac:dyDescent="0.25">
      <c r="G32416"/>
    </row>
    <row r="32417" spans="7:7" x14ac:dyDescent="0.25">
      <c r="G32417"/>
    </row>
    <row r="32418" spans="7:7" x14ac:dyDescent="0.25">
      <c r="G32418"/>
    </row>
    <row r="32419" spans="7:7" x14ac:dyDescent="0.25">
      <c r="G32419"/>
    </row>
    <row r="32420" spans="7:7" x14ac:dyDescent="0.25">
      <c r="G32420"/>
    </row>
    <row r="32421" spans="7:7" x14ac:dyDescent="0.25">
      <c r="G32421"/>
    </row>
    <row r="32422" spans="7:7" x14ac:dyDescent="0.25">
      <c r="G32422"/>
    </row>
    <row r="32423" spans="7:7" x14ac:dyDescent="0.25">
      <c r="G32423"/>
    </row>
    <row r="32424" spans="7:7" x14ac:dyDescent="0.25">
      <c r="G32424"/>
    </row>
    <row r="32425" spans="7:7" x14ac:dyDescent="0.25">
      <c r="G32425"/>
    </row>
    <row r="32426" spans="7:7" x14ac:dyDescent="0.25">
      <c r="G32426"/>
    </row>
    <row r="32427" spans="7:7" x14ac:dyDescent="0.25">
      <c r="G32427"/>
    </row>
    <row r="32428" spans="7:7" x14ac:dyDescent="0.25">
      <c r="G32428"/>
    </row>
    <row r="32429" spans="7:7" x14ac:dyDescent="0.25">
      <c r="G32429"/>
    </row>
    <row r="32430" spans="7:7" x14ac:dyDescent="0.25">
      <c r="G32430"/>
    </row>
    <row r="32431" spans="7:7" x14ac:dyDescent="0.25">
      <c r="G32431"/>
    </row>
    <row r="32432" spans="7:7" x14ac:dyDescent="0.25">
      <c r="G32432"/>
    </row>
    <row r="32433" spans="7:7" x14ac:dyDescent="0.25">
      <c r="G32433"/>
    </row>
    <row r="32434" spans="7:7" x14ac:dyDescent="0.25">
      <c r="G32434"/>
    </row>
    <row r="32435" spans="7:7" x14ac:dyDescent="0.25">
      <c r="G32435"/>
    </row>
    <row r="32436" spans="7:7" x14ac:dyDescent="0.25">
      <c r="G32436"/>
    </row>
    <row r="32437" spans="7:7" x14ac:dyDescent="0.25">
      <c r="G32437"/>
    </row>
    <row r="32438" spans="7:7" x14ac:dyDescent="0.25">
      <c r="G32438"/>
    </row>
    <row r="32439" spans="7:7" x14ac:dyDescent="0.25">
      <c r="G32439"/>
    </row>
    <row r="32440" spans="7:7" x14ac:dyDescent="0.25">
      <c r="G32440"/>
    </row>
    <row r="32441" spans="7:7" x14ac:dyDescent="0.25">
      <c r="G32441"/>
    </row>
    <row r="32442" spans="7:7" x14ac:dyDescent="0.25">
      <c r="G32442"/>
    </row>
    <row r="32443" spans="7:7" x14ac:dyDescent="0.25">
      <c r="G32443"/>
    </row>
    <row r="32444" spans="7:7" x14ac:dyDescent="0.25">
      <c r="G32444"/>
    </row>
    <row r="32445" spans="7:7" x14ac:dyDescent="0.25">
      <c r="G32445"/>
    </row>
    <row r="32446" spans="7:7" x14ac:dyDescent="0.25">
      <c r="G32446"/>
    </row>
    <row r="32447" spans="7:7" x14ac:dyDescent="0.25">
      <c r="G32447"/>
    </row>
    <row r="32448" spans="7:7" x14ac:dyDescent="0.25">
      <c r="G32448"/>
    </row>
    <row r="32449" spans="7:7" x14ac:dyDescent="0.25">
      <c r="G32449"/>
    </row>
    <row r="32450" spans="7:7" x14ac:dyDescent="0.25">
      <c r="G32450"/>
    </row>
    <row r="32451" spans="7:7" x14ac:dyDescent="0.25">
      <c r="G32451"/>
    </row>
    <row r="32452" spans="7:7" x14ac:dyDescent="0.25">
      <c r="G32452"/>
    </row>
    <row r="32453" spans="7:7" x14ac:dyDescent="0.25">
      <c r="G32453"/>
    </row>
    <row r="32454" spans="7:7" x14ac:dyDescent="0.25">
      <c r="G32454"/>
    </row>
    <row r="32455" spans="7:7" x14ac:dyDescent="0.25">
      <c r="G32455"/>
    </row>
    <row r="32456" spans="7:7" x14ac:dyDescent="0.25">
      <c r="G32456"/>
    </row>
    <row r="32457" spans="7:7" x14ac:dyDescent="0.25">
      <c r="G32457"/>
    </row>
    <row r="32458" spans="7:7" x14ac:dyDescent="0.25">
      <c r="G32458"/>
    </row>
    <row r="32459" spans="7:7" x14ac:dyDescent="0.25">
      <c r="G32459"/>
    </row>
    <row r="32460" spans="7:7" x14ac:dyDescent="0.25">
      <c r="G32460"/>
    </row>
    <row r="32461" spans="7:7" x14ac:dyDescent="0.25">
      <c r="G32461"/>
    </row>
    <row r="32462" spans="7:7" x14ac:dyDescent="0.25">
      <c r="G32462"/>
    </row>
    <row r="32463" spans="7:7" x14ac:dyDescent="0.25">
      <c r="G32463"/>
    </row>
    <row r="32464" spans="7:7" x14ac:dyDescent="0.25">
      <c r="G32464"/>
    </row>
    <row r="32465" spans="7:7" x14ac:dyDescent="0.25">
      <c r="G32465"/>
    </row>
    <row r="32466" spans="7:7" x14ac:dyDescent="0.25">
      <c r="G32466"/>
    </row>
    <row r="32467" spans="7:7" x14ac:dyDescent="0.25">
      <c r="G32467"/>
    </row>
    <row r="32468" spans="7:7" x14ac:dyDescent="0.25">
      <c r="G32468"/>
    </row>
    <row r="32469" spans="7:7" x14ac:dyDescent="0.25">
      <c r="G32469"/>
    </row>
    <row r="32470" spans="7:7" x14ac:dyDescent="0.25">
      <c r="G32470"/>
    </row>
    <row r="32471" spans="7:7" x14ac:dyDescent="0.25">
      <c r="G32471"/>
    </row>
    <row r="32472" spans="7:7" x14ac:dyDescent="0.25">
      <c r="G32472"/>
    </row>
    <row r="32473" spans="7:7" x14ac:dyDescent="0.25">
      <c r="G32473"/>
    </row>
    <row r="32474" spans="7:7" x14ac:dyDescent="0.25">
      <c r="G32474"/>
    </row>
    <row r="32475" spans="7:7" x14ac:dyDescent="0.25">
      <c r="G32475"/>
    </row>
    <row r="32476" spans="7:7" x14ac:dyDescent="0.25">
      <c r="G32476"/>
    </row>
    <row r="32477" spans="7:7" x14ac:dyDescent="0.25">
      <c r="G32477"/>
    </row>
    <row r="32478" spans="7:7" x14ac:dyDescent="0.25">
      <c r="G32478"/>
    </row>
    <row r="32479" spans="7:7" x14ac:dyDescent="0.25">
      <c r="G32479"/>
    </row>
    <row r="32480" spans="7:7" x14ac:dyDescent="0.25">
      <c r="G32480"/>
    </row>
    <row r="32481" spans="7:7" x14ac:dyDescent="0.25">
      <c r="G32481"/>
    </row>
    <row r="32482" spans="7:7" x14ac:dyDescent="0.25">
      <c r="G32482"/>
    </row>
    <row r="32483" spans="7:7" x14ac:dyDescent="0.25">
      <c r="G32483"/>
    </row>
    <row r="32484" spans="7:7" x14ac:dyDescent="0.25">
      <c r="G32484"/>
    </row>
    <row r="32485" spans="7:7" x14ac:dyDescent="0.25">
      <c r="G32485"/>
    </row>
    <row r="32486" spans="7:7" x14ac:dyDescent="0.25">
      <c r="G32486"/>
    </row>
    <row r="32487" spans="7:7" x14ac:dyDescent="0.25">
      <c r="G32487"/>
    </row>
    <row r="32488" spans="7:7" x14ac:dyDescent="0.25">
      <c r="G32488"/>
    </row>
    <row r="32489" spans="7:7" x14ac:dyDescent="0.25">
      <c r="G32489"/>
    </row>
    <row r="32490" spans="7:7" x14ac:dyDescent="0.25">
      <c r="G32490"/>
    </row>
    <row r="32491" spans="7:7" x14ac:dyDescent="0.25">
      <c r="G32491"/>
    </row>
    <row r="32492" spans="7:7" x14ac:dyDescent="0.25">
      <c r="G32492"/>
    </row>
    <row r="32493" spans="7:7" x14ac:dyDescent="0.25">
      <c r="G32493"/>
    </row>
    <row r="32494" spans="7:7" x14ac:dyDescent="0.25">
      <c r="G32494"/>
    </row>
    <row r="32495" spans="7:7" x14ac:dyDescent="0.25">
      <c r="G32495"/>
    </row>
    <row r="32496" spans="7:7" x14ac:dyDescent="0.25">
      <c r="G32496"/>
    </row>
    <row r="32497" spans="7:7" x14ac:dyDescent="0.25">
      <c r="G32497"/>
    </row>
    <row r="32498" spans="7:7" x14ac:dyDescent="0.25">
      <c r="G32498"/>
    </row>
    <row r="32499" spans="7:7" x14ac:dyDescent="0.25">
      <c r="G32499"/>
    </row>
    <row r="32500" spans="7:7" x14ac:dyDescent="0.25">
      <c r="G32500"/>
    </row>
    <row r="32501" spans="7:7" x14ac:dyDescent="0.25">
      <c r="G32501"/>
    </row>
    <row r="32502" spans="7:7" x14ac:dyDescent="0.25">
      <c r="G32502"/>
    </row>
    <row r="32503" spans="7:7" x14ac:dyDescent="0.25">
      <c r="G32503"/>
    </row>
    <row r="32504" spans="7:7" x14ac:dyDescent="0.25">
      <c r="G32504"/>
    </row>
    <row r="32505" spans="7:7" x14ac:dyDescent="0.25">
      <c r="G32505"/>
    </row>
    <row r="32506" spans="7:7" x14ac:dyDescent="0.25">
      <c r="G32506"/>
    </row>
    <row r="32507" spans="7:7" x14ac:dyDescent="0.25">
      <c r="G32507"/>
    </row>
    <row r="32508" spans="7:7" x14ac:dyDescent="0.25">
      <c r="G32508"/>
    </row>
    <row r="32509" spans="7:7" x14ac:dyDescent="0.25">
      <c r="G32509"/>
    </row>
    <row r="32510" spans="7:7" x14ac:dyDescent="0.25">
      <c r="G32510"/>
    </row>
    <row r="32511" spans="7:7" x14ac:dyDescent="0.25">
      <c r="G32511"/>
    </row>
    <row r="32512" spans="7:7" x14ac:dyDescent="0.25">
      <c r="G32512"/>
    </row>
    <row r="32513" spans="7:7" x14ac:dyDescent="0.25">
      <c r="G32513"/>
    </row>
    <row r="32514" spans="7:7" x14ac:dyDescent="0.25">
      <c r="G32514"/>
    </row>
    <row r="32515" spans="7:7" x14ac:dyDescent="0.25">
      <c r="G32515"/>
    </row>
    <row r="32516" spans="7:7" x14ac:dyDescent="0.25">
      <c r="G32516"/>
    </row>
    <row r="32517" spans="7:7" x14ac:dyDescent="0.25">
      <c r="G32517"/>
    </row>
    <row r="32518" spans="7:7" x14ac:dyDescent="0.25">
      <c r="G32518"/>
    </row>
    <row r="32519" spans="7:7" x14ac:dyDescent="0.25">
      <c r="G32519"/>
    </row>
    <row r="32520" spans="7:7" x14ac:dyDescent="0.25">
      <c r="G32520"/>
    </row>
    <row r="32521" spans="7:7" x14ac:dyDescent="0.25">
      <c r="G32521"/>
    </row>
    <row r="32522" spans="7:7" x14ac:dyDescent="0.25">
      <c r="G32522"/>
    </row>
    <row r="32523" spans="7:7" x14ac:dyDescent="0.25">
      <c r="G32523"/>
    </row>
    <row r="32524" spans="7:7" x14ac:dyDescent="0.25">
      <c r="G32524"/>
    </row>
    <row r="32525" spans="7:7" x14ac:dyDescent="0.25">
      <c r="G32525"/>
    </row>
    <row r="32526" spans="7:7" x14ac:dyDescent="0.25">
      <c r="G32526"/>
    </row>
    <row r="32527" spans="7:7" x14ac:dyDescent="0.25">
      <c r="G32527"/>
    </row>
    <row r="32528" spans="7:7" x14ac:dyDescent="0.25">
      <c r="G32528"/>
    </row>
    <row r="32529" spans="7:7" x14ac:dyDescent="0.25">
      <c r="G32529"/>
    </row>
    <row r="32530" spans="7:7" x14ac:dyDescent="0.25">
      <c r="G32530"/>
    </row>
    <row r="32531" spans="7:7" x14ac:dyDescent="0.25">
      <c r="G32531"/>
    </row>
    <row r="32532" spans="7:7" x14ac:dyDescent="0.25">
      <c r="G32532"/>
    </row>
    <row r="32533" spans="7:7" x14ac:dyDescent="0.25">
      <c r="G32533"/>
    </row>
    <row r="32534" spans="7:7" x14ac:dyDescent="0.25">
      <c r="G32534"/>
    </row>
    <row r="32535" spans="7:7" x14ac:dyDescent="0.25">
      <c r="G32535"/>
    </row>
    <row r="32536" spans="7:7" x14ac:dyDescent="0.25">
      <c r="G32536"/>
    </row>
    <row r="32537" spans="7:7" x14ac:dyDescent="0.25">
      <c r="G32537"/>
    </row>
    <row r="32538" spans="7:7" x14ac:dyDescent="0.25">
      <c r="G32538"/>
    </row>
    <row r="32539" spans="7:7" x14ac:dyDescent="0.25">
      <c r="G32539"/>
    </row>
    <row r="32540" spans="7:7" x14ac:dyDescent="0.25">
      <c r="G32540"/>
    </row>
    <row r="32541" spans="7:7" x14ac:dyDescent="0.25">
      <c r="G32541"/>
    </row>
    <row r="32542" spans="7:7" x14ac:dyDescent="0.25">
      <c r="G32542"/>
    </row>
    <row r="32543" spans="7:7" x14ac:dyDescent="0.25">
      <c r="G32543"/>
    </row>
    <row r="32544" spans="7:7" x14ac:dyDescent="0.25">
      <c r="G32544"/>
    </row>
    <row r="32545" spans="7:7" x14ac:dyDescent="0.25">
      <c r="G32545"/>
    </row>
    <row r="32546" spans="7:7" x14ac:dyDescent="0.25">
      <c r="G32546"/>
    </row>
    <row r="32547" spans="7:7" x14ac:dyDescent="0.25">
      <c r="G32547"/>
    </row>
    <row r="32548" spans="7:7" x14ac:dyDescent="0.25">
      <c r="G32548"/>
    </row>
    <row r="32549" spans="7:7" x14ac:dyDescent="0.25">
      <c r="G32549"/>
    </row>
    <row r="32550" spans="7:7" x14ac:dyDescent="0.25">
      <c r="G32550"/>
    </row>
    <row r="32551" spans="7:7" x14ac:dyDescent="0.25">
      <c r="G32551"/>
    </row>
    <row r="32552" spans="7:7" x14ac:dyDescent="0.25">
      <c r="G32552"/>
    </row>
    <row r="32553" spans="7:7" x14ac:dyDescent="0.25">
      <c r="G32553"/>
    </row>
    <row r="32554" spans="7:7" x14ac:dyDescent="0.25">
      <c r="G32554"/>
    </row>
    <row r="32555" spans="7:7" x14ac:dyDescent="0.25">
      <c r="G32555"/>
    </row>
    <row r="32556" spans="7:7" x14ac:dyDescent="0.25">
      <c r="G32556"/>
    </row>
    <row r="32557" spans="7:7" x14ac:dyDescent="0.25">
      <c r="G32557"/>
    </row>
    <row r="32558" spans="7:7" x14ac:dyDescent="0.25">
      <c r="G32558"/>
    </row>
    <row r="32559" spans="7:7" x14ac:dyDescent="0.25">
      <c r="G32559"/>
    </row>
    <row r="32560" spans="7:7" x14ac:dyDescent="0.25">
      <c r="G32560"/>
    </row>
    <row r="32561" spans="7:7" x14ac:dyDescent="0.25">
      <c r="G32561"/>
    </row>
    <row r="32562" spans="7:7" x14ac:dyDescent="0.25">
      <c r="G32562"/>
    </row>
    <row r="32563" spans="7:7" x14ac:dyDescent="0.25">
      <c r="G32563"/>
    </row>
    <row r="32564" spans="7:7" x14ac:dyDescent="0.25">
      <c r="G32564"/>
    </row>
    <row r="32565" spans="7:7" x14ac:dyDescent="0.25">
      <c r="G32565"/>
    </row>
    <row r="32566" spans="7:7" x14ac:dyDescent="0.25">
      <c r="G32566"/>
    </row>
    <row r="32567" spans="7:7" x14ac:dyDescent="0.25">
      <c r="G32567"/>
    </row>
    <row r="32568" spans="7:7" x14ac:dyDescent="0.25">
      <c r="G32568"/>
    </row>
    <row r="32569" spans="7:7" x14ac:dyDescent="0.25">
      <c r="G32569"/>
    </row>
    <row r="32570" spans="7:7" x14ac:dyDescent="0.25">
      <c r="G32570"/>
    </row>
    <row r="32571" spans="7:7" x14ac:dyDescent="0.25">
      <c r="G32571"/>
    </row>
    <row r="32572" spans="7:7" x14ac:dyDescent="0.25">
      <c r="G32572"/>
    </row>
    <row r="32573" spans="7:7" x14ac:dyDescent="0.25">
      <c r="G32573"/>
    </row>
    <row r="32574" spans="7:7" x14ac:dyDescent="0.25">
      <c r="G32574"/>
    </row>
    <row r="32575" spans="7:7" x14ac:dyDescent="0.25">
      <c r="G32575"/>
    </row>
    <row r="32576" spans="7:7" x14ac:dyDescent="0.25">
      <c r="G32576"/>
    </row>
    <row r="32577" spans="7:7" x14ac:dyDescent="0.25">
      <c r="G32577"/>
    </row>
    <row r="32578" spans="7:7" x14ac:dyDescent="0.25">
      <c r="G32578"/>
    </row>
    <row r="32579" spans="7:7" x14ac:dyDescent="0.25">
      <c r="G32579"/>
    </row>
    <row r="32580" spans="7:7" x14ac:dyDescent="0.25">
      <c r="G32580"/>
    </row>
    <row r="32581" spans="7:7" x14ac:dyDescent="0.25">
      <c r="G32581"/>
    </row>
    <row r="32582" spans="7:7" x14ac:dyDescent="0.25">
      <c r="G32582"/>
    </row>
    <row r="32583" spans="7:7" x14ac:dyDescent="0.25">
      <c r="G32583"/>
    </row>
    <row r="32584" spans="7:7" x14ac:dyDescent="0.25">
      <c r="G32584"/>
    </row>
    <row r="32585" spans="7:7" x14ac:dyDescent="0.25">
      <c r="G32585"/>
    </row>
    <row r="32586" spans="7:7" x14ac:dyDescent="0.25">
      <c r="G32586"/>
    </row>
    <row r="32587" spans="7:7" x14ac:dyDescent="0.25">
      <c r="G32587"/>
    </row>
    <row r="32588" spans="7:7" x14ac:dyDescent="0.25">
      <c r="G32588"/>
    </row>
    <row r="32589" spans="7:7" x14ac:dyDescent="0.25">
      <c r="G32589"/>
    </row>
    <row r="32590" spans="7:7" x14ac:dyDescent="0.25">
      <c r="G32590"/>
    </row>
    <row r="32591" spans="7:7" x14ac:dyDescent="0.25">
      <c r="G32591"/>
    </row>
    <row r="32592" spans="7:7" x14ac:dyDescent="0.25">
      <c r="G32592"/>
    </row>
    <row r="32593" spans="7:7" x14ac:dyDescent="0.25">
      <c r="G32593"/>
    </row>
    <row r="32594" spans="7:7" x14ac:dyDescent="0.25">
      <c r="G32594"/>
    </row>
    <row r="32595" spans="7:7" x14ac:dyDescent="0.25">
      <c r="G32595"/>
    </row>
    <row r="32596" spans="7:7" x14ac:dyDescent="0.25">
      <c r="G32596"/>
    </row>
    <row r="32597" spans="7:7" x14ac:dyDescent="0.25">
      <c r="G32597"/>
    </row>
    <row r="32598" spans="7:7" x14ac:dyDescent="0.25">
      <c r="G32598"/>
    </row>
    <row r="32599" spans="7:7" x14ac:dyDescent="0.25">
      <c r="G32599"/>
    </row>
    <row r="32600" spans="7:7" x14ac:dyDescent="0.25">
      <c r="G32600"/>
    </row>
    <row r="32601" spans="7:7" x14ac:dyDescent="0.25">
      <c r="G32601"/>
    </row>
    <row r="32602" spans="7:7" x14ac:dyDescent="0.25">
      <c r="G32602"/>
    </row>
    <row r="32603" spans="7:7" x14ac:dyDescent="0.25">
      <c r="G32603"/>
    </row>
    <row r="32604" spans="7:7" x14ac:dyDescent="0.25">
      <c r="G32604"/>
    </row>
    <row r="32605" spans="7:7" x14ac:dyDescent="0.25">
      <c r="G32605"/>
    </row>
    <row r="32606" spans="7:7" x14ac:dyDescent="0.25">
      <c r="G32606"/>
    </row>
    <row r="32607" spans="7:7" x14ac:dyDescent="0.25">
      <c r="G32607"/>
    </row>
    <row r="32608" spans="7:7" x14ac:dyDescent="0.25">
      <c r="G32608"/>
    </row>
    <row r="32609" spans="7:7" x14ac:dyDescent="0.25">
      <c r="G32609"/>
    </row>
    <row r="32610" spans="7:7" x14ac:dyDescent="0.25">
      <c r="G32610"/>
    </row>
    <row r="32611" spans="7:7" x14ac:dyDescent="0.25">
      <c r="G32611"/>
    </row>
    <row r="32612" spans="7:7" x14ac:dyDescent="0.25">
      <c r="G32612"/>
    </row>
    <row r="32613" spans="7:7" x14ac:dyDescent="0.25">
      <c r="G32613"/>
    </row>
    <row r="32614" spans="7:7" x14ac:dyDescent="0.25">
      <c r="G32614"/>
    </row>
    <row r="32615" spans="7:7" x14ac:dyDescent="0.25">
      <c r="G32615"/>
    </row>
    <row r="32616" spans="7:7" x14ac:dyDescent="0.25">
      <c r="G32616"/>
    </row>
    <row r="32617" spans="7:7" x14ac:dyDescent="0.25">
      <c r="G32617"/>
    </row>
    <row r="32618" spans="7:7" x14ac:dyDescent="0.25">
      <c r="G32618"/>
    </row>
    <row r="32619" spans="7:7" x14ac:dyDescent="0.25">
      <c r="G32619"/>
    </row>
    <row r="32620" spans="7:7" x14ac:dyDescent="0.25">
      <c r="G32620"/>
    </row>
    <row r="32621" spans="7:7" x14ac:dyDescent="0.25">
      <c r="G32621"/>
    </row>
    <row r="32622" spans="7:7" x14ac:dyDescent="0.25">
      <c r="G32622"/>
    </row>
    <row r="32623" spans="7:7" x14ac:dyDescent="0.25">
      <c r="G32623"/>
    </row>
    <row r="32624" spans="7:7" x14ac:dyDescent="0.25">
      <c r="G32624"/>
    </row>
    <row r="32625" spans="7:7" x14ac:dyDescent="0.25">
      <c r="G32625"/>
    </row>
    <row r="32626" spans="7:7" x14ac:dyDescent="0.25">
      <c r="G32626"/>
    </row>
    <row r="32627" spans="7:7" x14ac:dyDescent="0.25">
      <c r="G32627"/>
    </row>
    <row r="32628" spans="7:7" x14ac:dyDescent="0.25">
      <c r="G32628"/>
    </row>
    <row r="32629" spans="7:7" x14ac:dyDescent="0.25">
      <c r="G32629"/>
    </row>
    <row r="32630" spans="7:7" x14ac:dyDescent="0.25">
      <c r="G32630"/>
    </row>
    <row r="32631" spans="7:7" x14ac:dyDescent="0.25">
      <c r="G32631"/>
    </row>
    <row r="32632" spans="7:7" x14ac:dyDescent="0.25">
      <c r="G32632"/>
    </row>
    <row r="32633" spans="7:7" x14ac:dyDescent="0.25">
      <c r="G32633"/>
    </row>
    <row r="32634" spans="7:7" x14ac:dyDescent="0.25">
      <c r="G32634"/>
    </row>
    <row r="32635" spans="7:7" x14ac:dyDescent="0.25">
      <c r="G32635"/>
    </row>
    <row r="32636" spans="7:7" x14ac:dyDescent="0.25">
      <c r="G32636"/>
    </row>
    <row r="32637" spans="7:7" x14ac:dyDescent="0.25">
      <c r="G32637"/>
    </row>
    <row r="32638" spans="7:7" x14ac:dyDescent="0.25">
      <c r="G32638"/>
    </row>
    <row r="32639" spans="7:7" x14ac:dyDescent="0.25">
      <c r="G32639"/>
    </row>
    <row r="32640" spans="7:7" x14ac:dyDescent="0.25">
      <c r="G32640"/>
    </row>
    <row r="32641" spans="7:7" x14ac:dyDescent="0.25">
      <c r="G32641"/>
    </row>
    <row r="32642" spans="7:7" x14ac:dyDescent="0.25">
      <c r="G32642"/>
    </row>
    <row r="32643" spans="7:7" x14ac:dyDescent="0.25">
      <c r="G32643"/>
    </row>
    <row r="32644" spans="7:7" x14ac:dyDescent="0.25">
      <c r="G32644"/>
    </row>
    <row r="32645" spans="7:7" x14ac:dyDescent="0.25">
      <c r="G32645"/>
    </row>
    <row r="32646" spans="7:7" x14ac:dyDescent="0.25">
      <c r="G32646"/>
    </row>
    <row r="32647" spans="7:7" x14ac:dyDescent="0.25">
      <c r="G32647"/>
    </row>
    <row r="32648" spans="7:7" x14ac:dyDescent="0.25">
      <c r="G32648"/>
    </row>
    <row r="32649" spans="7:7" x14ac:dyDescent="0.25">
      <c r="G32649"/>
    </row>
    <row r="32650" spans="7:7" x14ac:dyDescent="0.25">
      <c r="G32650"/>
    </row>
    <row r="32651" spans="7:7" x14ac:dyDescent="0.25">
      <c r="G32651"/>
    </row>
    <row r="32652" spans="7:7" x14ac:dyDescent="0.25">
      <c r="G32652"/>
    </row>
    <row r="32653" spans="7:7" x14ac:dyDescent="0.25">
      <c r="G32653"/>
    </row>
    <row r="32654" spans="7:7" x14ac:dyDescent="0.25">
      <c r="G32654"/>
    </row>
    <row r="32655" spans="7:7" x14ac:dyDescent="0.25">
      <c r="G32655"/>
    </row>
    <row r="32656" spans="7:7" x14ac:dyDescent="0.25">
      <c r="G32656"/>
    </row>
    <row r="32657" spans="7:7" x14ac:dyDescent="0.25">
      <c r="G32657"/>
    </row>
    <row r="32658" spans="7:7" x14ac:dyDescent="0.25">
      <c r="G32658"/>
    </row>
    <row r="32659" spans="7:7" x14ac:dyDescent="0.25">
      <c r="G32659"/>
    </row>
    <row r="32660" spans="7:7" x14ac:dyDescent="0.25">
      <c r="G32660"/>
    </row>
    <row r="32661" spans="7:7" x14ac:dyDescent="0.25">
      <c r="G32661"/>
    </row>
    <row r="32662" spans="7:7" x14ac:dyDescent="0.25">
      <c r="G32662"/>
    </row>
    <row r="32663" spans="7:7" x14ac:dyDescent="0.25">
      <c r="G32663"/>
    </row>
    <row r="32664" spans="7:7" x14ac:dyDescent="0.25">
      <c r="G32664"/>
    </row>
    <row r="32665" spans="7:7" x14ac:dyDescent="0.25">
      <c r="G32665"/>
    </row>
    <row r="32666" spans="7:7" x14ac:dyDescent="0.25">
      <c r="G32666"/>
    </row>
    <row r="32667" spans="7:7" x14ac:dyDescent="0.25">
      <c r="G32667"/>
    </row>
    <row r="32668" spans="7:7" x14ac:dyDescent="0.25">
      <c r="G32668"/>
    </row>
    <row r="32669" spans="7:7" x14ac:dyDescent="0.25">
      <c r="G32669"/>
    </row>
    <row r="32670" spans="7:7" x14ac:dyDescent="0.25">
      <c r="G32670"/>
    </row>
    <row r="32671" spans="7:7" x14ac:dyDescent="0.25">
      <c r="G32671"/>
    </row>
    <row r="32672" spans="7:7" x14ac:dyDescent="0.25">
      <c r="G32672"/>
    </row>
    <row r="32673" spans="7:7" x14ac:dyDescent="0.25">
      <c r="G32673"/>
    </row>
    <row r="32674" spans="7:7" x14ac:dyDescent="0.25">
      <c r="G32674"/>
    </row>
    <row r="32675" spans="7:7" x14ac:dyDescent="0.25">
      <c r="G32675"/>
    </row>
    <row r="32676" spans="7:7" x14ac:dyDescent="0.25">
      <c r="G32676"/>
    </row>
    <row r="32677" spans="7:7" x14ac:dyDescent="0.25">
      <c r="G32677"/>
    </row>
    <row r="32678" spans="7:7" x14ac:dyDescent="0.25">
      <c r="G32678"/>
    </row>
    <row r="32679" spans="7:7" x14ac:dyDescent="0.25">
      <c r="G32679"/>
    </row>
    <row r="32680" spans="7:7" x14ac:dyDescent="0.25">
      <c r="G32680"/>
    </row>
    <row r="32681" spans="7:7" x14ac:dyDescent="0.25">
      <c r="G32681"/>
    </row>
    <row r="32682" spans="7:7" x14ac:dyDescent="0.25">
      <c r="G32682"/>
    </row>
    <row r="32683" spans="7:7" x14ac:dyDescent="0.25">
      <c r="G32683"/>
    </row>
    <row r="32684" spans="7:7" x14ac:dyDescent="0.25">
      <c r="G32684"/>
    </row>
    <row r="32685" spans="7:7" x14ac:dyDescent="0.25">
      <c r="G32685"/>
    </row>
    <row r="32686" spans="7:7" x14ac:dyDescent="0.25">
      <c r="G32686"/>
    </row>
    <row r="32687" spans="7:7" x14ac:dyDescent="0.25">
      <c r="G32687"/>
    </row>
    <row r="32688" spans="7:7" x14ac:dyDescent="0.25">
      <c r="G32688"/>
    </row>
    <row r="32689" spans="7:7" x14ac:dyDescent="0.25">
      <c r="G32689"/>
    </row>
    <row r="32690" spans="7:7" x14ac:dyDescent="0.25">
      <c r="G32690"/>
    </row>
    <row r="32691" spans="7:7" x14ac:dyDescent="0.25">
      <c r="G32691"/>
    </row>
    <row r="32692" spans="7:7" x14ac:dyDescent="0.25">
      <c r="G32692"/>
    </row>
    <row r="32693" spans="7:7" x14ac:dyDescent="0.25">
      <c r="G32693"/>
    </row>
    <row r="32694" spans="7:7" x14ac:dyDescent="0.25">
      <c r="G32694"/>
    </row>
    <row r="32695" spans="7:7" x14ac:dyDescent="0.25">
      <c r="G32695"/>
    </row>
    <row r="32696" spans="7:7" x14ac:dyDescent="0.25">
      <c r="G32696"/>
    </row>
    <row r="32697" spans="7:7" x14ac:dyDescent="0.25">
      <c r="G32697"/>
    </row>
    <row r="32698" spans="7:7" x14ac:dyDescent="0.25">
      <c r="G32698"/>
    </row>
    <row r="32699" spans="7:7" x14ac:dyDescent="0.25">
      <c r="G32699"/>
    </row>
    <row r="32700" spans="7:7" x14ac:dyDescent="0.25">
      <c r="G32700"/>
    </row>
    <row r="32701" spans="7:7" x14ac:dyDescent="0.25">
      <c r="G32701"/>
    </row>
    <row r="32702" spans="7:7" x14ac:dyDescent="0.25">
      <c r="G32702"/>
    </row>
    <row r="32703" spans="7:7" x14ac:dyDescent="0.25">
      <c r="G32703"/>
    </row>
    <row r="32704" spans="7:7" x14ac:dyDescent="0.25">
      <c r="G32704"/>
    </row>
    <row r="32705" spans="7:7" x14ac:dyDescent="0.25">
      <c r="G32705"/>
    </row>
    <row r="32706" spans="7:7" x14ac:dyDescent="0.25">
      <c r="G32706"/>
    </row>
    <row r="32707" spans="7:7" x14ac:dyDescent="0.25">
      <c r="G32707"/>
    </row>
    <row r="32708" spans="7:7" x14ac:dyDescent="0.25">
      <c r="G32708"/>
    </row>
    <row r="32709" spans="7:7" x14ac:dyDescent="0.25">
      <c r="G32709"/>
    </row>
    <row r="32710" spans="7:7" x14ac:dyDescent="0.25">
      <c r="G32710"/>
    </row>
    <row r="32711" spans="7:7" x14ac:dyDescent="0.25">
      <c r="G32711"/>
    </row>
    <row r="32712" spans="7:7" x14ac:dyDescent="0.25">
      <c r="G32712"/>
    </row>
    <row r="32713" spans="7:7" x14ac:dyDescent="0.25">
      <c r="G32713"/>
    </row>
    <row r="32714" spans="7:7" x14ac:dyDescent="0.25">
      <c r="G32714"/>
    </row>
    <row r="32715" spans="7:7" x14ac:dyDescent="0.25">
      <c r="G32715"/>
    </row>
    <row r="32716" spans="7:7" x14ac:dyDescent="0.25">
      <c r="G32716"/>
    </row>
    <row r="32717" spans="7:7" x14ac:dyDescent="0.25">
      <c r="G32717"/>
    </row>
    <row r="32718" spans="7:7" x14ac:dyDescent="0.25">
      <c r="G32718"/>
    </row>
    <row r="32719" spans="7:7" x14ac:dyDescent="0.25">
      <c r="G32719"/>
    </row>
    <row r="32720" spans="7:7" x14ac:dyDescent="0.25">
      <c r="G32720"/>
    </row>
    <row r="32721" spans="7:7" x14ac:dyDescent="0.25">
      <c r="G32721"/>
    </row>
    <row r="32722" spans="7:7" x14ac:dyDescent="0.25">
      <c r="G32722"/>
    </row>
    <row r="32723" spans="7:7" x14ac:dyDescent="0.25">
      <c r="G32723"/>
    </row>
    <row r="32724" spans="7:7" x14ac:dyDescent="0.25">
      <c r="G32724"/>
    </row>
    <row r="32725" spans="7:7" x14ac:dyDescent="0.25">
      <c r="G32725"/>
    </row>
    <row r="32726" spans="7:7" x14ac:dyDescent="0.25">
      <c r="G32726"/>
    </row>
    <row r="32727" spans="7:7" x14ac:dyDescent="0.25">
      <c r="G32727"/>
    </row>
    <row r="32728" spans="7:7" x14ac:dyDescent="0.25">
      <c r="G32728"/>
    </row>
    <row r="32729" spans="7:7" x14ac:dyDescent="0.25">
      <c r="G32729"/>
    </row>
    <row r="32730" spans="7:7" x14ac:dyDescent="0.25">
      <c r="G32730"/>
    </row>
    <row r="32731" spans="7:7" x14ac:dyDescent="0.25">
      <c r="G32731"/>
    </row>
    <row r="32732" spans="7:7" x14ac:dyDescent="0.25">
      <c r="G32732"/>
    </row>
    <row r="32733" spans="7:7" x14ac:dyDescent="0.25">
      <c r="G32733"/>
    </row>
    <row r="32734" spans="7:7" x14ac:dyDescent="0.25">
      <c r="G32734"/>
    </row>
    <row r="32735" spans="7:7" x14ac:dyDescent="0.25">
      <c r="G32735"/>
    </row>
    <row r="32736" spans="7:7" x14ac:dyDescent="0.25">
      <c r="G32736"/>
    </row>
    <row r="32737" spans="7:7" x14ac:dyDescent="0.25">
      <c r="G32737"/>
    </row>
    <row r="32738" spans="7:7" x14ac:dyDescent="0.25">
      <c r="G32738"/>
    </row>
    <row r="32739" spans="7:7" x14ac:dyDescent="0.25">
      <c r="G32739"/>
    </row>
    <row r="32740" spans="7:7" x14ac:dyDescent="0.25">
      <c r="G32740"/>
    </row>
    <row r="32741" spans="7:7" x14ac:dyDescent="0.25">
      <c r="G32741"/>
    </row>
    <row r="32742" spans="7:7" x14ac:dyDescent="0.25">
      <c r="G32742"/>
    </row>
    <row r="32743" spans="7:7" x14ac:dyDescent="0.25">
      <c r="G32743"/>
    </row>
    <row r="32744" spans="7:7" x14ac:dyDescent="0.25">
      <c r="G32744"/>
    </row>
    <row r="32745" spans="7:7" x14ac:dyDescent="0.25">
      <c r="G32745"/>
    </row>
    <row r="32746" spans="7:7" x14ac:dyDescent="0.25">
      <c r="G32746"/>
    </row>
    <row r="32747" spans="7:7" x14ac:dyDescent="0.25">
      <c r="G32747"/>
    </row>
    <row r="32748" spans="7:7" x14ac:dyDescent="0.25">
      <c r="G32748"/>
    </row>
    <row r="32749" spans="7:7" x14ac:dyDescent="0.25">
      <c r="G32749"/>
    </row>
    <row r="32750" spans="7:7" x14ac:dyDescent="0.25">
      <c r="G32750"/>
    </row>
    <row r="32751" spans="7:7" x14ac:dyDescent="0.25">
      <c r="G32751"/>
    </row>
    <row r="32752" spans="7:7" x14ac:dyDescent="0.25">
      <c r="G32752"/>
    </row>
    <row r="32753" spans="7:7" x14ac:dyDescent="0.25">
      <c r="G32753"/>
    </row>
    <row r="32754" spans="7:7" x14ac:dyDescent="0.25">
      <c r="G32754"/>
    </row>
    <row r="32755" spans="7:7" x14ac:dyDescent="0.25">
      <c r="G32755"/>
    </row>
    <row r="32756" spans="7:7" x14ac:dyDescent="0.25">
      <c r="G32756"/>
    </row>
    <row r="32757" spans="7:7" x14ac:dyDescent="0.25">
      <c r="G32757"/>
    </row>
    <row r="32758" spans="7:7" x14ac:dyDescent="0.25">
      <c r="G32758"/>
    </row>
    <row r="32759" spans="7:7" x14ac:dyDescent="0.25">
      <c r="G32759"/>
    </row>
    <row r="32760" spans="7:7" x14ac:dyDescent="0.25">
      <c r="G32760"/>
    </row>
    <row r="32761" spans="7:7" x14ac:dyDescent="0.25">
      <c r="G32761"/>
    </row>
    <row r="32762" spans="7:7" x14ac:dyDescent="0.25">
      <c r="G32762"/>
    </row>
    <row r="32763" spans="7:7" x14ac:dyDescent="0.25">
      <c r="G32763"/>
    </row>
    <row r="32764" spans="7:7" x14ac:dyDescent="0.25">
      <c r="G32764"/>
    </row>
    <row r="32765" spans="7:7" x14ac:dyDescent="0.25">
      <c r="G32765"/>
    </row>
    <row r="32766" spans="7:7" x14ac:dyDescent="0.25">
      <c r="G32766"/>
    </row>
    <row r="32767" spans="7:7" x14ac:dyDescent="0.25">
      <c r="G32767"/>
    </row>
    <row r="32768" spans="7:7" x14ac:dyDescent="0.25">
      <c r="G32768"/>
    </row>
    <row r="32769" spans="7:7" x14ac:dyDescent="0.25">
      <c r="G32769"/>
    </row>
    <row r="32770" spans="7:7" x14ac:dyDescent="0.25">
      <c r="G32770"/>
    </row>
    <row r="32771" spans="7:7" x14ac:dyDescent="0.25">
      <c r="G32771"/>
    </row>
    <row r="32772" spans="7:7" x14ac:dyDescent="0.25">
      <c r="G32772"/>
    </row>
    <row r="32773" spans="7:7" x14ac:dyDescent="0.25">
      <c r="G32773"/>
    </row>
    <row r="32774" spans="7:7" x14ac:dyDescent="0.25">
      <c r="G32774"/>
    </row>
    <row r="32775" spans="7:7" x14ac:dyDescent="0.25">
      <c r="G32775"/>
    </row>
    <row r="32776" spans="7:7" x14ac:dyDescent="0.25">
      <c r="G32776"/>
    </row>
    <row r="32777" spans="7:7" x14ac:dyDescent="0.25">
      <c r="G32777"/>
    </row>
    <row r="32778" spans="7:7" x14ac:dyDescent="0.25">
      <c r="G32778"/>
    </row>
    <row r="32779" spans="7:7" x14ac:dyDescent="0.25">
      <c r="G32779"/>
    </row>
    <row r="32780" spans="7:7" x14ac:dyDescent="0.25">
      <c r="G32780"/>
    </row>
    <row r="32781" spans="7:7" x14ac:dyDescent="0.25">
      <c r="G32781"/>
    </row>
    <row r="32782" spans="7:7" x14ac:dyDescent="0.25">
      <c r="G32782"/>
    </row>
    <row r="32783" spans="7:7" x14ac:dyDescent="0.25">
      <c r="G32783"/>
    </row>
    <row r="32784" spans="7:7" x14ac:dyDescent="0.25">
      <c r="G32784"/>
    </row>
    <row r="32785" spans="7:7" x14ac:dyDescent="0.25">
      <c r="G32785"/>
    </row>
    <row r="32786" spans="7:7" x14ac:dyDescent="0.25">
      <c r="G32786"/>
    </row>
    <row r="32787" spans="7:7" x14ac:dyDescent="0.25">
      <c r="G32787"/>
    </row>
    <row r="32788" spans="7:7" x14ac:dyDescent="0.25">
      <c r="G32788"/>
    </row>
    <row r="32789" spans="7:7" x14ac:dyDescent="0.25">
      <c r="G32789"/>
    </row>
    <row r="32790" spans="7:7" x14ac:dyDescent="0.25">
      <c r="G32790"/>
    </row>
    <row r="32791" spans="7:7" x14ac:dyDescent="0.25">
      <c r="G32791"/>
    </row>
    <row r="32792" spans="7:7" x14ac:dyDescent="0.25">
      <c r="G32792"/>
    </row>
    <row r="32793" spans="7:7" x14ac:dyDescent="0.25">
      <c r="G32793"/>
    </row>
    <row r="32794" spans="7:7" x14ac:dyDescent="0.25">
      <c r="G32794"/>
    </row>
    <row r="32795" spans="7:7" x14ac:dyDescent="0.25">
      <c r="G32795"/>
    </row>
    <row r="32796" spans="7:7" x14ac:dyDescent="0.25">
      <c r="G32796"/>
    </row>
    <row r="32797" spans="7:7" x14ac:dyDescent="0.25">
      <c r="G32797"/>
    </row>
    <row r="32798" spans="7:7" x14ac:dyDescent="0.25">
      <c r="G32798"/>
    </row>
    <row r="32799" spans="7:7" x14ac:dyDescent="0.25">
      <c r="G32799"/>
    </row>
    <row r="32800" spans="7:7" x14ac:dyDescent="0.25">
      <c r="G32800"/>
    </row>
    <row r="32801" spans="7:7" x14ac:dyDescent="0.25">
      <c r="G32801"/>
    </row>
    <row r="32802" spans="7:7" x14ac:dyDescent="0.25">
      <c r="G32802"/>
    </row>
    <row r="32803" spans="7:7" x14ac:dyDescent="0.25">
      <c r="G32803"/>
    </row>
    <row r="32804" spans="7:7" x14ac:dyDescent="0.25">
      <c r="G32804"/>
    </row>
    <row r="32805" spans="7:7" x14ac:dyDescent="0.25">
      <c r="G32805"/>
    </row>
    <row r="32806" spans="7:7" x14ac:dyDescent="0.25">
      <c r="G32806"/>
    </row>
    <row r="32807" spans="7:7" x14ac:dyDescent="0.25">
      <c r="G32807"/>
    </row>
    <row r="32808" spans="7:7" x14ac:dyDescent="0.25">
      <c r="G32808"/>
    </row>
    <row r="32809" spans="7:7" x14ac:dyDescent="0.25">
      <c r="G32809"/>
    </row>
    <row r="32810" spans="7:7" x14ac:dyDescent="0.25">
      <c r="G32810"/>
    </row>
    <row r="32811" spans="7:7" x14ac:dyDescent="0.25">
      <c r="G32811"/>
    </row>
    <row r="32812" spans="7:7" x14ac:dyDescent="0.25">
      <c r="G32812"/>
    </row>
    <row r="32813" spans="7:7" x14ac:dyDescent="0.25">
      <c r="G32813"/>
    </row>
    <row r="32814" spans="7:7" x14ac:dyDescent="0.25">
      <c r="G32814"/>
    </row>
    <row r="32815" spans="7:7" x14ac:dyDescent="0.25">
      <c r="G32815"/>
    </row>
    <row r="32816" spans="7:7" x14ac:dyDescent="0.25">
      <c r="G32816"/>
    </row>
    <row r="32817" spans="7:7" x14ac:dyDescent="0.25">
      <c r="G32817"/>
    </row>
    <row r="32818" spans="7:7" x14ac:dyDescent="0.25">
      <c r="G32818"/>
    </row>
    <row r="32819" spans="7:7" x14ac:dyDescent="0.25">
      <c r="G32819"/>
    </row>
    <row r="32820" spans="7:7" x14ac:dyDescent="0.25">
      <c r="G32820"/>
    </row>
    <row r="32821" spans="7:7" x14ac:dyDescent="0.25">
      <c r="G32821"/>
    </row>
    <row r="32822" spans="7:7" x14ac:dyDescent="0.25">
      <c r="G32822"/>
    </row>
    <row r="32823" spans="7:7" x14ac:dyDescent="0.25">
      <c r="G32823"/>
    </row>
    <row r="32824" spans="7:7" x14ac:dyDescent="0.25">
      <c r="G32824"/>
    </row>
    <row r="32825" spans="7:7" x14ac:dyDescent="0.25">
      <c r="G32825"/>
    </row>
    <row r="32826" spans="7:7" x14ac:dyDescent="0.25">
      <c r="G32826"/>
    </row>
    <row r="32827" spans="7:7" x14ac:dyDescent="0.25">
      <c r="G32827"/>
    </row>
    <row r="32828" spans="7:7" x14ac:dyDescent="0.25">
      <c r="G32828"/>
    </row>
    <row r="32829" spans="7:7" x14ac:dyDescent="0.25">
      <c r="G32829"/>
    </row>
    <row r="32830" spans="7:7" x14ac:dyDescent="0.25">
      <c r="G32830"/>
    </row>
    <row r="32831" spans="7:7" x14ac:dyDescent="0.25">
      <c r="G32831"/>
    </row>
    <row r="32832" spans="7:7" x14ac:dyDescent="0.25">
      <c r="G32832"/>
    </row>
    <row r="32833" spans="7:7" x14ac:dyDescent="0.25">
      <c r="G32833"/>
    </row>
    <row r="32834" spans="7:7" x14ac:dyDescent="0.25">
      <c r="G32834"/>
    </row>
    <row r="32835" spans="7:7" x14ac:dyDescent="0.25">
      <c r="G32835"/>
    </row>
    <row r="32836" spans="7:7" x14ac:dyDescent="0.25">
      <c r="G32836"/>
    </row>
    <row r="32837" spans="7:7" x14ac:dyDescent="0.25">
      <c r="G32837"/>
    </row>
    <row r="32838" spans="7:7" x14ac:dyDescent="0.25">
      <c r="G32838"/>
    </row>
    <row r="32839" spans="7:7" x14ac:dyDescent="0.25">
      <c r="G32839"/>
    </row>
    <row r="32840" spans="7:7" x14ac:dyDescent="0.25">
      <c r="G32840"/>
    </row>
    <row r="32841" spans="7:7" x14ac:dyDescent="0.25">
      <c r="G32841"/>
    </row>
    <row r="32842" spans="7:7" x14ac:dyDescent="0.25">
      <c r="G32842"/>
    </row>
    <row r="32843" spans="7:7" x14ac:dyDescent="0.25">
      <c r="G32843"/>
    </row>
    <row r="32844" spans="7:7" x14ac:dyDescent="0.25">
      <c r="G32844"/>
    </row>
    <row r="32845" spans="7:7" x14ac:dyDescent="0.25">
      <c r="G32845"/>
    </row>
    <row r="32846" spans="7:7" x14ac:dyDescent="0.25">
      <c r="G32846"/>
    </row>
    <row r="32847" spans="7:7" x14ac:dyDescent="0.25">
      <c r="G32847"/>
    </row>
    <row r="32848" spans="7:7" x14ac:dyDescent="0.25">
      <c r="G32848"/>
    </row>
    <row r="32849" spans="7:7" x14ac:dyDescent="0.25">
      <c r="G32849"/>
    </row>
    <row r="32850" spans="7:7" x14ac:dyDescent="0.25">
      <c r="G32850"/>
    </row>
    <row r="32851" spans="7:7" x14ac:dyDescent="0.25">
      <c r="G32851"/>
    </row>
    <row r="32852" spans="7:7" x14ac:dyDescent="0.25">
      <c r="G32852"/>
    </row>
    <row r="32853" spans="7:7" x14ac:dyDescent="0.25">
      <c r="G32853"/>
    </row>
    <row r="32854" spans="7:7" x14ac:dyDescent="0.25">
      <c r="G32854"/>
    </row>
    <row r="32855" spans="7:7" x14ac:dyDescent="0.25">
      <c r="G32855"/>
    </row>
    <row r="32856" spans="7:7" x14ac:dyDescent="0.25">
      <c r="G32856"/>
    </row>
    <row r="32857" spans="7:7" x14ac:dyDescent="0.25">
      <c r="G32857"/>
    </row>
    <row r="32858" spans="7:7" x14ac:dyDescent="0.25">
      <c r="G32858"/>
    </row>
    <row r="32859" spans="7:7" x14ac:dyDescent="0.25">
      <c r="G32859"/>
    </row>
    <row r="32860" spans="7:7" x14ac:dyDescent="0.25">
      <c r="G32860"/>
    </row>
    <row r="32861" spans="7:7" x14ac:dyDescent="0.25">
      <c r="G32861"/>
    </row>
    <row r="32862" spans="7:7" x14ac:dyDescent="0.25">
      <c r="G32862"/>
    </row>
    <row r="32863" spans="7:7" x14ac:dyDescent="0.25">
      <c r="G32863"/>
    </row>
    <row r="32864" spans="7:7" x14ac:dyDescent="0.25">
      <c r="G32864"/>
    </row>
    <row r="32865" spans="7:7" x14ac:dyDescent="0.25">
      <c r="G32865"/>
    </row>
    <row r="32866" spans="7:7" x14ac:dyDescent="0.25">
      <c r="G32866"/>
    </row>
    <row r="32867" spans="7:7" x14ac:dyDescent="0.25">
      <c r="G32867"/>
    </row>
    <row r="32868" spans="7:7" x14ac:dyDescent="0.25">
      <c r="G32868"/>
    </row>
    <row r="32869" spans="7:7" x14ac:dyDescent="0.25">
      <c r="G32869"/>
    </row>
    <row r="32870" spans="7:7" x14ac:dyDescent="0.25">
      <c r="G32870"/>
    </row>
    <row r="32871" spans="7:7" x14ac:dyDescent="0.25">
      <c r="G32871"/>
    </row>
    <row r="32872" spans="7:7" x14ac:dyDescent="0.25">
      <c r="G32872"/>
    </row>
    <row r="32873" spans="7:7" x14ac:dyDescent="0.25">
      <c r="G32873"/>
    </row>
    <row r="32874" spans="7:7" x14ac:dyDescent="0.25">
      <c r="G32874"/>
    </row>
    <row r="32875" spans="7:7" x14ac:dyDescent="0.25">
      <c r="G32875"/>
    </row>
    <row r="32876" spans="7:7" x14ac:dyDescent="0.25">
      <c r="G32876"/>
    </row>
    <row r="32877" spans="7:7" x14ac:dyDescent="0.25">
      <c r="G32877"/>
    </row>
    <row r="32878" spans="7:7" x14ac:dyDescent="0.25">
      <c r="G32878"/>
    </row>
    <row r="32879" spans="7:7" x14ac:dyDescent="0.25">
      <c r="G32879"/>
    </row>
    <row r="32880" spans="7:7" x14ac:dyDescent="0.25">
      <c r="G32880"/>
    </row>
    <row r="32881" spans="7:7" x14ac:dyDescent="0.25">
      <c r="G32881"/>
    </row>
    <row r="32882" spans="7:7" x14ac:dyDescent="0.25">
      <c r="G32882"/>
    </row>
    <row r="32883" spans="7:7" x14ac:dyDescent="0.25">
      <c r="G32883"/>
    </row>
    <row r="32884" spans="7:7" x14ac:dyDescent="0.25">
      <c r="G32884"/>
    </row>
    <row r="32885" spans="7:7" x14ac:dyDescent="0.25">
      <c r="G32885"/>
    </row>
    <row r="32886" spans="7:7" x14ac:dyDescent="0.25">
      <c r="G32886"/>
    </row>
    <row r="32887" spans="7:7" x14ac:dyDescent="0.25">
      <c r="G32887"/>
    </row>
    <row r="32888" spans="7:7" x14ac:dyDescent="0.25">
      <c r="G32888"/>
    </row>
    <row r="32889" spans="7:7" x14ac:dyDescent="0.25">
      <c r="G32889"/>
    </row>
    <row r="32890" spans="7:7" x14ac:dyDescent="0.25">
      <c r="G32890"/>
    </row>
    <row r="32891" spans="7:7" x14ac:dyDescent="0.25">
      <c r="G32891"/>
    </row>
    <row r="32892" spans="7:7" x14ac:dyDescent="0.25">
      <c r="G32892"/>
    </row>
    <row r="32893" spans="7:7" x14ac:dyDescent="0.25">
      <c r="G32893"/>
    </row>
    <row r="32894" spans="7:7" x14ac:dyDescent="0.25">
      <c r="G32894"/>
    </row>
    <row r="32895" spans="7:7" x14ac:dyDescent="0.25">
      <c r="G32895"/>
    </row>
    <row r="32896" spans="7:7" x14ac:dyDescent="0.25">
      <c r="G32896"/>
    </row>
    <row r="32897" spans="7:7" x14ac:dyDescent="0.25">
      <c r="G32897"/>
    </row>
    <row r="32898" spans="7:7" x14ac:dyDescent="0.25">
      <c r="G32898"/>
    </row>
    <row r="32899" spans="7:7" x14ac:dyDescent="0.25">
      <c r="G32899"/>
    </row>
    <row r="32900" spans="7:7" x14ac:dyDescent="0.25">
      <c r="G32900"/>
    </row>
    <row r="32901" spans="7:7" x14ac:dyDescent="0.25">
      <c r="G32901"/>
    </row>
    <row r="32902" spans="7:7" x14ac:dyDescent="0.25">
      <c r="G32902"/>
    </row>
    <row r="32903" spans="7:7" x14ac:dyDescent="0.25">
      <c r="G32903"/>
    </row>
    <row r="32904" spans="7:7" x14ac:dyDescent="0.25">
      <c r="G32904"/>
    </row>
    <row r="32905" spans="7:7" x14ac:dyDescent="0.25">
      <c r="G32905"/>
    </row>
    <row r="32906" spans="7:7" x14ac:dyDescent="0.25">
      <c r="G32906"/>
    </row>
    <row r="32907" spans="7:7" x14ac:dyDescent="0.25">
      <c r="G32907"/>
    </row>
    <row r="32908" spans="7:7" x14ac:dyDescent="0.25">
      <c r="G32908"/>
    </row>
    <row r="32909" spans="7:7" x14ac:dyDescent="0.25">
      <c r="G32909"/>
    </row>
    <row r="32910" spans="7:7" x14ac:dyDescent="0.25">
      <c r="G32910"/>
    </row>
    <row r="32911" spans="7:7" x14ac:dyDescent="0.25">
      <c r="G32911"/>
    </row>
    <row r="32912" spans="7:7" x14ac:dyDescent="0.25">
      <c r="G32912"/>
    </row>
    <row r="32913" spans="7:7" x14ac:dyDescent="0.25">
      <c r="G32913"/>
    </row>
    <row r="32914" spans="7:7" x14ac:dyDescent="0.25">
      <c r="G32914"/>
    </row>
    <row r="32915" spans="7:7" x14ac:dyDescent="0.25">
      <c r="G32915"/>
    </row>
    <row r="32916" spans="7:7" x14ac:dyDescent="0.25">
      <c r="G32916"/>
    </row>
    <row r="32917" spans="7:7" x14ac:dyDescent="0.25">
      <c r="G32917"/>
    </row>
    <row r="32918" spans="7:7" x14ac:dyDescent="0.25">
      <c r="G32918"/>
    </row>
    <row r="32919" spans="7:7" x14ac:dyDescent="0.25">
      <c r="G32919"/>
    </row>
    <row r="32920" spans="7:7" x14ac:dyDescent="0.25">
      <c r="G32920"/>
    </row>
    <row r="32921" spans="7:7" x14ac:dyDescent="0.25">
      <c r="G32921"/>
    </row>
    <row r="32922" spans="7:7" x14ac:dyDescent="0.25">
      <c r="G32922"/>
    </row>
    <row r="32923" spans="7:7" x14ac:dyDescent="0.25">
      <c r="G32923"/>
    </row>
    <row r="32924" spans="7:7" x14ac:dyDescent="0.25">
      <c r="G32924"/>
    </row>
    <row r="32925" spans="7:7" x14ac:dyDescent="0.25">
      <c r="G32925"/>
    </row>
    <row r="32926" spans="7:7" x14ac:dyDescent="0.25">
      <c r="G32926"/>
    </row>
    <row r="32927" spans="7:7" x14ac:dyDescent="0.25">
      <c r="G32927"/>
    </row>
    <row r="32928" spans="7:7" x14ac:dyDescent="0.25">
      <c r="G32928"/>
    </row>
    <row r="32929" spans="7:7" x14ac:dyDescent="0.25">
      <c r="G32929"/>
    </row>
    <row r="32930" spans="7:7" x14ac:dyDescent="0.25">
      <c r="G32930"/>
    </row>
    <row r="32931" spans="7:7" x14ac:dyDescent="0.25">
      <c r="G32931"/>
    </row>
    <row r="32932" spans="7:7" x14ac:dyDescent="0.25">
      <c r="G32932"/>
    </row>
    <row r="32933" spans="7:7" x14ac:dyDescent="0.25">
      <c r="G32933"/>
    </row>
    <row r="32934" spans="7:7" x14ac:dyDescent="0.25">
      <c r="G32934"/>
    </row>
    <row r="32935" spans="7:7" x14ac:dyDescent="0.25">
      <c r="G32935"/>
    </row>
    <row r="32936" spans="7:7" x14ac:dyDescent="0.25">
      <c r="G32936"/>
    </row>
    <row r="32937" spans="7:7" x14ac:dyDescent="0.25">
      <c r="G32937"/>
    </row>
    <row r="32938" spans="7:7" x14ac:dyDescent="0.25">
      <c r="G32938"/>
    </row>
    <row r="32939" spans="7:7" x14ac:dyDescent="0.25">
      <c r="G32939"/>
    </row>
    <row r="32940" spans="7:7" x14ac:dyDescent="0.25">
      <c r="G32940"/>
    </row>
    <row r="32941" spans="7:7" x14ac:dyDescent="0.25">
      <c r="G32941"/>
    </row>
    <row r="32942" spans="7:7" x14ac:dyDescent="0.25">
      <c r="G32942"/>
    </row>
    <row r="32943" spans="7:7" x14ac:dyDescent="0.25">
      <c r="G32943"/>
    </row>
    <row r="32944" spans="7:7" x14ac:dyDescent="0.25">
      <c r="G32944"/>
    </row>
    <row r="32945" spans="7:7" x14ac:dyDescent="0.25">
      <c r="G32945"/>
    </row>
    <row r="32946" spans="7:7" x14ac:dyDescent="0.25">
      <c r="G32946"/>
    </row>
    <row r="32947" spans="7:7" x14ac:dyDescent="0.25">
      <c r="G32947"/>
    </row>
    <row r="32948" spans="7:7" x14ac:dyDescent="0.25">
      <c r="G32948"/>
    </row>
    <row r="32949" spans="7:7" x14ac:dyDescent="0.25">
      <c r="G32949"/>
    </row>
    <row r="32950" spans="7:7" x14ac:dyDescent="0.25">
      <c r="G32950"/>
    </row>
    <row r="32951" spans="7:7" x14ac:dyDescent="0.25">
      <c r="G32951"/>
    </row>
    <row r="32952" spans="7:7" x14ac:dyDescent="0.25">
      <c r="G32952"/>
    </row>
    <row r="32953" spans="7:7" x14ac:dyDescent="0.25">
      <c r="G32953"/>
    </row>
    <row r="32954" spans="7:7" x14ac:dyDescent="0.25">
      <c r="G32954"/>
    </row>
    <row r="32955" spans="7:7" x14ac:dyDescent="0.25">
      <c r="G32955"/>
    </row>
    <row r="32956" spans="7:7" x14ac:dyDescent="0.25">
      <c r="G32956"/>
    </row>
    <row r="32957" spans="7:7" x14ac:dyDescent="0.25">
      <c r="G32957"/>
    </row>
    <row r="32958" spans="7:7" x14ac:dyDescent="0.25">
      <c r="G32958"/>
    </row>
    <row r="32959" spans="7:7" x14ac:dyDescent="0.25">
      <c r="G32959"/>
    </row>
    <row r="32960" spans="7:7" x14ac:dyDescent="0.25">
      <c r="G32960"/>
    </row>
    <row r="32961" spans="7:7" x14ac:dyDescent="0.25">
      <c r="G32961"/>
    </row>
    <row r="32962" spans="7:7" x14ac:dyDescent="0.25">
      <c r="G32962"/>
    </row>
    <row r="32963" spans="7:7" x14ac:dyDescent="0.25">
      <c r="G32963"/>
    </row>
    <row r="32964" spans="7:7" x14ac:dyDescent="0.25">
      <c r="G32964"/>
    </row>
    <row r="32965" spans="7:7" x14ac:dyDescent="0.25">
      <c r="G32965"/>
    </row>
    <row r="32966" spans="7:7" x14ac:dyDescent="0.25">
      <c r="G32966"/>
    </row>
    <row r="32967" spans="7:7" x14ac:dyDescent="0.25">
      <c r="G32967"/>
    </row>
    <row r="32968" spans="7:7" x14ac:dyDescent="0.25">
      <c r="G32968"/>
    </row>
    <row r="32969" spans="7:7" x14ac:dyDescent="0.25">
      <c r="G32969"/>
    </row>
    <row r="32970" spans="7:7" x14ac:dyDescent="0.25">
      <c r="G32970"/>
    </row>
    <row r="32971" spans="7:7" x14ac:dyDescent="0.25">
      <c r="G32971"/>
    </row>
    <row r="32972" spans="7:7" x14ac:dyDescent="0.25">
      <c r="G32972"/>
    </row>
    <row r="32973" spans="7:7" x14ac:dyDescent="0.25">
      <c r="G32973"/>
    </row>
    <row r="32974" spans="7:7" x14ac:dyDescent="0.25">
      <c r="G32974"/>
    </row>
    <row r="32975" spans="7:7" x14ac:dyDescent="0.25">
      <c r="G32975"/>
    </row>
    <row r="32976" spans="7:7" x14ac:dyDescent="0.25">
      <c r="G32976"/>
    </row>
    <row r="32977" spans="7:7" x14ac:dyDescent="0.25">
      <c r="G32977"/>
    </row>
    <row r="32978" spans="7:7" x14ac:dyDescent="0.25">
      <c r="G32978"/>
    </row>
    <row r="32979" spans="7:7" x14ac:dyDescent="0.25">
      <c r="G32979"/>
    </row>
    <row r="32980" spans="7:7" x14ac:dyDescent="0.25">
      <c r="G32980"/>
    </row>
    <row r="32981" spans="7:7" x14ac:dyDescent="0.25">
      <c r="G32981"/>
    </row>
    <row r="32982" spans="7:7" x14ac:dyDescent="0.25">
      <c r="G32982"/>
    </row>
    <row r="32983" spans="7:7" x14ac:dyDescent="0.25">
      <c r="G32983"/>
    </row>
    <row r="32984" spans="7:7" x14ac:dyDescent="0.25">
      <c r="G32984"/>
    </row>
    <row r="32985" spans="7:7" x14ac:dyDescent="0.25">
      <c r="G32985"/>
    </row>
    <row r="32986" spans="7:7" x14ac:dyDescent="0.25">
      <c r="G32986"/>
    </row>
    <row r="32987" spans="7:7" x14ac:dyDescent="0.25">
      <c r="G32987"/>
    </row>
    <row r="32988" spans="7:7" x14ac:dyDescent="0.25">
      <c r="G32988"/>
    </row>
    <row r="32989" spans="7:7" x14ac:dyDescent="0.25">
      <c r="G32989"/>
    </row>
    <row r="32990" spans="7:7" x14ac:dyDescent="0.25">
      <c r="G32990"/>
    </row>
    <row r="32991" spans="7:7" x14ac:dyDescent="0.25">
      <c r="G32991"/>
    </row>
    <row r="32992" spans="7:7" x14ac:dyDescent="0.25">
      <c r="G32992"/>
    </row>
    <row r="32993" spans="7:7" x14ac:dyDescent="0.25">
      <c r="G32993"/>
    </row>
    <row r="32994" spans="7:7" x14ac:dyDescent="0.25">
      <c r="G32994"/>
    </row>
    <row r="32995" spans="7:7" x14ac:dyDescent="0.25">
      <c r="G32995"/>
    </row>
    <row r="32996" spans="7:7" x14ac:dyDescent="0.25">
      <c r="G32996"/>
    </row>
    <row r="32997" spans="7:7" x14ac:dyDescent="0.25">
      <c r="G32997"/>
    </row>
    <row r="32998" spans="7:7" x14ac:dyDescent="0.25">
      <c r="G32998"/>
    </row>
    <row r="32999" spans="7:7" x14ac:dyDescent="0.25">
      <c r="G32999"/>
    </row>
    <row r="33000" spans="7:7" x14ac:dyDescent="0.25">
      <c r="G33000"/>
    </row>
    <row r="33001" spans="7:7" x14ac:dyDescent="0.25">
      <c r="G33001"/>
    </row>
    <row r="33002" spans="7:7" x14ac:dyDescent="0.25">
      <c r="G33002"/>
    </row>
    <row r="33003" spans="7:7" x14ac:dyDescent="0.25">
      <c r="G33003"/>
    </row>
    <row r="33004" spans="7:7" x14ac:dyDescent="0.25">
      <c r="G33004"/>
    </row>
    <row r="33005" spans="7:7" x14ac:dyDescent="0.25">
      <c r="G33005"/>
    </row>
    <row r="33006" spans="7:7" x14ac:dyDescent="0.25">
      <c r="G33006"/>
    </row>
    <row r="33007" spans="7:7" x14ac:dyDescent="0.25">
      <c r="G33007"/>
    </row>
    <row r="33008" spans="7:7" x14ac:dyDescent="0.25">
      <c r="G33008"/>
    </row>
    <row r="33009" spans="7:7" x14ac:dyDescent="0.25">
      <c r="G33009"/>
    </row>
    <row r="33010" spans="7:7" x14ac:dyDescent="0.25">
      <c r="G33010"/>
    </row>
    <row r="33011" spans="7:7" x14ac:dyDescent="0.25">
      <c r="G33011"/>
    </row>
    <row r="33012" spans="7:7" x14ac:dyDescent="0.25">
      <c r="G33012"/>
    </row>
    <row r="33013" spans="7:7" x14ac:dyDescent="0.25">
      <c r="G33013"/>
    </row>
    <row r="33014" spans="7:7" x14ac:dyDescent="0.25">
      <c r="G33014"/>
    </row>
    <row r="33015" spans="7:7" x14ac:dyDescent="0.25">
      <c r="G33015"/>
    </row>
    <row r="33016" spans="7:7" x14ac:dyDescent="0.25">
      <c r="G33016"/>
    </row>
    <row r="33017" spans="7:7" x14ac:dyDescent="0.25">
      <c r="G33017"/>
    </row>
    <row r="33018" spans="7:7" x14ac:dyDescent="0.25">
      <c r="G33018"/>
    </row>
    <row r="33019" spans="7:7" x14ac:dyDescent="0.25">
      <c r="G33019"/>
    </row>
    <row r="33020" spans="7:7" x14ac:dyDescent="0.25">
      <c r="G33020"/>
    </row>
    <row r="33021" spans="7:7" x14ac:dyDescent="0.25">
      <c r="G33021"/>
    </row>
    <row r="33022" spans="7:7" x14ac:dyDescent="0.25">
      <c r="G33022"/>
    </row>
    <row r="33023" spans="7:7" x14ac:dyDescent="0.25">
      <c r="G33023"/>
    </row>
    <row r="33024" spans="7:7" x14ac:dyDescent="0.25">
      <c r="G33024"/>
    </row>
    <row r="33025" spans="7:7" x14ac:dyDescent="0.25">
      <c r="G33025"/>
    </row>
    <row r="33026" spans="7:7" x14ac:dyDescent="0.25">
      <c r="G33026"/>
    </row>
    <row r="33027" spans="7:7" x14ac:dyDescent="0.25">
      <c r="G33027"/>
    </row>
    <row r="33028" spans="7:7" x14ac:dyDescent="0.25">
      <c r="G33028"/>
    </row>
    <row r="33029" spans="7:7" x14ac:dyDescent="0.25">
      <c r="G33029"/>
    </row>
    <row r="33030" spans="7:7" x14ac:dyDescent="0.25">
      <c r="G33030"/>
    </row>
    <row r="33031" spans="7:7" x14ac:dyDescent="0.25">
      <c r="G33031"/>
    </row>
    <row r="33032" spans="7:7" x14ac:dyDescent="0.25">
      <c r="G33032"/>
    </row>
    <row r="33033" spans="7:7" x14ac:dyDescent="0.25">
      <c r="G33033"/>
    </row>
    <row r="33034" spans="7:7" x14ac:dyDescent="0.25">
      <c r="G33034"/>
    </row>
    <row r="33035" spans="7:7" x14ac:dyDescent="0.25">
      <c r="G33035"/>
    </row>
    <row r="33036" spans="7:7" x14ac:dyDescent="0.25">
      <c r="G33036"/>
    </row>
    <row r="33037" spans="7:7" x14ac:dyDescent="0.25">
      <c r="G33037"/>
    </row>
    <row r="33038" spans="7:7" x14ac:dyDescent="0.25">
      <c r="G33038"/>
    </row>
    <row r="33039" spans="7:7" x14ac:dyDescent="0.25">
      <c r="G33039"/>
    </row>
    <row r="33040" spans="7:7" x14ac:dyDescent="0.25">
      <c r="G33040"/>
    </row>
    <row r="33041" spans="7:7" x14ac:dyDescent="0.25">
      <c r="G33041"/>
    </row>
    <row r="33042" spans="7:7" x14ac:dyDescent="0.25">
      <c r="G33042"/>
    </row>
    <row r="33043" spans="7:7" x14ac:dyDescent="0.25">
      <c r="G33043"/>
    </row>
    <row r="33044" spans="7:7" x14ac:dyDescent="0.25">
      <c r="G33044"/>
    </row>
    <row r="33045" spans="7:7" x14ac:dyDescent="0.25">
      <c r="G33045"/>
    </row>
    <row r="33046" spans="7:7" x14ac:dyDescent="0.25">
      <c r="G33046"/>
    </row>
    <row r="33047" spans="7:7" x14ac:dyDescent="0.25">
      <c r="G33047"/>
    </row>
    <row r="33048" spans="7:7" x14ac:dyDescent="0.25">
      <c r="G33048"/>
    </row>
    <row r="33049" spans="7:7" x14ac:dyDescent="0.25">
      <c r="G33049"/>
    </row>
    <row r="33050" spans="7:7" x14ac:dyDescent="0.25">
      <c r="G33050"/>
    </row>
    <row r="33051" spans="7:7" x14ac:dyDescent="0.25">
      <c r="G33051"/>
    </row>
    <row r="33052" spans="7:7" x14ac:dyDescent="0.25">
      <c r="G33052"/>
    </row>
    <row r="33053" spans="7:7" x14ac:dyDescent="0.25">
      <c r="G33053"/>
    </row>
    <row r="33054" spans="7:7" x14ac:dyDescent="0.25">
      <c r="G33054"/>
    </row>
    <row r="33055" spans="7:7" x14ac:dyDescent="0.25">
      <c r="G33055"/>
    </row>
    <row r="33056" spans="7:7" x14ac:dyDescent="0.25">
      <c r="G33056"/>
    </row>
    <row r="33057" spans="7:7" x14ac:dyDescent="0.25">
      <c r="G33057"/>
    </row>
    <row r="33058" spans="7:7" x14ac:dyDescent="0.25">
      <c r="G33058"/>
    </row>
    <row r="33059" spans="7:7" x14ac:dyDescent="0.25">
      <c r="G33059"/>
    </row>
    <row r="33060" spans="7:7" x14ac:dyDescent="0.25">
      <c r="G33060"/>
    </row>
    <row r="33061" spans="7:7" x14ac:dyDescent="0.25">
      <c r="G33061"/>
    </row>
    <row r="33062" spans="7:7" x14ac:dyDescent="0.25">
      <c r="G33062"/>
    </row>
    <row r="33063" spans="7:7" x14ac:dyDescent="0.25">
      <c r="G33063"/>
    </row>
    <row r="33064" spans="7:7" x14ac:dyDescent="0.25">
      <c r="G33064"/>
    </row>
    <row r="33065" spans="7:7" x14ac:dyDescent="0.25">
      <c r="G33065"/>
    </row>
    <row r="33066" spans="7:7" x14ac:dyDescent="0.25">
      <c r="G33066"/>
    </row>
    <row r="33067" spans="7:7" x14ac:dyDescent="0.25">
      <c r="G33067"/>
    </row>
    <row r="33068" spans="7:7" x14ac:dyDescent="0.25">
      <c r="G33068"/>
    </row>
    <row r="33069" spans="7:7" x14ac:dyDescent="0.25">
      <c r="G33069"/>
    </row>
    <row r="33070" spans="7:7" x14ac:dyDescent="0.25">
      <c r="G33070"/>
    </row>
    <row r="33071" spans="7:7" x14ac:dyDescent="0.25">
      <c r="G33071"/>
    </row>
    <row r="33072" spans="7:7" x14ac:dyDescent="0.25">
      <c r="G33072"/>
    </row>
    <row r="33073" spans="7:7" x14ac:dyDescent="0.25">
      <c r="G33073"/>
    </row>
    <row r="33074" spans="7:7" x14ac:dyDescent="0.25">
      <c r="G33074"/>
    </row>
    <row r="33075" spans="7:7" x14ac:dyDescent="0.25">
      <c r="G33075"/>
    </row>
    <row r="33076" spans="7:7" x14ac:dyDescent="0.25">
      <c r="G33076"/>
    </row>
    <row r="33077" spans="7:7" x14ac:dyDescent="0.25">
      <c r="G33077"/>
    </row>
    <row r="33078" spans="7:7" x14ac:dyDescent="0.25">
      <c r="G33078"/>
    </row>
    <row r="33079" spans="7:7" x14ac:dyDescent="0.25">
      <c r="G33079"/>
    </row>
    <row r="33080" spans="7:7" x14ac:dyDescent="0.25">
      <c r="G33080"/>
    </row>
    <row r="33081" spans="7:7" x14ac:dyDescent="0.25">
      <c r="G33081"/>
    </row>
    <row r="33082" spans="7:7" x14ac:dyDescent="0.25">
      <c r="G33082"/>
    </row>
    <row r="33083" spans="7:7" x14ac:dyDescent="0.25">
      <c r="G33083"/>
    </row>
    <row r="33084" spans="7:7" x14ac:dyDescent="0.25">
      <c r="G33084"/>
    </row>
    <row r="33085" spans="7:7" x14ac:dyDescent="0.25">
      <c r="G33085"/>
    </row>
    <row r="33086" spans="7:7" x14ac:dyDescent="0.25">
      <c r="G33086"/>
    </row>
    <row r="33087" spans="7:7" x14ac:dyDescent="0.25">
      <c r="G33087"/>
    </row>
    <row r="33088" spans="7:7" x14ac:dyDescent="0.25">
      <c r="G33088"/>
    </row>
    <row r="33089" spans="7:7" x14ac:dyDescent="0.25">
      <c r="G33089"/>
    </row>
    <row r="33090" spans="7:7" x14ac:dyDescent="0.25">
      <c r="G33090"/>
    </row>
    <row r="33091" spans="7:7" x14ac:dyDescent="0.25">
      <c r="G33091"/>
    </row>
    <row r="33092" spans="7:7" x14ac:dyDescent="0.25">
      <c r="G33092"/>
    </row>
    <row r="33093" spans="7:7" x14ac:dyDescent="0.25">
      <c r="G33093"/>
    </row>
    <row r="33094" spans="7:7" x14ac:dyDescent="0.25">
      <c r="G33094"/>
    </row>
    <row r="33095" spans="7:7" x14ac:dyDescent="0.25">
      <c r="G33095"/>
    </row>
    <row r="33096" spans="7:7" x14ac:dyDescent="0.25">
      <c r="G33096"/>
    </row>
    <row r="33097" spans="7:7" x14ac:dyDescent="0.25">
      <c r="G33097"/>
    </row>
    <row r="33098" spans="7:7" x14ac:dyDescent="0.25">
      <c r="G33098"/>
    </row>
    <row r="33099" spans="7:7" x14ac:dyDescent="0.25">
      <c r="G33099"/>
    </row>
    <row r="33100" spans="7:7" x14ac:dyDescent="0.25">
      <c r="G33100"/>
    </row>
    <row r="33101" spans="7:7" x14ac:dyDescent="0.25">
      <c r="G33101"/>
    </row>
    <row r="33102" spans="7:7" x14ac:dyDescent="0.25">
      <c r="G33102"/>
    </row>
    <row r="33103" spans="7:7" x14ac:dyDescent="0.25">
      <c r="G33103"/>
    </row>
    <row r="33104" spans="7:7" x14ac:dyDescent="0.25">
      <c r="G33104"/>
    </row>
    <row r="33105" spans="7:7" x14ac:dyDescent="0.25">
      <c r="G33105"/>
    </row>
    <row r="33106" spans="7:7" x14ac:dyDescent="0.25">
      <c r="G33106"/>
    </row>
    <row r="33107" spans="7:7" x14ac:dyDescent="0.25">
      <c r="G33107"/>
    </row>
    <row r="33108" spans="7:7" x14ac:dyDescent="0.25">
      <c r="G33108"/>
    </row>
    <row r="33109" spans="7:7" x14ac:dyDescent="0.25">
      <c r="G33109"/>
    </row>
    <row r="33110" spans="7:7" x14ac:dyDescent="0.25">
      <c r="G33110"/>
    </row>
    <row r="33111" spans="7:7" x14ac:dyDescent="0.25">
      <c r="G33111"/>
    </row>
    <row r="33112" spans="7:7" x14ac:dyDescent="0.25">
      <c r="G33112"/>
    </row>
    <row r="33113" spans="7:7" x14ac:dyDescent="0.25">
      <c r="G33113"/>
    </row>
    <row r="33114" spans="7:7" x14ac:dyDescent="0.25">
      <c r="G33114"/>
    </row>
    <row r="33115" spans="7:7" x14ac:dyDescent="0.25">
      <c r="G33115"/>
    </row>
    <row r="33116" spans="7:7" x14ac:dyDescent="0.25">
      <c r="G33116"/>
    </row>
    <row r="33117" spans="7:7" x14ac:dyDescent="0.25">
      <c r="G33117"/>
    </row>
    <row r="33118" spans="7:7" x14ac:dyDescent="0.25">
      <c r="G33118"/>
    </row>
    <row r="33119" spans="7:7" x14ac:dyDescent="0.25">
      <c r="G33119"/>
    </row>
    <row r="33120" spans="7:7" x14ac:dyDescent="0.25">
      <c r="G33120"/>
    </row>
    <row r="33121" spans="7:7" x14ac:dyDescent="0.25">
      <c r="G33121"/>
    </row>
    <row r="33122" spans="7:7" x14ac:dyDescent="0.25">
      <c r="G33122"/>
    </row>
    <row r="33123" spans="7:7" x14ac:dyDescent="0.25">
      <c r="G33123"/>
    </row>
    <row r="33124" spans="7:7" x14ac:dyDescent="0.25">
      <c r="G33124"/>
    </row>
    <row r="33125" spans="7:7" x14ac:dyDescent="0.25">
      <c r="G33125"/>
    </row>
    <row r="33126" spans="7:7" x14ac:dyDescent="0.25">
      <c r="G33126"/>
    </row>
    <row r="33127" spans="7:7" x14ac:dyDescent="0.25">
      <c r="G33127"/>
    </row>
    <row r="33128" spans="7:7" x14ac:dyDescent="0.25">
      <c r="G33128"/>
    </row>
    <row r="33129" spans="7:7" x14ac:dyDescent="0.25">
      <c r="G33129"/>
    </row>
    <row r="33130" spans="7:7" x14ac:dyDescent="0.25">
      <c r="G33130"/>
    </row>
    <row r="33131" spans="7:7" x14ac:dyDescent="0.25">
      <c r="G33131"/>
    </row>
    <row r="33132" spans="7:7" x14ac:dyDescent="0.25">
      <c r="G33132"/>
    </row>
    <row r="33133" spans="7:7" x14ac:dyDescent="0.25">
      <c r="G33133"/>
    </row>
    <row r="33134" spans="7:7" x14ac:dyDescent="0.25">
      <c r="G33134"/>
    </row>
    <row r="33135" spans="7:7" x14ac:dyDescent="0.25">
      <c r="G33135"/>
    </row>
    <row r="33136" spans="7:7" x14ac:dyDescent="0.25">
      <c r="G33136"/>
    </row>
    <row r="33137" spans="7:7" x14ac:dyDescent="0.25">
      <c r="G33137"/>
    </row>
    <row r="33138" spans="7:7" x14ac:dyDescent="0.25">
      <c r="G33138"/>
    </row>
    <row r="33139" spans="7:7" x14ac:dyDescent="0.25">
      <c r="G33139"/>
    </row>
    <row r="33140" spans="7:7" x14ac:dyDescent="0.25">
      <c r="G33140"/>
    </row>
    <row r="33141" spans="7:7" x14ac:dyDescent="0.25">
      <c r="G33141"/>
    </row>
    <row r="33142" spans="7:7" x14ac:dyDescent="0.25">
      <c r="G33142"/>
    </row>
    <row r="33143" spans="7:7" x14ac:dyDescent="0.25">
      <c r="G33143"/>
    </row>
    <row r="33144" spans="7:7" x14ac:dyDescent="0.25">
      <c r="G33144"/>
    </row>
    <row r="33145" spans="7:7" x14ac:dyDescent="0.25">
      <c r="G33145"/>
    </row>
    <row r="33146" spans="7:7" x14ac:dyDescent="0.25">
      <c r="G33146"/>
    </row>
    <row r="33147" spans="7:7" x14ac:dyDescent="0.25">
      <c r="G33147"/>
    </row>
    <row r="33148" spans="7:7" x14ac:dyDescent="0.25">
      <c r="G33148"/>
    </row>
    <row r="33149" spans="7:7" x14ac:dyDescent="0.25">
      <c r="G33149"/>
    </row>
    <row r="33150" spans="7:7" x14ac:dyDescent="0.25">
      <c r="G33150"/>
    </row>
    <row r="33151" spans="7:7" x14ac:dyDescent="0.25">
      <c r="G33151"/>
    </row>
    <row r="33152" spans="7:7" x14ac:dyDescent="0.25">
      <c r="G33152"/>
    </row>
    <row r="33153" spans="7:7" x14ac:dyDescent="0.25">
      <c r="G33153"/>
    </row>
    <row r="33154" spans="7:7" x14ac:dyDescent="0.25">
      <c r="G33154"/>
    </row>
    <row r="33155" spans="7:7" x14ac:dyDescent="0.25">
      <c r="G33155"/>
    </row>
    <row r="33156" spans="7:7" x14ac:dyDescent="0.25">
      <c r="G33156"/>
    </row>
    <row r="33157" spans="7:7" x14ac:dyDescent="0.25">
      <c r="G33157"/>
    </row>
    <row r="33158" spans="7:7" x14ac:dyDescent="0.25">
      <c r="G33158"/>
    </row>
    <row r="33159" spans="7:7" x14ac:dyDescent="0.25">
      <c r="G33159"/>
    </row>
    <row r="33160" spans="7:7" x14ac:dyDescent="0.25">
      <c r="G33160"/>
    </row>
    <row r="33161" spans="7:7" x14ac:dyDescent="0.25">
      <c r="G33161"/>
    </row>
    <row r="33162" spans="7:7" x14ac:dyDescent="0.25">
      <c r="G33162"/>
    </row>
    <row r="33163" spans="7:7" x14ac:dyDescent="0.25">
      <c r="G33163"/>
    </row>
    <row r="33164" spans="7:7" x14ac:dyDescent="0.25">
      <c r="G33164"/>
    </row>
    <row r="33165" spans="7:7" x14ac:dyDescent="0.25">
      <c r="G33165"/>
    </row>
    <row r="33166" spans="7:7" x14ac:dyDescent="0.25">
      <c r="G33166"/>
    </row>
    <row r="33167" spans="7:7" x14ac:dyDescent="0.25">
      <c r="G33167"/>
    </row>
    <row r="33168" spans="7:7" x14ac:dyDescent="0.25">
      <c r="G33168"/>
    </row>
    <row r="33169" spans="7:7" x14ac:dyDescent="0.25">
      <c r="G33169"/>
    </row>
    <row r="33170" spans="7:7" x14ac:dyDescent="0.25">
      <c r="G33170"/>
    </row>
    <row r="33171" spans="7:7" x14ac:dyDescent="0.25">
      <c r="G33171"/>
    </row>
    <row r="33172" spans="7:7" x14ac:dyDescent="0.25">
      <c r="G33172"/>
    </row>
    <row r="33173" spans="7:7" x14ac:dyDescent="0.25">
      <c r="G33173"/>
    </row>
    <row r="33174" spans="7:7" x14ac:dyDescent="0.25">
      <c r="G33174"/>
    </row>
    <row r="33175" spans="7:7" x14ac:dyDescent="0.25">
      <c r="G33175"/>
    </row>
    <row r="33176" spans="7:7" x14ac:dyDescent="0.25">
      <c r="G33176"/>
    </row>
    <row r="33177" spans="7:7" x14ac:dyDescent="0.25">
      <c r="G33177"/>
    </row>
    <row r="33178" spans="7:7" x14ac:dyDescent="0.25">
      <c r="G33178"/>
    </row>
    <row r="33179" spans="7:7" x14ac:dyDescent="0.25">
      <c r="G33179"/>
    </row>
    <row r="33180" spans="7:7" x14ac:dyDescent="0.25">
      <c r="G33180"/>
    </row>
    <row r="33181" spans="7:7" x14ac:dyDescent="0.25">
      <c r="G33181"/>
    </row>
    <row r="33182" spans="7:7" x14ac:dyDescent="0.25">
      <c r="G33182"/>
    </row>
    <row r="33183" spans="7:7" x14ac:dyDescent="0.25">
      <c r="G33183"/>
    </row>
    <row r="33184" spans="7:7" x14ac:dyDescent="0.25">
      <c r="G33184"/>
    </row>
    <row r="33185" spans="7:7" x14ac:dyDescent="0.25">
      <c r="G33185"/>
    </row>
    <row r="33186" spans="7:7" x14ac:dyDescent="0.25">
      <c r="G33186"/>
    </row>
    <row r="33187" spans="7:7" x14ac:dyDescent="0.25">
      <c r="G33187"/>
    </row>
    <row r="33188" spans="7:7" x14ac:dyDescent="0.25">
      <c r="G33188"/>
    </row>
    <row r="33189" spans="7:7" x14ac:dyDescent="0.25">
      <c r="G33189"/>
    </row>
    <row r="33190" spans="7:7" x14ac:dyDescent="0.25">
      <c r="G33190"/>
    </row>
    <row r="33191" spans="7:7" x14ac:dyDescent="0.25">
      <c r="G33191"/>
    </row>
    <row r="33192" spans="7:7" x14ac:dyDescent="0.25">
      <c r="G33192"/>
    </row>
    <row r="33193" spans="7:7" x14ac:dyDescent="0.25">
      <c r="G33193"/>
    </row>
    <row r="33194" spans="7:7" x14ac:dyDescent="0.25">
      <c r="G33194"/>
    </row>
    <row r="33195" spans="7:7" x14ac:dyDescent="0.25">
      <c r="G33195"/>
    </row>
    <row r="33196" spans="7:7" x14ac:dyDescent="0.25">
      <c r="G33196"/>
    </row>
    <row r="33197" spans="7:7" x14ac:dyDescent="0.25">
      <c r="G33197"/>
    </row>
    <row r="33198" spans="7:7" x14ac:dyDescent="0.25">
      <c r="G33198"/>
    </row>
    <row r="33199" spans="7:7" x14ac:dyDescent="0.25">
      <c r="G33199"/>
    </row>
    <row r="33200" spans="7:7" x14ac:dyDescent="0.25">
      <c r="G33200"/>
    </row>
    <row r="33201" spans="7:7" x14ac:dyDescent="0.25">
      <c r="G33201"/>
    </row>
    <row r="33202" spans="7:7" x14ac:dyDescent="0.25">
      <c r="G33202"/>
    </row>
    <row r="33203" spans="7:7" x14ac:dyDescent="0.25">
      <c r="G33203"/>
    </row>
    <row r="33204" spans="7:7" x14ac:dyDescent="0.25">
      <c r="G33204"/>
    </row>
    <row r="33205" spans="7:7" x14ac:dyDescent="0.25">
      <c r="G33205"/>
    </row>
    <row r="33206" spans="7:7" x14ac:dyDescent="0.25">
      <c r="G33206"/>
    </row>
    <row r="33207" spans="7:7" x14ac:dyDescent="0.25">
      <c r="G33207"/>
    </row>
    <row r="33208" spans="7:7" x14ac:dyDescent="0.25">
      <c r="G33208"/>
    </row>
    <row r="33209" spans="7:7" x14ac:dyDescent="0.25">
      <c r="G33209"/>
    </row>
    <row r="33210" spans="7:7" x14ac:dyDescent="0.25">
      <c r="G33210"/>
    </row>
    <row r="33211" spans="7:7" x14ac:dyDescent="0.25">
      <c r="G33211"/>
    </row>
    <row r="33212" spans="7:7" x14ac:dyDescent="0.25">
      <c r="G33212"/>
    </row>
    <row r="33213" spans="7:7" x14ac:dyDescent="0.25">
      <c r="G33213"/>
    </row>
    <row r="33214" spans="7:7" x14ac:dyDescent="0.25">
      <c r="G33214"/>
    </row>
    <row r="33215" spans="7:7" x14ac:dyDescent="0.25">
      <c r="G33215"/>
    </row>
    <row r="33216" spans="7:7" x14ac:dyDescent="0.25">
      <c r="G33216"/>
    </row>
    <row r="33217" spans="7:7" x14ac:dyDescent="0.25">
      <c r="G33217"/>
    </row>
    <row r="33218" spans="7:7" x14ac:dyDescent="0.25">
      <c r="G33218"/>
    </row>
    <row r="33219" spans="7:7" x14ac:dyDescent="0.25">
      <c r="G33219"/>
    </row>
    <row r="33220" spans="7:7" x14ac:dyDescent="0.25">
      <c r="G33220"/>
    </row>
    <row r="33221" spans="7:7" x14ac:dyDescent="0.25">
      <c r="G33221"/>
    </row>
    <row r="33222" spans="7:7" x14ac:dyDescent="0.25">
      <c r="G33222"/>
    </row>
    <row r="33223" spans="7:7" x14ac:dyDescent="0.25">
      <c r="G33223"/>
    </row>
    <row r="33224" spans="7:7" x14ac:dyDescent="0.25">
      <c r="G33224"/>
    </row>
    <row r="33225" spans="7:7" x14ac:dyDescent="0.25">
      <c r="G33225"/>
    </row>
    <row r="33226" spans="7:7" x14ac:dyDescent="0.25">
      <c r="G33226"/>
    </row>
    <row r="33227" spans="7:7" x14ac:dyDescent="0.25">
      <c r="G33227"/>
    </row>
    <row r="33228" spans="7:7" x14ac:dyDescent="0.25">
      <c r="G33228"/>
    </row>
    <row r="33229" spans="7:7" x14ac:dyDescent="0.25">
      <c r="G33229"/>
    </row>
    <row r="33230" spans="7:7" x14ac:dyDescent="0.25">
      <c r="G33230"/>
    </row>
    <row r="33231" spans="7:7" x14ac:dyDescent="0.25">
      <c r="G33231"/>
    </row>
    <row r="33232" spans="7:7" x14ac:dyDescent="0.25">
      <c r="G33232"/>
    </row>
    <row r="33233" spans="7:7" x14ac:dyDescent="0.25">
      <c r="G33233"/>
    </row>
    <row r="33234" spans="7:7" x14ac:dyDescent="0.25">
      <c r="G33234"/>
    </row>
    <row r="33235" spans="7:7" x14ac:dyDescent="0.25">
      <c r="G33235"/>
    </row>
    <row r="33236" spans="7:7" x14ac:dyDescent="0.25">
      <c r="G33236"/>
    </row>
    <row r="33237" spans="7:7" x14ac:dyDescent="0.25">
      <c r="G33237"/>
    </row>
    <row r="33238" spans="7:7" x14ac:dyDescent="0.25">
      <c r="G33238"/>
    </row>
    <row r="33239" spans="7:7" x14ac:dyDescent="0.25">
      <c r="G33239"/>
    </row>
    <row r="33240" spans="7:7" x14ac:dyDescent="0.25">
      <c r="G33240"/>
    </row>
    <row r="33241" spans="7:7" x14ac:dyDescent="0.25">
      <c r="G33241"/>
    </row>
    <row r="33242" spans="7:7" x14ac:dyDescent="0.25">
      <c r="G33242"/>
    </row>
    <row r="33243" spans="7:7" x14ac:dyDescent="0.25">
      <c r="G33243"/>
    </row>
    <row r="33244" spans="7:7" x14ac:dyDescent="0.25">
      <c r="G33244"/>
    </row>
    <row r="33245" spans="7:7" x14ac:dyDescent="0.25">
      <c r="G33245"/>
    </row>
    <row r="33246" spans="7:7" x14ac:dyDescent="0.25">
      <c r="G33246"/>
    </row>
    <row r="33247" spans="7:7" x14ac:dyDescent="0.25">
      <c r="G33247"/>
    </row>
    <row r="33248" spans="7:7" x14ac:dyDescent="0.25">
      <c r="G33248"/>
    </row>
    <row r="33249" spans="7:7" x14ac:dyDescent="0.25">
      <c r="G33249"/>
    </row>
    <row r="33250" spans="7:7" x14ac:dyDescent="0.25">
      <c r="G33250"/>
    </row>
    <row r="33251" spans="7:7" x14ac:dyDescent="0.25">
      <c r="G33251"/>
    </row>
    <row r="33252" spans="7:7" x14ac:dyDescent="0.25">
      <c r="G33252"/>
    </row>
    <row r="33253" spans="7:7" x14ac:dyDescent="0.25">
      <c r="G33253"/>
    </row>
    <row r="33254" spans="7:7" x14ac:dyDescent="0.25">
      <c r="G33254"/>
    </row>
    <row r="33255" spans="7:7" x14ac:dyDescent="0.25">
      <c r="G33255"/>
    </row>
    <row r="33256" spans="7:7" x14ac:dyDescent="0.25">
      <c r="G33256"/>
    </row>
    <row r="33257" spans="7:7" x14ac:dyDescent="0.25">
      <c r="G33257"/>
    </row>
    <row r="33258" spans="7:7" x14ac:dyDescent="0.25">
      <c r="G33258"/>
    </row>
    <row r="33259" spans="7:7" x14ac:dyDescent="0.25">
      <c r="G33259"/>
    </row>
    <row r="33260" spans="7:7" x14ac:dyDescent="0.25">
      <c r="G33260"/>
    </row>
    <row r="33261" spans="7:7" x14ac:dyDescent="0.25">
      <c r="G33261"/>
    </row>
    <row r="33262" spans="7:7" x14ac:dyDescent="0.25">
      <c r="G33262"/>
    </row>
    <row r="33263" spans="7:7" x14ac:dyDescent="0.25">
      <c r="G33263"/>
    </row>
    <row r="33264" spans="7:7" x14ac:dyDescent="0.25">
      <c r="G33264"/>
    </row>
    <row r="33265" spans="7:7" x14ac:dyDescent="0.25">
      <c r="G33265"/>
    </row>
    <row r="33266" spans="7:7" x14ac:dyDescent="0.25">
      <c r="G33266"/>
    </row>
    <row r="33267" spans="7:7" x14ac:dyDescent="0.25">
      <c r="G33267"/>
    </row>
    <row r="33268" spans="7:7" x14ac:dyDescent="0.25">
      <c r="G33268"/>
    </row>
    <row r="33269" spans="7:7" x14ac:dyDescent="0.25">
      <c r="G33269"/>
    </row>
    <row r="33270" spans="7:7" x14ac:dyDescent="0.25">
      <c r="G33270"/>
    </row>
    <row r="33271" spans="7:7" x14ac:dyDescent="0.25">
      <c r="G33271"/>
    </row>
    <row r="33272" spans="7:7" x14ac:dyDescent="0.25">
      <c r="G33272"/>
    </row>
    <row r="33273" spans="7:7" x14ac:dyDescent="0.25">
      <c r="G33273"/>
    </row>
    <row r="33274" spans="7:7" x14ac:dyDescent="0.25">
      <c r="G33274"/>
    </row>
    <row r="33275" spans="7:7" x14ac:dyDescent="0.25">
      <c r="G33275"/>
    </row>
    <row r="33276" spans="7:7" x14ac:dyDescent="0.25">
      <c r="G33276"/>
    </row>
    <row r="33277" spans="7:7" x14ac:dyDescent="0.25">
      <c r="G33277"/>
    </row>
    <row r="33278" spans="7:7" x14ac:dyDescent="0.25">
      <c r="G33278"/>
    </row>
    <row r="33279" spans="7:7" x14ac:dyDescent="0.25">
      <c r="G33279"/>
    </row>
    <row r="33280" spans="7:7" x14ac:dyDescent="0.25">
      <c r="G33280"/>
    </row>
    <row r="33281" spans="7:7" x14ac:dyDescent="0.25">
      <c r="G33281"/>
    </row>
    <row r="33282" spans="7:7" x14ac:dyDescent="0.25">
      <c r="G33282"/>
    </row>
    <row r="33283" spans="7:7" x14ac:dyDescent="0.25">
      <c r="G33283"/>
    </row>
    <row r="33284" spans="7:7" x14ac:dyDescent="0.25">
      <c r="G33284"/>
    </row>
    <row r="33285" spans="7:7" x14ac:dyDescent="0.25">
      <c r="G33285"/>
    </row>
    <row r="33286" spans="7:7" x14ac:dyDescent="0.25">
      <c r="G33286"/>
    </row>
    <row r="33287" spans="7:7" x14ac:dyDescent="0.25">
      <c r="G33287"/>
    </row>
    <row r="33288" spans="7:7" x14ac:dyDescent="0.25">
      <c r="G33288"/>
    </row>
    <row r="33289" spans="7:7" x14ac:dyDescent="0.25">
      <c r="G33289"/>
    </row>
    <row r="33290" spans="7:7" x14ac:dyDescent="0.25">
      <c r="G33290"/>
    </row>
    <row r="33291" spans="7:7" x14ac:dyDescent="0.25">
      <c r="G33291"/>
    </row>
    <row r="33292" spans="7:7" x14ac:dyDescent="0.25">
      <c r="G33292"/>
    </row>
    <row r="33293" spans="7:7" x14ac:dyDescent="0.25">
      <c r="G33293"/>
    </row>
    <row r="33294" spans="7:7" x14ac:dyDescent="0.25">
      <c r="G33294"/>
    </row>
    <row r="33295" spans="7:7" x14ac:dyDescent="0.25">
      <c r="G33295"/>
    </row>
    <row r="33296" spans="7:7" x14ac:dyDescent="0.25">
      <c r="G33296"/>
    </row>
    <row r="33297" spans="7:7" x14ac:dyDescent="0.25">
      <c r="G33297"/>
    </row>
    <row r="33298" spans="7:7" x14ac:dyDescent="0.25">
      <c r="G33298"/>
    </row>
    <row r="33299" spans="7:7" x14ac:dyDescent="0.25">
      <c r="G33299"/>
    </row>
    <row r="33300" spans="7:7" x14ac:dyDescent="0.25">
      <c r="G33300"/>
    </row>
    <row r="33301" spans="7:7" x14ac:dyDescent="0.25">
      <c r="G33301"/>
    </row>
    <row r="33302" spans="7:7" x14ac:dyDescent="0.25">
      <c r="G33302"/>
    </row>
    <row r="33303" spans="7:7" x14ac:dyDescent="0.25">
      <c r="G33303"/>
    </row>
    <row r="33304" spans="7:7" x14ac:dyDescent="0.25">
      <c r="G33304"/>
    </row>
    <row r="33305" spans="7:7" x14ac:dyDescent="0.25">
      <c r="G33305"/>
    </row>
    <row r="33306" spans="7:7" x14ac:dyDescent="0.25">
      <c r="G33306"/>
    </row>
    <row r="33307" spans="7:7" x14ac:dyDescent="0.25">
      <c r="G33307"/>
    </row>
    <row r="33308" spans="7:7" x14ac:dyDescent="0.25">
      <c r="G33308"/>
    </row>
    <row r="33309" spans="7:7" x14ac:dyDescent="0.25">
      <c r="G33309"/>
    </row>
    <row r="33310" spans="7:7" x14ac:dyDescent="0.25">
      <c r="G33310"/>
    </row>
    <row r="33311" spans="7:7" x14ac:dyDescent="0.25">
      <c r="G33311"/>
    </row>
    <row r="33312" spans="7:7" x14ac:dyDescent="0.25">
      <c r="G33312"/>
    </row>
    <row r="33313" spans="7:7" x14ac:dyDescent="0.25">
      <c r="G33313"/>
    </row>
    <row r="33314" spans="7:7" x14ac:dyDescent="0.25">
      <c r="G33314"/>
    </row>
    <row r="33315" spans="7:7" x14ac:dyDescent="0.25">
      <c r="G33315"/>
    </row>
    <row r="33316" spans="7:7" x14ac:dyDescent="0.25">
      <c r="G33316"/>
    </row>
    <row r="33317" spans="7:7" x14ac:dyDescent="0.25">
      <c r="G33317"/>
    </row>
    <row r="33318" spans="7:7" x14ac:dyDescent="0.25">
      <c r="G33318"/>
    </row>
    <row r="33319" spans="7:7" x14ac:dyDescent="0.25">
      <c r="G33319"/>
    </row>
    <row r="33320" spans="7:7" x14ac:dyDescent="0.25">
      <c r="G33320"/>
    </row>
    <row r="33321" spans="7:7" x14ac:dyDescent="0.25">
      <c r="G33321"/>
    </row>
    <row r="33322" spans="7:7" x14ac:dyDescent="0.25">
      <c r="G33322"/>
    </row>
    <row r="33323" spans="7:7" x14ac:dyDescent="0.25">
      <c r="G33323"/>
    </row>
    <row r="33324" spans="7:7" x14ac:dyDescent="0.25">
      <c r="G33324"/>
    </row>
    <row r="33325" spans="7:7" x14ac:dyDescent="0.25">
      <c r="G33325"/>
    </row>
    <row r="33326" spans="7:7" x14ac:dyDescent="0.25">
      <c r="G33326"/>
    </row>
    <row r="33327" spans="7:7" x14ac:dyDescent="0.25">
      <c r="G33327"/>
    </row>
    <row r="33328" spans="7:7" x14ac:dyDescent="0.25">
      <c r="G33328"/>
    </row>
    <row r="33329" spans="7:7" x14ac:dyDescent="0.25">
      <c r="G33329"/>
    </row>
    <row r="33330" spans="7:7" x14ac:dyDescent="0.25">
      <c r="G33330"/>
    </row>
    <row r="33331" spans="7:7" x14ac:dyDescent="0.25">
      <c r="G33331"/>
    </row>
    <row r="33332" spans="7:7" x14ac:dyDescent="0.25">
      <c r="G33332"/>
    </row>
    <row r="33333" spans="7:7" x14ac:dyDescent="0.25">
      <c r="G33333"/>
    </row>
    <row r="33334" spans="7:7" x14ac:dyDescent="0.25">
      <c r="G33334"/>
    </row>
    <row r="33335" spans="7:7" x14ac:dyDescent="0.25">
      <c r="G33335"/>
    </row>
    <row r="33336" spans="7:7" x14ac:dyDescent="0.25">
      <c r="G33336"/>
    </row>
    <row r="33337" spans="7:7" x14ac:dyDescent="0.25">
      <c r="G33337"/>
    </row>
    <row r="33338" spans="7:7" x14ac:dyDescent="0.25">
      <c r="G33338"/>
    </row>
    <row r="33339" spans="7:7" x14ac:dyDescent="0.25">
      <c r="G33339"/>
    </row>
    <row r="33340" spans="7:7" x14ac:dyDescent="0.25">
      <c r="G33340"/>
    </row>
    <row r="33341" spans="7:7" x14ac:dyDescent="0.25">
      <c r="G33341"/>
    </row>
    <row r="33342" spans="7:7" x14ac:dyDescent="0.25">
      <c r="G33342"/>
    </row>
    <row r="33343" spans="7:7" x14ac:dyDescent="0.25">
      <c r="G33343"/>
    </row>
    <row r="33344" spans="7:7" x14ac:dyDescent="0.25">
      <c r="G33344"/>
    </row>
    <row r="33345" spans="7:7" x14ac:dyDescent="0.25">
      <c r="G33345"/>
    </row>
    <row r="33346" spans="7:7" x14ac:dyDescent="0.25">
      <c r="G33346"/>
    </row>
    <row r="33347" spans="7:7" x14ac:dyDescent="0.25">
      <c r="G33347"/>
    </row>
    <row r="33348" spans="7:7" x14ac:dyDescent="0.25">
      <c r="G33348"/>
    </row>
    <row r="33349" spans="7:7" x14ac:dyDescent="0.25">
      <c r="G33349"/>
    </row>
    <row r="33350" spans="7:7" x14ac:dyDescent="0.25">
      <c r="G33350"/>
    </row>
    <row r="33351" spans="7:7" x14ac:dyDescent="0.25">
      <c r="G33351"/>
    </row>
    <row r="33352" spans="7:7" x14ac:dyDescent="0.25">
      <c r="G33352"/>
    </row>
    <row r="33353" spans="7:7" x14ac:dyDescent="0.25">
      <c r="G33353"/>
    </row>
    <row r="33354" spans="7:7" x14ac:dyDescent="0.25">
      <c r="G33354"/>
    </row>
    <row r="33355" spans="7:7" x14ac:dyDescent="0.25">
      <c r="G33355"/>
    </row>
    <row r="33356" spans="7:7" x14ac:dyDescent="0.25">
      <c r="G33356"/>
    </row>
    <row r="33357" spans="7:7" x14ac:dyDescent="0.25">
      <c r="G33357"/>
    </row>
    <row r="33358" spans="7:7" x14ac:dyDescent="0.25">
      <c r="G33358"/>
    </row>
    <row r="33359" spans="7:7" x14ac:dyDescent="0.25">
      <c r="G33359"/>
    </row>
    <row r="33360" spans="7:7" x14ac:dyDescent="0.25">
      <c r="G33360"/>
    </row>
    <row r="33361" spans="7:7" x14ac:dyDescent="0.25">
      <c r="G33361"/>
    </row>
    <row r="33362" spans="7:7" x14ac:dyDescent="0.25">
      <c r="G33362"/>
    </row>
    <row r="33363" spans="7:7" x14ac:dyDescent="0.25">
      <c r="G33363"/>
    </row>
    <row r="33364" spans="7:7" x14ac:dyDescent="0.25">
      <c r="G33364"/>
    </row>
    <row r="33365" spans="7:7" x14ac:dyDescent="0.25">
      <c r="G33365"/>
    </row>
    <row r="33366" spans="7:7" x14ac:dyDescent="0.25">
      <c r="G33366"/>
    </row>
    <row r="33367" spans="7:7" x14ac:dyDescent="0.25">
      <c r="G33367"/>
    </row>
    <row r="33368" spans="7:7" x14ac:dyDescent="0.25">
      <c r="G33368"/>
    </row>
    <row r="33369" spans="7:7" x14ac:dyDescent="0.25">
      <c r="G33369"/>
    </row>
    <row r="33370" spans="7:7" x14ac:dyDescent="0.25">
      <c r="G33370"/>
    </row>
    <row r="33371" spans="7:7" x14ac:dyDescent="0.25">
      <c r="G33371"/>
    </row>
    <row r="33372" spans="7:7" x14ac:dyDescent="0.25">
      <c r="G33372"/>
    </row>
    <row r="33373" spans="7:7" x14ac:dyDescent="0.25">
      <c r="G33373"/>
    </row>
    <row r="33374" spans="7:7" x14ac:dyDescent="0.25">
      <c r="G33374"/>
    </row>
    <row r="33375" spans="7:7" x14ac:dyDescent="0.25">
      <c r="G33375"/>
    </row>
    <row r="33376" spans="7:7" x14ac:dyDescent="0.25">
      <c r="G33376"/>
    </row>
    <row r="33377" spans="7:7" x14ac:dyDescent="0.25">
      <c r="G33377"/>
    </row>
    <row r="33378" spans="7:7" x14ac:dyDescent="0.25">
      <c r="G33378"/>
    </row>
    <row r="33379" spans="7:7" x14ac:dyDescent="0.25">
      <c r="G33379"/>
    </row>
    <row r="33380" spans="7:7" x14ac:dyDescent="0.25">
      <c r="G33380"/>
    </row>
    <row r="33381" spans="7:7" x14ac:dyDescent="0.25">
      <c r="G33381"/>
    </row>
    <row r="33382" spans="7:7" x14ac:dyDescent="0.25">
      <c r="G33382"/>
    </row>
    <row r="33383" spans="7:7" x14ac:dyDescent="0.25">
      <c r="G33383"/>
    </row>
    <row r="33384" spans="7:7" x14ac:dyDescent="0.25">
      <c r="G33384"/>
    </row>
    <row r="33385" spans="7:7" x14ac:dyDescent="0.25">
      <c r="G33385"/>
    </row>
    <row r="33386" spans="7:7" x14ac:dyDescent="0.25">
      <c r="G33386"/>
    </row>
    <row r="33387" spans="7:7" x14ac:dyDescent="0.25">
      <c r="G33387"/>
    </row>
    <row r="33388" spans="7:7" x14ac:dyDescent="0.25">
      <c r="G33388"/>
    </row>
    <row r="33389" spans="7:7" x14ac:dyDescent="0.25">
      <c r="G33389"/>
    </row>
    <row r="33390" spans="7:7" x14ac:dyDescent="0.25">
      <c r="G33390"/>
    </row>
    <row r="33391" spans="7:7" x14ac:dyDescent="0.25">
      <c r="G33391"/>
    </row>
    <row r="33392" spans="7:7" x14ac:dyDescent="0.25">
      <c r="G33392"/>
    </row>
    <row r="33393" spans="7:7" x14ac:dyDescent="0.25">
      <c r="G33393"/>
    </row>
    <row r="33394" spans="7:7" x14ac:dyDescent="0.25">
      <c r="G33394"/>
    </row>
    <row r="33395" spans="7:7" x14ac:dyDescent="0.25">
      <c r="G33395"/>
    </row>
    <row r="33396" spans="7:7" x14ac:dyDescent="0.25">
      <c r="G33396"/>
    </row>
    <row r="33397" spans="7:7" x14ac:dyDescent="0.25">
      <c r="G33397"/>
    </row>
    <row r="33398" spans="7:7" x14ac:dyDescent="0.25">
      <c r="G33398"/>
    </row>
    <row r="33399" spans="7:7" x14ac:dyDescent="0.25">
      <c r="G33399"/>
    </row>
    <row r="33400" spans="7:7" x14ac:dyDescent="0.25">
      <c r="G33400"/>
    </row>
    <row r="33401" spans="7:7" x14ac:dyDescent="0.25">
      <c r="G33401"/>
    </row>
    <row r="33402" spans="7:7" x14ac:dyDescent="0.25">
      <c r="G33402"/>
    </row>
    <row r="33403" spans="7:7" x14ac:dyDescent="0.25">
      <c r="G33403"/>
    </row>
    <row r="33404" spans="7:7" x14ac:dyDescent="0.25">
      <c r="G33404"/>
    </row>
    <row r="33405" spans="7:7" x14ac:dyDescent="0.25">
      <c r="G33405"/>
    </row>
    <row r="33406" spans="7:7" x14ac:dyDescent="0.25">
      <c r="G33406"/>
    </row>
    <row r="33407" spans="7:7" x14ac:dyDescent="0.25">
      <c r="G33407"/>
    </row>
    <row r="33408" spans="7:7" x14ac:dyDescent="0.25">
      <c r="G33408"/>
    </row>
    <row r="33409" spans="7:7" x14ac:dyDescent="0.25">
      <c r="G33409"/>
    </row>
    <row r="33410" spans="7:7" x14ac:dyDescent="0.25">
      <c r="G33410"/>
    </row>
    <row r="33411" spans="7:7" x14ac:dyDescent="0.25">
      <c r="G33411"/>
    </row>
    <row r="33412" spans="7:7" x14ac:dyDescent="0.25">
      <c r="G33412"/>
    </row>
    <row r="33413" spans="7:7" x14ac:dyDescent="0.25">
      <c r="G33413"/>
    </row>
    <row r="33414" spans="7:7" x14ac:dyDescent="0.25">
      <c r="G33414"/>
    </row>
    <row r="33415" spans="7:7" x14ac:dyDescent="0.25">
      <c r="G33415"/>
    </row>
    <row r="33416" spans="7:7" x14ac:dyDescent="0.25">
      <c r="G33416"/>
    </row>
    <row r="33417" spans="7:7" x14ac:dyDescent="0.25">
      <c r="G33417"/>
    </row>
    <row r="33418" spans="7:7" x14ac:dyDescent="0.25">
      <c r="G33418"/>
    </row>
    <row r="33419" spans="7:7" x14ac:dyDescent="0.25">
      <c r="G33419"/>
    </row>
    <row r="33420" spans="7:7" x14ac:dyDescent="0.25">
      <c r="G33420"/>
    </row>
    <row r="33421" spans="7:7" x14ac:dyDescent="0.25">
      <c r="G33421"/>
    </row>
    <row r="33422" spans="7:7" x14ac:dyDescent="0.25">
      <c r="G33422"/>
    </row>
    <row r="33423" spans="7:7" x14ac:dyDescent="0.25">
      <c r="G33423"/>
    </row>
    <row r="33424" spans="7:7" x14ac:dyDescent="0.25">
      <c r="G33424"/>
    </row>
    <row r="33425" spans="7:7" x14ac:dyDescent="0.25">
      <c r="G33425"/>
    </row>
    <row r="33426" spans="7:7" x14ac:dyDescent="0.25">
      <c r="G33426"/>
    </row>
    <row r="33427" spans="7:7" x14ac:dyDescent="0.25">
      <c r="G33427"/>
    </row>
    <row r="33428" spans="7:7" x14ac:dyDescent="0.25">
      <c r="G33428"/>
    </row>
    <row r="33429" spans="7:7" x14ac:dyDescent="0.25">
      <c r="G33429"/>
    </row>
    <row r="33430" spans="7:7" x14ac:dyDescent="0.25">
      <c r="G33430"/>
    </row>
    <row r="33431" spans="7:7" x14ac:dyDescent="0.25">
      <c r="G33431"/>
    </row>
    <row r="33432" spans="7:7" x14ac:dyDescent="0.25">
      <c r="G33432"/>
    </row>
    <row r="33433" spans="7:7" x14ac:dyDescent="0.25">
      <c r="G33433"/>
    </row>
    <row r="33434" spans="7:7" x14ac:dyDescent="0.25">
      <c r="G33434"/>
    </row>
    <row r="33435" spans="7:7" x14ac:dyDescent="0.25">
      <c r="G33435"/>
    </row>
    <row r="33436" spans="7:7" x14ac:dyDescent="0.25">
      <c r="G33436"/>
    </row>
    <row r="33437" spans="7:7" x14ac:dyDescent="0.25">
      <c r="G33437"/>
    </row>
    <row r="33438" spans="7:7" x14ac:dyDescent="0.25">
      <c r="G33438"/>
    </row>
    <row r="33439" spans="7:7" x14ac:dyDescent="0.25">
      <c r="G33439"/>
    </row>
    <row r="33440" spans="7:7" x14ac:dyDescent="0.25">
      <c r="G33440"/>
    </row>
    <row r="33441" spans="7:7" x14ac:dyDescent="0.25">
      <c r="G33441"/>
    </row>
    <row r="33442" spans="7:7" x14ac:dyDescent="0.25">
      <c r="G33442"/>
    </row>
    <row r="33443" spans="7:7" x14ac:dyDescent="0.25">
      <c r="G33443"/>
    </row>
    <row r="33444" spans="7:7" x14ac:dyDescent="0.25">
      <c r="G33444"/>
    </row>
    <row r="33445" spans="7:7" x14ac:dyDescent="0.25">
      <c r="G33445"/>
    </row>
    <row r="33446" spans="7:7" x14ac:dyDescent="0.25">
      <c r="G33446"/>
    </row>
    <row r="33447" spans="7:7" x14ac:dyDescent="0.25">
      <c r="G33447"/>
    </row>
    <row r="33448" spans="7:7" x14ac:dyDescent="0.25">
      <c r="G33448"/>
    </row>
    <row r="33449" spans="7:7" x14ac:dyDescent="0.25">
      <c r="G33449"/>
    </row>
    <row r="33450" spans="7:7" x14ac:dyDescent="0.25">
      <c r="G33450"/>
    </row>
    <row r="33451" spans="7:7" x14ac:dyDescent="0.25">
      <c r="G33451"/>
    </row>
    <row r="33452" spans="7:7" x14ac:dyDescent="0.25">
      <c r="G33452"/>
    </row>
    <row r="33453" spans="7:7" x14ac:dyDescent="0.25">
      <c r="G33453"/>
    </row>
    <row r="33454" spans="7:7" x14ac:dyDescent="0.25">
      <c r="G33454"/>
    </row>
    <row r="33455" spans="7:7" x14ac:dyDescent="0.25">
      <c r="G33455"/>
    </row>
    <row r="33456" spans="7:7" x14ac:dyDescent="0.25">
      <c r="G33456"/>
    </row>
    <row r="33457" spans="7:7" x14ac:dyDescent="0.25">
      <c r="G33457"/>
    </row>
    <row r="33458" spans="7:7" x14ac:dyDescent="0.25">
      <c r="G33458"/>
    </row>
    <row r="33459" spans="7:7" x14ac:dyDescent="0.25">
      <c r="G33459"/>
    </row>
    <row r="33460" spans="7:7" x14ac:dyDescent="0.25">
      <c r="G33460"/>
    </row>
    <row r="33461" spans="7:7" x14ac:dyDescent="0.25">
      <c r="G33461"/>
    </row>
    <row r="33462" spans="7:7" x14ac:dyDescent="0.25">
      <c r="G33462"/>
    </row>
    <row r="33463" spans="7:7" x14ac:dyDescent="0.25">
      <c r="G33463"/>
    </row>
    <row r="33464" spans="7:7" x14ac:dyDescent="0.25">
      <c r="G33464"/>
    </row>
    <row r="33465" spans="7:7" x14ac:dyDescent="0.25">
      <c r="G33465"/>
    </row>
    <row r="33466" spans="7:7" x14ac:dyDescent="0.25">
      <c r="G33466"/>
    </row>
    <row r="33467" spans="7:7" x14ac:dyDescent="0.25">
      <c r="G33467"/>
    </row>
    <row r="33468" spans="7:7" x14ac:dyDescent="0.25">
      <c r="G33468"/>
    </row>
    <row r="33469" spans="7:7" x14ac:dyDescent="0.25">
      <c r="G33469"/>
    </row>
    <row r="33470" spans="7:7" x14ac:dyDescent="0.25">
      <c r="G33470"/>
    </row>
    <row r="33471" spans="7:7" x14ac:dyDescent="0.25">
      <c r="G33471"/>
    </row>
    <row r="33472" spans="7:7" x14ac:dyDescent="0.25">
      <c r="G33472"/>
    </row>
    <row r="33473" spans="7:7" x14ac:dyDescent="0.25">
      <c r="G33473"/>
    </row>
    <row r="33474" spans="7:7" x14ac:dyDescent="0.25">
      <c r="G33474"/>
    </row>
    <row r="33475" spans="7:7" x14ac:dyDescent="0.25">
      <c r="G33475"/>
    </row>
    <row r="33476" spans="7:7" x14ac:dyDescent="0.25">
      <c r="G33476"/>
    </row>
    <row r="33477" spans="7:7" x14ac:dyDescent="0.25">
      <c r="G33477"/>
    </row>
    <row r="33478" spans="7:7" x14ac:dyDescent="0.25">
      <c r="G33478"/>
    </row>
    <row r="33479" spans="7:7" x14ac:dyDescent="0.25">
      <c r="G33479"/>
    </row>
    <row r="33480" spans="7:7" x14ac:dyDescent="0.25">
      <c r="G33480"/>
    </row>
    <row r="33481" spans="7:7" x14ac:dyDescent="0.25">
      <c r="G33481"/>
    </row>
    <row r="33482" spans="7:7" x14ac:dyDescent="0.25">
      <c r="G33482"/>
    </row>
    <row r="33483" spans="7:7" x14ac:dyDescent="0.25">
      <c r="G33483"/>
    </row>
    <row r="33484" spans="7:7" x14ac:dyDescent="0.25">
      <c r="G33484"/>
    </row>
    <row r="33485" spans="7:7" x14ac:dyDescent="0.25">
      <c r="G33485"/>
    </row>
    <row r="33486" spans="7:7" x14ac:dyDescent="0.25">
      <c r="G33486"/>
    </row>
    <row r="33487" spans="7:7" x14ac:dyDescent="0.25">
      <c r="G33487"/>
    </row>
    <row r="33488" spans="7:7" x14ac:dyDescent="0.25">
      <c r="G33488"/>
    </row>
    <row r="33489" spans="7:7" x14ac:dyDescent="0.25">
      <c r="G33489"/>
    </row>
    <row r="33490" spans="7:7" x14ac:dyDescent="0.25">
      <c r="G33490"/>
    </row>
    <row r="33491" spans="7:7" x14ac:dyDescent="0.25">
      <c r="G33491"/>
    </row>
    <row r="33492" spans="7:7" x14ac:dyDescent="0.25">
      <c r="G33492"/>
    </row>
    <row r="33493" spans="7:7" x14ac:dyDescent="0.25">
      <c r="G33493"/>
    </row>
    <row r="33494" spans="7:7" x14ac:dyDescent="0.25">
      <c r="G33494"/>
    </row>
    <row r="33495" spans="7:7" x14ac:dyDescent="0.25">
      <c r="G33495"/>
    </row>
    <row r="33496" spans="7:7" x14ac:dyDescent="0.25">
      <c r="G33496"/>
    </row>
    <row r="33497" spans="7:7" x14ac:dyDescent="0.25">
      <c r="G33497"/>
    </row>
    <row r="33498" spans="7:7" x14ac:dyDescent="0.25">
      <c r="G33498"/>
    </row>
    <row r="33499" spans="7:7" x14ac:dyDescent="0.25">
      <c r="G33499"/>
    </row>
    <row r="33500" spans="7:7" x14ac:dyDescent="0.25">
      <c r="G33500"/>
    </row>
    <row r="33501" spans="7:7" x14ac:dyDescent="0.25">
      <c r="G33501"/>
    </row>
    <row r="33502" spans="7:7" x14ac:dyDescent="0.25">
      <c r="G33502"/>
    </row>
    <row r="33503" spans="7:7" x14ac:dyDescent="0.25">
      <c r="G33503"/>
    </row>
    <row r="33504" spans="7:7" x14ac:dyDescent="0.25">
      <c r="G33504"/>
    </row>
    <row r="33505" spans="7:7" x14ac:dyDescent="0.25">
      <c r="G33505"/>
    </row>
    <row r="33506" spans="7:7" x14ac:dyDescent="0.25">
      <c r="G33506"/>
    </row>
    <row r="33507" spans="7:7" x14ac:dyDescent="0.25">
      <c r="G33507"/>
    </row>
    <row r="33508" spans="7:7" x14ac:dyDescent="0.25">
      <c r="G33508"/>
    </row>
    <row r="33509" spans="7:7" x14ac:dyDescent="0.25">
      <c r="G33509"/>
    </row>
    <row r="33510" spans="7:7" x14ac:dyDescent="0.25">
      <c r="G33510"/>
    </row>
    <row r="33511" spans="7:7" x14ac:dyDescent="0.25">
      <c r="G33511"/>
    </row>
    <row r="33512" spans="7:7" x14ac:dyDescent="0.25">
      <c r="G33512"/>
    </row>
    <row r="33513" spans="7:7" x14ac:dyDescent="0.25">
      <c r="G33513"/>
    </row>
    <row r="33514" spans="7:7" x14ac:dyDescent="0.25">
      <c r="G33514"/>
    </row>
    <row r="33515" spans="7:7" x14ac:dyDescent="0.25">
      <c r="G33515"/>
    </row>
    <row r="33516" spans="7:7" x14ac:dyDescent="0.25">
      <c r="G33516"/>
    </row>
    <row r="33517" spans="7:7" x14ac:dyDescent="0.25">
      <c r="G33517"/>
    </row>
    <row r="33518" spans="7:7" x14ac:dyDescent="0.25">
      <c r="G33518"/>
    </row>
    <row r="33519" spans="7:7" x14ac:dyDescent="0.25">
      <c r="G33519"/>
    </row>
    <row r="33520" spans="7:7" x14ac:dyDescent="0.25">
      <c r="G33520"/>
    </row>
    <row r="33521" spans="7:7" x14ac:dyDescent="0.25">
      <c r="G33521"/>
    </row>
    <row r="33522" spans="7:7" x14ac:dyDescent="0.25">
      <c r="G33522"/>
    </row>
    <row r="33523" spans="7:7" x14ac:dyDescent="0.25">
      <c r="G33523"/>
    </row>
    <row r="33524" spans="7:7" x14ac:dyDescent="0.25">
      <c r="G33524"/>
    </row>
    <row r="33525" spans="7:7" x14ac:dyDescent="0.25">
      <c r="G33525"/>
    </row>
    <row r="33526" spans="7:7" x14ac:dyDescent="0.25">
      <c r="G33526"/>
    </row>
    <row r="33527" spans="7:7" x14ac:dyDescent="0.25">
      <c r="G33527"/>
    </row>
    <row r="33528" spans="7:7" x14ac:dyDescent="0.25">
      <c r="G33528"/>
    </row>
    <row r="33529" spans="7:7" x14ac:dyDescent="0.25">
      <c r="G33529"/>
    </row>
    <row r="33530" spans="7:7" x14ac:dyDescent="0.25">
      <c r="G33530"/>
    </row>
    <row r="33531" spans="7:7" x14ac:dyDescent="0.25">
      <c r="G33531"/>
    </row>
    <row r="33532" spans="7:7" x14ac:dyDescent="0.25">
      <c r="G33532"/>
    </row>
    <row r="33533" spans="7:7" x14ac:dyDescent="0.25">
      <c r="G33533"/>
    </row>
    <row r="33534" spans="7:7" x14ac:dyDescent="0.25">
      <c r="G33534"/>
    </row>
    <row r="33535" spans="7:7" x14ac:dyDescent="0.25">
      <c r="G33535"/>
    </row>
    <row r="33536" spans="7:7" x14ac:dyDescent="0.25">
      <c r="G33536"/>
    </row>
    <row r="33537" spans="7:7" x14ac:dyDescent="0.25">
      <c r="G33537"/>
    </row>
    <row r="33538" spans="7:7" x14ac:dyDescent="0.25">
      <c r="G33538"/>
    </row>
    <row r="33539" spans="7:7" x14ac:dyDescent="0.25">
      <c r="G33539"/>
    </row>
    <row r="33540" spans="7:7" x14ac:dyDescent="0.25">
      <c r="G33540"/>
    </row>
    <row r="33541" spans="7:7" x14ac:dyDescent="0.25">
      <c r="G33541"/>
    </row>
    <row r="33542" spans="7:7" x14ac:dyDescent="0.25">
      <c r="G33542"/>
    </row>
    <row r="33543" spans="7:7" x14ac:dyDescent="0.25">
      <c r="G33543"/>
    </row>
    <row r="33544" spans="7:7" x14ac:dyDescent="0.25">
      <c r="G33544"/>
    </row>
    <row r="33545" spans="7:7" x14ac:dyDescent="0.25">
      <c r="G33545"/>
    </row>
    <row r="33546" spans="7:7" x14ac:dyDescent="0.25">
      <c r="G33546"/>
    </row>
    <row r="33547" spans="7:7" x14ac:dyDescent="0.25">
      <c r="G33547"/>
    </row>
    <row r="33548" spans="7:7" x14ac:dyDescent="0.25">
      <c r="G33548"/>
    </row>
    <row r="33549" spans="7:7" x14ac:dyDescent="0.25">
      <c r="G33549"/>
    </row>
    <row r="33550" spans="7:7" x14ac:dyDescent="0.25">
      <c r="G33550"/>
    </row>
    <row r="33551" spans="7:7" x14ac:dyDescent="0.25">
      <c r="G33551"/>
    </row>
    <row r="33552" spans="7:7" x14ac:dyDescent="0.25">
      <c r="G33552"/>
    </row>
    <row r="33553" spans="7:7" x14ac:dyDescent="0.25">
      <c r="G33553"/>
    </row>
    <row r="33554" spans="7:7" x14ac:dyDescent="0.25">
      <c r="G33554"/>
    </row>
    <row r="33555" spans="7:7" x14ac:dyDescent="0.25">
      <c r="G33555"/>
    </row>
    <row r="33556" spans="7:7" x14ac:dyDescent="0.25">
      <c r="G33556"/>
    </row>
    <row r="33557" spans="7:7" x14ac:dyDescent="0.25">
      <c r="G33557"/>
    </row>
    <row r="33558" spans="7:7" x14ac:dyDescent="0.25">
      <c r="G33558"/>
    </row>
    <row r="33559" spans="7:7" x14ac:dyDescent="0.25">
      <c r="G33559"/>
    </row>
    <row r="33560" spans="7:7" x14ac:dyDescent="0.25">
      <c r="G33560"/>
    </row>
    <row r="33561" spans="7:7" x14ac:dyDescent="0.25">
      <c r="G33561"/>
    </row>
    <row r="33562" spans="7:7" x14ac:dyDescent="0.25">
      <c r="G33562"/>
    </row>
    <row r="33563" spans="7:7" x14ac:dyDescent="0.25">
      <c r="G33563"/>
    </row>
    <row r="33564" spans="7:7" x14ac:dyDescent="0.25">
      <c r="G33564"/>
    </row>
    <row r="33565" spans="7:7" x14ac:dyDescent="0.25">
      <c r="G33565"/>
    </row>
    <row r="33566" spans="7:7" x14ac:dyDescent="0.25">
      <c r="G33566"/>
    </row>
    <row r="33567" spans="7:7" x14ac:dyDescent="0.25">
      <c r="G33567"/>
    </row>
    <row r="33568" spans="7:7" x14ac:dyDescent="0.25">
      <c r="G33568"/>
    </row>
    <row r="33569" spans="7:7" x14ac:dyDescent="0.25">
      <c r="G33569"/>
    </row>
    <row r="33570" spans="7:7" x14ac:dyDescent="0.25">
      <c r="G33570"/>
    </row>
    <row r="33571" spans="7:7" x14ac:dyDescent="0.25">
      <c r="G33571"/>
    </row>
    <row r="33572" spans="7:7" x14ac:dyDescent="0.25">
      <c r="G33572"/>
    </row>
    <row r="33573" spans="7:7" x14ac:dyDescent="0.25">
      <c r="G33573"/>
    </row>
    <row r="33574" spans="7:7" x14ac:dyDescent="0.25">
      <c r="G33574"/>
    </row>
    <row r="33575" spans="7:7" x14ac:dyDescent="0.25">
      <c r="G33575"/>
    </row>
    <row r="33576" spans="7:7" x14ac:dyDescent="0.25">
      <c r="G33576"/>
    </row>
    <row r="33577" spans="7:7" x14ac:dyDescent="0.25">
      <c r="G33577"/>
    </row>
    <row r="33578" spans="7:7" x14ac:dyDescent="0.25">
      <c r="G33578"/>
    </row>
    <row r="33579" spans="7:7" x14ac:dyDescent="0.25">
      <c r="G33579"/>
    </row>
    <row r="33580" spans="7:7" x14ac:dyDescent="0.25">
      <c r="G33580"/>
    </row>
    <row r="33581" spans="7:7" x14ac:dyDescent="0.25">
      <c r="G33581"/>
    </row>
    <row r="33582" spans="7:7" x14ac:dyDescent="0.25">
      <c r="G33582"/>
    </row>
    <row r="33583" spans="7:7" x14ac:dyDescent="0.25">
      <c r="G33583"/>
    </row>
    <row r="33584" spans="7:7" x14ac:dyDescent="0.25">
      <c r="G33584"/>
    </row>
    <row r="33585" spans="7:7" x14ac:dyDescent="0.25">
      <c r="G33585"/>
    </row>
    <row r="33586" spans="7:7" x14ac:dyDescent="0.25">
      <c r="G33586"/>
    </row>
    <row r="33587" spans="7:7" x14ac:dyDescent="0.25">
      <c r="G33587"/>
    </row>
    <row r="33588" spans="7:7" x14ac:dyDescent="0.25">
      <c r="G33588"/>
    </row>
    <row r="33589" spans="7:7" x14ac:dyDescent="0.25">
      <c r="G33589"/>
    </row>
    <row r="33590" spans="7:7" x14ac:dyDescent="0.25">
      <c r="G33590"/>
    </row>
    <row r="33591" spans="7:7" x14ac:dyDescent="0.25">
      <c r="G33591"/>
    </row>
    <row r="33592" spans="7:7" x14ac:dyDescent="0.25">
      <c r="G33592"/>
    </row>
    <row r="33593" spans="7:7" x14ac:dyDescent="0.25">
      <c r="G33593"/>
    </row>
    <row r="33594" spans="7:7" x14ac:dyDescent="0.25">
      <c r="G33594"/>
    </row>
    <row r="33595" spans="7:7" x14ac:dyDescent="0.25">
      <c r="G33595"/>
    </row>
    <row r="33596" spans="7:7" x14ac:dyDescent="0.25">
      <c r="G33596"/>
    </row>
    <row r="33597" spans="7:7" x14ac:dyDescent="0.25">
      <c r="G33597"/>
    </row>
    <row r="33598" spans="7:7" x14ac:dyDescent="0.25">
      <c r="G33598"/>
    </row>
    <row r="33599" spans="7:7" x14ac:dyDescent="0.25">
      <c r="G33599"/>
    </row>
    <row r="33600" spans="7:7" x14ac:dyDescent="0.25">
      <c r="G33600"/>
    </row>
    <row r="33601" spans="7:7" x14ac:dyDescent="0.25">
      <c r="G33601"/>
    </row>
    <row r="33602" spans="7:7" x14ac:dyDescent="0.25">
      <c r="G33602"/>
    </row>
    <row r="33603" spans="7:7" x14ac:dyDescent="0.25">
      <c r="G33603"/>
    </row>
    <row r="33604" spans="7:7" x14ac:dyDescent="0.25">
      <c r="G33604"/>
    </row>
    <row r="33605" spans="7:7" x14ac:dyDescent="0.25">
      <c r="G33605"/>
    </row>
    <row r="33606" spans="7:7" x14ac:dyDescent="0.25">
      <c r="G33606"/>
    </row>
    <row r="33607" spans="7:7" x14ac:dyDescent="0.25">
      <c r="G33607"/>
    </row>
    <row r="33608" spans="7:7" x14ac:dyDescent="0.25">
      <c r="G33608"/>
    </row>
    <row r="33609" spans="7:7" x14ac:dyDescent="0.25">
      <c r="G33609"/>
    </row>
    <row r="33610" spans="7:7" x14ac:dyDescent="0.25">
      <c r="G33610"/>
    </row>
    <row r="33611" spans="7:7" x14ac:dyDescent="0.25">
      <c r="G33611"/>
    </row>
    <row r="33612" spans="7:7" x14ac:dyDescent="0.25">
      <c r="G33612"/>
    </row>
    <row r="33613" spans="7:7" x14ac:dyDescent="0.25">
      <c r="G33613"/>
    </row>
    <row r="33614" spans="7:7" x14ac:dyDescent="0.25">
      <c r="G33614"/>
    </row>
    <row r="33615" spans="7:7" x14ac:dyDescent="0.25">
      <c r="G33615"/>
    </row>
    <row r="33616" spans="7:7" x14ac:dyDescent="0.25">
      <c r="G33616"/>
    </row>
    <row r="33617" spans="7:7" x14ac:dyDescent="0.25">
      <c r="G33617"/>
    </row>
    <row r="33618" spans="7:7" x14ac:dyDescent="0.25">
      <c r="G33618"/>
    </row>
    <row r="33619" spans="7:7" x14ac:dyDescent="0.25">
      <c r="G33619"/>
    </row>
    <row r="33620" spans="7:7" x14ac:dyDescent="0.25">
      <c r="G33620"/>
    </row>
    <row r="33621" spans="7:7" x14ac:dyDescent="0.25">
      <c r="G33621"/>
    </row>
    <row r="33622" spans="7:7" x14ac:dyDescent="0.25">
      <c r="G33622"/>
    </row>
    <row r="33623" spans="7:7" x14ac:dyDescent="0.25">
      <c r="G33623"/>
    </row>
    <row r="33624" spans="7:7" x14ac:dyDescent="0.25">
      <c r="G33624"/>
    </row>
    <row r="33625" spans="7:7" x14ac:dyDescent="0.25">
      <c r="G33625"/>
    </row>
    <row r="33626" spans="7:7" x14ac:dyDescent="0.25">
      <c r="G33626"/>
    </row>
    <row r="33627" spans="7:7" x14ac:dyDescent="0.25">
      <c r="G33627"/>
    </row>
    <row r="33628" spans="7:7" x14ac:dyDescent="0.25">
      <c r="G33628"/>
    </row>
    <row r="33629" spans="7:7" x14ac:dyDescent="0.25">
      <c r="G33629"/>
    </row>
    <row r="33630" spans="7:7" x14ac:dyDescent="0.25">
      <c r="G33630"/>
    </row>
    <row r="33631" spans="7:7" x14ac:dyDescent="0.25">
      <c r="G33631"/>
    </row>
    <row r="33632" spans="7:7" x14ac:dyDescent="0.25">
      <c r="G33632"/>
    </row>
    <row r="33633" spans="7:7" x14ac:dyDescent="0.25">
      <c r="G33633"/>
    </row>
    <row r="33634" spans="7:7" x14ac:dyDescent="0.25">
      <c r="G33634"/>
    </row>
    <row r="33635" spans="7:7" x14ac:dyDescent="0.25">
      <c r="G33635"/>
    </row>
    <row r="33636" spans="7:7" x14ac:dyDescent="0.25">
      <c r="G33636"/>
    </row>
    <row r="33637" spans="7:7" x14ac:dyDescent="0.25">
      <c r="G33637"/>
    </row>
    <row r="33638" spans="7:7" x14ac:dyDescent="0.25">
      <c r="G33638"/>
    </row>
    <row r="33639" spans="7:7" x14ac:dyDescent="0.25">
      <c r="G33639"/>
    </row>
    <row r="33640" spans="7:7" x14ac:dyDescent="0.25">
      <c r="G33640"/>
    </row>
    <row r="33641" spans="7:7" x14ac:dyDescent="0.25">
      <c r="G33641"/>
    </row>
    <row r="33642" spans="7:7" x14ac:dyDescent="0.25">
      <c r="G33642"/>
    </row>
    <row r="33643" spans="7:7" x14ac:dyDescent="0.25">
      <c r="G33643"/>
    </row>
    <row r="33644" spans="7:7" x14ac:dyDescent="0.25">
      <c r="G33644"/>
    </row>
    <row r="33645" spans="7:7" x14ac:dyDescent="0.25">
      <c r="G33645"/>
    </row>
    <row r="33646" spans="7:7" x14ac:dyDescent="0.25">
      <c r="G33646"/>
    </row>
    <row r="33647" spans="7:7" x14ac:dyDescent="0.25">
      <c r="G33647"/>
    </row>
    <row r="33648" spans="7:7" x14ac:dyDescent="0.25">
      <c r="G33648"/>
    </row>
    <row r="33649" spans="7:7" x14ac:dyDescent="0.25">
      <c r="G33649"/>
    </row>
    <row r="33650" spans="7:7" x14ac:dyDescent="0.25">
      <c r="G33650"/>
    </row>
    <row r="33651" spans="7:7" x14ac:dyDescent="0.25">
      <c r="G33651"/>
    </row>
    <row r="33652" spans="7:7" x14ac:dyDescent="0.25">
      <c r="G33652"/>
    </row>
    <row r="33653" spans="7:7" x14ac:dyDescent="0.25">
      <c r="G33653"/>
    </row>
    <row r="33654" spans="7:7" x14ac:dyDescent="0.25">
      <c r="G33654"/>
    </row>
    <row r="33655" spans="7:7" x14ac:dyDescent="0.25">
      <c r="G33655"/>
    </row>
    <row r="33656" spans="7:7" x14ac:dyDescent="0.25">
      <c r="G33656"/>
    </row>
    <row r="33657" spans="7:7" x14ac:dyDescent="0.25">
      <c r="G33657"/>
    </row>
    <row r="33658" spans="7:7" x14ac:dyDescent="0.25">
      <c r="G33658"/>
    </row>
    <row r="33659" spans="7:7" x14ac:dyDescent="0.25">
      <c r="G33659"/>
    </row>
    <row r="33660" spans="7:7" x14ac:dyDescent="0.25">
      <c r="G33660"/>
    </row>
    <row r="33661" spans="7:7" x14ac:dyDescent="0.25">
      <c r="G33661"/>
    </row>
    <row r="33662" spans="7:7" x14ac:dyDescent="0.25">
      <c r="G33662"/>
    </row>
    <row r="33663" spans="7:7" x14ac:dyDescent="0.25">
      <c r="G33663"/>
    </row>
    <row r="33664" spans="7:7" x14ac:dyDescent="0.25">
      <c r="G33664"/>
    </row>
    <row r="33665" spans="7:7" x14ac:dyDescent="0.25">
      <c r="G33665"/>
    </row>
    <row r="33666" spans="7:7" x14ac:dyDescent="0.25">
      <c r="G33666"/>
    </row>
    <row r="33667" spans="7:7" x14ac:dyDescent="0.25">
      <c r="G33667"/>
    </row>
    <row r="33668" spans="7:7" x14ac:dyDescent="0.25">
      <c r="G33668"/>
    </row>
    <row r="33669" spans="7:7" x14ac:dyDescent="0.25">
      <c r="G33669"/>
    </row>
    <row r="33670" spans="7:7" x14ac:dyDescent="0.25">
      <c r="G33670"/>
    </row>
    <row r="33671" spans="7:7" x14ac:dyDescent="0.25">
      <c r="G33671"/>
    </row>
    <row r="33672" spans="7:7" x14ac:dyDescent="0.25">
      <c r="G33672"/>
    </row>
    <row r="33673" spans="7:7" x14ac:dyDescent="0.25">
      <c r="G33673"/>
    </row>
    <row r="33674" spans="7:7" x14ac:dyDescent="0.25">
      <c r="G33674"/>
    </row>
    <row r="33675" spans="7:7" x14ac:dyDescent="0.25">
      <c r="G33675"/>
    </row>
    <row r="33676" spans="7:7" x14ac:dyDescent="0.25">
      <c r="G33676"/>
    </row>
    <row r="33677" spans="7:7" x14ac:dyDescent="0.25">
      <c r="G33677"/>
    </row>
    <row r="33678" spans="7:7" x14ac:dyDescent="0.25">
      <c r="G33678"/>
    </row>
    <row r="33679" spans="7:7" x14ac:dyDescent="0.25">
      <c r="G33679"/>
    </row>
    <row r="33680" spans="7:7" x14ac:dyDescent="0.25">
      <c r="G33680"/>
    </row>
    <row r="33681" spans="7:7" x14ac:dyDescent="0.25">
      <c r="G33681"/>
    </row>
    <row r="33682" spans="7:7" x14ac:dyDescent="0.25">
      <c r="G33682"/>
    </row>
    <row r="33683" spans="7:7" x14ac:dyDescent="0.25">
      <c r="G33683"/>
    </row>
    <row r="33684" spans="7:7" x14ac:dyDescent="0.25">
      <c r="G33684"/>
    </row>
    <row r="33685" spans="7:7" x14ac:dyDescent="0.25">
      <c r="G33685"/>
    </row>
    <row r="33686" spans="7:7" x14ac:dyDescent="0.25">
      <c r="G33686"/>
    </row>
    <row r="33687" spans="7:7" x14ac:dyDescent="0.25">
      <c r="G33687"/>
    </row>
    <row r="33688" spans="7:7" x14ac:dyDescent="0.25">
      <c r="G33688"/>
    </row>
    <row r="33689" spans="7:7" x14ac:dyDescent="0.25">
      <c r="G33689"/>
    </row>
    <row r="33690" spans="7:7" x14ac:dyDescent="0.25">
      <c r="G33690"/>
    </row>
    <row r="33691" spans="7:7" x14ac:dyDescent="0.25">
      <c r="G33691"/>
    </row>
    <row r="33692" spans="7:7" x14ac:dyDescent="0.25">
      <c r="G33692"/>
    </row>
    <row r="33693" spans="7:7" x14ac:dyDescent="0.25">
      <c r="G33693"/>
    </row>
    <row r="33694" spans="7:7" x14ac:dyDescent="0.25">
      <c r="G33694"/>
    </row>
    <row r="33695" spans="7:7" x14ac:dyDescent="0.25">
      <c r="G33695"/>
    </row>
    <row r="33696" spans="7:7" x14ac:dyDescent="0.25">
      <c r="G33696"/>
    </row>
    <row r="33697" spans="7:7" x14ac:dyDescent="0.25">
      <c r="G33697"/>
    </row>
    <row r="33698" spans="7:7" x14ac:dyDescent="0.25">
      <c r="G33698"/>
    </row>
    <row r="33699" spans="7:7" x14ac:dyDescent="0.25">
      <c r="G33699"/>
    </row>
    <row r="33700" spans="7:7" x14ac:dyDescent="0.25">
      <c r="G33700"/>
    </row>
    <row r="33701" spans="7:7" x14ac:dyDescent="0.25">
      <c r="G33701"/>
    </row>
    <row r="33702" spans="7:7" x14ac:dyDescent="0.25">
      <c r="G33702"/>
    </row>
    <row r="33703" spans="7:7" x14ac:dyDescent="0.25">
      <c r="G33703"/>
    </row>
    <row r="33704" spans="7:7" x14ac:dyDescent="0.25">
      <c r="G33704"/>
    </row>
    <row r="33705" spans="7:7" x14ac:dyDescent="0.25">
      <c r="G33705"/>
    </row>
    <row r="33706" spans="7:7" x14ac:dyDescent="0.25">
      <c r="G33706"/>
    </row>
    <row r="33707" spans="7:7" x14ac:dyDescent="0.25">
      <c r="G33707"/>
    </row>
    <row r="33708" spans="7:7" x14ac:dyDescent="0.25">
      <c r="G33708"/>
    </row>
    <row r="33709" spans="7:7" x14ac:dyDescent="0.25">
      <c r="G33709"/>
    </row>
    <row r="33710" spans="7:7" x14ac:dyDescent="0.25">
      <c r="G33710"/>
    </row>
    <row r="33711" spans="7:7" x14ac:dyDescent="0.25">
      <c r="G33711"/>
    </row>
    <row r="33712" spans="7:7" x14ac:dyDescent="0.25">
      <c r="G33712"/>
    </row>
    <row r="33713" spans="7:7" x14ac:dyDescent="0.25">
      <c r="G33713"/>
    </row>
    <row r="33714" spans="7:7" x14ac:dyDescent="0.25">
      <c r="G33714"/>
    </row>
    <row r="33715" spans="7:7" x14ac:dyDescent="0.25">
      <c r="G33715"/>
    </row>
    <row r="33716" spans="7:7" x14ac:dyDescent="0.25">
      <c r="G33716"/>
    </row>
    <row r="33717" spans="7:7" x14ac:dyDescent="0.25">
      <c r="G33717"/>
    </row>
    <row r="33718" spans="7:7" x14ac:dyDescent="0.25">
      <c r="G33718"/>
    </row>
    <row r="33719" spans="7:7" x14ac:dyDescent="0.25">
      <c r="G33719"/>
    </row>
    <row r="33720" spans="7:7" x14ac:dyDescent="0.25">
      <c r="G33720"/>
    </row>
    <row r="33721" spans="7:7" x14ac:dyDescent="0.25">
      <c r="G33721"/>
    </row>
    <row r="33722" spans="7:7" x14ac:dyDescent="0.25">
      <c r="G33722"/>
    </row>
    <row r="33723" spans="7:7" x14ac:dyDescent="0.25">
      <c r="G33723"/>
    </row>
    <row r="33724" spans="7:7" x14ac:dyDescent="0.25">
      <c r="G33724"/>
    </row>
    <row r="33725" spans="7:7" x14ac:dyDescent="0.25">
      <c r="G33725"/>
    </row>
    <row r="33726" spans="7:7" x14ac:dyDescent="0.25">
      <c r="G33726"/>
    </row>
    <row r="33727" spans="7:7" x14ac:dyDescent="0.25">
      <c r="G33727"/>
    </row>
    <row r="33728" spans="7:7" x14ac:dyDescent="0.25">
      <c r="G33728"/>
    </row>
    <row r="33729" spans="7:7" x14ac:dyDescent="0.25">
      <c r="G33729"/>
    </row>
    <row r="33730" spans="7:7" x14ac:dyDescent="0.25">
      <c r="G33730"/>
    </row>
    <row r="33731" spans="7:7" x14ac:dyDescent="0.25">
      <c r="G33731"/>
    </row>
    <row r="33732" spans="7:7" x14ac:dyDescent="0.25">
      <c r="G33732"/>
    </row>
    <row r="33733" spans="7:7" x14ac:dyDescent="0.25">
      <c r="G33733"/>
    </row>
    <row r="33734" spans="7:7" x14ac:dyDescent="0.25">
      <c r="G33734"/>
    </row>
    <row r="33735" spans="7:7" x14ac:dyDescent="0.25">
      <c r="G33735"/>
    </row>
    <row r="33736" spans="7:7" x14ac:dyDescent="0.25">
      <c r="G33736"/>
    </row>
    <row r="33737" spans="7:7" x14ac:dyDescent="0.25">
      <c r="G33737"/>
    </row>
    <row r="33738" spans="7:7" x14ac:dyDescent="0.25">
      <c r="G33738"/>
    </row>
    <row r="33739" spans="7:7" x14ac:dyDescent="0.25">
      <c r="G33739"/>
    </row>
    <row r="33740" spans="7:7" x14ac:dyDescent="0.25">
      <c r="G33740"/>
    </row>
    <row r="33741" spans="7:7" x14ac:dyDescent="0.25">
      <c r="G33741"/>
    </row>
    <row r="33742" spans="7:7" x14ac:dyDescent="0.25">
      <c r="G33742"/>
    </row>
    <row r="33743" spans="7:7" x14ac:dyDescent="0.25">
      <c r="G33743"/>
    </row>
    <row r="33744" spans="7:7" x14ac:dyDescent="0.25">
      <c r="G33744"/>
    </row>
    <row r="33745" spans="7:7" x14ac:dyDescent="0.25">
      <c r="G33745"/>
    </row>
    <row r="33746" spans="7:7" x14ac:dyDescent="0.25">
      <c r="G33746"/>
    </row>
    <row r="33747" spans="7:7" x14ac:dyDescent="0.25">
      <c r="G33747"/>
    </row>
    <row r="33748" spans="7:7" x14ac:dyDescent="0.25">
      <c r="G33748"/>
    </row>
    <row r="33749" spans="7:7" x14ac:dyDescent="0.25">
      <c r="G33749"/>
    </row>
    <row r="33750" spans="7:7" x14ac:dyDescent="0.25">
      <c r="G33750"/>
    </row>
    <row r="33751" spans="7:7" x14ac:dyDescent="0.25">
      <c r="G33751"/>
    </row>
    <row r="33752" spans="7:7" x14ac:dyDescent="0.25">
      <c r="G33752"/>
    </row>
    <row r="33753" spans="7:7" x14ac:dyDescent="0.25">
      <c r="G33753"/>
    </row>
    <row r="33754" spans="7:7" x14ac:dyDescent="0.25">
      <c r="G33754"/>
    </row>
    <row r="33755" spans="7:7" x14ac:dyDescent="0.25">
      <c r="G33755"/>
    </row>
    <row r="33756" spans="7:7" x14ac:dyDescent="0.25">
      <c r="G33756"/>
    </row>
    <row r="33757" spans="7:7" x14ac:dyDescent="0.25">
      <c r="G33757"/>
    </row>
    <row r="33758" spans="7:7" x14ac:dyDescent="0.25">
      <c r="G33758"/>
    </row>
    <row r="33759" spans="7:7" x14ac:dyDescent="0.25">
      <c r="G33759"/>
    </row>
    <row r="33760" spans="7:7" x14ac:dyDescent="0.25">
      <c r="G33760"/>
    </row>
    <row r="33761" spans="7:7" x14ac:dyDescent="0.25">
      <c r="G33761"/>
    </row>
    <row r="33762" spans="7:7" x14ac:dyDescent="0.25">
      <c r="G33762"/>
    </row>
    <row r="33763" spans="7:7" x14ac:dyDescent="0.25">
      <c r="G33763"/>
    </row>
    <row r="33764" spans="7:7" x14ac:dyDescent="0.25">
      <c r="G33764"/>
    </row>
    <row r="33765" spans="7:7" x14ac:dyDescent="0.25">
      <c r="G33765"/>
    </row>
    <row r="33766" spans="7:7" x14ac:dyDescent="0.25">
      <c r="G33766"/>
    </row>
    <row r="33767" spans="7:7" x14ac:dyDescent="0.25">
      <c r="G33767"/>
    </row>
    <row r="33768" spans="7:7" x14ac:dyDescent="0.25">
      <c r="G33768"/>
    </row>
    <row r="33769" spans="7:7" x14ac:dyDescent="0.25">
      <c r="G33769"/>
    </row>
    <row r="33770" spans="7:7" x14ac:dyDescent="0.25">
      <c r="G33770"/>
    </row>
    <row r="33771" spans="7:7" x14ac:dyDescent="0.25">
      <c r="G33771"/>
    </row>
    <row r="33772" spans="7:7" x14ac:dyDescent="0.25">
      <c r="G33772"/>
    </row>
    <row r="33773" spans="7:7" x14ac:dyDescent="0.25">
      <c r="G33773"/>
    </row>
    <row r="33774" spans="7:7" x14ac:dyDescent="0.25">
      <c r="G33774"/>
    </row>
    <row r="33775" spans="7:7" x14ac:dyDescent="0.25">
      <c r="G33775"/>
    </row>
    <row r="33776" spans="7:7" x14ac:dyDescent="0.25">
      <c r="G33776"/>
    </row>
    <row r="33777" spans="7:7" x14ac:dyDescent="0.25">
      <c r="G33777"/>
    </row>
    <row r="33778" spans="7:7" x14ac:dyDescent="0.25">
      <c r="G33778"/>
    </row>
    <row r="33779" spans="7:7" x14ac:dyDescent="0.25">
      <c r="G33779"/>
    </row>
    <row r="33780" spans="7:7" x14ac:dyDescent="0.25">
      <c r="G33780"/>
    </row>
    <row r="33781" spans="7:7" x14ac:dyDescent="0.25">
      <c r="G33781"/>
    </row>
    <row r="33782" spans="7:7" x14ac:dyDescent="0.25">
      <c r="G33782"/>
    </row>
    <row r="33783" spans="7:7" x14ac:dyDescent="0.25">
      <c r="G33783"/>
    </row>
    <row r="33784" spans="7:7" x14ac:dyDescent="0.25">
      <c r="G33784"/>
    </row>
    <row r="33785" spans="7:7" x14ac:dyDescent="0.25">
      <c r="G33785"/>
    </row>
    <row r="33786" spans="7:7" x14ac:dyDescent="0.25">
      <c r="G33786"/>
    </row>
    <row r="33787" spans="7:7" x14ac:dyDescent="0.25">
      <c r="G33787"/>
    </row>
    <row r="33788" spans="7:7" x14ac:dyDescent="0.25">
      <c r="G33788"/>
    </row>
    <row r="33789" spans="7:7" x14ac:dyDescent="0.25">
      <c r="G33789"/>
    </row>
    <row r="33790" spans="7:7" x14ac:dyDescent="0.25">
      <c r="G33790"/>
    </row>
    <row r="33791" spans="7:7" x14ac:dyDescent="0.25">
      <c r="G33791"/>
    </row>
    <row r="33792" spans="7:7" x14ac:dyDescent="0.25">
      <c r="G33792"/>
    </row>
    <row r="33793" spans="7:7" x14ac:dyDescent="0.25">
      <c r="G33793"/>
    </row>
    <row r="33794" spans="7:7" x14ac:dyDescent="0.25">
      <c r="G33794"/>
    </row>
    <row r="33795" spans="7:7" x14ac:dyDescent="0.25">
      <c r="G33795"/>
    </row>
    <row r="33796" spans="7:7" x14ac:dyDescent="0.25">
      <c r="G33796"/>
    </row>
    <row r="33797" spans="7:7" x14ac:dyDescent="0.25">
      <c r="G33797"/>
    </row>
    <row r="33798" spans="7:7" x14ac:dyDescent="0.25">
      <c r="G33798"/>
    </row>
    <row r="33799" spans="7:7" x14ac:dyDescent="0.25">
      <c r="G33799"/>
    </row>
    <row r="33800" spans="7:7" x14ac:dyDescent="0.25">
      <c r="G33800"/>
    </row>
    <row r="33801" spans="7:7" x14ac:dyDescent="0.25">
      <c r="G33801"/>
    </row>
    <row r="33802" spans="7:7" x14ac:dyDescent="0.25">
      <c r="G33802"/>
    </row>
    <row r="33803" spans="7:7" x14ac:dyDescent="0.25">
      <c r="G33803"/>
    </row>
    <row r="33804" spans="7:7" x14ac:dyDescent="0.25">
      <c r="G33804"/>
    </row>
    <row r="33805" spans="7:7" x14ac:dyDescent="0.25">
      <c r="G33805"/>
    </row>
    <row r="33806" spans="7:7" x14ac:dyDescent="0.25">
      <c r="G33806"/>
    </row>
    <row r="33807" spans="7:7" x14ac:dyDescent="0.25">
      <c r="G33807"/>
    </row>
    <row r="33808" spans="7:7" x14ac:dyDescent="0.25">
      <c r="G33808"/>
    </row>
    <row r="33809" spans="7:7" x14ac:dyDescent="0.25">
      <c r="G33809"/>
    </row>
    <row r="33810" spans="7:7" x14ac:dyDescent="0.25">
      <c r="G33810"/>
    </row>
    <row r="33811" spans="7:7" x14ac:dyDescent="0.25">
      <c r="G33811"/>
    </row>
    <row r="33812" spans="7:7" x14ac:dyDescent="0.25">
      <c r="G33812"/>
    </row>
    <row r="33813" spans="7:7" x14ac:dyDescent="0.25">
      <c r="G33813"/>
    </row>
    <row r="33814" spans="7:7" x14ac:dyDescent="0.25">
      <c r="G33814"/>
    </row>
    <row r="33815" spans="7:7" x14ac:dyDescent="0.25">
      <c r="G33815"/>
    </row>
    <row r="33816" spans="7:7" x14ac:dyDescent="0.25">
      <c r="G33816"/>
    </row>
    <row r="33817" spans="7:7" x14ac:dyDescent="0.25">
      <c r="G33817"/>
    </row>
    <row r="33818" spans="7:7" x14ac:dyDescent="0.25">
      <c r="G33818"/>
    </row>
    <row r="33819" spans="7:7" x14ac:dyDescent="0.25">
      <c r="G33819"/>
    </row>
    <row r="33820" spans="7:7" x14ac:dyDescent="0.25">
      <c r="G33820"/>
    </row>
    <row r="33821" spans="7:7" x14ac:dyDescent="0.25">
      <c r="G33821"/>
    </row>
    <row r="33822" spans="7:7" x14ac:dyDescent="0.25">
      <c r="G33822"/>
    </row>
    <row r="33823" spans="7:7" x14ac:dyDescent="0.25">
      <c r="G33823"/>
    </row>
    <row r="33824" spans="7:7" x14ac:dyDescent="0.25">
      <c r="G33824"/>
    </row>
    <row r="33825" spans="7:7" x14ac:dyDescent="0.25">
      <c r="G33825"/>
    </row>
    <row r="33826" spans="7:7" x14ac:dyDescent="0.25">
      <c r="G33826"/>
    </row>
    <row r="33827" spans="7:7" x14ac:dyDescent="0.25">
      <c r="G33827"/>
    </row>
    <row r="33828" spans="7:7" x14ac:dyDescent="0.25">
      <c r="G33828"/>
    </row>
    <row r="33829" spans="7:7" x14ac:dyDescent="0.25">
      <c r="G33829"/>
    </row>
    <row r="33830" spans="7:7" x14ac:dyDescent="0.25">
      <c r="G33830"/>
    </row>
    <row r="33831" spans="7:7" x14ac:dyDescent="0.25">
      <c r="G33831"/>
    </row>
    <row r="33832" spans="7:7" x14ac:dyDescent="0.25">
      <c r="G33832"/>
    </row>
    <row r="33833" spans="7:7" x14ac:dyDescent="0.25">
      <c r="G33833"/>
    </row>
    <row r="33834" spans="7:7" x14ac:dyDescent="0.25">
      <c r="G33834"/>
    </row>
    <row r="33835" spans="7:7" x14ac:dyDescent="0.25">
      <c r="G33835"/>
    </row>
    <row r="33836" spans="7:7" x14ac:dyDescent="0.25">
      <c r="G33836"/>
    </row>
    <row r="33837" spans="7:7" x14ac:dyDescent="0.25">
      <c r="G33837"/>
    </row>
    <row r="33838" spans="7:7" x14ac:dyDescent="0.25">
      <c r="G33838"/>
    </row>
    <row r="33839" spans="7:7" x14ac:dyDescent="0.25">
      <c r="G33839"/>
    </row>
    <row r="33840" spans="7:7" x14ac:dyDescent="0.25">
      <c r="G33840"/>
    </row>
    <row r="33841" spans="7:7" x14ac:dyDescent="0.25">
      <c r="G33841"/>
    </row>
    <row r="33842" spans="7:7" x14ac:dyDescent="0.25">
      <c r="G33842"/>
    </row>
    <row r="33843" spans="7:7" x14ac:dyDescent="0.25">
      <c r="G33843"/>
    </row>
    <row r="33844" spans="7:7" x14ac:dyDescent="0.25">
      <c r="G33844"/>
    </row>
    <row r="33845" spans="7:7" x14ac:dyDescent="0.25">
      <c r="G33845"/>
    </row>
    <row r="33846" spans="7:7" x14ac:dyDescent="0.25">
      <c r="G33846"/>
    </row>
    <row r="33847" spans="7:7" x14ac:dyDescent="0.25">
      <c r="G33847"/>
    </row>
    <row r="33848" spans="7:7" x14ac:dyDescent="0.25">
      <c r="G33848"/>
    </row>
    <row r="33849" spans="7:7" x14ac:dyDescent="0.25">
      <c r="G33849"/>
    </row>
    <row r="33850" spans="7:7" x14ac:dyDescent="0.25">
      <c r="G33850"/>
    </row>
    <row r="33851" spans="7:7" x14ac:dyDescent="0.25">
      <c r="G33851"/>
    </row>
    <row r="33852" spans="7:7" x14ac:dyDescent="0.25">
      <c r="G33852"/>
    </row>
    <row r="33853" spans="7:7" x14ac:dyDescent="0.25">
      <c r="G33853"/>
    </row>
    <row r="33854" spans="7:7" x14ac:dyDescent="0.25">
      <c r="G33854"/>
    </row>
    <row r="33855" spans="7:7" x14ac:dyDescent="0.25">
      <c r="G33855"/>
    </row>
    <row r="33856" spans="7:7" x14ac:dyDescent="0.25">
      <c r="G33856"/>
    </row>
    <row r="33857" spans="7:7" x14ac:dyDescent="0.25">
      <c r="G33857"/>
    </row>
    <row r="33858" spans="7:7" x14ac:dyDescent="0.25">
      <c r="G33858"/>
    </row>
    <row r="33859" spans="7:7" x14ac:dyDescent="0.25">
      <c r="G33859"/>
    </row>
    <row r="33860" spans="7:7" x14ac:dyDescent="0.25">
      <c r="G33860"/>
    </row>
    <row r="33861" spans="7:7" x14ac:dyDescent="0.25">
      <c r="G33861"/>
    </row>
    <row r="33862" spans="7:7" x14ac:dyDescent="0.25">
      <c r="G33862"/>
    </row>
    <row r="33863" spans="7:7" x14ac:dyDescent="0.25">
      <c r="G33863"/>
    </row>
    <row r="33864" spans="7:7" x14ac:dyDescent="0.25">
      <c r="G33864"/>
    </row>
    <row r="33865" spans="7:7" x14ac:dyDescent="0.25">
      <c r="G33865"/>
    </row>
    <row r="33866" spans="7:7" x14ac:dyDescent="0.25">
      <c r="G33866"/>
    </row>
    <row r="33867" spans="7:7" x14ac:dyDescent="0.25">
      <c r="G33867"/>
    </row>
    <row r="33868" spans="7:7" x14ac:dyDescent="0.25">
      <c r="G33868"/>
    </row>
    <row r="33869" spans="7:7" x14ac:dyDescent="0.25">
      <c r="G33869"/>
    </row>
    <row r="33870" spans="7:7" x14ac:dyDescent="0.25">
      <c r="G33870"/>
    </row>
    <row r="33871" spans="7:7" x14ac:dyDescent="0.25">
      <c r="G33871"/>
    </row>
    <row r="33872" spans="7:7" x14ac:dyDescent="0.25">
      <c r="G33872"/>
    </row>
    <row r="33873" spans="7:7" x14ac:dyDescent="0.25">
      <c r="G33873"/>
    </row>
    <row r="33874" spans="7:7" x14ac:dyDescent="0.25">
      <c r="G33874"/>
    </row>
    <row r="33875" spans="7:7" x14ac:dyDescent="0.25">
      <c r="G33875"/>
    </row>
    <row r="33876" spans="7:7" x14ac:dyDescent="0.25">
      <c r="G33876"/>
    </row>
    <row r="33877" spans="7:7" x14ac:dyDescent="0.25">
      <c r="G33877"/>
    </row>
    <row r="33878" spans="7:7" x14ac:dyDescent="0.25">
      <c r="G33878"/>
    </row>
    <row r="33879" spans="7:7" x14ac:dyDescent="0.25">
      <c r="G33879"/>
    </row>
    <row r="33880" spans="7:7" x14ac:dyDescent="0.25">
      <c r="G33880"/>
    </row>
    <row r="33881" spans="7:7" x14ac:dyDescent="0.25">
      <c r="G33881"/>
    </row>
    <row r="33882" spans="7:7" x14ac:dyDescent="0.25">
      <c r="G33882"/>
    </row>
    <row r="33883" spans="7:7" x14ac:dyDescent="0.25">
      <c r="G33883"/>
    </row>
    <row r="33884" spans="7:7" x14ac:dyDescent="0.25">
      <c r="G33884"/>
    </row>
    <row r="33885" spans="7:7" x14ac:dyDescent="0.25">
      <c r="G33885"/>
    </row>
    <row r="33886" spans="7:7" x14ac:dyDescent="0.25">
      <c r="G33886"/>
    </row>
    <row r="33887" spans="7:7" x14ac:dyDescent="0.25">
      <c r="G33887"/>
    </row>
    <row r="33888" spans="7:7" x14ac:dyDescent="0.25">
      <c r="G33888"/>
    </row>
    <row r="33889" spans="7:7" x14ac:dyDescent="0.25">
      <c r="G33889"/>
    </row>
    <row r="33890" spans="7:7" x14ac:dyDescent="0.25">
      <c r="G33890"/>
    </row>
    <row r="33891" spans="7:7" x14ac:dyDescent="0.25">
      <c r="G33891"/>
    </row>
    <row r="33892" spans="7:7" x14ac:dyDescent="0.25">
      <c r="G33892"/>
    </row>
    <row r="33893" spans="7:7" x14ac:dyDescent="0.25">
      <c r="G33893"/>
    </row>
    <row r="33894" spans="7:7" x14ac:dyDescent="0.25">
      <c r="G33894"/>
    </row>
    <row r="33895" spans="7:7" x14ac:dyDescent="0.25">
      <c r="G33895"/>
    </row>
    <row r="33896" spans="7:7" x14ac:dyDescent="0.25">
      <c r="G33896"/>
    </row>
    <row r="33897" spans="7:7" x14ac:dyDescent="0.25">
      <c r="G33897"/>
    </row>
    <row r="33898" spans="7:7" x14ac:dyDescent="0.25">
      <c r="G33898"/>
    </row>
    <row r="33899" spans="7:7" x14ac:dyDescent="0.25">
      <c r="G33899"/>
    </row>
    <row r="33900" spans="7:7" x14ac:dyDescent="0.25">
      <c r="G33900"/>
    </row>
    <row r="33901" spans="7:7" x14ac:dyDescent="0.25">
      <c r="G33901"/>
    </row>
    <row r="33902" spans="7:7" x14ac:dyDescent="0.25">
      <c r="G33902"/>
    </row>
    <row r="33903" spans="7:7" x14ac:dyDescent="0.25">
      <c r="G33903"/>
    </row>
    <row r="33904" spans="7:7" x14ac:dyDescent="0.25">
      <c r="G33904"/>
    </row>
    <row r="33905" spans="7:7" x14ac:dyDescent="0.25">
      <c r="G33905"/>
    </row>
    <row r="33906" spans="7:7" x14ac:dyDescent="0.25">
      <c r="G33906"/>
    </row>
    <row r="33907" spans="7:7" x14ac:dyDescent="0.25">
      <c r="G33907"/>
    </row>
    <row r="33908" spans="7:7" x14ac:dyDescent="0.25">
      <c r="G33908"/>
    </row>
    <row r="33909" spans="7:7" x14ac:dyDescent="0.25">
      <c r="G33909"/>
    </row>
    <row r="33910" spans="7:7" x14ac:dyDescent="0.25">
      <c r="G33910"/>
    </row>
    <row r="33911" spans="7:7" x14ac:dyDescent="0.25">
      <c r="G33911"/>
    </row>
    <row r="33912" spans="7:7" x14ac:dyDescent="0.25">
      <c r="G33912"/>
    </row>
    <row r="33913" spans="7:7" x14ac:dyDescent="0.25">
      <c r="G33913"/>
    </row>
    <row r="33914" spans="7:7" x14ac:dyDescent="0.25">
      <c r="G33914"/>
    </row>
    <row r="33915" spans="7:7" x14ac:dyDescent="0.25">
      <c r="G33915"/>
    </row>
    <row r="33916" spans="7:7" x14ac:dyDescent="0.25">
      <c r="G33916"/>
    </row>
    <row r="33917" spans="7:7" x14ac:dyDescent="0.25">
      <c r="G33917"/>
    </row>
    <row r="33918" spans="7:7" x14ac:dyDescent="0.25">
      <c r="G33918"/>
    </row>
    <row r="33919" spans="7:7" x14ac:dyDescent="0.25">
      <c r="G33919"/>
    </row>
    <row r="33920" spans="7:7" x14ac:dyDescent="0.25">
      <c r="G33920"/>
    </row>
    <row r="33921" spans="7:7" x14ac:dyDescent="0.25">
      <c r="G33921"/>
    </row>
    <row r="33922" spans="7:7" x14ac:dyDescent="0.25">
      <c r="G33922"/>
    </row>
    <row r="33923" spans="7:7" x14ac:dyDescent="0.25">
      <c r="G33923"/>
    </row>
    <row r="33924" spans="7:7" x14ac:dyDescent="0.25">
      <c r="G33924"/>
    </row>
    <row r="33925" spans="7:7" x14ac:dyDescent="0.25">
      <c r="G33925"/>
    </row>
    <row r="33926" spans="7:7" x14ac:dyDescent="0.25">
      <c r="G33926"/>
    </row>
    <row r="33927" spans="7:7" x14ac:dyDescent="0.25">
      <c r="G33927"/>
    </row>
    <row r="33928" spans="7:7" x14ac:dyDescent="0.25">
      <c r="G33928"/>
    </row>
    <row r="33929" spans="7:7" x14ac:dyDescent="0.25">
      <c r="G33929"/>
    </row>
    <row r="33930" spans="7:7" x14ac:dyDescent="0.25">
      <c r="G33930"/>
    </row>
    <row r="33931" spans="7:7" x14ac:dyDescent="0.25">
      <c r="G33931"/>
    </row>
    <row r="33932" spans="7:7" x14ac:dyDescent="0.25">
      <c r="G33932"/>
    </row>
    <row r="33933" spans="7:7" x14ac:dyDescent="0.25">
      <c r="G33933"/>
    </row>
    <row r="33934" spans="7:7" x14ac:dyDescent="0.25">
      <c r="G33934"/>
    </row>
    <row r="33935" spans="7:7" x14ac:dyDescent="0.25">
      <c r="G33935"/>
    </row>
    <row r="33936" spans="7:7" x14ac:dyDescent="0.25">
      <c r="G33936"/>
    </row>
    <row r="33937" spans="7:7" x14ac:dyDescent="0.25">
      <c r="G33937"/>
    </row>
    <row r="33938" spans="7:7" x14ac:dyDescent="0.25">
      <c r="G33938"/>
    </row>
    <row r="33939" spans="7:7" x14ac:dyDescent="0.25">
      <c r="G33939"/>
    </row>
    <row r="33940" spans="7:7" x14ac:dyDescent="0.25">
      <c r="G33940"/>
    </row>
    <row r="33941" spans="7:7" x14ac:dyDescent="0.25">
      <c r="G33941"/>
    </row>
    <row r="33942" spans="7:7" x14ac:dyDescent="0.25">
      <c r="G33942"/>
    </row>
    <row r="33943" spans="7:7" x14ac:dyDescent="0.25">
      <c r="G33943"/>
    </row>
    <row r="33944" spans="7:7" x14ac:dyDescent="0.25">
      <c r="G33944"/>
    </row>
    <row r="33945" spans="7:7" x14ac:dyDescent="0.25">
      <c r="G33945"/>
    </row>
    <row r="33946" spans="7:7" x14ac:dyDescent="0.25">
      <c r="G33946"/>
    </row>
    <row r="33947" spans="7:7" x14ac:dyDescent="0.25">
      <c r="G33947"/>
    </row>
    <row r="33948" spans="7:7" x14ac:dyDescent="0.25">
      <c r="G33948"/>
    </row>
    <row r="33949" spans="7:7" x14ac:dyDescent="0.25">
      <c r="G33949"/>
    </row>
    <row r="33950" spans="7:7" x14ac:dyDescent="0.25">
      <c r="G33950"/>
    </row>
    <row r="33951" spans="7:7" x14ac:dyDescent="0.25">
      <c r="G33951"/>
    </row>
    <row r="33952" spans="7:7" x14ac:dyDescent="0.25">
      <c r="G33952"/>
    </row>
    <row r="33953" spans="7:7" x14ac:dyDescent="0.25">
      <c r="G33953"/>
    </row>
    <row r="33954" spans="7:7" x14ac:dyDescent="0.25">
      <c r="G33954"/>
    </row>
    <row r="33955" spans="7:7" x14ac:dyDescent="0.25">
      <c r="G33955"/>
    </row>
    <row r="33956" spans="7:7" x14ac:dyDescent="0.25">
      <c r="G33956"/>
    </row>
    <row r="33957" spans="7:7" x14ac:dyDescent="0.25">
      <c r="G33957"/>
    </row>
    <row r="33958" spans="7:7" x14ac:dyDescent="0.25">
      <c r="G33958"/>
    </row>
    <row r="33959" spans="7:7" x14ac:dyDescent="0.25">
      <c r="G33959"/>
    </row>
    <row r="33960" spans="7:7" x14ac:dyDescent="0.25">
      <c r="G33960"/>
    </row>
    <row r="33961" spans="7:7" x14ac:dyDescent="0.25">
      <c r="G33961"/>
    </row>
    <row r="33962" spans="7:7" x14ac:dyDescent="0.25">
      <c r="G33962"/>
    </row>
    <row r="33963" spans="7:7" x14ac:dyDescent="0.25">
      <c r="G33963"/>
    </row>
    <row r="33964" spans="7:7" x14ac:dyDescent="0.25">
      <c r="G33964"/>
    </row>
    <row r="33965" spans="7:7" x14ac:dyDescent="0.25">
      <c r="G33965"/>
    </row>
    <row r="33966" spans="7:7" x14ac:dyDescent="0.25">
      <c r="G33966"/>
    </row>
    <row r="33967" spans="7:7" x14ac:dyDescent="0.25">
      <c r="G33967"/>
    </row>
    <row r="33968" spans="7:7" x14ac:dyDescent="0.25">
      <c r="G33968"/>
    </row>
    <row r="33969" spans="7:7" x14ac:dyDescent="0.25">
      <c r="G33969"/>
    </row>
    <row r="33970" spans="7:7" x14ac:dyDescent="0.25">
      <c r="G33970"/>
    </row>
    <row r="33971" spans="7:7" x14ac:dyDescent="0.25">
      <c r="G33971"/>
    </row>
    <row r="33972" spans="7:7" x14ac:dyDescent="0.25">
      <c r="G33972"/>
    </row>
    <row r="33973" spans="7:7" x14ac:dyDescent="0.25">
      <c r="G33973"/>
    </row>
    <row r="33974" spans="7:7" x14ac:dyDescent="0.25">
      <c r="G33974"/>
    </row>
    <row r="33975" spans="7:7" x14ac:dyDescent="0.25">
      <c r="G33975"/>
    </row>
    <row r="33976" spans="7:7" x14ac:dyDescent="0.25">
      <c r="G33976"/>
    </row>
    <row r="33977" spans="7:7" x14ac:dyDescent="0.25">
      <c r="G33977"/>
    </row>
    <row r="33978" spans="7:7" x14ac:dyDescent="0.25">
      <c r="G33978"/>
    </row>
    <row r="33979" spans="7:7" x14ac:dyDescent="0.25">
      <c r="G33979"/>
    </row>
    <row r="33980" spans="7:7" x14ac:dyDescent="0.25">
      <c r="G33980"/>
    </row>
    <row r="33981" spans="7:7" x14ac:dyDescent="0.25">
      <c r="G33981"/>
    </row>
    <row r="33982" spans="7:7" x14ac:dyDescent="0.25">
      <c r="G33982"/>
    </row>
    <row r="33983" spans="7:7" x14ac:dyDescent="0.25">
      <c r="G33983"/>
    </row>
    <row r="33984" spans="7:7" x14ac:dyDescent="0.25">
      <c r="G33984"/>
    </row>
    <row r="33985" spans="7:7" x14ac:dyDescent="0.25">
      <c r="G33985"/>
    </row>
    <row r="33986" spans="7:7" x14ac:dyDescent="0.25">
      <c r="G33986"/>
    </row>
    <row r="33987" spans="7:7" x14ac:dyDescent="0.25">
      <c r="G33987"/>
    </row>
    <row r="33988" spans="7:7" x14ac:dyDescent="0.25">
      <c r="G33988"/>
    </row>
    <row r="33989" spans="7:7" x14ac:dyDescent="0.25">
      <c r="G33989"/>
    </row>
    <row r="33990" spans="7:7" x14ac:dyDescent="0.25">
      <c r="G33990"/>
    </row>
    <row r="33991" spans="7:7" x14ac:dyDescent="0.25">
      <c r="G33991"/>
    </row>
    <row r="33992" spans="7:7" x14ac:dyDescent="0.25">
      <c r="G33992"/>
    </row>
    <row r="33993" spans="7:7" x14ac:dyDescent="0.25">
      <c r="G33993"/>
    </row>
    <row r="33994" spans="7:7" x14ac:dyDescent="0.25">
      <c r="G33994"/>
    </row>
    <row r="33995" spans="7:7" x14ac:dyDescent="0.25">
      <c r="G33995"/>
    </row>
    <row r="33996" spans="7:7" x14ac:dyDescent="0.25">
      <c r="G33996"/>
    </row>
    <row r="33997" spans="7:7" x14ac:dyDescent="0.25">
      <c r="G33997"/>
    </row>
    <row r="33998" spans="7:7" x14ac:dyDescent="0.25">
      <c r="G33998"/>
    </row>
    <row r="33999" spans="7:7" x14ac:dyDescent="0.25">
      <c r="G33999"/>
    </row>
    <row r="34000" spans="7:7" x14ac:dyDescent="0.25">
      <c r="G34000"/>
    </row>
    <row r="34001" spans="7:7" x14ac:dyDescent="0.25">
      <c r="G34001"/>
    </row>
    <row r="34002" spans="7:7" x14ac:dyDescent="0.25">
      <c r="G34002"/>
    </row>
    <row r="34003" spans="7:7" x14ac:dyDescent="0.25">
      <c r="G34003"/>
    </row>
    <row r="34004" spans="7:7" x14ac:dyDescent="0.25">
      <c r="G34004"/>
    </row>
    <row r="34005" spans="7:7" x14ac:dyDescent="0.25">
      <c r="G34005"/>
    </row>
    <row r="34006" spans="7:7" x14ac:dyDescent="0.25">
      <c r="G34006"/>
    </row>
    <row r="34007" spans="7:7" x14ac:dyDescent="0.25">
      <c r="G34007"/>
    </row>
    <row r="34008" spans="7:7" x14ac:dyDescent="0.25">
      <c r="G34008"/>
    </row>
    <row r="34009" spans="7:7" x14ac:dyDescent="0.25">
      <c r="G34009"/>
    </row>
    <row r="34010" spans="7:7" x14ac:dyDescent="0.25">
      <c r="G34010"/>
    </row>
    <row r="34011" spans="7:7" x14ac:dyDescent="0.25">
      <c r="G34011"/>
    </row>
    <row r="34012" spans="7:7" x14ac:dyDescent="0.25">
      <c r="G34012"/>
    </row>
    <row r="34013" spans="7:7" x14ac:dyDescent="0.25">
      <c r="G34013"/>
    </row>
    <row r="34014" spans="7:7" x14ac:dyDescent="0.25">
      <c r="G34014"/>
    </row>
    <row r="34015" spans="7:7" x14ac:dyDescent="0.25">
      <c r="G34015"/>
    </row>
    <row r="34016" spans="7:7" x14ac:dyDescent="0.25">
      <c r="G34016"/>
    </row>
    <row r="34017" spans="7:7" x14ac:dyDescent="0.25">
      <c r="G34017"/>
    </row>
    <row r="34018" spans="7:7" x14ac:dyDescent="0.25">
      <c r="G34018"/>
    </row>
    <row r="34019" spans="7:7" x14ac:dyDescent="0.25">
      <c r="G34019"/>
    </row>
    <row r="34020" spans="7:7" x14ac:dyDescent="0.25">
      <c r="G34020"/>
    </row>
    <row r="34021" spans="7:7" x14ac:dyDescent="0.25">
      <c r="G34021"/>
    </row>
    <row r="34022" spans="7:7" x14ac:dyDescent="0.25">
      <c r="G34022"/>
    </row>
    <row r="34023" spans="7:7" x14ac:dyDescent="0.25">
      <c r="G34023"/>
    </row>
    <row r="34024" spans="7:7" x14ac:dyDescent="0.25">
      <c r="G34024"/>
    </row>
    <row r="34025" spans="7:7" x14ac:dyDescent="0.25">
      <c r="G34025"/>
    </row>
    <row r="34026" spans="7:7" x14ac:dyDescent="0.25">
      <c r="G34026"/>
    </row>
    <row r="34027" spans="7:7" x14ac:dyDescent="0.25">
      <c r="G34027"/>
    </row>
    <row r="34028" spans="7:7" x14ac:dyDescent="0.25">
      <c r="G34028"/>
    </row>
    <row r="34029" spans="7:7" x14ac:dyDescent="0.25">
      <c r="G34029"/>
    </row>
    <row r="34030" spans="7:7" x14ac:dyDescent="0.25">
      <c r="G34030"/>
    </row>
    <row r="34031" spans="7:7" x14ac:dyDescent="0.25">
      <c r="G34031"/>
    </row>
    <row r="34032" spans="7:7" x14ac:dyDescent="0.25">
      <c r="G34032"/>
    </row>
    <row r="34033" spans="7:7" x14ac:dyDescent="0.25">
      <c r="G34033"/>
    </row>
    <row r="34034" spans="7:7" x14ac:dyDescent="0.25">
      <c r="G34034"/>
    </row>
    <row r="34035" spans="7:7" x14ac:dyDescent="0.25">
      <c r="G34035"/>
    </row>
    <row r="34036" spans="7:7" x14ac:dyDescent="0.25">
      <c r="G34036"/>
    </row>
    <row r="34037" spans="7:7" x14ac:dyDescent="0.25">
      <c r="G34037"/>
    </row>
    <row r="34038" spans="7:7" x14ac:dyDescent="0.25">
      <c r="G34038"/>
    </row>
    <row r="34039" spans="7:7" x14ac:dyDescent="0.25">
      <c r="G34039"/>
    </row>
    <row r="34040" spans="7:7" x14ac:dyDescent="0.25">
      <c r="G34040"/>
    </row>
    <row r="34041" spans="7:7" x14ac:dyDescent="0.25">
      <c r="G34041"/>
    </row>
    <row r="34042" spans="7:7" x14ac:dyDescent="0.25">
      <c r="G34042"/>
    </row>
    <row r="34043" spans="7:7" x14ac:dyDescent="0.25">
      <c r="G34043"/>
    </row>
    <row r="34044" spans="7:7" x14ac:dyDescent="0.25">
      <c r="G34044"/>
    </row>
    <row r="34045" spans="7:7" x14ac:dyDescent="0.25">
      <c r="G34045"/>
    </row>
    <row r="34046" spans="7:7" x14ac:dyDescent="0.25">
      <c r="G34046"/>
    </row>
    <row r="34047" spans="7:7" x14ac:dyDescent="0.25">
      <c r="G34047"/>
    </row>
    <row r="34048" spans="7:7" x14ac:dyDescent="0.25">
      <c r="G34048"/>
    </row>
    <row r="34049" spans="7:7" x14ac:dyDescent="0.25">
      <c r="G34049"/>
    </row>
    <row r="34050" spans="7:7" x14ac:dyDescent="0.25">
      <c r="G34050"/>
    </row>
    <row r="34051" spans="7:7" x14ac:dyDescent="0.25">
      <c r="G34051"/>
    </row>
    <row r="34052" spans="7:7" x14ac:dyDescent="0.25">
      <c r="G34052"/>
    </row>
    <row r="34053" spans="7:7" x14ac:dyDescent="0.25">
      <c r="G34053"/>
    </row>
    <row r="34054" spans="7:7" x14ac:dyDescent="0.25">
      <c r="G34054"/>
    </row>
    <row r="34055" spans="7:7" x14ac:dyDescent="0.25">
      <c r="G34055"/>
    </row>
    <row r="34056" spans="7:7" x14ac:dyDescent="0.25">
      <c r="G34056"/>
    </row>
    <row r="34057" spans="7:7" x14ac:dyDescent="0.25">
      <c r="G34057"/>
    </row>
    <row r="34058" spans="7:7" x14ac:dyDescent="0.25">
      <c r="G34058"/>
    </row>
    <row r="34059" spans="7:7" x14ac:dyDescent="0.25">
      <c r="G34059"/>
    </row>
    <row r="34060" spans="7:7" x14ac:dyDescent="0.25">
      <c r="G34060"/>
    </row>
    <row r="34061" spans="7:7" x14ac:dyDescent="0.25">
      <c r="G34061"/>
    </row>
    <row r="34062" spans="7:7" x14ac:dyDescent="0.25">
      <c r="G34062"/>
    </row>
    <row r="34063" spans="7:7" x14ac:dyDescent="0.25">
      <c r="G34063"/>
    </row>
    <row r="34064" spans="7:7" x14ac:dyDescent="0.25">
      <c r="G34064"/>
    </row>
    <row r="34065" spans="7:7" x14ac:dyDescent="0.25">
      <c r="G34065"/>
    </row>
    <row r="34066" spans="7:7" x14ac:dyDescent="0.25">
      <c r="G34066"/>
    </row>
    <row r="34067" spans="7:7" x14ac:dyDescent="0.25">
      <c r="G34067"/>
    </row>
    <row r="34068" spans="7:7" x14ac:dyDescent="0.25">
      <c r="G34068"/>
    </row>
    <row r="34069" spans="7:7" x14ac:dyDescent="0.25">
      <c r="G34069"/>
    </row>
    <row r="34070" spans="7:7" x14ac:dyDescent="0.25">
      <c r="G34070"/>
    </row>
    <row r="34071" spans="7:7" x14ac:dyDescent="0.25">
      <c r="G34071"/>
    </row>
    <row r="34072" spans="7:7" x14ac:dyDescent="0.25">
      <c r="G34072"/>
    </row>
    <row r="34073" spans="7:7" x14ac:dyDescent="0.25">
      <c r="G34073"/>
    </row>
    <row r="34074" spans="7:7" x14ac:dyDescent="0.25">
      <c r="G34074"/>
    </row>
    <row r="34075" spans="7:7" x14ac:dyDescent="0.25">
      <c r="G34075"/>
    </row>
    <row r="34076" spans="7:7" x14ac:dyDescent="0.25">
      <c r="G34076"/>
    </row>
    <row r="34077" spans="7:7" x14ac:dyDescent="0.25">
      <c r="G34077"/>
    </row>
    <row r="34078" spans="7:7" x14ac:dyDescent="0.25">
      <c r="G34078"/>
    </row>
    <row r="34079" spans="7:7" x14ac:dyDescent="0.25">
      <c r="G34079"/>
    </row>
    <row r="34080" spans="7:7" x14ac:dyDescent="0.25">
      <c r="G34080"/>
    </row>
    <row r="34081" spans="7:7" x14ac:dyDescent="0.25">
      <c r="G34081"/>
    </row>
    <row r="34082" spans="7:7" x14ac:dyDescent="0.25">
      <c r="G34082"/>
    </row>
    <row r="34083" spans="7:7" x14ac:dyDescent="0.25">
      <c r="G34083"/>
    </row>
    <row r="34084" spans="7:7" x14ac:dyDescent="0.25">
      <c r="G34084"/>
    </row>
    <row r="34085" spans="7:7" x14ac:dyDescent="0.25">
      <c r="G34085"/>
    </row>
    <row r="34086" spans="7:7" x14ac:dyDescent="0.25">
      <c r="G34086"/>
    </row>
    <row r="34087" spans="7:7" x14ac:dyDescent="0.25">
      <c r="G34087"/>
    </row>
    <row r="34088" spans="7:7" x14ac:dyDescent="0.25">
      <c r="G34088"/>
    </row>
    <row r="34089" spans="7:7" x14ac:dyDescent="0.25">
      <c r="G34089"/>
    </row>
    <row r="34090" spans="7:7" x14ac:dyDescent="0.25">
      <c r="G34090"/>
    </row>
    <row r="34091" spans="7:7" x14ac:dyDescent="0.25">
      <c r="G34091"/>
    </row>
    <row r="34092" spans="7:7" x14ac:dyDescent="0.25">
      <c r="G34092"/>
    </row>
    <row r="34093" spans="7:7" x14ac:dyDescent="0.25">
      <c r="G34093"/>
    </row>
    <row r="34094" spans="7:7" x14ac:dyDescent="0.25">
      <c r="G34094"/>
    </row>
    <row r="34095" spans="7:7" x14ac:dyDescent="0.25">
      <c r="G34095"/>
    </row>
    <row r="34096" spans="7:7" x14ac:dyDescent="0.25">
      <c r="G34096"/>
    </row>
    <row r="34097" spans="7:7" x14ac:dyDescent="0.25">
      <c r="G34097"/>
    </row>
    <row r="34098" spans="7:7" x14ac:dyDescent="0.25">
      <c r="G34098"/>
    </row>
    <row r="34099" spans="7:7" x14ac:dyDescent="0.25">
      <c r="G34099"/>
    </row>
    <row r="34100" spans="7:7" x14ac:dyDescent="0.25">
      <c r="G34100"/>
    </row>
    <row r="34101" spans="7:7" x14ac:dyDescent="0.25">
      <c r="G34101"/>
    </row>
    <row r="34102" spans="7:7" x14ac:dyDescent="0.25">
      <c r="G34102"/>
    </row>
    <row r="34103" spans="7:7" x14ac:dyDescent="0.25">
      <c r="G34103"/>
    </row>
    <row r="34104" spans="7:7" x14ac:dyDescent="0.25">
      <c r="G34104"/>
    </row>
    <row r="34105" spans="7:7" x14ac:dyDescent="0.25">
      <c r="G34105"/>
    </row>
    <row r="34106" spans="7:7" x14ac:dyDescent="0.25">
      <c r="G34106"/>
    </row>
    <row r="34107" spans="7:7" x14ac:dyDescent="0.25">
      <c r="G34107"/>
    </row>
    <row r="34108" spans="7:7" x14ac:dyDescent="0.25">
      <c r="G34108"/>
    </row>
    <row r="34109" spans="7:7" x14ac:dyDescent="0.25">
      <c r="G34109"/>
    </row>
    <row r="34110" spans="7:7" x14ac:dyDescent="0.25">
      <c r="G34110"/>
    </row>
    <row r="34111" spans="7:7" x14ac:dyDescent="0.25">
      <c r="G34111"/>
    </row>
    <row r="34112" spans="7:7" x14ac:dyDescent="0.25">
      <c r="G34112"/>
    </row>
    <row r="34113" spans="7:7" x14ac:dyDescent="0.25">
      <c r="G34113"/>
    </row>
    <row r="34114" spans="7:7" x14ac:dyDescent="0.25">
      <c r="G34114"/>
    </row>
    <row r="34115" spans="7:7" x14ac:dyDescent="0.25">
      <c r="G34115"/>
    </row>
    <row r="34116" spans="7:7" x14ac:dyDescent="0.25">
      <c r="G34116"/>
    </row>
    <row r="34117" spans="7:7" x14ac:dyDescent="0.25">
      <c r="G34117"/>
    </row>
    <row r="34118" spans="7:7" x14ac:dyDescent="0.25">
      <c r="G34118"/>
    </row>
    <row r="34119" spans="7:7" x14ac:dyDescent="0.25">
      <c r="G34119"/>
    </row>
    <row r="34120" spans="7:7" x14ac:dyDescent="0.25">
      <c r="G34120"/>
    </row>
    <row r="34121" spans="7:7" x14ac:dyDescent="0.25">
      <c r="G34121"/>
    </row>
    <row r="34122" spans="7:7" x14ac:dyDescent="0.25">
      <c r="G34122"/>
    </row>
    <row r="34123" spans="7:7" x14ac:dyDescent="0.25">
      <c r="G34123"/>
    </row>
    <row r="34124" spans="7:7" x14ac:dyDescent="0.25">
      <c r="G34124"/>
    </row>
    <row r="34125" spans="7:7" x14ac:dyDescent="0.25">
      <c r="G34125"/>
    </row>
    <row r="34126" spans="7:7" x14ac:dyDescent="0.25">
      <c r="G34126"/>
    </row>
    <row r="34127" spans="7:7" x14ac:dyDescent="0.25">
      <c r="G34127"/>
    </row>
    <row r="34128" spans="7:7" x14ac:dyDescent="0.25">
      <c r="G34128"/>
    </row>
    <row r="34129" spans="7:7" x14ac:dyDescent="0.25">
      <c r="G34129"/>
    </row>
    <row r="34130" spans="7:7" x14ac:dyDescent="0.25">
      <c r="G34130"/>
    </row>
    <row r="34131" spans="7:7" x14ac:dyDescent="0.25">
      <c r="G34131"/>
    </row>
    <row r="34132" spans="7:7" x14ac:dyDescent="0.25">
      <c r="G34132"/>
    </row>
    <row r="34133" spans="7:7" x14ac:dyDescent="0.25">
      <c r="G34133"/>
    </row>
    <row r="34134" spans="7:7" x14ac:dyDescent="0.25">
      <c r="G34134"/>
    </row>
    <row r="34135" spans="7:7" x14ac:dyDescent="0.25">
      <c r="G34135"/>
    </row>
    <row r="34136" spans="7:7" x14ac:dyDescent="0.25">
      <c r="G34136"/>
    </row>
    <row r="34137" spans="7:7" x14ac:dyDescent="0.25">
      <c r="G34137"/>
    </row>
    <row r="34138" spans="7:7" x14ac:dyDescent="0.25">
      <c r="G34138"/>
    </row>
    <row r="34139" spans="7:7" x14ac:dyDescent="0.25">
      <c r="G34139"/>
    </row>
    <row r="34140" spans="7:7" x14ac:dyDescent="0.25">
      <c r="G34140"/>
    </row>
    <row r="34141" spans="7:7" x14ac:dyDescent="0.25">
      <c r="G34141"/>
    </row>
    <row r="34142" spans="7:7" x14ac:dyDescent="0.25">
      <c r="G34142"/>
    </row>
    <row r="34143" spans="7:7" x14ac:dyDescent="0.25">
      <c r="G34143"/>
    </row>
    <row r="34144" spans="7:7" x14ac:dyDescent="0.25">
      <c r="G34144"/>
    </row>
    <row r="34145" spans="7:7" x14ac:dyDescent="0.25">
      <c r="G34145"/>
    </row>
    <row r="34146" spans="7:7" x14ac:dyDescent="0.25">
      <c r="G34146"/>
    </row>
    <row r="34147" spans="7:7" x14ac:dyDescent="0.25">
      <c r="G34147"/>
    </row>
    <row r="34148" spans="7:7" x14ac:dyDescent="0.25">
      <c r="G34148"/>
    </row>
    <row r="34149" spans="7:7" x14ac:dyDescent="0.25">
      <c r="G34149"/>
    </row>
    <row r="34150" spans="7:7" x14ac:dyDescent="0.25">
      <c r="G34150"/>
    </row>
    <row r="34151" spans="7:7" x14ac:dyDescent="0.25">
      <c r="G34151"/>
    </row>
    <row r="34152" spans="7:7" x14ac:dyDescent="0.25">
      <c r="G34152"/>
    </row>
    <row r="34153" spans="7:7" x14ac:dyDescent="0.25">
      <c r="G34153"/>
    </row>
    <row r="34154" spans="7:7" x14ac:dyDescent="0.25">
      <c r="G34154"/>
    </row>
    <row r="34155" spans="7:7" x14ac:dyDescent="0.25">
      <c r="G34155"/>
    </row>
    <row r="34156" spans="7:7" x14ac:dyDescent="0.25">
      <c r="G34156"/>
    </row>
    <row r="34157" spans="7:7" x14ac:dyDescent="0.25">
      <c r="G34157"/>
    </row>
    <row r="34158" spans="7:7" x14ac:dyDescent="0.25">
      <c r="G34158"/>
    </row>
    <row r="34159" spans="7:7" x14ac:dyDescent="0.25">
      <c r="G34159"/>
    </row>
    <row r="34160" spans="7:7" x14ac:dyDescent="0.25">
      <c r="G34160"/>
    </row>
    <row r="34161" spans="7:7" x14ac:dyDescent="0.25">
      <c r="G34161"/>
    </row>
    <row r="34162" spans="7:7" x14ac:dyDescent="0.25">
      <c r="G34162"/>
    </row>
    <row r="34163" spans="7:7" x14ac:dyDescent="0.25">
      <c r="G34163"/>
    </row>
    <row r="34164" spans="7:7" x14ac:dyDescent="0.25">
      <c r="G34164"/>
    </row>
    <row r="34165" spans="7:7" x14ac:dyDescent="0.25">
      <c r="G34165"/>
    </row>
    <row r="34166" spans="7:7" x14ac:dyDescent="0.25">
      <c r="G34166"/>
    </row>
    <row r="34167" spans="7:7" x14ac:dyDescent="0.25">
      <c r="G34167"/>
    </row>
    <row r="34168" spans="7:7" x14ac:dyDescent="0.25">
      <c r="G34168"/>
    </row>
    <row r="34169" spans="7:7" x14ac:dyDescent="0.25">
      <c r="G34169"/>
    </row>
    <row r="34170" spans="7:7" x14ac:dyDescent="0.25">
      <c r="G34170"/>
    </row>
    <row r="34171" spans="7:7" x14ac:dyDescent="0.25">
      <c r="G34171"/>
    </row>
    <row r="34172" spans="7:7" x14ac:dyDescent="0.25">
      <c r="G34172"/>
    </row>
    <row r="34173" spans="7:7" x14ac:dyDescent="0.25">
      <c r="G34173"/>
    </row>
    <row r="34174" spans="7:7" x14ac:dyDescent="0.25">
      <c r="G34174"/>
    </row>
    <row r="34175" spans="7:7" x14ac:dyDescent="0.25">
      <c r="G34175"/>
    </row>
    <row r="34176" spans="7:7" x14ac:dyDescent="0.25">
      <c r="G34176"/>
    </row>
    <row r="34177" spans="7:7" x14ac:dyDescent="0.25">
      <c r="G34177"/>
    </row>
    <row r="34178" spans="7:7" x14ac:dyDescent="0.25">
      <c r="G34178"/>
    </row>
    <row r="34179" spans="7:7" x14ac:dyDescent="0.25">
      <c r="G34179"/>
    </row>
    <row r="34180" spans="7:7" x14ac:dyDescent="0.25">
      <c r="G34180"/>
    </row>
    <row r="34181" spans="7:7" x14ac:dyDescent="0.25">
      <c r="G34181"/>
    </row>
    <row r="34182" spans="7:7" x14ac:dyDescent="0.25">
      <c r="G34182"/>
    </row>
    <row r="34183" spans="7:7" x14ac:dyDescent="0.25">
      <c r="G34183"/>
    </row>
    <row r="34184" spans="7:7" x14ac:dyDescent="0.25">
      <c r="G34184"/>
    </row>
    <row r="34185" spans="7:7" x14ac:dyDescent="0.25">
      <c r="G34185"/>
    </row>
    <row r="34186" spans="7:7" x14ac:dyDescent="0.25">
      <c r="G34186"/>
    </row>
    <row r="34187" spans="7:7" x14ac:dyDescent="0.25">
      <c r="G34187"/>
    </row>
    <row r="34188" spans="7:7" x14ac:dyDescent="0.25">
      <c r="G34188"/>
    </row>
    <row r="34189" spans="7:7" x14ac:dyDescent="0.25">
      <c r="G34189"/>
    </row>
    <row r="34190" spans="7:7" x14ac:dyDescent="0.25">
      <c r="G34190"/>
    </row>
    <row r="34191" spans="7:7" x14ac:dyDescent="0.25">
      <c r="G34191"/>
    </row>
    <row r="34192" spans="7:7" x14ac:dyDescent="0.25">
      <c r="G34192"/>
    </row>
    <row r="34193" spans="7:7" x14ac:dyDescent="0.25">
      <c r="G34193"/>
    </row>
    <row r="34194" spans="7:7" x14ac:dyDescent="0.25">
      <c r="G34194"/>
    </row>
    <row r="34195" spans="7:7" x14ac:dyDescent="0.25">
      <c r="G34195"/>
    </row>
    <row r="34196" spans="7:7" x14ac:dyDescent="0.25">
      <c r="G34196"/>
    </row>
    <row r="34197" spans="7:7" x14ac:dyDescent="0.25">
      <c r="G34197"/>
    </row>
    <row r="34198" spans="7:7" x14ac:dyDescent="0.25">
      <c r="G34198"/>
    </row>
    <row r="34199" spans="7:7" x14ac:dyDescent="0.25">
      <c r="G34199"/>
    </row>
    <row r="34200" spans="7:7" x14ac:dyDescent="0.25">
      <c r="G34200"/>
    </row>
    <row r="34201" spans="7:7" x14ac:dyDescent="0.25">
      <c r="G34201"/>
    </row>
    <row r="34202" spans="7:7" x14ac:dyDescent="0.25">
      <c r="G34202"/>
    </row>
    <row r="34203" spans="7:7" x14ac:dyDescent="0.25">
      <c r="G34203"/>
    </row>
    <row r="34204" spans="7:7" x14ac:dyDescent="0.25">
      <c r="G34204"/>
    </row>
    <row r="34205" spans="7:7" x14ac:dyDescent="0.25">
      <c r="G34205"/>
    </row>
    <row r="34206" spans="7:7" x14ac:dyDescent="0.25">
      <c r="G34206"/>
    </row>
    <row r="34207" spans="7:7" x14ac:dyDescent="0.25">
      <c r="G34207"/>
    </row>
    <row r="34208" spans="7:7" x14ac:dyDescent="0.25">
      <c r="G34208"/>
    </row>
    <row r="34209" spans="7:7" x14ac:dyDescent="0.25">
      <c r="G34209"/>
    </row>
    <row r="34210" spans="7:7" x14ac:dyDescent="0.25">
      <c r="G34210"/>
    </row>
    <row r="34211" spans="7:7" x14ac:dyDescent="0.25">
      <c r="G34211"/>
    </row>
    <row r="34212" spans="7:7" x14ac:dyDescent="0.25">
      <c r="G34212"/>
    </row>
    <row r="34213" spans="7:7" x14ac:dyDescent="0.25">
      <c r="G34213"/>
    </row>
    <row r="34214" spans="7:7" x14ac:dyDescent="0.25">
      <c r="G34214"/>
    </row>
    <row r="34215" spans="7:7" x14ac:dyDescent="0.25">
      <c r="G34215"/>
    </row>
    <row r="34216" spans="7:7" x14ac:dyDescent="0.25">
      <c r="G34216"/>
    </row>
    <row r="34217" spans="7:7" x14ac:dyDescent="0.25">
      <c r="G34217"/>
    </row>
    <row r="34218" spans="7:7" x14ac:dyDescent="0.25">
      <c r="G34218"/>
    </row>
    <row r="34219" spans="7:7" x14ac:dyDescent="0.25">
      <c r="G34219"/>
    </row>
    <row r="34220" spans="7:7" x14ac:dyDescent="0.25">
      <c r="G34220"/>
    </row>
    <row r="34221" spans="7:7" x14ac:dyDescent="0.25">
      <c r="G34221"/>
    </row>
    <row r="34222" spans="7:7" x14ac:dyDescent="0.25">
      <c r="G34222"/>
    </row>
    <row r="34223" spans="7:7" x14ac:dyDescent="0.25">
      <c r="G34223"/>
    </row>
    <row r="34224" spans="7:7" x14ac:dyDescent="0.25">
      <c r="G34224"/>
    </row>
    <row r="34225" spans="7:7" x14ac:dyDescent="0.25">
      <c r="G34225"/>
    </row>
    <row r="34226" spans="7:7" x14ac:dyDescent="0.25">
      <c r="G34226"/>
    </row>
    <row r="34227" spans="7:7" x14ac:dyDescent="0.25">
      <c r="G34227"/>
    </row>
    <row r="34228" spans="7:7" x14ac:dyDescent="0.25">
      <c r="G34228"/>
    </row>
    <row r="34229" spans="7:7" x14ac:dyDescent="0.25">
      <c r="G34229"/>
    </row>
    <row r="34230" spans="7:7" x14ac:dyDescent="0.25">
      <c r="G34230"/>
    </row>
    <row r="34231" spans="7:7" x14ac:dyDescent="0.25">
      <c r="G34231"/>
    </row>
    <row r="34232" spans="7:7" x14ac:dyDescent="0.25">
      <c r="G34232"/>
    </row>
    <row r="34233" spans="7:7" x14ac:dyDescent="0.25">
      <c r="G34233"/>
    </row>
    <row r="34234" spans="7:7" x14ac:dyDescent="0.25">
      <c r="G34234"/>
    </row>
    <row r="34235" spans="7:7" x14ac:dyDescent="0.25">
      <c r="G34235"/>
    </row>
    <row r="34236" spans="7:7" x14ac:dyDescent="0.25">
      <c r="G34236"/>
    </row>
    <row r="34237" spans="7:7" x14ac:dyDescent="0.25">
      <c r="G34237"/>
    </row>
    <row r="34238" spans="7:7" x14ac:dyDescent="0.25">
      <c r="G34238"/>
    </row>
    <row r="34239" spans="7:7" x14ac:dyDescent="0.25">
      <c r="G34239"/>
    </row>
    <row r="34240" spans="7:7" x14ac:dyDescent="0.25">
      <c r="G34240"/>
    </row>
    <row r="34241" spans="7:7" x14ac:dyDescent="0.25">
      <c r="G34241"/>
    </row>
    <row r="34242" spans="7:7" x14ac:dyDescent="0.25">
      <c r="G34242"/>
    </row>
    <row r="34243" spans="7:7" x14ac:dyDescent="0.25">
      <c r="G34243"/>
    </row>
    <row r="34244" spans="7:7" x14ac:dyDescent="0.25">
      <c r="G34244"/>
    </row>
    <row r="34245" spans="7:7" x14ac:dyDescent="0.25">
      <c r="G34245"/>
    </row>
    <row r="34246" spans="7:7" x14ac:dyDescent="0.25">
      <c r="G34246"/>
    </row>
    <row r="34247" spans="7:7" x14ac:dyDescent="0.25">
      <c r="G34247"/>
    </row>
    <row r="34248" spans="7:7" x14ac:dyDescent="0.25">
      <c r="G34248"/>
    </row>
    <row r="34249" spans="7:7" x14ac:dyDescent="0.25">
      <c r="G34249"/>
    </row>
    <row r="34250" spans="7:7" x14ac:dyDescent="0.25">
      <c r="G34250"/>
    </row>
    <row r="34251" spans="7:7" x14ac:dyDescent="0.25">
      <c r="G34251"/>
    </row>
    <row r="34252" spans="7:7" x14ac:dyDescent="0.25">
      <c r="G34252"/>
    </row>
    <row r="34253" spans="7:7" x14ac:dyDescent="0.25">
      <c r="G34253"/>
    </row>
    <row r="34254" spans="7:7" x14ac:dyDescent="0.25">
      <c r="G34254"/>
    </row>
    <row r="34255" spans="7:7" x14ac:dyDescent="0.25">
      <c r="G34255"/>
    </row>
    <row r="34256" spans="7:7" x14ac:dyDescent="0.25">
      <c r="G34256"/>
    </row>
    <row r="34257" spans="7:7" x14ac:dyDescent="0.25">
      <c r="G34257"/>
    </row>
    <row r="34258" spans="7:7" x14ac:dyDescent="0.25">
      <c r="G34258"/>
    </row>
    <row r="34259" spans="7:7" x14ac:dyDescent="0.25">
      <c r="G34259"/>
    </row>
    <row r="34260" spans="7:7" x14ac:dyDescent="0.25">
      <c r="G34260"/>
    </row>
    <row r="34261" spans="7:7" x14ac:dyDescent="0.25">
      <c r="G34261"/>
    </row>
    <row r="34262" spans="7:7" x14ac:dyDescent="0.25">
      <c r="G34262"/>
    </row>
    <row r="34263" spans="7:7" x14ac:dyDescent="0.25">
      <c r="G34263"/>
    </row>
    <row r="34264" spans="7:7" x14ac:dyDescent="0.25">
      <c r="G34264"/>
    </row>
    <row r="34265" spans="7:7" x14ac:dyDescent="0.25">
      <c r="G34265"/>
    </row>
    <row r="34266" spans="7:7" x14ac:dyDescent="0.25">
      <c r="G34266"/>
    </row>
    <row r="34267" spans="7:7" x14ac:dyDescent="0.25">
      <c r="G34267"/>
    </row>
    <row r="34268" spans="7:7" x14ac:dyDescent="0.25">
      <c r="G34268"/>
    </row>
    <row r="34269" spans="7:7" x14ac:dyDescent="0.25">
      <c r="G34269"/>
    </row>
    <row r="34270" spans="7:7" x14ac:dyDescent="0.25">
      <c r="G34270"/>
    </row>
    <row r="34271" spans="7:7" x14ac:dyDescent="0.25">
      <c r="G34271"/>
    </row>
    <row r="34272" spans="7:7" x14ac:dyDescent="0.25">
      <c r="G34272"/>
    </row>
    <row r="34273" spans="7:7" x14ac:dyDescent="0.25">
      <c r="G34273"/>
    </row>
    <row r="34274" spans="7:7" x14ac:dyDescent="0.25">
      <c r="G34274"/>
    </row>
    <row r="34275" spans="7:7" x14ac:dyDescent="0.25">
      <c r="G34275"/>
    </row>
    <row r="34276" spans="7:7" x14ac:dyDescent="0.25">
      <c r="G34276"/>
    </row>
    <row r="34277" spans="7:7" x14ac:dyDescent="0.25">
      <c r="G34277"/>
    </row>
    <row r="34278" spans="7:7" x14ac:dyDescent="0.25">
      <c r="G34278"/>
    </row>
    <row r="34279" spans="7:7" x14ac:dyDescent="0.25">
      <c r="G34279"/>
    </row>
    <row r="34280" spans="7:7" x14ac:dyDescent="0.25">
      <c r="G34280"/>
    </row>
    <row r="34281" spans="7:7" x14ac:dyDescent="0.25">
      <c r="G34281"/>
    </row>
    <row r="34282" spans="7:7" x14ac:dyDescent="0.25">
      <c r="G34282"/>
    </row>
    <row r="34283" spans="7:7" x14ac:dyDescent="0.25">
      <c r="G34283"/>
    </row>
    <row r="34284" spans="7:7" x14ac:dyDescent="0.25">
      <c r="G34284"/>
    </row>
    <row r="34285" spans="7:7" x14ac:dyDescent="0.25">
      <c r="G34285"/>
    </row>
    <row r="34286" spans="7:7" x14ac:dyDescent="0.25">
      <c r="G34286"/>
    </row>
    <row r="34287" spans="7:7" x14ac:dyDescent="0.25">
      <c r="G34287"/>
    </row>
    <row r="34288" spans="7:7" x14ac:dyDescent="0.25">
      <c r="G34288"/>
    </row>
    <row r="34289" spans="7:7" x14ac:dyDescent="0.25">
      <c r="G34289"/>
    </row>
    <row r="34290" spans="7:7" x14ac:dyDescent="0.25">
      <c r="G34290"/>
    </row>
    <row r="34291" spans="7:7" x14ac:dyDescent="0.25">
      <c r="G34291"/>
    </row>
    <row r="34292" spans="7:7" x14ac:dyDescent="0.25">
      <c r="G34292"/>
    </row>
    <row r="34293" spans="7:7" x14ac:dyDescent="0.25">
      <c r="G34293"/>
    </row>
    <row r="34294" spans="7:7" x14ac:dyDescent="0.25">
      <c r="G34294"/>
    </row>
    <row r="34295" spans="7:7" x14ac:dyDescent="0.25">
      <c r="G34295"/>
    </row>
    <row r="34296" spans="7:7" x14ac:dyDescent="0.25">
      <c r="G34296"/>
    </row>
    <row r="34297" spans="7:7" x14ac:dyDescent="0.25">
      <c r="G34297"/>
    </row>
    <row r="34298" spans="7:7" x14ac:dyDescent="0.25">
      <c r="G34298"/>
    </row>
    <row r="34299" spans="7:7" x14ac:dyDescent="0.25">
      <c r="G34299"/>
    </row>
    <row r="34300" spans="7:7" x14ac:dyDescent="0.25">
      <c r="G34300"/>
    </row>
    <row r="34301" spans="7:7" x14ac:dyDescent="0.25">
      <c r="G34301"/>
    </row>
    <row r="34302" spans="7:7" x14ac:dyDescent="0.25">
      <c r="G34302"/>
    </row>
    <row r="34303" spans="7:7" x14ac:dyDescent="0.25">
      <c r="G34303"/>
    </row>
    <row r="34304" spans="7:7" x14ac:dyDescent="0.25">
      <c r="G34304"/>
    </row>
    <row r="34305" spans="7:7" x14ac:dyDescent="0.25">
      <c r="G34305"/>
    </row>
    <row r="34306" spans="7:7" x14ac:dyDescent="0.25">
      <c r="G34306"/>
    </row>
    <row r="34307" spans="7:7" x14ac:dyDescent="0.25">
      <c r="G34307"/>
    </row>
    <row r="34308" spans="7:7" x14ac:dyDescent="0.25">
      <c r="G34308"/>
    </row>
    <row r="34309" spans="7:7" x14ac:dyDescent="0.25">
      <c r="G34309"/>
    </row>
    <row r="34310" spans="7:7" x14ac:dyDescent="0.25">
      <c r="G34310"/>
    </row>
    <row r="34311" spans="7:7" x14ac:dyDescent="0.25">
      <c r="G34311"/>
    </row>
    <row r="34312" spans="7:7" x14ac:dyDescent="0.25">
      <c r="G34312"/>
    </row>
    <row r="34313" spans="7:7" x14ac:dyDescent="0.25">
      <c r="G34313"/>
    </row>
    <row r="34314" spans="7:7" x14ac:dyDescent="0.25">
      <c r="G34314"/>
    </row>
    <row r="34315" spans="7:7" x14ac:dyDescent="0.25">
      <c r="G34315"/>
    </row>
    <row r="34316" spans="7:7" x14ac:dyDescent="0.25">
      <c r="G34316"/>
    </row>
    <row r="34317" spans="7:7" x14ac:dyDescent="0.25">
      <c r="G34317"/>
    </row>
    <row r="34318" spans="7:7" x14ac:dyDescent="0.25">
      <c r="G34318"/>
    </row>
    <row r="34319" spans="7:7" x14ac:dyDescent="0.25">
      <c r="G34319"/>
    </row>
    <row r="34320" spans="7:7" x14ac:dyDescent="0.25">
      <c r="G34320"/>
    </row>
    <row r="34321" spans="7:7" x14ac:dyDescent="0.25">
      <c r="G34321"/>
    </row>
    <row r="34322" spans="7:7" x14ac:dyDescent="0.25">
      <c r="G34322"/>
    </row>
    <row r="34323" spans="7:7" x14ac:dyDescent="0.25">
      <c r="G34323"/>
    </row>
    <row r="34324" spans="7:7" x14ac:dyDescent="0.25">
      <c r="G34324"/>
    </row>
    <row r="34325" spans="7:7" x14ac:dyDescent="0.25">
      <c r="G34325"/>
    </row>
    <row r="34326" spans="7:7" x14ac:dyDescent="0.25">
      <c r="G34326"/>
    </row>
    <row r="34327" spans="7:7" x14ac:dyDescent="0.25">
      <c r="G34327"/>
    </row>
    <row r="34328" spans="7:7" x14ac:dyDescent="0.25">
      <c r="G34328"/>
    </row>
    <row r="34329" spans="7:7" x14ac:dyDescent="0.25">
      <c r="G34329"/>
    </row>
    <row r="34330" spans="7:7" x14ac:dyDescent="0.25">
      <c r="G34330"/>
    </row>
    <row r="34331" spans="7:7" x14ac:dyDescent="0.25">
      <c r="G34331"/>
    </row>
    <row r="34332" spans="7:7" x14ac:dyDescent="0.25">
      <c r="G34332"/>
    </row>
    <row r="34333" spans="7:7" x14ac:dyDescent="0.25">
      <c r="G34333"/>
    </row>
    <row r="34334" spans="7:7" x14ac:dyDescent="0.25">
      <c r="G34334"/>
    </row>
    <row r="34335" spans="7:7" x14ac:dyDescent="0.25">
      <c r="G34335"/>
    </row>
    <row r="34336" spans="7:7" x14ac:dyDescent="0.25">
      <c r="G34336"/>
    </row>
    <row r="34337" spans="7:7" x14ac:dyDescent="0.25">
      <c r="G34337"/>
    </row>
    <row r="34338" spans="7:7" x14ac:dyDescent="0.25">
      <c r="G34338"/>
    </row>
    <row r="34339" spans="7:7" x14ac:dyDescent="0.25">
      <c r="G34339"/>
    </row>
    <row r="34340" spans="7:7" x14ac:dyDescent="0.25">
      <c r="G34340"/>
    </row>
    <row r="34341" spans="7:7" x14ac:dyDescent="0.25">
      <c r="G34341"/>
    </row>
    <row r="34342" spans="7:7" x14ac:dyDescent="0.25">
      <c r="G34342"/>
    </row>
    <row r="34343" spans="7:7" x14ac:dyDescent="0.25">
      <c r="G34343"/>
    </row>
    <row r="34344" spans="7:7" x14ac:dyDescent="0.25">
      <c r="G34344"/>
    </row>
    <row r="34345" spans="7:7" x14ac:dyDescent="0.25">
      <c r="G34345"/>
    </row>
    <row r="34346" spans="7:7" x14ac:dyDescent="0.25">
      <c r="G34346"/>
    </row>
    <row r="34347" spans="7:7" x14ac:dyDescent="0.25">
      <c r="G34347"/>
    </row>
    <row r="34348" spans="7:7" x14ac:dyDescent="0.25">
      <c r="G34348"/>
    </row>
    <row r="34349" spans="7:7" x14ac:dyDescent="0.25">
      <c r="G34349"/>
    </row>
    <row r="34350" spans="7:7" x14ac:dyDescent="0.25">
      <c r="G34350"/>
    </row>
    <row r="34351" spans="7:7" x14ac:dyDescent="0.25">
      <c r="G34351"/>
    </row>
    <row r="34352" spans="7:7" x14ac:dyDescent="0.25">
      <c r="G34352"/>
    </row>
    <row r="34353" spans="7:7" x14ac:dyDescent="0.25">
      <c r="G34353"/>
    </row>
    <row r="34354" spans="7:7" x14ac:dyDescent="0.25">
      <c r="G34354"/>
    </row>
    <row r="34355" spans="7:7" x14ac:dyDescent="0.25">
      <c r="G34355"/>
    </row>
    <row r="34356" spans="7:7" x14ac:dyDescent="0.25">
      <c r="G34356"/>
    </row>
    <row r="34357" spans="7:7" x14ac:dyDescent="0.25">
      <c r="G34357"/>
    </row>
    <row r="34358" spans="7:7" x14ac:dyDescent="0.25">
      <c r="G34358"/>
    </row>
    <row r="34359" spans="7:7" x14ac:dyDescent="0.25">
      <c r="G34359"/>
    </row>
    <row r="34360" spans="7:7" x14ac:dyDescent="0.25">
      <c r="G34360"/>
    </row>
    <row r="34361" spans="7:7" x14ac:dyDescent="0.25">
      <c r="G34361"/>
    </row>
    <row r="34362" spans="7:7" x14ac:dyDescent="0.25">
      <c r="G34362"/>
    </row>
    <row r="34363" spans="7:7" x14ac:dyDescent="0.25">
      <c r="G34363"/>
    </row>
    <row r="34364" spans="7:7" x14ac:dyDescent="0.25">
      <c r="G34364"/>
    </row>
    <row r="34365" spans="7:7" x14ac:dyDescent="0.25">
      <c r="G34365"/>
    </row>
    <row r="34366" spans="7:7" x14ac:dyDescent="0.25">
      <c r="G34366"/>
    </row>
    <row r="34367" spans="7:7" x14ac:dyDescent="0.25">
      <c r="G34367"/>
    </row>
    <row r="34368" spans="7:7" x14ac:dyDescent="0.25">
      <c r="G34368"/>
    </row>
    <row r="34369" spans="7:7" x14ac:dyDescent="0.25">
      <c r="G34369"/>
    </row>
    <row r="34370" spans="7:7" x14ac:dyDescent="0.25">
      <c r="G34370"/>
    </row>
    <row r="34371" spans="7:7" x14ac:dyDescent="0.25">
      <c r="G34371"/>
    </row>
    <row r="34372" spans="7:7" x14ac:dyDescent="0.25">
      <c r="G34372"/>
    </row>
    <row r="34373" spans="7:7" x14ac:dyDescent="0.25">
      <c r="G34373"/>
    </row>
    <row r="34374" spans="7:7" x14ac:dyDescent="0.25">
      <c r="G34374"/>
    </row>
    <row r="34375" spans="7:7" x14ac:dyDescent="0.25">
      <c r="G34375"/>
    </row>
    <row r="34376" spans="7:7" x14ac:dyDescent="0.25">
      <c r="G34376"/>
    </row>
    <row r="34377" spans="7:7" x14ac:dyDescent="0.25">
      <c r="G34377"/>
    </row>
    <row r="34378" spans="7:7" x14ac:dyDescent="0.25">
      <c r="G34378"/>
    </row>
    <row r="34379" spans="7:7" x14ac:dyDescent="0.25">
      <c r="G34379"/>
    </row>
    <row r="34380" spans="7:7" x14ac:dyDescent="0.25">
      <c r="G34380"/>
    </row>
    <row r="34381" spans="7:7" x14ac:dyDescent="0.25">
      <c r="G34381"/>
    </row>
    <row r="34382" spans="7:7" x14ac:dyDescent="0.25">
      <c r="G34382"/>
    </row>
    <row r="34383" spans="7:7" x14ac:dyDescent="0.25">
      <c r="G34383"/>
    </row>
    <row r="34384" spans="7:7" x14ac:dyDescent="0.25">
      <c r="G34384"/>
    </row>
    <row r="34385" spans="7:7" x14ac:dyDescent="0.25">
      <c r="G34385"/>
    </row>
    <row r="34386" spans="7:7" x14ac:dyDescent="0.25">
      <c r="G34386"/>
    </row>
    <row r="34387" spans="7:7" x14ac:dyDescent="0.25">
      <c r="G34387"/>
    </row>
    <row r="34388" spans="7:7" x14ac:dyDescent="0.25">
      <c r="G34388"/>
    </row>
    <row r="34389" spans="7:7" x14ac:dyDescent="0.25">
      <c r="G34389"/>
    </row>
    <row r="34390" spans="7:7" x14ac:dyDescent="0.25">
      <c r="G34390"/>
    </row>
    <row r="34391" spans="7:7" x14ac:dyDescent="0.25">
      <c r="G34391"/>
    </row>
    <row r="34392" spans="7:7" x14ac:dyDescent="0.25">
      <c r="G34392"/>
    </row>
    <row r="34393" spans="7:7" x14ac:dyDescent="0.25">
      <c r="G34393"/>
    </row>
    <row r="34394" spans="7:7" x14ac:dyDescent="0.25">
      <c r="G34394"/>
    </row>
    <row r="34395" spans="7:7" x14ac:dyDescent="0.25">
      <c r="G34395"/>
    </row>
    <row r="34396" spans="7:7" x14ac:dyDescent="0.25">
      <c r="G34396"/>
    </row>
    <row r="34397" spans="7:7" x14ac:dyDescent="0.25">
      <c r="G34397"/>
    </row>
    <row r="34398" spans="7:7" x14ac:dyDescent="0.25">
      <c r="G34398"/>
    </row>
    <row r="34399" spans="7:7" x14ac:dyDescent="0.25">
      <c r="G34399"/>
    </row>
    <row r="34400" spans="7:7" x14ac:dyDescent="0.25">
      <c r="G34400"/>
    </row>
    <row r="34401" spans="7:7" x14ac:dyDescent="0.25">
      <c r="G34401"/>
    </row>
    <row r="34402" spans="7:7" x14ac:dyDescent="0.25">
      <c r="G34402"/>
    </row>
    <row r="34403" spans="7:7" x14ac:dyDescent="0.25">
      <c r="G34403"/>
    </row>
    <row r="34404" spans="7:7" x14ac:dyDescent="0.25">
      <c r="G34404"/>
    </row>
    <row r="34405" spans="7:7" x14ac:dyDescent="0.25">
      <c r="G34405"/>
    </row>
    <row r="34406" spans="7:7" x14ac:dyDescent="0.25">
      <c r="G34406"/>
    </row>
    <row r="34407" spans="7:7" x14ac:dyDescent="0.25">
      <c r="G34407"/>
    </row>
    <row r="34408" spans="7:7" x14ac:dyDescent="0.25">
      <c r="G34408"/>
    </row>
    <row r="34409" spans="7:7" x14ac:dyDescent="0.25">
      <c r="G34409"/>
    </row>
    <row r="34410" spans="7:7" x14ac:dyDescent="0.25">
      <c r="G34410"/>
    </row>
    <row r="34411" spans="7:7" x14ac:dyDescent="0.25">
      <c r="G34411"/>
    </row>
    <row r="34412" spans="7:7" x14ac:dyDescent="0.25">
      <c r="G34412"/>
    </row>
    <row r="34413" spans="7:7" x14ac:dyDescent="0.25">
      <c r="G34413"/>
    </row>
    <row r="34414" spans="7:7" x14ac:dyDescent="0.25">
      <c r="G34414"/>
    </row>
    <row r="34415" spans="7:7" x14ac:dyDescent="0.25">
      <c r="G34415"/>
    </row>
    <row r="34416" spans="7:7" x14ac:dyDescent="0.25">
      <c r="G34416"/>
    </row>
    <row r="34417" spans="7:7" x14ac:dyDescent="0.25">
      <c r="G34417"/>
    </row>
    <row r="34418" spans="7:7" x14ac:dyDescent="0.25">
      <c r="G34418"/>
    </row>
    <row r="34419" spans="7:7" x14ac:dyDescent="0.25">
      <c r="G34419"/>
    </row>
    <row r="34420" spans="7:7" x14ac:dyDescent="0.25">
      <c r="G34420"/>
    </row>
    <row r="34421" spans="7:7" x14ac:dyDescent="0.25">
      <c r="G34421"/>
    </row>
    <row r="34422" spans="7:7" x14ac:dyDescent="0.25">
      <c r="G34422"/>
    </row>
    <row r="34423" spans="7:7" x14ac:dyDescent="0.25">
      <c r="G34423"/>
    </row>
    <row r="34424" spans="7:7" x14ac:dyDescent="0.25">
      <c r="G34424"/>
    </row>
    <row r="34425" spans="7:7" x14ac:dyDescent="0.25">
      <c r="G34425"/>
    </row>
    <row r="34426" spans="7:7" x14ac:dyDescent="0.25">
      <c r="G34426"/>
    </row>
    <row r="34427" spans="7:7" x14ac:dyDescent="0.25">
      <c r="G34427"/>
    </row>
    <row r="34428" spans="7:7" x14ac:dyDescent="0.25">
      <c r="G34428"/>
    </row>
    <row r="34429" spans="7:7" x14ac:dyDescent="0.25">
      <c r="G34429"/>
    </row>
    <row r="34430" spans="7:7" x14ac:dyDescent="0.25">
      <c r="G34430"/>
    </row>
    <row r="34431" spans="7:7" x14ac:dyDescent="0.25">
      <c r="G34431"/>
    </row>
    <row r="34432" spans="7:7" x14ac:dyDescent="0.25">
      <c r="G34432"/>
    </row>
    <row r="34433" spans="7:7" x14ac:dyDescent="0.25">
      <c r="G34433"/>
    </row>
    <row r="34434" spans="7:7" x14ac:dyDescent="0.25">
      <c r="G34434"/>
    </row>
    <row r="34435" spans="7:7" x14ac:dyDescent="0.25">
      <c r="G34435"/>
    </row>
    <row r="34436" spans="7:7" x14ac:dyDescent="0.25">
      <c r="G34436"/>
    </row>
    <row r="34437" spans="7:7" x14ac:dyDescent="0.25">
      <c r="G34437"/>
    </row>
    <row r="34438" spans="7:7" x14ac:dyDescent="0.25">
      <c r="G34438"/>
    </row>
    <row r="34439" spans="7:7" x14ac:dyDescent="0.25">
      <c r="G34439"/>
    </row>
    <row r="34440" spans="7:7" x14ac:dyDescent="0.25">
      <c r="G34440"/>
    </row>
    <row r="34441" spans="7:7" x14ac:dyDescent="0.25">
      <c r="G34441"/>
    </row>
    <row r="34442" spans="7:7" x14ac:dyDescent="0.25">
      <c r="G34442"/>
    </row>
    <row r="34443" spans="7:7" x14ac:dyDescent="0.25">
      <c r="G34443"/>
    </row>
    <row r="34444" spans="7:7" x14ac:dyDescent="0.25">
      <c r="G34444"/>
    </row>
    <row r="34445" spans="7:7" x14ac:dyDescent="0.25">
      <c r="G34445"/>
    </row>
    <row r="34446" spans="7:7" x14ac:dyDescent="0.25">
      <c r="G34446"/>
    </row>
    <row r="34447" spans="7:7" x14ac:dyDescent="0.25">
      <c r="G34447"/>
    </row>
    <row r="34448" spans="7:7" x14ac:dyDescent="0.25">
      <c r="G34448"/>
    </row>
    <row r="34449" spans="7:7" x14ac:dyDescent="0.25">
      <c r="G34449"/>
    </row>
    <row r="34450" spans="7:7" x14ac:dyDescent="0.25">
      <c r="G34450"/>
    </row>
    <row r="34451" spans="7:7" x14ac:dyDescent="0.25">
      <c r="G34451"/>
    </row>
    <row r="34452" spans="7:7" x14ac:dyDescent="0.25">
      <c r="G34452"/>
    </row>
    <row r="34453" spans="7:7" x14ac:dyDescent="0.25">
      <c r="G34453"/>
    </row>
    <row r="34454" spans="7:7" x14ac:dyDescent="0.25">
      <c r="G34454"/>
    </row>
    <row r="34455" spans="7:7" x14ac:dyDescent="0.25">
      <c r="G34455"/>
    </row>
    <row r="34456" spans="7:7" x14ac:dyDescent="0.25">
      <c r="G34456"/>
    </row>
    <row r="34457" spans="7:7" x14ac:dyDescent="0.25">
      <c r="G34457"/>
    </row>
    <row r="34458" spans="7:7" x14ac:dyDescent="0.25">
      <c r="G34458"/>
    </row>
    <row r="34459" spans="7:7" x14ac:dyDescent="0.25">
      <c r="G34459"/>
    </row>
    <row r="34460" spans="7:7" x14ac:dyDescent="0.25">
      <c r="G34460"/>
    </row>
    <row r="34461" spans="7:7" x14ac:dyDescent="0.25">
      <c r="G34461"/>
    </row>
    <row r="34462" spans="7:7" x14ac:dyDescent="0.25">
      <c r="G34462"/>
    </row>
    <row r="34463" spans="7:7" x14ac:dyDescent="0.25">
      <c r="G34463"/>
    </row>
    <row r="34464" spans="7:7" x14ac:dyDescent="0.25">
      <c r="G34464"/>
    </row>
    <row r="34465" spans="7:7" x14ac:dyDescent="0.25">
      <c r="G34465"/>
    </row>
    <row r="34466" spans="7:7" x14ac:dyDescent="0.25">
      <c r="G34466"/>
    </row>
    <row r="34467" spans="7:7" x14ac:dyDescent="0.25">
      <c r="G34467"/>
    </row>
    <row r="34468" spans="7:7" x14ac:dyDescent="0.25">
      <c r="G34468"/>
    </row>
    <row r="34469" spans="7:7" x14ac:dyDescent="0.25">
      <c r="G34469"/>
    </row>
    <row r="34470" spans="7:7" x14ac:dyDescent="0.25">
      <c r="G34470"/>
    </row>
    <row r="34471" spans="7:7" x14ac:dyDescent="0.25">
      <c r="G34471"/>
    </row>
    <row r="34472" spans="7:7" x14ac:dyDescent="0.25">
      <c r="G34472"/>
    </row>
    <row r="34473" spans="7:7" x14ac:dyDescent="0.25">
      <c r="G34473"/>
    </row>
    <row r="34474" spans="7:7" x14ac:dyDescent="0.25">
      <c r="G34474"/>
    </row>
    <row r="34475" spans="7:7" x14ac:dyDescent="0.25">
      <c r="G34475"/>
    </row>
    <row r="34476" spans="7:7" x14ac:dyDescent="0.25">
      <c r="G34476"/>
    </row>
    <row r="34477" spans="7:7" x14ac:dyDescent="0.25">
      <c r="G34477"/>
    </row>
    <row r="34478" spans="7:7" x14ac:dyDescent="0.25">
      <c r="G34478"/>
    </row>
    <row r="34479" spans="7:7" x14ac:dyDescent="0.25">
      <c r="G34479"/>
    </row>
    <row r="34480" spans="7:7" x14ac:dyDescent="0.25">
      <c r="G34480"/>
    </row>
    <row r="34481" spans="7:7" x14ac:dyDescent="0.25">
      <c r="G34481"/>
    </row>
    <row r="34482" spans="7:7" x14ac:dyDescent="0.25">
      <c r="G34482"/>
    </row>
    <row r="34483" spans="7:7" x14ac:dyDescent="0.25">
      <c r="G34483"/>
    </row>
    <row r="34484" spans="7:7" x14ac:dyDescent="0.25">
      <c r="G34484"/>
    </row>
    <row r="34485" spans="7:7" x14ac:dyDescent="0.25">
      <c r="G34485"/>
    </row>
    <row r="34486" spans="7:7" x14ac:dyDescent="0.25">
      <c r="G34486"/>
    </row>
    <row r="34487" spans="7:7" x14ac:dyDescent="0.25">
      <c r="G34487"/>
    </row>
    <row r="34488" spans="7:7" x14ac:dyDescent="0.25">
      <c r="G34488"/>
    </row>
    <row r="34489" spans="7:7" x14ac:dyDescent="0.25">
      <c r="G34489"/>
    </row>
    <row r="34490" spans="7:7" x14ac:dyDescent="0.25">
      <c r="G34490"/>
    </row>
    <row r="34491" spans="7:7" x14ac:dyDescent="0.25">
      <c r="G34491"/>
    </row>
    <row r="34492" spans="7:7" x14ac:dyDescent="0.25">
      <c r="G34492"/>
    </row>
    <row r="34493" spans="7:7" x14ac:dyDescent="0.25">
      <c r="G34493"/>
    </row>
    <row r="34494" spans="7:7" x14ac:dyDescent="0.25">
      <c r="G34494"/>
    </row>
    <row r="34495" spans="7:7" x14ac:dyDescent="0.25">
      <c r="G34495"/>
    </row>
    <row r="34496" spans="7:7" x14ac:dyDescent="0.25">
      <c r="G34496"/>
    </row>
    <row r="34497" spans="7:7" x14ac:dyDescent="0.25">
      <c r="G34497"/>
    </row>
    <row r="34498" spans="7:7" x14ac:dyDescent="0.25">
      <c r="G34498"/>
    </row>
    <row r="34499" spans="7:7" x14ac:dyDescent="0.25">
      <c r="G34499"/>
    </row>
    <row r="34500" spans="7:7" x14ac:dyDescent="0.25">
      <c r="G34500"/>
    </row>
    <row r="34501" spans="7:7" x14ac:dyDescent="0.25">
      <c r="G34501"/>
    </row>
    <row r="34502" spans="7:7" x14ac:dyDescent="0.25">
      <c r="G34502"/>
    </row>
    <row r="34503" spans="7:7" x14ac:dyDescent="0.25">
      <c r="G34503"/>
    </row>
    <row r="34504" spans="7:7" x14ac:dyDescent="0.25">
      <c r="G34504"/>
    </row>
    <row r="34505" spans="7:7" x14ac:dyDescent="0.25">
      <c r="G34505"/>
    </row>
    <row r="34506" spans="7:7" x14ac:dyDescent="0.25">
      <c r="G34506"/>
    </row>
    <row r="34507" spans="7:7" x14ac:dyDescent="0.25">
      <c r="G34507"/>
    </row>
    <row r="34508" spans="7:7" x14ac:dyDescent="0.25">
      <c r="G34508"/>
    </row>
    <row r="34509" spans="7:7" x14ac:dyDescent="0.25">
      <c r="G34509"/>
    </row>
    <row r="34510" spans="7:7" x14ac:dyDescent="0.25">
      <c r="G34510"/>
    </row>
    <row r="34511" spans="7:7" x14ac:dyDescent="0.25">
      <c r="G34511"/>
    </row>
    <row r="34512" spans="7:7" x14ac:dyDescent="0.25">
      <c r="G34512"/>
    </row>
    <row r="34513" spans="7:7" x14ac:dyDescent="0.25">
      <c r="G34513"/>
    </row>
    <row r="34514" spans="7:7" x14ac:dyDescent="0.25">
      <c r="G34514"/>
    </row>
    <row r="34515" spans="7:7" x14ac:dyDescent="0.25">
      <c r="G34515"/>
    </row>
    <row r="34516" spans="7:7" x14ac:dyDescent="0.25">
      <c r="G34516"/>
    </row>
    <row r="34517" spans="7:7" x14ac:dyDescent="0.25">
      <c r="G34517"/>
    </row>
    <row r="34518" spans="7:7" x14ac:dyDescent="0.25">
      <c r="G34518"/>
    </row>
    <row r="34519" spans="7:7" x14ac:dyDescent="0.25">
      <c r="G34519"/>
    </row>
    <row r="34520" spans="7:7" x14ac:dyDescent="0.25">
      <c r="G34520"/>
    </row>
    <row r="34521" spans="7:7" x14ac:dyDescent="0.25">
      <c r="G34521"/>
    </row>
    <row r="34522" spans="7:7" x14ac:dyDescent="0.25">
      <c r="G34522"/>
    </row>
    <row r="34523" spans="7:7" x14ac:dyDescent="0.25">
      <c r="G34523"/>
    </row>
    <row r="34524" spans="7:7" x14ac:dyDescent="0.25">
      <c r="G34524"/>
    </row>
    <row r="34525" spans="7:7" x14ac:dyDescent="0.25">
      <c r="G34525"/>
    </row>
    <row r="34526" spans="7:7" x14ac:dyDescent="0.25">
      <c r="G34526"/>
    </row>
    <row r="34527" spans="7:7" x14ac:dyDescent="0.25">
      <c r="G34527"/>
    </row>
    <row r="34528" spans="7:7" x14ac:dyDescent="0.25">
      <c r="G34528"/>
    </row>
    <row r="34529" spans="7:7" x14ac:dyDescent="0.25">
      <c r="G34529"/>
    </row>
    <row r="34530" spans="7:7" x14ac:dyDescent="0.25">
      <c r="G34530"/>
    </row>
    <row r="34531" spans="7:7" x14ac:dyDescent="0.25">
      <c r="G34531"/>
    </row>
    <row r="34532" spans="7:7" x14ac:dyDescent="0.25">
      <c r="G34532"/>
    </row>
    <row r="34533" spans="7:7" x14ac:dyDescent="0.25">
      <c r="G34533"/>
    </row>
    <row r="34534" spans="7:7" x14ac:dyDescent="0.25">
      <c r="G34534"/>
    </row>
    <row r="34535" spans="7:7" x14ac:dyDescent="0.25">
      <c r="G34535"/>
    </row>
    <row r="34536" spans="7:7" x14ac:dyDescent="0.25">
      <c r="G34536"/>
    </row>
    <row r="34537" spans="7:7" x14ac:dyDescent="0.25">
      <c r="G34537"/>
    </row>
    <row r="34538" spans="7:7" x14ac:dyDescent="0.25">
      <c r="G34538"/>
    </row>
    <row r="34539" spans="7:7" x14ac:dyDescent="0.25">
      <c r="G34539"/>
    </row>
    <row r="34540" spans="7:7" x14ac:dyDescent="0.25">
      <c r="G34540"/>
    </row>
    <row r="34541" spans="7:7" x14ac:dyDescent="0.25">
      <c r="G34541"/>
    </row>
    <row r="34542" spans="7:7" x14ac:dyDescent="0.25">
      <c r="G34542"/>
    </row>
    <row r="34543" spans="7:7" x14ac:dyDescent="0.25">
      <c r="G34543"/>
    </row>
    <row r="34544" spans="7:7" x14ac:dyDescent="0.25">
      <c r="G34544"/>
    </row>
    <row r="34545" spans="7:7" x14ac:dyDescent="0.25">
      <c r="G34545"/>
    </row>
    <row r="34546" spans="7:7" x14ac:dyDescent="0.25">
      <c r="G34546"/>
    </row>
    <row r="34547" spans="7:7" x14ac:dyDescent="0.25">
      <c r="G34547"/>
    </row>
    <row r="34548" spans="7:7" x14ac:dyDescent="0.25">
      <c r="G34548"/>
    </row>
    <row r="34549" spans="7:7" x14ac:dyDescent="0.25">
      <c r="G34549"/>
    </row>
    <row r="34550" spans="7:7" x14ac:dyDescent="0.25">
      <c r="G34550"/>
    </row>
    <row r="34551" spans="7:7" x14ac:dyDescent="0.25">
      <c r="G34551"/>
    </row>
    <row r="34552" spans="7:7" x14ac:dyDescent="0.25">
      <c r="G34552"/>
    </row>
    <row r="34553" spans="7:7" x14ac:dyDescent="0.25">
      <c r="G34553"/>
    </row>
    <row r="34554" spans="7:7" x14ac:dyDescent="0.25">
      <c r="G34554"/>
    </row>
    <row r="34555" spans="7:7" x14ac:dyDescent="0.25">
      <c r="G34555"/>
    </row>
    <row r="34556" spans="7:7" x14ac:dyDescent="0.25">
      <c r="G34556"/>
    </row>
    <row r="34557" spans="7:7" x14ac:dyDescent="0.25">
      <c r="G34557"/>
    </row>
    <row r="34558" spans="7:7" x14ac:dyDescent="0.25">
      <c r="G34558"/>
    </row>
    <row r="34559" spans="7:7" x14ac:dyDescent="0.25">
      <c r="G34559"/>
    </row>
    <row r="34560" spans="7:7" x14ac:dyDescent="0.25">
      <c r="G34560"/>
    </row>
    <row r="34561" spans="7:7" x14ac:dyDescent="0.25">
      <c r="G34561"/>
    </row>
    <row r="34562" spans="7:7" x14ac:dyDescent="0.25">
      <c r="G34562"/>
    </row>
    <row r="34563" spans="7:7" x14ac:dyDescent="0.25">
      <c r="G34563"/>
    </row>
    <row r="34564" spans="7:7" x14ac:dyDescent="0.25">
      <c r="G34564"/>
    </row>
    <row r="34565" spans="7:7" x14ac:dyDescent="0.25">
      <c r="G34565"/>
    </row>
    <row r="34566" spans="7:7" x14ac:dyDescent="0.25">
      <c r="G34566"/>
    </row>
    <row r="34567" spans="7:7" x14ac:dyDescent="0.25">
      <c r="G34567"/>
    </row>
    <row r="34568" spans="7:7" x14ac:dyDescent="0.25">
      <c r="G34568"/>
    </row>
    <row r="34569" spans="7:7" x14ac:dyDescent="0.25">
      <c r="G34569"/>
    </row>
    <row r="34570" spans="7:7" x14ac:dyDescent="0.25">
      <c r="G34570"/>
    </row>
    <row r="34571" spans="7:7" x14ac:dyDescent="0.25">
      <c r="G34571"/>
    </row>
    <row r="34572" spans="7:7" x14ac:dyDescent="0.25">
      <c r="G34572"/>
    </row>
    <row r="34573" spans="7:7" x14ac:dyDescent="0.25">
      <c r="G34573"/>
    </row>
    <row r="34574" spans="7:7" x14ac:dyDescent="0.25">
      <c r="G34574"/>
    </row>
    <row r="34575" spans="7:7" x14ac:dyDescent="0.25">
      <c r="G34575"/>
    </row>
    <row r="34576" spans="7:7" x14ac:dyDescent="0.25">
      <c r="G34576"/>
    </row>
    <row r="34577" spans="7:7" x14ac:dyDescent="0.25">
      <c r="G34577"/>
    </row>
    <row r="34578" spans="7:7" x14ac:dyDescent="0.25">
      <c r="G34578"/>
    </row>
    <row r="34579" spans="7:7" x14ac:dyDescent="0.25">
      <c r="G34579"/>
    </row>
    <row r="34580" spans="7:7" x14ac:dyDescent="0.25">
      <c r="G34580"/>
    </row>
    <row r="34581" spans="7:7" x14ac:dyDescent="0.25">
      <c r="G34581"/>
    </row>
    <row r="34582" spans="7:7" x14ac:dyDescent="0.25">
      <c r="G34582"/>
    </row>
    <row r="34583" spans="7:7" x14ac:dyDescent="0.25">
      <c r="G34583"/>
    </row>
    <row r="34584" spans="7:7" x14ac:dyDescent="0.25">
      <c r="G34584"/>
    </row>
    <row r="34585" spans="7:7" x14ac:dyDescent="0.25">
      <c r="G34585"/>
    </row>
    <row r="34586" spans="7:7" x14ac:dyDescent="0.25">
      <c r="G34586"/>
    </row>
    <row r="34587" spans="7:7" x14ac:dyDescent="0.25">
      <c r="G34587"/>
    </row>
    <row r="34588" spans="7:7" x14ac:dyDescent="0.25">
      <c r="G34588"/>
    </row>
    <row r="34589" spans="7:7" x14ac:dyDescent="0.25">
      <c r="G34589"/>
    </row>
    <row r="34590" spans="7:7" x14ac:dyDescent="0.25">
      <c r="G34590"/>
    </row>
    <row r="34591" spans="7:7" x14ac:dyDescent="0.25">
      <c r="G34591"/>
    </row>
    <row r="34592" spans="7:7" x14ac:dyDescent="0.25">
      <c r="G34592"/>
    </row>
    <row r="34593" spans="7:7" x14ac:dyDescent="0.25">
      <c r="G34593"/>
    </row>
    <row r="34594" spans="7:7" x14ac:dyDescent="0.25">
      <c r="G34594"/>
    </row>
    <row r="34595" spans="7:7" x14ac:dyDescent="0.25">
      <c r="G34595"/>
    </row>
    <row r="34596" spans="7:7" x14ac:dyDescent="0.25">
      <c r="G34596"/>
    </row>
    <row r="34597" spans="7:7" x14ac:dyDescent="0.25">
      <c r="G34597"/>
    </row>
    <row r="34598" spans="7:7" x14ac:dyDescent="0.25">
      <c r="G34598"/>
    </row>
    <row r="34599" spans="7:7" x14ac:dyDescent="0.25">
      <c r="G34599"/>
    </row>
    <row r="34600" spans="7:7" x14ac:dyDescent="0.25">
      <c r="G34600"/>
    </row>
    <row r="34601" spans="7:7" x14ac:dyDescent="0.25">
      <c r="G34601"/>
    </row>
    <row r="34602" spans="7:7" x14ac:dyDescent="0.25">
      <c r="G34602"/>
    </row>
    <row r="34603" spans="7:7" x14ac:dyDescent="0.25">
      <c r="G34603"/>
    </row>
    <row r="34604" spans="7:7" x14ac:dyDescent="0.25">
      <c r="G34604"/>
    </row>
    <row r="34605" spans="7:7" x14ac:dyDescent="0.25">
      <c r="G34605"/>
    </row>
    <row r="34606" spans="7:7" x14ac:dyDescent="0.25">
      <c r="G34606"/>
    </row>
    <row r="34607" spans="7:7" x14ac:dyDescent="0.25">
      <c r="G34607"/>
    </row>
    <row r="34608" spans="7:7" x14ac:dyDescent="0.25">
      <c r="G34608"/>
    </row>
    <row r="34609" spans="7:7" x14ac:dyDescent="0.25">
      <c r="G34609"/>
    </row>
    <row r="34610" spans="7:7" x14ac:dyDescent="0.25">
      <c r="G34610"/>
    </row>
    <row r="34611" spans="7:7" x14ac:dyDescent="0.25">
      <c r="G34611"/>
    </row>
    <row r="34612" spans="7:7" x14ac:dyDescent="0.25">
      <c r="G34612"/>
    </row>
    <row r="34613" spans="7:7" x14ac:dyDescent="0.25">
      <c r="G34613"/>
    </row>
    <row r="34614" spans="7:7" x14ac:dyDescent="0.25">
      <c r="G34614"/>
    </row>
    <row r="34615" spans="7:7" x14ac:dyDescent="0.25">
      <c r="G34615"/>
    </row>
    <row r="34616" spans="7:7" x14ac:dyDescent="0.25">
      <c r="G34616"/>
    </row>
    <row r="34617" spans="7:7" x14ac:dyDescent="0.25">
      <c r="G34617"/>
    </row>
    <row r="34618" spans="7:7" x14ac:dyDescent="0.25">
      <c r="G34618"/>
    </row>
    <row r="34619" spans="7:7" x14ac:dyDescent="0.25">
      <c r="G34619"/>
    </row>
    <row r="34620" spans="7:7" x14ac:dyDescent="0.25">
      <c r="G34620"/>
    </row>
    <row r="34621" spans="7:7" x14ac:dyDescent="0.25">
      <c r="G34621"/>
    </row>
    <row r="34622" spans="7:7" x14ac:dyDescent="0.25">
      <c r="G34622"/>
    </row>
    <row r="34623" spans="7:7" x14ac:dyDescent="0.25">
      <c r="G34623"/>
    </row>
    <row r="34624" spans="7:7" x14ac:dyDescent="0.25">
      <c r="G34624"/>
    </row>
    <row r="34625" spans="7:7" x14ac:dyDescent="0.25">
      <c r="G34625"/>
    </row>
    <row r="34626" spans="7:7" x14ac:dyDescent="0.25">
      <c r="G34626"/>
    </row>
    <row r="34627" spans="7:7" x14ac:dyDescent="0.25">
      <c r="G34627"/>
    </row>
    <row r="34628" spans="7:7" x14ac:dyDescent="0.25">
      <c r="G34628"/>
    </row>
    <row r="34629" spans="7:7" x14ac:dyDescent="0.25">
      <c r="G34629"/>
    </row>
    <row r="34630" spans="7:7" x14ac:dyDescent="0.25">
      <c r="G34630"/>
    </row>
    <row r="34631" spans="7:7" x14ac:dyDescent="0.25">
      <c r="G34631"/>
    </row>
    <row r="34632" spans="7:7" x14ac:dyDescent="0.25">
      <c r="G34632"/>
    </row>
    <row r="34633" spans="7:7" x14ac:dyDescent="0.25">
      <c r="G34633"/>
    </row>
    <row r="34634" spans="7:7" x14ac:dyDescent="0.25">
      <c r="G34634"/>
    </row>
    <row r="34635" spans="7:7" x14ac:dyDescent="0.25">
      <c r="G34635"/>
    </row>
    <row r="34636" spans="7:7" x14ac:dyDescent="0.25">
      <c r="G34636"/>
    </row>
    <row r="34637" spans="7:7" x14ac:dyDescent="0.25">
      <c r="G34637"/>
    </row>
    <row r="34638" spans="7:7" x14ac:dyDescent="0.25">
      <c r="G34638"/>
    </row>
    <row r="34639" spans="7:7" x14ac:dyDescent="0.25">
      <c r="G34639"/>
    </row>
    <row r="34640" spans="7:7" x14ac:dyDescent="0.25">
      <c r="G34640"/>
    </row>
    <row r="34641" spans="7:7" x14ac:dyDescent="0.25">
      <c r="G34641"/>
    </row>
    <row r="34642" spans="7:7" x14ac:dyDescent="0.25">
      <c r="G34642"/>
    </row>
    <row r="34643" spans="7:7" x14ac:dyDescent="0.25">
      <c r="G34643"/>
    </row>
    <row r="34644" spans="7:7" x14ac:dyDescent="0.25">
      <c r="G34644"/>
    </row>
    <row r="34645" spans="7:7" x14ac:dyDescent="0.25">
      <c r="G34645"/>
    </row>
    <row r="34646" spans="7:7" x14ac:dyDescent="0.25">
      <c r="G34646"/>
    </row>
    <row r="34647" spans="7:7" x14ac:dyDescent="0.25">
      <c r="G34647"/>
    </row>
    <row r="34648" spans="7:7" x14ac:dyDescent="0.25">
      <c r="G34648"/>
    </row>
    <row r="34649" spans="7:7" x14ac:dyDescent="0.25">
      <c r="G34649"/>
    </row>
    <row r="34650" spans="7:7" x14ac:dyDescent="0.25">
      <c r="G34650"/>
    </row>
    <row r="34651" spans="7:7" x14ac:dyDescent="0.25">
      <c r="G34651"/>
    </row>
    <row r="34652" spans="7:7" x14ac:dyDescent="0.25">
      <c r="G34652"/>
    </row>
    <row r="34653" spans="7:7" x14ac:dyDescent="0.25">
      <c r="G34653"/>
    </row>
    <row r="34654" spans="7:7" x14ac:dyDescent="0.25">
      <c r="G34654"/>
    </row>
    <row r="34655" spans="7:7" x14ac:dyDescent="0.25">
      <c r="G34655"/>
    </row>
    <row r="34656" spans="7:7" x14ac:dyDescent="0.25">
      <c r="G34656"/>
    </row>
    <row r="34657" spans="7:7" x14ac:dyDescent="0.25">
      <c r="G34657"/>
    </row>
    <row r="34658" spans="7:7" x14ac:dyDescent="0.25">
      <c r="G34658"/>
    </row>
    <row r="34659" spans="7:7" x14ac:dyDescent="0.25">
      <c r="G34659"/>
    </row>
    <row r="34660" spans="7:7" x14ac:dyDescent="0.25">
      <c r="G34660"/>
    </row>
    <row r="34661" spans="7:7" x14ac:dyDescent="0.25">
      <c r="G34661"/>
    </row>
    <row r="34662" spans="7:7" x14ac:dyDescent="0.25">
      <c r="G34662"/>
    </row>
    <row r="34663" spans="7:7" x14ac:dyDescent="0.25">
      <c r="G34663"/>
    </row>
    <row r="34664" spans="7:7" x14ac:dyDescent="0.25">
      <c r="G34664"/>
    </row>
    <row r="34665" spans="7:7" x14ac:dyDescent="0.25">
      <c r="G34665"/>
    </row>
    <row r="34666" spans="7:7" x14ac:dyDescent="0.25">
      <c r="G34666"/>
    </row>
    <row r="34667" spans="7:7" x14ac:dyDescent="0.25">
      <c r="G34667"/>
    </row>
    <row r="34668" spans="7:7" x14ac:dyDescent="0.25">
      <c r="G34668"/>
    </row>
    <row r="34669" spans="7:7" x14ac:dyDescent="0.25">
      <c r="G34669"/>
    </row>
    <row r="34670" spans="7:7" x14ac:dyDescent="0.25">
      <c r="G34670"/>
    </row>
    <row r="34671" spans="7:7" x14ac:dyDescent="0.25">
      <c r="G34671"/>
    </row>
    <row r="34672" spans="7:7" x14ac:dyDescent="0.25">
      <c r="G34672"/>
    </row>
    <row r="34673" spans="7:7" x14ac:dyDescent="0.25">
      <c r="G34673"/>
    </row>
    <row r="34674" spans="7:7" x14ac:dyDescent="0.25">
      <c r="G34674"/>
    </row>
    <row r="34675" spans="7:7" x14ac:dyDescent="0.25">
      <c r="G34675"/>
    </row>
    <row r="34676" spans="7:7" x14ac:dyDescent="0.25">
      <c r="G34676"/>
    </row>
    <row r="34677" spans="7:7" x14ac:dyDescent="0.25">
      <c r="G34677"/>
    </row>
    <row r="34678" spans="7:7" x14ac:dyDescent="0.25">
      <c r="G34678"/>
    </row>
    <row r="34679" spans="7:7" x14ac:dyDescent="0.25">
      <c r="G34679"/>
    </row>
    <row r="34680" spans="7:7" x14ac:dyDescent="0.25">
      <c r="G34680"/>
    </row>
    <row r="34681" spans="7:7" x14ac:dyDescent="0.25">
      <c r="G34681"/>
    </row>
    <row r="34682" spans="7:7" x14ac:dyDescent="0.25">
      <c r="G34682"/>
    </row>
    <row r="34683" spans="7:7" x14ac:dyDescent="0.25">
      <c r="G34683"/>
    </row>
    <row r="34684" spans="7:7" x14ac:dyDescent="0.25">
      <c r="G34684"/>
    </row>
    <row r="34685" spans="7:7" x14ac:dyDescent="0.25">
      <c r="G34685"/>
    </row>
    <row r="34686" spans="7:7" x14ac:dyDescent="0.25">
      <c r="G34686"/>
    </row>
    <row r="34687" spans="7:7" x14ac:dyDescent="0.25">
      <c r="G34687"/>
    </row>
    <row r="34688" spans="7:7" x14ac:dyDescent="0.25">
      <c r="G34688"/>
    </row>
    <row r="34689" spans="7:7" x14ac:dyDescent="0.25">
      <c r="G34689"/>
    </row>
    <row r="34690" spans="7:7" x14ac:dyDescent="0.25">
      <c r="G34690"/>
    </row>
    <row r="34691" spans="7:7" x14ac:dyDescent="0.25">
      <c r="G34691"/>
    </row>
    <row r="34692" spans="7:7" x14ac:dyDescent="0.25">
      <c r="G34692"/>
    </row>
    <row r="34693" spans="7:7" x14ac:dyDescent="0.25">
      <c r="G34693"/>
    </row>
    <row r="34694" spans="7:7" x14ac:dyDescent="0.25">
      <c r="G34694"/>
    </row>
    <row r="34695" spans="7:7" x14ac:dyDescent="0.25">
      <c r="G34695"/>
    </row>
    <row r="34696" spans="7:7" x14ac:dyDescent="0.25">
      <c r="G34696"/>
    </row>
    <row r="34697" spans="7:7" x14ac:dyDescent="0.25">
      <c r="G34697"/>
    </row>
    <row r="34698" spans="7:7" x14ac:dyDescent="0.25">
      <c r="G34698"/>
    </row>
    <row r="34699" spans="7:7" x14ac:dyDescent="0.25">
      <c r="G34699"/>
    </row>
    <row r="34700" spans="7:7" x14ac:dyDescent="0.25">
      <c r="G34700"/>
    </row>
    <row r="34701" spans="7:7" x14ac:dyDescent="0.25">
      <c r="G34701"/>
    </row>
    <row r="34702" spans="7:7" x14ac:dyDescent="0.25">
      <c r="G34702"/>
    </row>
    <row r="34703" spans="7:7" x14ac:dyDescent="0.25">
      <c r="G34703"/>
    </row>
    <row r="34704" spans="7:7" x14ac:dyDescent="0.25">
      <c r="G34704"/>
    </row>
    <row r="34705" spans="7:7" x14ac:dyDescent="0.25">
      <c r="G34705"/>
    </row>
    <row r="34706" spans="7:7" x14ac:dyDescent="0.25">
      <c r="G34706"/>
    </row>
    <row r="34707" spans="7:7" x14ac:dyDescent="0.25">
      <c r="G34707"/>
    </row>
    <row r="34708" spans="7:7" x14ac:dyDescent="0.25">
      <c r="G34708"/>
    </row>
    <row r="34709" spans="7:7" x14ac:dyDescent="0.25">
      <c r="G34709"/>
    </row>
    <row r="34710" spans="7:7" x14ac:dyDescent="0.25">
      <c r="G34710"/>
    </row>
    <row r="34711" spans="7:7" x14ac:dyDescent="0.25">
      <c r="G34711"/>
    </row>
    <row r="34712" spans="7:7" x14ac:dyDescent="0.25">
      <c r="G34712"/>
    </row>
    <row r="34713" spans="7:7" x14ac:dyDescent="0.25">
      <c r="G34713"/>
    </row>
    <row r="34714" spans="7:7" x14ac:dyDescent="0.25">
      <c r="G34714"/>
    </row>
    <row r="34715" spans="7:7" x14ac:dyDescent="0.25">
      <c r="G34715"/>
    </row>
    <row r="34716" spans="7:7" x14ac:dyDescent="0.25">
      <c r="G34716"/>
    </row>
    <row r="34717" spans="7:7" x14ac:dyDescent="0.25">
      <c r="G34717"/>
    </row>
    <row r="34718" spans="7:7" x14ac:dyDescent="0.25">
      <c r="G34718"/>
    </row>
    <row r="34719" spans="7:7" x14ac:dyDescent="0.25">
      <c r="G34719"/>
    </row>
    <row r="34720" spans="7:7" x14ac:dyDescent="0.25">
      <c r="G34720"/>
    </row>
    <row r="34721" spans="7:7" x14ac:dyDescent="0.25">
      <c r="G34721"/>
    </row>
    <row r="34722" spans="7:7" x14ac:dyDescent="0.25">
      <c r="G34722"/>
    </row>
    <row r="34723" spans="7:7" x14ac:dyDescent="0.25">
      <c r="G34723"/>
    </row>
    <row r="34724" spans="7:7" x14ac:dyDescent="0.25">
      <c r="G34724"/>
    </row>
    <row r="34725" spans="7:7" x14ac:dyDescent="0.25">
      <c r="G34725"/>
    </row>
    <row r="34726" spans="7:7" x14ac:dyDescent="0.25">
      <c r="G34726"/>
    </row>
    <row r="34727" spans="7:7" x14ac:dyDescent="0.25">
      <c r="G34727"/>
    </row>
    <row r="34728" spans="7:7" x14ac:dyDescent="0.25">
      <c r="G34728"/>
    </row>
    <row r="34729" spans="7:7" x14ac:dyDescent="0.25">
      <c r="G34729"/>
    </row>
    <row r="34730" spans="7:7" x14ac:dyDescent="0.25">
      <c r="G34730"/>
    </row>
    <row r="34731" spans="7:7" x14ac:dyDescent="0.25">
      <c r="G34731"/>
    </row>
    <row r="34732" spans="7:7" x14ac:dyDescent="0.25">
      <c r="G34732"/>
    </row>
    <row r="34733" spans="7:7" x14ac:dyDescent="0.25">
      <c r="G34733"/>
    </row>
    <row r="34734" spans="7:7" x14ac:dyDescent="0.25">
      <c r="G34734"/>
    </row>
    <row r="34735" spans="7:7" x14ac:dyDescent="0.25">
      <c r="G34735"/>
    </row>
    <row r="34736" spans="7:7" x14ac:dyDescent="0.25">
      <c r="G34736"/>
    </row>
    <row r="34737" spans="7:7" x14ac:dyDescent="0.25">
      <c r="G34737"/>
    </row>
    <row r="34738" spans="7:7" x14ac:dyDescent="0.25">
      <c r="G34738"/>
    </row>
    <row r="34739" spans="7:7" x14ac:dyDescent="0.25">
      <c r="G34739"/>
    </row>
    <row r="34740" spans="7:7" x14ac:dyDescent="0.25">
      <c r="G34740"/>
    </row>
    <row r="34741" spans="7:7" x14ac:dyDescent="0.25">
      <c r="G34741"/>
    </row>
    <row r="34742" spans="7:7" x14ac:dyDescent="0.25">
      <c r="G34742"/>
    </row>
    <row r="34743" spans="7:7" x14ac:dyDescent="0.25">
      <c r="G34743"/>
    </row>
    <row r="34744" spans="7:7" x14ac:dyDescent="0.25">
      <c r="G34744"/>
    </row>
    <row r="34745" spans="7:7" x14ac:dyDescent="0.25">
      <c r="G34745"/>
    </row>
    <row r="34746" spans="7:7" x14ac:dyDescent="0.25">
      <c r="G34746"/>
    </row>
    <row r="34747" spans="7:7" x14ac:dyDescent="0.25">
      <c r="G34747"/>
    </row>
    <row r="34748" spans="7:7" x14ac:dyDescent="0.25">
      <c r="G34748"/>
    </row>
    <row r="34749" spans="7:7" x14ac:dyDescent="0.25">
      <c r="G34749"/>
    </row>
    <row r="34750" spans="7:7" x14ac:dyDescent="0.25">
      <c r="G34750"/>
    </row>
    <row r="34751" spans="7:7" x14ac:dyDescent="0.25">
      <c r="G34751"/>
    </row>
    <row r="34752" spans="7:7" x14ac:dyDescent="0.25">
      <c r="G34752"/>
    </row>
    <row r="34753" spans="7:7" x14ac:dyDescent="0.25">
      <c r="G34753"/>
    </row>
    <row r="34754" spans="7:7" x14ac:dyDescent="0.25">
      <c r="G34754"/>
    </row>
    <row r="34755" spans="7:7" x14ac:dyDescent="0.25">
      <c r="G34755"/>
    </row>
    <row r="34756" spans="7:7" x14ac:dyDescent="0.25">
      <c r="G34756"/>
    </row>
    <row r="34757" spans="7:7" x14ac:dyDescent="0.25">
      <c r="G34757"/>
    </row>
    <row r="34758" spans="7:7" x14ac:dyDescent="0.25">
      <c r="G34758"/>
    </row>
    <row r="34759" spans="7:7" x14ac:dyDescent="0.25">
      <c r="G34759"/>
    </row>
    <row r="34760" spans="7:7" x14ac:dyDescent="0.25">
      <c r="G34760"/>
    </row>
    <row r="34761" spans="7:7" x14ac:dyDescent="0.25">
      <c r="G34761"/>
    </row>
    <row r="34762" spans="7:7" x14ac:dyDescent="0.25">
      <c r="G34762"/>
    </row>
    <row r="34763" spans="7:7" x14ac:dyDescent="0.25">
      <c r="G34763"/>
    </row>
    <row r="34764" spans="7:7" x14ac:dyDescent="0.25">
      <c r="G34764"/>
    </row>
    <row r="34765" spans="7:7" x14ac:dyDescent="0.25">
      <c r="G34765"/>
    </row>
    <row r="34766" spans="7:7" x14ac:dyDescent="0.25">
      <c r="G34766"/>
    </row>
    <row r="34767" spans="7:7" x14ac:dyDescent="0.25">
      <c r="G34767"/>
    </row>
    <row r="34768" spans="7:7" x14ac:dyDescent="0.25">
      <c r="G34768"/>
    </row>
    <row r="34769" spans="7:7" x14ac:dyDescent="0.25">
      <c r="G34769"/>
    </row>
    <row r="34770" spans="7:7" x14ac:dyDescent="0.25">
      <c r="G34770"/>
    </row>
    <row r="34771" spans="7:7" x14ac:dyDescent="0.25">
      <c r="G34771"/>
    </row>
    <row r="34772" spans="7:7" x14ac:dyDescent="0.25">
      <c r="G34772"/>
    </row>
    <row r="34773" spans="7:7" x14ac:dyDescent="0.25">
      <c r="G34773"/>
    </row>
    <row r="34774" spans="7:7" x14ac:dyDescent="0.25">
      <c r="G34774"/>
    </row>
    <row r="34775" spans="7:7" x14ac:dyDescent="0.25">
      <c r="G34775"/>
    </row>
    <row r="34776" spans="7:7" x14ac:dyDescent="0.25">
      <c r="G34776"/>
    </row>
    <row r="34777" spans="7:7" x14ac:dyDescent="0.25">
      <c r="G34777"/>
    </row>
    <row r="34778" spans="7:7" x14ac:dyDescent="0.25">
      <c r="G34778"/>
    </row>
    <row r="34779" spans="7:7" x14ac:dyDescent="0.25">
      <c r="G34779"/>
    </row>
    <row r="34780" spans="7:7" x14ac:dyDescent="0.25">
      <c r="G34780"/>
    </row>
    <row r="34781" spans="7:7" x14ac:dyDescent="0.25">
      <c r="G34781"/>
    </row>
    <row r="34782" spans="7:7" x14ac:dyDescent="0.25">
      <c r="G34782"/>
    </row>
    <row r="34783" spans="7:7" x14ac:dyDescent="0.25">
      <c r="G34783"/>
    </row>
    <row r="34784" spans="7:7" x14ac:dyDescent="0.25">
      <c r="G34784"/>
    </row>
    <row r="34785" spans="7:7" x14ac:dyDescent="0.25">
      <c r="G34785"/>
    </row>
    <row r="34786" spans="7:7" x14ac:dyDescent="0.25">
      <c r="G34786"/>
    </row>
    <row r="34787" spans="7:7" x14ac:dyDescent="0.25">
      <c r="G34787"/>
    </row>
    <row r="34788" spans="7:7" x14ac:dyDescent="0.25">
      <c r="G34788"/>
    </row>
    <row r="34789" spans="7:7" x14ac:dyDescent="0.25">
      <c r="G34789"/>
    </row>
    <row r="34790" spans="7:7" x14ac:dyDescent="0.25">
      <c r="G34790"/>
    </row>
    <row r="34791" spans="7:7" x14ac:dyDescent="0.25">
      <c r="G34791"/>
    </row>
    <row r="34792" spans="7:7" x14ac:dyDescent="0.25">
      <c r="G34792"/>
    </row>
    <row r="34793" spans="7:7" x14ac:dyDescent="0.25">
      <c r="G34793"/>
    </row>
    <row r="34794" spans="7:7" x14ac:dyDescent="0.25">
      <c r="G34794"/>
    </row>
    <row r="34795" spans="7:7" x14ac:dyDescent="0.25">
      <c r="G34795"/>
    </row>
    <row r="34796" spans="7:7" x14ac:dyDescent="0.25">
      <c r="G34796"/>
    </row>
    <row r="34797" spans="7:7" x14ac:dyDescent="0.25">
      <c r="G34797"/>
    </row>
    <row r="34798" spans="7:7" x14ac:dyDescent="0.25">
      <c r="G34798"/>
    </row>
    <row r="34799" spans="7:7" x14ac:dyDescent="0.25">
      <c r="G34799"/>
    </row>
    <row r="34800" spans="7:7" x14ac:dyDescent="0.25">
      <c r="G34800"/>
    </row>
    <row r="34801" spans="7:7" x14ac:dyDescent="0.25">
      <c r="G34801"/>
    </row>
    <row r="34802" spans="7:7" x14ac:dyDescent="0.25">
      <c r="G34802"/>
    </row>
    <row r="34803" spans="7:7" x14ac:dyDescent="0.25">
      <c r="G34803"/>
    </row>
    <row r="34804" spans="7:7" x14ac:dyDescent="0.25">
      <c r="G34804"/>
    </row>
    <row r="34805" spans="7:7" x14ac:dyDescent="0.25">
      <c r="G34805"/>
    </row>
    <row r="34806" spans="7:7" x14ac:dyDescent="0.25">
      <c r="G34806"/>
    </row>
    <row r="34807" spans="7:7" x14ac:dyDescent="0.25">
      <c r="G34807"/>
    </row>
    <row r="34808" spans="7:7" x14ac:dyDescent="0.25">
      <c r="G34808"/>
    </row>
    <row r="34809" spans="7:7" x14ac:dyDescent="0.25">
      <c r="G34809"/>
    </row>
    <row r="34810" spans="7:7" x14ac:dyDescent="0.25">
      <c r="G34810"/>
    </row>
    <row r="34811" spans="7:7" x14ac:dyDescent="0.25">
      <c r="G34811"/>
    </row>
    <row r="34812" spans="7:7" x14ac:dyDescent="0.25">
      <c r="G34812"/>
    </row>
    <row r="34813" spans="7:7" x14ac:dyDescent="0.25">
      <c r="G34813"/>
    </row>
    <row r="34814" spans="7:7" x14ac:dyDescent="0.25">
      <c r="G34814"/>
    </row>
    <row r="34815" spans="7:7" x14ac:dyDescent="0.25">
      <c r="G34815"/>
    </row>
    <row r="34816" spans="7:7" x14ac:dyDescent="0.25">
      <c r="G34816"/>
    </row>
    <row r="34817" spans="7:7" x14ac:dyDescent="0.25">
      <c r="G34817"/>
    </row>
    <row r="34818" spans="7:7" x14ac:dyDescent="0.25">
      <c r="G34818"/>
    </row>
    <row r="34819" spans="7:7" x14ac:dyDescent="0.25">
      <c r="G34819"/>
    </row>
    <row r="34820" spans="7:7" x14ac:dyDescent="0.25">
      <c r="G34820"/>
    </row>
    <row r="34821" spans="7:7" x14ac:dyDescent="0.25">
      <c r="G34821"/>
    </row>
    <row r="34822" spans="7:7" x14ac:dyDescent="0.25">
      <c r="G34822"/>
    </row>
    <row r="34823" spans="7:7" x14ac:dyDescent="0.25">
      <c r="G34823"/>
    </row>
    <row r="34824" spans="7:7" x14ac:dyDescent="0.25">
      <c r="G34824"/>
    </row>
    <row r="34825" spans="7:7" x14ac:dyDescent="0.25">
      <c r="G34825"/>
    </row>
    <row r="34826" spans="7:7" x14ac:dyDescent="0.25">
      <c r="G34826"/>
    </row>
    <row r="34827" spans="7:7" x14ac:dyDescent="0.25">
      <c r="G34827"/>
    </row>
    <row r="34828" spans="7:7" x14ac:dyDescent="0.25">
      <c r="G34828"/>
    </row>
    <row r="34829" spans="7:7" x14ac:dyDescent="0.25">
      <c r="G34829"/>
    </row>
    <row r="34830" spans="7:7" x14ac:dyDescent="0.25">
      <c r="G34830"/>
    </row>
    <row r="34831" spans="7:7" x14ac:dyDescent="0.25">
      <c r="G34831"/>
    </row>
    <row r="34832" spans="7:7" x14ac:dyDescent="0.25">
      <c r="G34832"/>
    </row>
    <row r="34833" spans="7:7" x14ac:dyDescent="0.25">
      <c r="G34833"/>
    </row>
    <row r="34834" spans="7:7" x14ac:dyDescent="0.25">
      <c r="G34834"/>
    </row>
    <row r="34835" spans="7:7" x14ac:dyDescent="0.25">
      <c r="G34835"/>
    </row>
    <row r="34836" spans="7:7" x14ac:dyDescent="0.25">
      <c r="G34836"/>
    </row>
    <row r="34837" spans="7:7" x14ac:dyDescent="0.25">
      <c r="G34837"/>
    </row>
    <row r="34838" spans="7:7" x14ac:dyDescent="0.25">
      <c r="G34838"/>
    </row>
    <row r="34839" spans="7:7" x14ac:dyDescent="0.25">
      <c r="G34839"/>
    </row>
    <row r="34840" spans="7:7" x14ac:dyDescent="0.25">
      <c r="G34840"/>
    </row>
    <row r="34841" spans="7:7" x14ac:dyDescent="0.25">
      <c r="G34841"/>
    </row>
    <row r="34842" spans="7:7" x14ac:dyDescent="0.25">
      <c r="G34842"/>
    </row>
    <row r="34843" spans="7:7" x14ac:dyDescent="0.25">
      <c r="G34843"/>
    </row>
    <row r="34844" spans="7:7" x14ac:dyDescent="0.25">
      <c r="G34844"/>
    </row>
    <row r="34845" spans="7:7" x14ac:dyDescent="0.25">
      <c r="G34845"/>
    </row>
    <row r="34846" spans="7:7" x14ac:dyDescent="0.25">
      <c r="G34846"/>
    </row>
    <row r="34847" spans="7:7" x14ac:dyDescent="0.25">
      <c r="G34847"/>
    </row>
    <row r="34848" spans="7:7" x14ac:dyDescent="0.25">
      <c r="G34848"/>
    </row>
    <row r="34849" spans="7:7" x14ac:dyDescent="0.25">
      <c r="G34849"/>
    </row>
    <row r="34850" spans="7:7" x14ac:dyDescent="0.25">
      <c r="G34850"/>
    </row>
    <row r="34851" spans="7:7" x14ac:dyDescent="0.25">
      <c r="G34851"/>
    </row>
    <row r="34852" spans="7:7" x14ac:dyDescent="0.25">
      <c r="G34852"/>
    </row>
    <row r="34853" spans="7:7" x14ac:dyDescent="0.25">
      <c r="G34853"/>
    </row>
    <row r="34854" spans="7:7" x14ac:dyDescent="0.25">
      <c r="G34854"/>
    </row>
    <row r="34855" spans="7:7" x14ac:dyDescent="0.25">
      <c r="G34855"/>
    </row>
    <row r="34856" spans="7:7" x14ac:dyDescent="0.25">
      <c r="G34856"/>
    </row>
    <row r="34857" spans="7:7" x14ac:dyDescent="0.25">
      <c r="G34857"/>
    </row>
    <row r="34858" spans="7:7" x14ac:dyDescent="0.25">
      <c r="G34858"/>
    </row>
    <row r="34859" spans="7:7" x14ac:dyDescent="0.25">
      <c r="G34859"/>
    </row>
    <row r="34860" spans="7:7" x14ac:dyDescent="0.25">
      <c r="G34860"/>
    </row>
    <row r="34861" spans="7:7" x14ac:dyDescent="0.25">
      <c r="G34861"/>
    </row>
    <row r="34862" spans="7:7" x14ac:dyDescent="0.25">
      <c r="G34862"/>
    </row>
    <row r="34863" spans="7:7" x14ac:dyDescent="0.25">
      <c r="G34863"/>
    </row>
    <row r="34864" spans="7:7" x14ac:dyDescent="0.25">
      <c r="G34864"/>
    </row>
    <row r="34865" spans="7:7" x14ac:dyDescent="0.25">
      <c r="G34865"/>
    </row>
    <row r="34866" spans="7:7" x14ac:dyDescent="0.25">
      <c r="G34866"/>
    </row>
    <row r="34867" spans="7:7" x14ac:dyDescent="0.25">
      <c r="G34867"/>
    </row>
    <row r="34868" spans="7:7" x14ac:dyDescent="0.25">
      <c r="G34868"/>
    </row>
    <row r="34869" spans="7:7" x14ac:dyDescent="0.25">
      <c r="G34869"/>
    </row>
    <row r="34870" spans="7:7" x14ac:dyDescent="0.25">
      <c r="G34870"/>
    </row>
    <row r="34871" spans="7:7" x14ac:dyDescent="0.25">
      <c r="G34871"/>
    </row>
    <row r="34872" spans="7:7" x14ac:dyDescent="0.25">
      <c r="G34872"/>
    </row>
    <row r="34873" spans="7:7" x14ac:dyDescent="0.25">
      <c r="G34873"/>
    </row>
    <row r="34874" spans="7:7" x14ac:dyDescent="0.25">
      <c r="G34874"/>
    </row>
    <row r="34875" spans="7:7" x14ac:dyDescent="0.25">
      <c r="G34875"/>
    </row>
    <row r="34876" spans="7:7" x14ac:dyDescent="0.25">
      <c r="G34876"/>
    </row>
    <row r="34877" spans="7:7" x14ac:dyDescent="0.25">
      <c r="G34877"/>
    </row>
    <row r="34878" spans="7:7" x14ac:dyDescent="0.25">
      <c r="G34878"/>
    </row>
    <row r="34879" spans="7:7" x14ac:dyDescent="0.25">
      <c r="G34879"/>
    </row>
    <row r="34880" spans="7:7" x14ac:dyDescent="0.25">
      <c r="G34880"/>
    </row>
    <row r="34881" spans="7:7" x14ac:dyDescent="0.25">
      <c r="G34881"/>
    </row>
    <row r="34882" spans="7:7" x14ac:dyDescent="0.25">
      <c r="G34882"/>
    </row>
    <row r="34883" spans="7:7" x14ac:dyDescent="0.25">
      <c r="G34883"/>
    </row>
    <row r="34884" spans="7:7" x14ac:dyDescent="0.25">
      <c r="G34884"/>
    </row>
    <row r="34885" spans="7:7" x14ac:dyDescent="0.25">
      <c r="G34885"/>
    </row>
    <row r="34886" spans="7:7" x14ac:dyDescent="0.25">
      <c r="G34886"/>
    </row>
    <row r="34887" spans="7:7" x14ac:dyDescent="0.25">
      <c r="G34887"/>
    </row>
    <row r="34888" spans="7:7" x14ac:dyDescent="0.25">
      <c r="G34888"/>
    </row>
    <row r="34889" spans="7:7" x14ac:dyDescent="0.25">
      <c r="G34889"/>
    </row>
    <row r="34890" spans="7:7" x14ac:dyDescent="0.25">
      <c r="G34890"/>
    </row>
    <row r="34891" spans="7:7" x14ac:dyDescent="0.25">
      <c r="G34891"/>
    </row>
    <row r="34892" spans="7:7" x14ac:dyDescent="0.25">
      <c r="G34892"/>
    </row>
    <row r="34893" spans="7:7" x14ac:dyDescent="0.25">
      <c r="G34893"/>
    </row>
    <row r="34894" spans="7:7" x14ac:dyDescent="0.25">
      <c r="G34894"/>
    </row>
    <row r="34895" spans="7:7" x14ac:dyDescent="0.25">
      <c r="G34895"/>
    </row>
    <row r="34896" spans="7:7" x14ac:dyDescent="0.25">
      <c r="G34896"/>
    </row>
    <row r="34897" spans="7:7" x14ac:dyDescent="0.25">
      <c r="G34897"/>
    </row>
    <row r="34898" spans="7:7" x14ac:dyDescent="0.25">
      <c r="G34898"/>
    </row>
    <row r="34899" spans="7:7" x14ac:dyDescent="0.25">
      <c r="G34899"/>
    </row>
    <row r="34900" spans="7:7" x14ac:dyDescent="0.25">
      <c r="G34900"/>
    </row>
    <row r="34901" spans="7:7" x14ac:dyDescent="0.25">
      <c r="G34901"/>
    </row>
    <row r="34902" spans="7:7" x14ac:dyDescent="0.25">
      <c r="G34902"/>
    </row>
    <row r="34903" spans="7:7" x14ac:dyDescent="0.25">
      <c r="G34903"/>
    </row>
    <row r="34904" spans="7:7" x14ac:dyDescent="0.25">
      <c r="G34904"/>
    </row>
    <row r="34905" spans="7:7" x14ac:dyDescent="0.25">
      <c r="G34905"/>
    </row>
    <row r="34906" spans="7:7" x14ac:dyDescent="0.25">
      <c r="G34906"/>
    </row>
    <row r="34907" spans="7:7" x14ac:dyDescent="0.25">
      <c r="G34907"/>
    </row>
    <row r="34908" spans="7:7" x14ac:dyDescent="0.25">
      <c r="G34908"/>
    </row>
    <row r="34909" spans="7:7" x14ac:dyDescent="0.25">
      <c r="G34909"/>
    </row>
    <row r="34910" spans="7:7" x14ac:dyDescent="0.25">
      <c r="G34910"/>
    </row>
    <row r="34911" spans="7:7" x14ac:dyDescent="0.25">
      <c r="G34911"/>
    </row>
    <row r="34912" spans="7:7" x14ac:dyDescent="0.25">
      <c r="G34912"/>
    </row>
    <row r="34913" spans="7:7" x14ac:dyDescent="0.25">
      <c r="G34913"/>
    </row>
    <row r="34914" spans="7:7" x14ac:dyDescent="0.25">
      <c r="G34914"/>
    </row>
    <row r="34915" spans="7:7" x14ac:dyDescent="0.25">
      <c r="G34915"/>
    </row>
    <row r="34916" spans="7:7" x14ac:dyDescent="0.25">
      <c r="G34916"/>
    </row>
    <row r="34917" spans="7:7" x14ac:dyDescent="0.25">
      <c r="G34917"/>
    </row>
    <row r="34918" spans="7:7" x14ac:dyDescent="0.25">
      <c r="G34918"/>
    </row>
    <row r="34919" spans="7:7" x14ac:dyDescent="0.25">
      <c r="G34919"/>
    </row>
    <row r="34920" spans="7:7" x14ac:dyDescent="0.25">
      <c r="G34920"/>
    </row>
    <row r="34921" spans="7:7" x14ac:dyDescent="0.25">
      <c r="G34921"/>
    </row>
    <row r="34922" spans="7:7" x14ac:dyDescent="0.25">
      <c r="G34922"/>
    </row>
    <row r="34923" spans="7:7" x14ac:dyDescent="0.25">
      <c r="G34923"/>
    </row>
    <row r="34924" spans="7:7" x14ac:dyDescent="0.25">
      <c r="G34924"/>
    </row>
    <row r="34925" spans="7:7" x14ac:dyDescent="0.25">
      <c r="G34925"/>
    </row>
    <row r="34926" spans="7:7" x14ac:dyDescent="0.25">
      <c r="G34926"/>
    </row>
    <row r="34927" spans="7:7" x14ac:dyDescent="0.25">
      <c r="G34927"/>
    </row>
    <row r="34928" spans="7:7" x14ac:dyDescent="0.25">
      <c r="G34928"/>
    </row>
    <row r="34929" spans="7:7" x14ac:dyDescent="0.25">
      <c r="G34929"/>
    </row>
    <row r="34930" spans="7:7" x14ac:dyDescent="0.25">
      <c r="G34930"/>
    </row>
    <row r="34931" spans="7:7" x14ac:dyDescent="0.25">
      <c r="G34931"/>
    </row>
    <row r="34932" spans="7:7" x14ac:dyDescent="0.25">
      <c r="G34932"/>
    </row>
    <row r="34933" spans="7:7" x14ac:dyDescent="0.25">
      <c r="G34933"/>
    </row>
    <row r="34934" spans="7:7" x14ac:dyDescent="0.25">
      <c r="G34934"/>
    </row>
    <row r="34935" spans="7:7" x14ac:dyDescent="0.25">
      <c r="G34935"/>
    </row>
    <row r="34936" spans="7:7" x14ac:dyDescent="0.25">
      <c r="G34936"/>
    </row>
    <row r="34937" spans="7:7" x14ac:dyDescent="0.25">
      <c r="G34937"/>
    </row>
    <row r="34938" spans="7:7" x14ac:dyDescent="0.25">
      <c r="G34938"/>
    </row>
    <row r="34939" spans="7:7" x14ac:dyDescent="0.25">
      <c r="G34939"/>
    </row>
    <row r="34940" spans="7:7" x14ac:dyDescent="0.25">
      <c r="G34940"/>
    </row>
    <row r="34941" spans="7:7" x14ac:dyDescent="0.25">
      <c r="G34941"/>
    </row>
    <row r="34942" spans="7:7" x14ac:dyDescent="0.25">
      <c r="G34942"/>
    </row>
    <row r="34943" spans="7:7" x14ac:dyDescent="0.25">
      <c r="G34943"/>
    </row>
    <row r="34944" spans="7:7" x14ac:dyDescent="0.25">
      <c r="G34944"/>
    </row>
    <row r="34945" spans="7:7" x14ac:dyDescent="0.25">
      <c r="G34945"/>
    </row>
    <row r="34946" spans="7:7" x14ac:dyDescent="0.25">
      <c r="G34946"/>
    </row>
    <row r="34947" spans="7:7" x14ac:dyDescent="0.25">
      <c r="G34947"/>
    </row>
    <row r="34948" spans="7:7" x14ac:dyDescent="0.25">
      <c r="G34948"/>
    </row>
    <row r="34949" spans="7:7" x14ac:dyDescent="0.25">
      <c r="G34949"/>
    </row>
    <row r="34950" spans="7:7" x14ac:dyDescent="0.25">
      <c r="G34950"/>
    </row>
    <row r="34951" spans="7:7" x14ac:dyDescent="0.25">
      <c r="G34951"/>
    </row>
    <row r="34952" spans="7:7" x14ac:dyDescent="0.25">
      <c r="G34952"/>
    </row>
    <row r="34953" spans="7:7" x14ac:dyDescent="0.25">
      <c r="G34953"/>
    </row>
    <row r="34954" spans="7:7" x14ac:dyDescent="0.25">
      <c r="G34954"/>
    </row>
    <row r="34955" spans="7:7" x14ac:dyDescent="0.25">
      <c r="G34955"/>
    </row>
    <row r="34956" spans="7:7" x14ac:dyDescent="0.25">
      <c r="G34956"/>
    </row>
    <row r="34957" spans="7:7" x14ac:dyDescent="0.25">
      <c r="G34957"/>
    </row>
    <row r="34958" spans="7:7" x14ac:dyDescent="0.25">
      <c r="G34958"/>
    </row>
    <row r="34959" spans="7:7" x14ac:dyDescent="0.25">
      <c r="G34959"/>
    </row>
    <row r="34960" spans="7:7" x14ac:dyDescent="0.25">
      <c r="G34960"/>
    </row>
    <row r="34961" spans="7:7" x14ac:dyDescent="0.25">
      <c r="G34961"/>
    </row>
    <row r="34962" spans="7:7" x14ac:dyDescent="0.25">
      <c r="G34962"/>
    </row>
    <row r="34963" spans="7:7" x14ac:dyDescent="0.25">
      <c r="G34963"/>
    </row>
    <row r="34964" spans="7:7" x14ac:dyDescent="0.25">
      <c r="G34964"/>
    </row>
    <row r="34965" spans="7:7" x14ac:dyDescent="0.25">
      <c r="G34965"/>
    </row>
    <row r="34966" spans="7:7" x14ac:dyDescent="0.25">
      <c r="G34966"/>
    </row>
    <row r="34967" spans="7:7" x14ac:dyDescent="0.25">
      <c r="G34967"/>
    </row>
    <row r="34968" spans="7:7" x14ac:dyDescent="0.25">
      <c r="G34968"/>
    </row>
    <row r="34969" spans="7:7" x14ac:dyDescent="0.25">
      <c r="G34969"/>
    </row>
    <row r="34970" spans="7:7" x14ac:dyDescent="0.25">
      <c r="G34970"/>
    </row>
    <row r="34971" spans="7:7" x14ac:dyDescent="0.25">
      <c r="G34971"/>
    </row>
    <row r="34972" spans="7:7" x14ac:dyDescent="0.25">
      <c r="G34972"/>
    </row>
    <row r="34973" spans="7:7" x14ac:dyDescent="0.25">
      <c r="G34973"/>
    </row>
    <row r="34974" spans="7:7" x14ac:dyDescent="0.25">
      <c r="G34974"/>
    </row>
    <row r="34975" spans="7:7" x14ac:dyDescent="0.25">
      <c r="G34975"/>
    </row>
    <row r="34976" spans="7:7" x14ac:dyDescent="0.25">
      <c r="G34976"/>
    </row>
    <row r="34977" spans="7:7" x14ac:dyDescent="0.25">
      <c r="G34977"/>
    </row>
    <row r="34978" spans="7:7" x14ac:dyDescent="0.25">
      <c r="G34978"/>
    </row>
    <row r="34979" spans="7:7" x14ac:dyDescent="0.25">
      <c r="G34979"/>
    </row>
    <row r="34980" spans="7:7" x14ac:dyDescent="0.25">
      <c r="G34980"/>
    </row>
    <row r="34981" spans="7:7" x14ac:dyDescent="0.25">
      <c r="G34981"/>
    </row>
    <row r="34982" spans="7:7" x14ac:dyDescent="0.25">
      <c r="G34982"/>
    </row>
    <row r="34983" spans="7:7" x14ac:dyDescent="0.25">
      <c r="G34983"/>
    </row>
    <row r="34984" spans="7:7" x14ac:dyDescent="0.25">
      <c r="G34984"/>
    </row>
    <row r="34985" spans="7:7" x14ac:dyDescent="0.25">
      <c r="G34985"/>
    </row>
    <row r="34986" spans="7:7" x14ac:dyDescent="0.25">
      <c r="G34986"/>
    </row>
    <row r="34987" spans="7:7" x14ac:dyDescent="0.25">
      <c r="G34987"/>
    </row>
    <row r="34988" spans="7:7" x14ac:dyDescent="0.25">
      <c r="G34988"/>
    </row>
    <row r="34989" spans="7:7" x14ac:dyDescent="0.25">
      <c r="G34989"/>
    </row>
    <row r="34990" spans="7:7" x14ac:dyDescent="0.25">
      <c r="G34990"/>
    </row>
    <row r="34991" spans="7:7" x14ac:dyDescent="0.25">
      <c r="G34991"/>
    </row>
    <row r="34992" spans="7:7" x14ac:dyDescent="0.25">
      <c r="G34992"/>
    </row>
    <row r="34993" spans="7:7" x14ac:dyDescent="0.25">
      <c r="G34993"/>
    </row>
    <row r="34994" spans="7:7" x14ac:dyDescent="0.25">
      <c r="G34994"/>
    </row>
    <row r="34995" spans="7:7" x14ac:dyDescent="0.25">
      <c r="G34995"/>
    </row>
    <row r="34996" spans="7:7" x14ac:dyDescent="0.25">
      <c r="G34996"/>
    </row>
    <row r="34997" spans="7:7" x14ac:dyDescent="0.25">
      <c r="G34997"/>
    </row>
    <row r="34998" spans="7:7" x14ac:dyDescent="0.25">
      <c r="G34998"/>
    </row>
    <row r="34999" spans="7:7" x14ac:dyDescent="0.25">
      <c r="G34999"/>
    </row>
    <row r="35000" spans="7:7" x14ac:dyDescent="0.25">
      <c r="G35000"/>
    </row>
    <row r="35001" spans="7:7" x14ac:dyDescent="0.25">
      <c r="G35001"/>
    </row>
    <row r="35002" spans="7:7" x14ac:dyDescent="0.25">
      <c r="G35002"/>
    </row>
    <row r="35003" spans="7:7" x14ac:dyDescent="0.25">
      <c r="G35003"/>
    </row>
    <row r="35004" spans="7:7" x14ac:dyDescent="0.25">
      <c r="G35004"/>
    </row>
    <row r="35005" spans="7:7" x14ac:dyDescent="0.25">
      <c r="G35005"/>
    </row>
    <row r="35006" spans="7:7" x14ac:dyDescent="0.25">
      <c r="G35006"/>
    </row>
    <row r="35007" spans="7:7" x14ac:dyDescent="0.25">
      <c r="G35007"/>
    </row>
    <row r="35008" spans="7:7" x14ac:dyDescent="0.25">
      <c r="G35008"/>
    </row>
    <row r="35009" spans="7:7" x14ac:dyDescent="0.25">
      <c r="G35009"/>
    </row>
    <row r="35010" spans="7:7" x14ac:dyDescent="0.25">
      <c r="G35010"/>
    </row>
    <row r="35011" spans="7:7" x14ac:dyDescent="0.25">
      <c r="G35011"/>
    </row>
    <row r="35012" spans="7:7" x14ac:dyDescent="0.25">
      <c r="G35012"/>
    </row>
    <row r="35013" spans="7:7" x14ac:dyDescent="0.25">
      <c r="G35013"/>
    </row>
    <row r="35014" spans="7:7" x14ac:dyDescent="0.25">
      <c r="G35014"/>
    </row>
    <row r="35015" spans="7:7" x14ac:dyDescent="0.25">
      <c r="G35015"/>
    </row>
    <row r="35016" spans="7:7" x14ac:dyDescent="0.25">
      <c r="G35016"/>
    </row>
    <row r="35017" spans="7:7" x14ac:dyDescent="0.25">
      <c r="G35017"/>
    </row>
    <row r="35018" spans="7:7" x14ac:dyDescent="0.25">
      <c r="G35018"/>
    </row>
    <row r="35019" spans="7:7" x14ac:dyDescent="0.25">
      <c r="G35019"/>
    </row>
    <row r="35020" spans="7:7" x14ac:dyDescent="0.25">
      <c r="G35020"/>
    </row>
    <row r="35021" spans="7:7" x14ac:dyDescent="0.25">
      <c r="G35021"/>
    </row>
    <row r="35022" spans="7:7" x14ac:dyDescent="0.25">
      <c r="G35022"/>
    </row>
    <row r="35023" spans="7:7" x14ac:dyDescent="0.25">
      <c r="G35023"/>
    </row>
    <row r="35024" spans="7:7" x14ac:dyDescent="0.25">
      <c r="G35024"/>
    </row>
    <row r="35025" spans="7:7" x14ac:dyDescent="0.25">
      <c r="G35025"/>
    </row>
    <row r="35026" spans="7:7" x14ac:dyDescent="0.25">
      <c r="G35026"/>
    </row>
    <row r="35027" spans="7:7" x14ac:dyDescent="0.25">
      <c r="G35027"/>
    </row>
    <row r="35028" spans="7:7" x14ac:dyDescent="0.25">
      <c r="G35028"/>
    </row>
    <row r="35029" spans="7:7" x14ac:dyDescent="0.25">
      <c r="G35029"/>
    </row>
    <row r="35030" spans="7:7" x14ac:dyDescent="0.25">
      <c r="G35030"/>
    </row>
    <row r="35031" spans="7:7" x14ac:dyDescent="0.25">
      <c r="G35031"/>
    </row>
    <row r="35032" spans="7:7" x14ac:dyDescent="0.25">
      <c r="G35032"/>
    </row>
    <row r="35033" spans="7:7" x14ac:dyDescent="0.25">
      <c r="G35033"/>
    </row>
    <row r="35034" spans="7:7" x14ac:dyDescent="0.25">
      <c r="G35034"/>
    </row>
    <row r="35035" spans="7:7" x14ac:dyDescent="0.25">
      <c r="G35035"/>
    </row>
    <row r="35036" spans="7:7" x14ac:dyDescent="0.25">
      <c r="G35036"/>
    </row>
    <row r="35037" spans="7:7" x14ac:dyDescent="0.25">
      <c r="G35037"/>
    </row>
    <row r="35038" spans="7:7" x14ac:dyDescent="0.25">
      <c r="G35038"/>
    </row>
    <row r="35039" spans="7:7" x14ac:dyDescent="0.25">
      <c r="G35039"/>
    </row>
    <row r="35040" spans="7:7" x14ac:dyDescent="0.25">
      <c r="G35040"/>
    </row>
    <row r="35041" spans="7:7" x14ac:dyDescent="0.25">
      <c r="G35041"/>
    </row>
    <row r="35042" spans="7:7" x14ac:dyDescent="0.25">
      <c r="G35042"/>
    </row>
    <row r="35043" spans="7:7" x14ac:dyDescent="0.25">
      <c r="G35043"/>
    </row>
    <row r="35044" spans="7:7" x14ac:dyDescent="0.25">
      <c r="G35044"/>
    </row>
    <row r="35045" spans="7:7" x14ac:dyDescent="0.25">
      <c r="G35045"/>
    </row>
    <row r="35046" spans="7:7" x14ac:dyDescent="0.25">
      <c r="G35046"/>
    </row>
    <row r="35047" spans="7:7" x14ac:dyDescent="0.25">
      <c r="G35047"/>
    </row>
    <row r="35048" spans="7:7" x14ac:dyDescent="0.25">
      <c r="G35048"/>
    </row>
    <row r="35049" spans="7:7" x14ac:dyDescent="0.25">
      <c r="G35049"/>
    </row>
    <row r="35050" spans="7:7" x14ac:dyDescent="0.25">
      <c r="G35050"/>
    </row>
    <row r="35051" spans="7:7" x14ac:dyDescent="0.25">
      <c r="G35051"/>
    </row>
    <row r="35052" spans="7:7" x14ac:dyDescent="0.25">
      <c r="G35052"/>
    </row>
    <row r="35053" spans="7:7" x14ac:dyDescent="0.25">
      <c r="G35053"/>
    </row>
    <row r="35054" spans="7:7" x14ac:dyDescent="0.25">
      <c r="G35054"/>
    </row>
    <row r="35055" spans="7:7" x14ac:dyDescent="0.25">
      <c r="G35055"/>
    </row>
    <row r="35056" spans="7:7" x14ac:dyDescent="0.25">
      <c r="G35056"/>
    </row>
    <row r="35057" spans="7:7" x14ac:dyDescent="0.25">
      <c r="G35057"/>
    </row>
    <row r="35058" spans="7:7" x14ac:dyDescent="0.25">
      <c r="G35058"/>
    </row>
    <row r="35059" spans="7:7" x14ac:dyDescent="0.25">
      <c r="G35059"/>
    </row>
    <row r="35060" spans="7:7" x14ac:dyDescent="0.25">
      <c r="G35060"/>
    </row>
    <row r="35061" spans="7:7" x14ac:dyDescent="0.25">
      <c r="G35061"/>
    </row>
    <row r="35062" spans="7:7" x14ac:dyDescent="0.25">
      <c r="G35062"/>
    </row>
    <row r="35063" spans="7:7" x14ac:dyDescent="0.25">
      <c r="G35063"/>
    </row>
    <row r="35064" spans="7:7" x14ac:dyDescent="0.25">
      <c r="G35064"/>
    </row>
    <row r="35065" spans="7:7" x14ac:dyDescent="0.25">
      <c r="G35065"/>
    </row>
    <row r="35066" spans="7:7" x14ac:dyDescent="0.25">
      <c r="G35066"/>
    </row>
    <row r="35067" spans="7:7" x14ac:dyDescent="0.25">
      <c r="G35067"/>
    </row>
    <row r="35068" spans="7:7" x14ac:dyDescent="0.25">
      <c r="G35068"/>
    </row>
    <row r="35069" spans="7:7" x14ac:dyDescent="0.25">
      <c r="G35069"/>
    </row>
    <row r="35070" spans="7:7" x14ac:dyDescent="0.25">
      <c r="G35070"/>
    </row>
    <row r="35071" spans="7:7" x14ac:dyDescent="0.25">
      <c r="G35071"/>
    </row>
    <row r="35072" spans="7:7" x14ac:dyDescent="0.25">
      <c r="G35072"/>
    </row>
    <row r="35073" spans="7:7" x14ac:dyDescent="0.25">
      <c r="G35073"/>
    </row>
    <row r="35074" spans="7:7" x14ac:dyDescent="0.25">
      <c r="G35074"/>
    </row>
    <row r="35075" spans="7:7" x14ac:dyDescent="0.25">
      <c r="G35075"/>
    </row>
    <row r="35076" spans="7:7" x14ac:dyDescent="0.25">
      <c r="G35076"/>
    </row>
    <row r="35077" spans="7:7" x14ac:dyDescent="0.25">
      <c r="G35077"/>
    </row>
    <row r="35078" spans="7:7" x14ac:dyDescent="0.25">
      <c r="G35078"/>
    </row>
    <row r="35079" spans="7:7" x14ac:dyDescent="0.25">
      <c r="G35079"/>
    </row>
    <row r="35080" spans="7:7" x14ac:dyDescent="0.25">
      <c r="G35080"/>
    </row>
    <row r="35081" spans="7:7" x14ac:dyDescent="0.25">
      <c r="G35081"/>
    </row>
    <row r="35082" spans="7:7" x14ac:dyDescent="0.25">
      <c r="G35082"/>
    </row>
    <row r="35083" spans="7:7" x14ac:dyDescent="0.25">
      <c r="G35083"/>
    </row>
    <row r="35084" spans="7:7" x14ac:dyDescent="0.25">
      <c r="G35084"/>
    </row>
    <row r="35085" spans="7:7" x14ac:dyDescent="0.25">
      <c r="G35085"/>
    </row>
    <row r="35086" spans="7:7" x14ac:dyDescent="0.25">
      <c r="G35086"/>
    </row>
    <row r="35087" spans="7:7" x14ac:dyDescent="0.25">
      <c r="G35087"/>
    </row>
    <row r="35088" spans="7:7" x14ac:dyDescent="0.25">
      <c r="G35088"/>
    </row>
    <row r="35089" spans="7:7" x14ac:dyDescent="0.25">
      <c r="G35089"/>
    </row>
    <row r="35090" spans="7:7" x14ac:dyDescent="0.25">
      <c r="G35090"/>
    </row>
    <row r="35091" spans="7:7" x14ac:dyDescent="0.25">
      <c r="G35091"/>
    </row>
    <row r="35092" spans="7:7" x14ac:dyDescent="0.25">
      <c r="G35092"/>
    </row>
    <row r="35093" spans="7:7" x14ac:dyDescent="0.25">
      <c r="G35093"/>
    </row>
    <row r="35094" spans="7:7" x14ac:dyDescent="0.25">
      <c r="G35094"/>
    </row>
    <row r="35095" spans="7:7" x14ac:dyDescent="0.25">
      <c r="G35095"/>
    </row>
    <row r="35096" spans="7:7" x14ac:dyDescent="0.25">
      <c r="G35096"/>
    </row>
    <row r="35097" spans="7:7" x14ac:dyDescent="0.25">
      <c r="G35097"/>
    </row>
    <row r="35098" spans="7:7" x14ac:dyDescent="0.25">
      <c r="G35098"/>
    </row>
    <row r="35099" spans="7:7" x14ac:dyDescent="0.25">
      <c r="G35099"/>
    </row>
    <row r="35100" spans="7:7" x14ac:dyDescent="0.25">
      <c r="G35100"/>
    </row>
    <row r="35101" spans="7:7" x14ac:dyDescent="0.25">
      <c r="G35101"/>
    </row>
    <row r="35102" spans="7:7" x14ac:dyDescent="0.25">
      <c r="G35102"/>
    </row>
    <row r="35103" spans="7:7" x14ac:dyDescent="0.25">
      <c r="G35103"/>
    </row>
    <row r="35104" spans="7:7" x14ac:dyDescent="0.25">
      <c r="G35104"/>
    </row>
    <row r="35105" spans="7:7" x14ac:dyDescent="0.25">
      <c r="G35105"/>
    </row>
    <row r="35106" spans="7:7" x14ac:dyDescent="0.25">
      <c r="G35106"/>
    </row>
    <row r="35107" spans="7:7" x14ac:dyDescent="0.25">
      <c r="G35107"/>
    </row>
    <row r="35108" spans="7:7" x14ac:dyDescent="0.25">
      <c r="G35108"/>
    </row>
    <row r="35109" spans="7:7" x14ac:dyDescent="0.25">
      <c r="G35109"/>
    </row>
    <row r="35110" spans="7:7" x14ac:dyDescent="0.25">
      <c r="G35110"/>
    </row>
    <row r="35111" spans="7:7" x14ac:dyDescent="0.25">
      <c r="G35111"/>
    </row>
    <row r="35112" spans="7:7" x14ac:dyDescent="0.25">
      <c r="G35112"/>
    </row>
    <row r="35113" spans="7:7" x14ac:dyDescent="0.25">
      <c r="G35113"/>
    </row>
    <row r="35114" spans="7:7" x14ac:dyDescent="0.25">
      <c r="G35114"/>
    </row>
    <row r="35115" spans="7:7" x14ac:dyDescent="0.25">
      <c r="G35115"/>
    </row>
    <row r="35116" spans="7:7" x14ac:dyDescent="0.25">
      <c r="G35116"/>
    </row>
    <row r="35117" spans="7:7" x14ac:dyDescent="0.25">
      <c r="G35117"/>
    </row>
    <row r="35118" spans="7:7" x14ac:dyDescent="0.25">
      <c r="G35118"/>
    </row>
    <row r="35119" spans="7:7" x14ac:dyDescent="0.25">
      <c r="G35119"/>
    </row>
    <row r="35120" spans="7:7" x14ac:dyDescent="0.25">
      <c r="G35120"/>
    </row>
    <row r="35121" spans="7:7" x14ac:dyDescent="0.25">
      <c r="G35121"/>
    </row>
    <row r="35122" spans="7:7" x14ac:dyDescent="0.25">
      <c r="G35122"/>
    </row>
    <row r="35123" spans="7:7" x14ac:dyDescent="0.25">
      <c r="G35123"/>
    </row>
    <row r="35124" spans="7:7" x14ac:dyDescent="0.25">
      <c r="G35124"/>
    </row>
    <row r="35125" spans="7:7" x14ac:dyDescent="0.25">
      <c r="G35125"/>
    </row>
    <row r="35126" spans="7:7" x14ac:dyDescent="0.25">
      <c r="G35126"/>
    </row>
    <row r="35127" spans="7:7" x14ac:dyDescent="0.25">
      <c r="G35127"/>
    </row>
    <row r="35128" spans="7:7" x14ac:dyDescent="0.25">
      <c r="G35128"/>
    </row>
    <row r="35129" spans="7:7" x14ac:dyDescent="0.25">
      <c r="G35129"/>
    </row>
    <row r="35130" spans="7:7" x14ac:dyDescent="0.25">
      <c r="G35130"/>
    </row>
    <row r="35131" spans="7:7" x14ac:dyDescent="0.25">
      <c r="G35131"/>
    </row>
    <row r="35132" spans="7:7" x14ac:dyDescent="0.25">
      <c r="G35132"/>
    </row>
    <row r="35133" spans="7:7" x14ac:dyDescent="0.25">
      <c r="G35133"/>
    </row>
    <row r="35134" spans="7:7" x14ac:dyDescent="0.25">
      <c r="G35134"/>
    </row>
    <row r="35135" spans="7:7" x14ac:dyDescent="0.25">
      <c r="G35135"/>
    </row>
    <row r="35136" spans="7:7" x14ac:dyDescent="0.25">
      <c r="G35136"/>
    </row>
    <row r="35137" spans="7:7" x14ac:dyDescent="0.25">
      <c r="G35137"/>
    </row>
    <row r="35138" spans="7:7" x14ac:dyDescent="0.25">
      <c r="G35138"/>
    </row>
    <row r="35139" spans="7:7" x14ac:dyDescent="0.25">
      <c r="G35139"/>
    </row>
    <row r="35140" spans="7:7" x14ac:dyDescent="0.25">
      <c r="G35140"/>
    </row>
    <row r="35141" spans="7:7" x14ac:dyDescent="0.25">
      <c r="G35141"/>
    </row>
    <row r="35142" spans="7:7" x14ac:dyDescent="0.25">
      <c r="G35142"/>
    </row>
    <row r="35143" spans="7:7" x14ac:dyDescent="0.25">
      <c r="G35143"/>
    </row>
    <row r="35144" spans="7:7" x14ac:dyDescent="0.25">
      <c r="G35144"/>
    </row>
    <row r="35145" spans="7:7" x14ac:dyDescent="0.25">
      <c r="G35145"/>
    </row>
    <row r="35146" spans="7:7" x14ac:dyDescent="0.25">
      <c r="G35146"/>
    </row>
    <row r="35147" spans="7:7" x14ac:dyDescent="0.25">
      <c r="G35147"/>
    </row>
    <row r="35148" spans="7:7" x14ac:dyDescent="0.25">
      <c r="G35148"/>
    </row>
    <row r="35149" spans="7:7" x14ac:dyDescent="0.25">
      <c r="G35149"/>
    </row>
    <row r="35150" spans="7:7" x14ac:dyDescent="0.25">
      <c r="G35150"/>
    </row>
    <row r="35151" spans="7:7" x14ac:dyDescent="0.25">
      <c r="G35151"/>
    </row>
    <row r="35152" spans="7:7" x14ac:dyDescent="0.25">
      <c r="G35152"/>
    </row>
    <row r="35153" spans="7:7" x14ac:dyDescent="0.25">
      <c r="G35153"/>
    </row>
    <row r="35154" spans="7:7" x14ac:dyDescent="0.25">
      <c r="G35154"/>
    </row>
    <row r="35155" spans="7:7" x14ac:dyDescent="0.25">
      <c r="G35155"/>
    </row>
    <row r="35156" spans="7:7" x14ac:dyDescent="0.25">
      <c r="G35156"/>
    </row>
    <row r="35157" spans="7:7" x14ac:dyDescent="0.25">
      <c r="G35157"/>
    </row>
    <row r="35158" spans="7:7" x14ac:dyDescent="0.25">
      <c r="G35158"/>
    </row>
    <row r="35159" spans="7:7" x14ac:dyDescent="0.25">
      <c r="G35159"/>
    </row>
    <row r="35160" spans="7:7" x14ac:dyDescent="0.25">
      <c r="G35160"/>
    </row>
    <row r="35161" spans="7:7" x14ac:dyDescent="0.25">
      <c r="G35161"/>
    </row>
    <row r="35162" spans="7:7" x14ac:dyDescent="0.25">
      <c r="G35162"/>
    </row>
    <row r="35163" spans="7:7" x14ac:dyDescent="0.25">
      <c r="G35163"/>
    </row>
    <row r="35164" spans="7:7" x14ac:dyDescent="0.25">
      <c r="G35164"/>
    </row>
    <row r="35165" spans="7:7" x14ac:dyDescent="0.25">
      <c r="G35165"/>
    </row>
    <row r="35166" spans="7:7" x14ac:dyDescent="0.25">
      <c r="G35166"/>
    </row>
    <row r="35167" spans="7:7" x14ac:dyDescent="0.25">
      <c r="G35167"/>
    </row>
    <row r="35168" spans="7:7" x14ac:dyDescent="0.25">
      <c r="G35168"/>
    </row>
    <row r="35169" spans="7:7" x14ac:dyDescent="0.25">
      <c r="G35169"/>
    </row>
    <row r="35170" spans="7:7" x14ac:dyDescent="0.25">
      <c r="G35170"/>
    </row>
    <row r="35171" spans="7:7" x14ac:dyDescent="0.25">
      <c r="G35171"/>
    </row>
    <row r="35172" spans="7:7" x14ac:dyDescent="0.25">
      <c r="G35172"/>
    </row>
    <row r="35173" spans="7:7" x14ac:dyDescent="0.25">
      <c r="G35173"/>
    </row>
    <row r="35174" spans="7:7" x14ac:dyDescent="0.25">
      <c r="G35174"/>
    </row>
    <row r="35175" spans="7:7" x14ac:dyDescent="0.25">
      <c r="G35175"/>
    </row>
    <row r="35176" spans="7:7" x14ac:dyDescent="0.25">
      <c r="G35176"/>
    </row>
    <row r="35177" spans="7:7" x14ac:dyDescent="0.25">
      <c r="G35177"/>
    </row>
    <row r="35178" spans="7:7" x14ac:dyDescent="0.25">
      <c r="G35178"/>
    </row>
    <row r="35179" spans="7:7" x14ac:dyDescent="0.25">
      <c r="G35179"/>
    </row>
    <row r="35180" spans="7:7" x14ac:dyDescent="0.25">
      <c r="G35180"/>
    </row>
    <row r="35181" spans="7:7" x14ac:dyDescent="0.25">
      <c r="G35181"/>
    </row>
    <row r="35182" spans="7:7" x14ac:dyDescent="0.25">
      <c r="G35182"/>
    </row>
    <row r="35183" spans="7:7" x14ac:dyDescent="0.25">
      <c r="G35183"/>
    </row>
    <row r="35184" spans="7:7" x14ac:dyDescent="0.25">
      <c r="G35184"/>
    </row>
    <row r="35185" spans="7:7" x14ac:dyDescent="0.25">
      <c r="G35185"/>
    </row>
    <row r="35186" spans="7:7" x14ac:dyDescent="0.25">
      <c r="G35186"/>
    </row>
    <row r="35187" spans="7:7" x14ac:dyDescent="0.25">
      <c r="G35187"/>
    </row>
    <row r="35188" spans="7:7" x14ac:dyDescent="0.25">
      <c r="G35188"/>
    </row>
    <row r="35189" spans="7:7" x14ac:dyDescent="0.25">
      <c r="G35189"/>
    </row>
    <row r="35190" spans="7:7" x14ac:dyDescent="0.25">
      <c r="G35190"/>
    </row>
    <row r="35191" spans="7:7" x14ac:dyDescent="0.25">
      <c r="G35191"/>
    </row>
    <row r="35192" spans="7:7" x14ac:dyDescent="0.25">
      <c r="G35192"/>
    </row>
    <row r="35193" spans="7:7" x14ac:dyDescent="0.25">
      <c r="G35193"/>
    </row>
    <row r="35194" spans="7:7" x14ac:dyDescent="0.25">
      <c r="G35194"/>
    </row>
    <row r="35195" spans="7:7" x14ac:dyDescent="0.25">
      <c r="G35195"/>
    </row>
    <row r="35196" spans="7:7" x14ac:dyDescent="0.25">
      <c r="G35196"/>
    </row>
    <row r="35197" spans="7:7" x14ac:dyDescent="0.25">
      <c r="G35197"/>
    </row>
    <row r="35198" spans="7:7" x14ac:dyDescent="0.25">
      <c r="G35198"/>
    </row>
    <row r="35199" spans="7:7" x14ac:dyDescent="0.25">
      <c r="G35199"/>
    </row>
    <row r="35200" spans="7:7" x14ac:dyDescent="0.25">
      <c r="G35200"/>
    </row>
    <row r="35201" spans="7:7" x14ac:dyDescent="0.25">
      <c r="G35201"/>
    </row>
    <row r="35202" spans="7:7" x14ac:dyDescent="0.25">
      <c r="G35202"/>
    </row>
    <row r="35203" spans="7:7" x14ac:dyDescent="0.25">
      <c r="G35203"/>
    </row>
    <row r="35204" spans="7:7" x14ac:dyDescent="0.25">
      <c r="G35204"/>
    </row>
    <row r="35205" spans="7:7" x14ac:dyDescent="0.25">
      <c r="G35205"/>
    </row>
    <row r="35206" spans="7:7" x14ac:dyDescent="0.25">
      <c r="G35206"/>
    </row>
    <row r="35207" spans="7:7" x14ac:dyDescent="0.25">
      <c r="G35207"/>
    </row>
    <row r="35208" spans="7:7" x14ac:dyDescent="0.25">
      <c r="G35208"/>
    </row>
    <row r="35209" spans="7:7" x14ac:dyDescent="0.25">
      <c r="G35209"/>
    </row>
    <row r="35210" spans="7:7" x14ac:dyDescent="0.25">
      <c r="G35210"/>
    </row>
    <row r="35211" spans="7:7" x14ac:dyDescent="0.25">
      <c r="G35211"/>
    </row>
    <row r="35212" spans="7:7" x14ac:dyDescent="0.25">
      <c r="G35212"/>
    </row>
    <row r="35213" spans="7:7" x14ac:dyDescent="0.25">
      <c r="G35213"/>
    </row>
    <row r="35214" spans="7:7" x14ac:dyDescent="0.25">
      <c r="G35214"/>
    </row>
    <row r="35215" spans="7:7" x14ac:dyDescent="0.25">
      <c r="G35215"/>
    </row>
    <row r="35216" spans="7:7" x14ac:dyDescent="0.25">
      <c r="G35216"/>
    </row>
    <row r="35217" spans="7:7" x14ac:dyDescent="0.25">
      <c r="G35217"/>
    </row>
    <row r="35218" spans="7:7" x14ac:dyDescent="0.25">
      <c r="G35218"/>
    </row>
    <row r="35219" spans="7:7" x14ac:dyDescent="0.25">
      <c r="G35219"/>
    </row>
    <row r="35220" spans="7:7" x14ac:dyDescent="0.25">
      <c r="G35220"/>
    </row>
    <row r="35221" spans="7:7" x14ac:dyDescent="0.25">
      <c r="G35221"/>
    </row>
    <row r="35222" spans="7:7" x14ac:dyDescent="0.25">
      <c r="G35222"/>
    </row>
    <row r="35223" spans="7:7" x14ac:dyDescent="0.25">
      <c r="G35223"/>
    </row>
    <row r="35224" spans="7:7" x14ac:dyDescent="0.25">
      <c r="G35224"/>
    </row>
    <row r="35225" spans="7:7" x14ac:dyDescent="0.25">
      <c r="G35225"/>
    </row>
    <row r="35226" spans="7:7" x14ac:dyDescent="0.25">
      <c r="G35226"/>
    </row>
    <row r="35227" spans="7:7" x14ac:dyDescent="0.25">
      <c r="G35227"/>
    </row>
    <row r="35228" spans="7:7" x14ac:dyDescent="0.25">
      <c r="G35228"/>
    </row>
    <row r="35229" spans="7:7" x14ac:dyDescent="0.25">
      <c r="G35229"/>
    </row>
    <row r="35230" spans="7:7" x14ac:dyDescent="0.25">
      <c r="G35230"/>
    </row>
    <row r="35231" spans="7:7" x14ac:dyDescent="0.25">
      <c r="G35231"/>
    </row>
    <row r="35232" spans="7:7" x14ac:dyDescent="0.25">
      <c r="G35232"/>
    </row>
    <row r="35233" spans="7:7" x14ac:dyDescent="0.25">
      <c r="G35233"/>
    </row>
    <row r="35234" spans="7:7" x14ac:dyDescent="0.25">
      <c r="G35234"/>
    </row>
    <row r="35235" spans="7:7" x14ac:dyDescent="0.25">
      <c r="G35235"/>
    </row>
    <row r="35236" spans="7:7" x14ac:dyDescent="0.25">
      <c r="G35236"/>
    </row>
    <row r="35237" spans="7:7" x14ac:dyDescent="0.25">
      <c r="G35237"/>
    </row>
    <row r="35238" spans="7:7" x14ac:dyDescent="0.25">
      <c r="G35238"/>
    </row>
    <row r="35239" spans="7:7" x14ac:dyDescent="0.25">
      <c r="G35239"/>
    </row>
    <row r="35240" spans="7:7" x14ac:dyDescent="0.25">
      <c r="G35240"/>
    </row>
    <row r="35241" spans="7:7" x14ac:dyDescent="0.25">
      <c r="G35241"/>
    </row>
    <row r="35242" spans="7:7" x14ac:dyDescent="0.25">
      <c r="G35242"/>
    </row>
    <row r="35243" spans="7:7" x14ac:dyDescent="0.25">
      <c r="G35243"/>
    </row>
    <row r="35244" spans="7:7" x14ac:dyDescent="0.25">
      <c r="G35244"/>
    </row>
    <row r="35245" spans="7:7" x14ac:dyDescent="0.25">
      <c r="G35245"/>
    </row>
    <row r="35246" spans="7:7" x14ac:dyDescent="0.25">
      <c r="G35246"/>
    </row>
    <row r="35247" spans="7:7" x14ac:dyDescent="0.25">
      <c r="G35247"/>
    </row>
    <row r="35248" spans="7:7" x14ac:dyDescent="0.25">
      <c r="G35248"/>
    </row>
    <row r="35249" spans="7:7" x14ac:dyDescent="0.25">
      <c r="G35249"/>
    </row>
    <row r="35250" spans="7:7" x14ac:dyDescent="0.25">
      <c r="G35250"/>
    </row>
    <row r="35251" spans="7:7" x14ac:dyDescent="0.25">
      <c r="G35251"/>
    </row>
    <row r="35252" spans="7:7" x14ac:dyDescent="0.25">
      <c r="G35252"/>
    </row>
    <row r="35253" spans="7:7" x14ac:dyDescent="0.25">
      <c r="G35253"/>
    </row>
    <row r="35254" spans="7:7" x14ac:dyDescent="0.25">
      <c r="G35254"/>
    </row>
    <row r="35255" spans="7:7" x14ac:dyDescent="0.25">
      <c r="G35255"/>
    </row>
    <row r="35256" spans="7:7" x14ac:dyDescent="0.25">
      <c r="G35256"/>
    </row>
    <row r="35257" spans="7:7" x14ac:dyDescent="0.25">
      <c r="G35257"/>
    </row>
    <row r="35258" spans="7:7" x14ac:dyDescent="0.25">
      <c r="G35258"/>
    </row>
    <row r="35259" spans="7:7" x14ac:dyDescent="0.25">
      <c r="G35259"/>
    </row>
    <row r="35260" spans="7:7" x14ac:dyDescent="0.25">
      <c r="G35260"/>
    </row>
    <row r="35261" spans="7:7" x14ac:dyDescent="0.25">
      <c r="G35261"/>
    </row>
    <row r="35262" spans="7:7" x14ac:dyDescent="0.25">
      <c r="G35262"/>
    </row>
    <row r="35263" spans="7:7" x14ac:dyDescent="0.25">
      <c r="G35263"/>
    </row>
    <row r="35264" spans="7:7" x14ac:dyDescent="0.25">
      <c r="G35264"/>
    </row>
    <row r="35265" spans="7:7" x14ac:dyDescent="0.25">
      <c r="G35265"/>
    </row>
    <row r="35266" spans="7:7" x14ac:dyDescent="0.25">
      <c r="G35266"/>
    </row>
    <row r="35267" spans="7:7" x14ac:dyDescent="0.25">
      <c r="G35267"/>
    </row>
    <row r="35268" spans="7:7" x14ac:dyDescent="0.25">
      <c r="G35268"/>
    </row>
    <row r="35269" spans="7:7" x14ac:dyDescent="0.25">
      <c r="G35269"/>
    </row>
    <row r="35270" spans="7:7" x14ac:dyDescent="0.25">
      <c r="G35270"/>
    </row>
    <row r="35271" spans="7:7" x14ac:dyDescent="0.25">
      <c r="G35271"/>
    </row>
    <row r="35272" spans="7:7" x14ac:dyDescent="0.25">
      <c r="G35272"/>
    </row>
    <row r="35273" spans="7:7" x14ac:dyDescent="0.25">
      <c r="G35273"/>
    </row>
    <row r="35274" spans="7:7" x14ac:dyDescent="0.25">
      <c r="G35274"/>
    </row>
    <row r="35275" spans="7:7" x14ac:dyDescent="0.25">
      <c r="G35275"/>
    </row>
    <row r="35276" spans="7:7" x14ac:dyDescent="0.25">
      <c r="G35276"/>
    </row>
    <row r="35277" spans="7:7" x14ac:dyDescent="0.25">
      <c r="G35277"/>
    </row>
    <row r="35278" spans="7:7" x14ac:dyDescent="0.25">
      <c r="G35278"/>
    </row>
    <row r="35279" spans="7:7" x14ac:dyDescent="0.25">
      <c r="G35279"/>
    </row>
    <row r="35280" spans="7:7" x14ac:dyDescent="0.25">
      <c r="G35280"/>
    </row>
    <row r="35281" spans="7:7" x14ac:dyDescent="0.25">
      <c r="G35281"/>
    </row>
    <row r="35282" spans="7:7" x14ac:dyDescent="0.25">
      <c r="G35282"/>
    </row>
    <row r="35283" spans="7:7" x14ac:dyDescent="0.25">
      <c r="G35283"/>
    </row>
    <row r="35284" spans="7:7" x14ac:dyDescent="0.25">
      <c r="G35284"/>
    </row>
    <row r="35285" spans="7:7" x14ac:dyDescent="0.25">
      <c r="G35285"/>
    </row>
    <row r="35286" spans="7:7" x14ac:dyDescent="0.25">
      <c r="G35286"/>
    </row>
    <row r="35287" spans="7:7" x14ac:dyDescent="0.25">
      <c r="G35287"/>
    </row>
    <row r="35288" spans="7:7" x14ac:dyDescent="0.25">
      <c r="G35288"/>
    </row>
    <row r="35289" spans="7:7" x14ac:dyDescent="0.25">
      <c r="G35289"/>
    </row>
    <row r="35290" spans="7:7" x14ac:dyDescent="0.25">
      <c r="G35290"/>
    </row>
    <row r="35291" spans="7:7" x14ac:dyDescent="0.25">
      <c r="G35291"/>
    </row>
    <row r="35292" spans="7:7" x14ac:dyDescent="0.25">
      <c r="G35292"/>
    </row>
    <row r="35293" spans="7:7" x14ac:dyDescent="0.25">
      <c r="G35293"/>
    </row>
    <row r="35294" spans="7:7" x14ac:dyDescent="0.25">
      <c r="G35294"/>
    </row>
    <row r="35295" spans="7:7" x14ac:dyDescent="0.25">
      <c r="G35295"/>
    </row>
    <row r="35296" spans="7:7" x14ac:dyDescent="0.25">
      <c r="G35296"/>
    </row>
    <row r="35297" spans="7:7" x14ac:dyDescent="0.25">
      <c r="G35297"/>
    </row>
    <row r="35298" spans="7:7" x14ac:dyDescent="0.25">
      <c r="G35298"/>
    </row>
    <row r="35299" spans="7:7" x14ac:dyDescent="0.25">
      <c r="G35299"/>
    </row>
    <row r="35300" spans="7:7" x14ac:dyDescent="0.25">
      <c r="G35300"/>
    </row>
    <row r="35301" spans="7:7" x14ac:dyDescent="0.25">
      <c r="G35301"/>
    </row>
    <row r="35302" spans="7:7" x14ac:dyDescent="0.25">
      <c r="G35302"/>
    </row>
    <row r="35303" spans="7:7" x14ac:dyDescent="0.25">
      <c r="G35303"/>
    </row>
    <row r="35304" spans="7:7" x14ac:dyDescent="0.25">
      <c r="G35304"/>
    </row>
    <row r="35305" spans="7:7" x14ac:dyDescent="0.25">
      <c r="G35305"/>
    </row>
    <row r="35306" spans="7:7" x14ac:dyDescent="0.25">
      <c r="G35306"/>
    </row>
    <row r="35307" spans="7:7" x14ac:dyDescent="0.25">
      <c r="G35307"/>
    </row>
    <row r="35308" spans="7:7" x14ac:dyDescent="0.25">
      <c r="G35308"/>
    </row>
    <row r="35309" spans="7:7" x14ac:dyDescent="0.25">
      <c r="G35309"/>
    </row>
    <row r="35310" spans="7:7" x14ac:dyDescent="0.25">
      <c r="G35310"/>
    </row>
    <row r="35311" spans="7:7" x14ac:dyDescent="0.25">
      <c r="G35311"/>
    </row>
    <row r="35312" spans="7:7" x14ac:dyDescent="0.25">
      <c r="G35312"/>
    </row>
    <row r="35313" spans="7:7" x14ac:dyDescent="0.25">
      <c r="G35313"/>
    </row>
    <row r="35314" spans="7:7" x14ac:dyDescent="0.25">
      <c r="G35314"/>
    </row>
    <row r="35315" spans="7:7" x14ac:dyDescent="0.25">
      <c r="G35315"/>
    </row>
    <row r="35316" spans="7:7" x14ac:dyDescent="0.25">
      <c r="G35316"/>
    </row>
    <row r="35317" spans="7:7" x14ac:dyDescent="0.25">
      <c r="G35317"/>
    </row>
    <row r="35318" spans="7:7" x14ac:dyDescent="0.25">
      <c r="G35318"/>
    </row>
    <row r="35319" spans="7:7" x14ac:dyDescent="0.25">
      <c r="G35319"/>
    </row>
    <row r="35320" spans="7:7" x14ac:dyDescent="0.25">
      <c r="G35320"/>
    </row>
    <row r="35321" spans="7:7" x14ac:dyDescent="0.25">
      <c r="G35321"/>
    </row>
    <row r="35322" spans="7:7" x14ac:dyDescent="0.25">
      <c r="G35322"/>
    </row>
    <row r="35323" spans="7:7" x14ac:dyDescent="0.25">
      <c r="G35323"/>
    </row>
    <row r="35324" spans="7:7" x14ac:dyDescent="0.25">
      <c r="G35324"/>
    </row>
    <row r="35325" spans="7:7" x14ac:dyDescent="0.25">
      <c r="G35325"/>
    </row>
    <row r="35326" spans="7:7" x14ac:dyDescent="0.25">
      <c r="G35326"/>
    </row>
    <row r="35327" spans="7:7" x14ac:dyDescent="0.25">
      <c r="G35327"/>
    </row>
    <row r="35328" spans="7:7" x14ac:dyDescent="0.25">
      <c r="G35328"/>
    </row>
    <row r="35329" spans="7:7" x14ac:dyDescent="0.25">
      <c r="G35329"/>
    </row>
    <row r="35330" spans="7:7" x14ac:dyDescent="0.25">
      <c r="G35330"/>
    </row>
    <row r="35331" spans="7:7" x14ac:dyDescent="0.25">
      <c r="G35331"/>
    </row>
    <row r="35332" spans="7:7" x14ac:dyDescent="0.25">
      <c r="G35332"/>
    </row>
    <row r="35333" spans="7:7" x14ac:dyDescent="0.25">
      <c r="G35333"/>
    </row>
    <row r="35334" spans="7:7" x14ac:dyDescent="0.25">
      <c r="G35334"/>
    </row>
    <row r="35335" spans="7:7" x14ac:dyDescent="0.25">
      <c r="G35335"/>
    </row>
    <row r="35336" spans="7:7" x14ac:dyDescent="0.25">
      <c r="G35336"/>
    </row>
    <row r="35337" spans="7:7" x14ac:dyDescent="0.25">
      <c r="G35337"/>
    </row>
    <row r="35338" spans="7:7" x14ac:dyDescent="0.25">
      <c r="G35338"/>
    </row>
    <row r="35339" spans="7:7" x14ac:dyDescent="0.25">
      <c r="G35339"/>
    </row>
    <row r="35340" spans="7:7" x14ac:dyDescent="0.25">
      <c r="G35340"/>
    </row>
    <row r="35341" spans="7:7" x14ac:dyDescent="0.25">
      <c r="G35341"/>
    </row>
    <row r="35342" spans="7:7" x14ac:dyDescent="0.25">
      <c r="G35342"/>
    </row>
    <row r="35343" spans="7:7" x14ac:dyDescent="0.25">
      <c r="G35343"/>
    </row>
    <row r="35344" spans="7:7" x14ac:dyDescent="0.25">
      <c r="G35344"/>
    </row>
    <row r="35345" spans="7:7" x14ac:dyDescent="0.25">
      <c r="G35345"/>
    </row>
    <row r="35346" spans="7:7" x14ac:dyDescent="0.25">
      <c r="G35346"/>
    </row>
    <row r="35347" spans="7:7" x14ac:dyDescent="0.25">
      <c r="G35347"/>
    </row>
    <row r="35348" spans="7:7" x14ac:dyDescent="0.25">
      <c r="G35348"/>
    </row>
    <row r="35349" spans="7:7" x14ac:dyDescent="0.25">
      <c r="G35349"/>
    </row>
    <row r="35350" spans="7:7" x14ac:dyDescent="0.25">
      <c r="G35350"/>
    </row>
    <row r="35351" spans="7:7" x14ac:dyDescent="0.25">
      <c r="G35351"/>
    </row>
    <row r="35352" spans="7:7" x14ac:dyDescent="0.25">
      <c r="G35352"/>
    </row>
    <row r="35353" spans="7:7" x14ac:dyDescent="0.25">
      <c r="G35353"/>
    </row>
    <row r="35354" spans="7:7" x14ac:dyDescent="0.25">
      <c r="G35354"/>
    </row>
    <row r="35355" spans="7:7" x14ac:dyDescent="0.25">
      <c r="G35355"/>
    </row>
    <row r="35356" spans="7:7" x14ac:dyDescent="0.25">
      <c r="G35356"/>
    </row>
    <row r="35357" spans="7:7" x14ac:dyDescent="0.25">
      <c r="G35357"/>
    </row>
    <row r="35358" spans="7:7" x14ac:dyDescent="0.25">
      <c r="G35358"/>
    </row>
    <row r="35359" spans="7:7" x14ac:dyDescent="0.25">
      <c r="G35359"/>
    </row>
    <row r="35360" spans="7:7" x14ac:dyDescent="0.25">
      <c r="G35360"/>
    </row>
    <row r="35361" spans="7:7" x14ac:dyDescent="0.25">
      <c r="G35361"/>
    </row>
    <row r="35362" spans="7:7" x14ac:dyDescent="0.25">
      <c r="G35362"/>
    </row>
    <row r="35363" spans="7:7" x14ac:dyDescent="0.25">
      <c r="G35363"/>
    </row>
    <row r="35364" spans="7:7" x14ac:dyDescent="0.25">
      <c r="G35364"/>
    </row>
    <row r="35365" spans="7:7" x14ac:dyDescent="0.25">
      <c r="G35365"/>
    </row>
    <row r="35366" spans="7:7" x14ac:dyDescent="0.25">
      <c r="G35366"/>
    </row>
    <row r="35367" spans="7:7" x14ac:dyDescent="0.25">
      <c r="G35367"/>
    </row>
    <row r="35368" spans="7:7" x14ac:dyDescent="0.25">
      <c r="G35368"/>
    </row>
    <row r="35369" spans="7:7" x14ac:dyDescent="0.25">
      <c r="G35369"/>
    </row>
    <row r="35370" spans="7:7" x14ac:dyDescent="0.25">
      <c r="G35370"/>
    </row>
    <row r="35371" spans="7:7" x14ac:dyDescent="0.25">
      <c r="G35371"/>
    </row>
    <row r="35372" spans="7:7" x14ac:dyDescent="0.25">
      <c r="G35372"/>
    </row>
    <row r="35373" spans="7:7" x14ac:dyDescent="0.25">
      <c r="G35373"/>
    </row>
    <row r="35374" spans="7:7" x14ac:dyDescent="0.25">
      <c r="G35374"/>
    </row>
    <row r="35375" spans="7:7" x14ac:dyDescent="0.25">
      <c r="G35375"/>
    </row>
    <row r="35376" spans="7:7" x14ac:dyDescent="0.25">
      <c r="G35376"/>
    </row>
    <row r="35377" spans="7:7" x14ac:dyDescent="0.25">
      <c r="G35377"/>
    </row>
    <row r="35378" spans="7:7" x14ac:dyDescent="0.25">
      <c r="G35378"/>
    </row>
    <row r="35379" spans="7:7" x14ac:dyDescent="0.25">
      <c r="G35379"/>
    </row>
    <row r="35380" spans="7:7" x14ac:dyDescent="0.25">
      <c r="G35380"/>
    </row>
    <row r="35381" spans="7:7" x14ac:dyDescent="0.25">
      <c r="G35381"/>
    </row>
    <row r="35382" spans="7:7" x14ac:dyDescent="0.25">
      <c r="G35382"/>
    </row>
    <row r="35383" spans="7:7" x14ac:dyDescent="0.25">
      <c r="G35383"/>
    </row>
    <row r="35384" spans="7:7" x14ac:dyDescent="0.25">
      <c r="G35384"/>
    </row>
    <row r="35385" spans="7:7" x14ac:dyDescent="0.25">
      <c r="G35385"/>
    </row>
    <row r="35386" spans="7:7" x14ac:dyDescent="0.25">
      <c r="G35386"/>
    </row>
    <row r="35387" spans="7:7" x14ac:dyDescent="0.25">
      <c r="G35387"/>
    </row>
    <row r="35388" spans="7:7" x14ac:dyDescent="0.25">
      <c r="G35388"/>
    </row>
    <row r="35389" spans="7:7" x14ac:dyDescent="0.25">
      <c r="G35389"/>
    </row>
    <row r="35390" spans="7:7" x14ac:dyDescent="0.25">
      <c r="G35390"/>
    </row>
    <row r="35391" spans="7:7" x14ac:dyDescent="0.25">
      <c r="G35391"/>
    </row>
    <row r="35392" spans="7:7" x14ac:dyDescent="0.25">
      <c r="G35392"/>
    </row>
    <row r="35393" spans="7:7" x14ac:dyDescent="0.25">
      <c r="G35393"/>
    </row>
    <row r="35394" spans="7:7" x14ac:dyDescent="0.25">
      <c r="G35394"/>
    </row>
    <row r="35395" spans="7:7" x14ac:dyDescent="0.25">
      <c r="G35395"/>
    </row>
    <row r="35396" spans="7:7" x14ac:dyDescent="0.25">
      <c r="G35396"/>
    </row>
    <row r="35397" spans="7:7" x14ac:dyDescent="0.25">
      <c r="G35397"/>
    </row>
    <row r="35398" spans="7:7" x14ac:dyDescent="0.25">
      <c r="G35398"/>
    </row>
    <row r="35399" spans="7:7" x14ac:dyDescent="0.25">
      <c r="G35399"/>
    </row>
    <row r="35400" spans="7:7" x14ac:dyDescent="0.25">
      <c r="G35400"/>
    </row>
    <row r="35401" spans="7:7" x14ac:dyDescent="0.25">
      <c r="G35401"/>
    </row>
    <row r="35402" spans="7:7" x14ac:dyDescent="0.25">
      <c r="G35402"/>
    </row>
    <row r="35403" spans="7:7" x14ac:dyDescent="0.25">
      <c r="G35403"/>
    </row>
    <row r="35404" spans="7:7" x14ac:dyDescent="0.25">
      <c r="G35404"/>
    </row>
    <row r="35405" spans="7:7" x14ac:dyDescent="0.25">
      <c r="G35405"/>
    </row>
    <row r="35406" spans="7:7" x14ac:dyDescent="0.25">
      <c r="G35406"/>
    </row>
    <row r="35407" spans="7:7" x14ac:dyDescent="0.25">
      <c r="G35407"/>
    </row>
    <row r="35408" spans="7:7" x14ac:dyDescent="0.25">
      <c r="G35408"/>
    </row>
    <row r="35409" spans="7:7" x14ac:dyDescent="0.25">
      <c r="G35409"/>
    </row>
    <row r="35410" spans="7:7" x14ac:dyDescent="0.25">
      <c r="G35410"/>
    </row>
    <row r="35411" spans="7:7" x14ac:dyDescent="0.25">
      <c r="G35411"/>
    </row>
    <row r="35412" spans="7:7" x14ac:dyDescent="0.25">
      <c r="G35412"/>
    </row>
    <row r="35413" spans="7:7" x14ac:dyDescent="0.25">
      <c r="G35413"/>
    </row>
    <row r="35414" spans="7:7" x14ac:dyDescent="0.25">
      <c r="G35414"/>
    </row>
    <row r="35415" spans="7:7" x14ac:dyDescent="0.25">
      <c r="G35415"/>
    </row>
    <row r="35416" spans="7:7" x14ac:dyDescent="0.25">
      <c r="G35416"/>
    </row>
    <row r="35417" spans="7:7" x14ac:dyDescent="0.25">
      <c r="G35417"/>
    </row>
    <row r="35418" spans="7:7" x14ac:dyDescent="0.25">
      <c r="G35418"/>
    </row>
    <row r="35419" spans="7:7" x14ac:dyDescent="0.25">
      <c r="G35419"/>
    </row>
    <row r="35420" spans="7:7" x14ac:dyDescent="0.25">
      <c r="G35420"/>
    </row>
    <row r="35421" spans="7:7" x14ac:dyDescent="0.25">
      <c r="G35421"/>
    </row>
    <row r="35422" spans="7:7" x14ac:dyDescent="0.25">
      <c r="G35422"/>
    </row>
    <row r="35423" spans="7:7" x14ac:dyDescent="0.25">
      <c r="G35423"/>
    </row>
    <row r="35424" spans="7:7" x14ac:dyDescent="0.25">
      <c r="G35424"/>
    </row>
    <row r="35425" spans="7:7" x14ac:dyDescent="0.25">
      <c r="G35425"/>
    </row>
    <row r="35426" spans="7:7" x14ac:dyDescent="0.25">
      <c r="G35426"/>
    </row>
    <row r="35427" spans="7:7" x14ac:dyDescent="0.25">
      <c r="G35427"/>
    </row>
    <row r="35428" spans="7:7" x14ac:dyDescent="0.25">
      <c r="G35428"/>
    </row>
    <row r="35429" spans="7:7" x14ac:dyDescent="0.25">
      <c r="G35429"/>
    </row>
    <row r="35430" spans="7:7" x14ac:dyDescent="0.25">
      <c r="G35430"/>
    </row>
    <row r="35431" spans="7:7" x14ac:dyDescent="0.25">
      <c r="G35431"/>
    </row>
    <row r="35432" spans="7:7" x14ac:dyDescent="0.25">
      <c r="G35432"/>
    </row>
    <row r="35433" spans="7:7" x14ac:dyDescent="0.25">
      <c r="G35433"/>
    </row>
    <row r="35434" spans="7:7" x14ac:dyDescent="0.25">
      <c r="G35434"/>
    </row>
    <row r="35435" spans="7:7" x14ac:dyDescent="0.25">
      <c r="G35435"/>
    </row>
    <row r="35436" spans="7:7" x14ac:dyDescent="0.25">
      <c r="G35436"/>
    </row>
    <row r="35437" spans="7:7" x14ac:dyDescent="0.25">
      <c r="G35437"/>
    </row>
    <row r="35438" spans="7:7" x14ac:dyDescent="0.25">
      <c r="G35438"/>
    </row>
    <row r="35439" spans="7:7" x14ac:dyDescent="0.25">
      <c r="G35439"/>
    </row>
    <row r="35440" spans="7:7" x14ac:dyDescent="0.25">
      <c r="G35440"/>
    </row>
    <row r="35441" spans="7:7" x14ac:dyDescent="0.25">
      <c r="G35441"/>
    </row>
    <row r="35442" spans="7:7" x14ac:dyDescent="0.25">
      <c r="G35442"/>
    </row>
    <row r="35443" spans="7:7" x14ac:dyDescent="0.25">
      <c r="G35443"/>
    </row>
    <row r="35444" spans="7:7" x14ac:dyDescent="0.25">
      <c r="G35444"/>
    </row>
    <row r="35445" spans="7:7" x14ac:dyDescent="0.25">
      <c r="G35445"/>
    </row>
    <row r="35446" spans="7:7" x14ac:dyDescent="0.25">
      <c r="G35446"/>
    </row>
    <row r="35447" spans="7:7" x14ac:dyDescent="0.25">
      <c r="G35447"/>
    </row>
    <row r="35448" spans="7:7" x14ac:dyDescent="0.25">
      <c r="G35448"/>
    </row>
    <row r="35449" spans="7:7" x14ac:dyDescent="0.25">
      <c r="G35449"/>
    </row>
    <row r="35450" spans="7:7" x14ac:dyDescent="0.25">
      <c r="G35450"/>
    </row>
    <row r="35451" spans="7:7" x14ac:dyDescent="0.25">
      <c r="G35451"/>
    </row>
    <row r="35452" spans="7:7" x14ac:dyDescent="0.25">
      <c r="G35452"/>
    </row>
    <row r="35453" spans="7:7" x14ac:dyDescent="0.25">
      <c r="G35453"/>
    </row>
    <row r="35454" spans="7:7" x14ac:dyDescent="0.25">
      <c r="G35454"/>
    </row>
    <row r="35455" spans="7:7" x14ac:dyDescent="0.25">
      <c r="G35455"/>
    </row>
    <row r="35456" spans="7:7" x14ac:dyDescent="0.25">
      <c r="G35456"/>
    </row>
    <row r="35457" spans="7:7" x14ac:dyDescent="0.25">
      <c r="G35457"/>
    </row>
    <row r="35458" spans="7:7" x14ac:dyDescent="0.25">
      <c r="G35458"/>
    </row>
    <row r="35459" spans="7:7" x14ac:dyDescent="0.25">
      <c r="G35459"/>
    </row>
    <row r="35460" spans="7:7" x14ac:dyDescent="0.25">
      <c r="G35460"/>
    </row>
    <row r="35461" spans="7:7" x14ac:dyDescent="0.25">
      <c r="G35461"/>
    </row>
    <row r="35462" spans="7:7" x14ac:dyDescent="0.25">
      <c r="G35462"/>
    </row>
    <row r="35463" spans="7:7" x14ac:dyDescent="0.25">
      <c r="G35463"/>
    </row>
    <row r="35464" spans="7:7" x14ac:dyDescent="0.25">
      <c r="G35464"/>
    </row>
    <row r="35465" spans="7:7" x14ac:dyDescent="0.25">
      <c r="G35465"/>
    </row>
    <row r="35466" spans="7:7" x14ac:dyDescent="0.25">
      <c r="G35466"/>
    </row>
    <row r="35467" spans="7:7" x14ac:dyDescent="0.25">
      <c r="G35467"/>
    </row>
    <row r="35468" spans="7:7" x14ac:dyDescent="0.25">
      <c r="G35468"/>
    </row>
    <row r="35469" spans="7:7" x14ac:dyDescent="0.25">
      <c r="G35469"/>
    </row>
    <row r="35470" spans="7:7" x14ac:dyDescent="0.25">
      <c r="G35470"/>
    </row>
    <row r="35471" spans="7:7" x14ac:dyDescent="0.25">
      <c r="G35471"/>
    </row>
    <row r="35472" spans="7:7" x14ac:dyDescent="0.25">
      <c r="G35472"/>
    </row>
    <row r="35473" spans="7:7" x14ac:dyDescent="0.25">
      <c r="G35473"/>
    </row>
    <row r="35474" spans="7:7" x14ac:dyDescent="0.25">
      <c r="G35474"/>
    </row>
    <row r="35475" spans="7:7" x14ac:dyDescent="0.25">
      <c r="G35475"/>
    </row>
    <row r="35476" spans="7:7" x14ac:dyDescent="0.25">
      <c r="G35476"/>
    </row>
    <row r="35477" spans="7:7" x14ac:dyDescent="0.25">
      <c r="G35477"/>
    </row>
    <row r="35478" spans="7:7" x14ac:dyDescent="0.25">
      <c r="G35478"/>
    </row>
    <row r="35479" spans="7:7" x14ac:dyDescent="0.25">
      <c r="G35479"/>
    </row>
    <row r="35480" spans="7:7" x14ac:dyDescent="0.25">
      <c r="G35480"/>
    </row>
    <row r="35481" spans="7:7" x14ac:dyDescent="0.25">
      <c r="G35481"/>
    </row>
    <row r="35482" spans="7:7" x14ac:dyDescent="0.25">
      <c r="G35482"/>
    </row>
    <row r="35483" spans="7:7" x14ac:dyDescent="0.25">
      <c r="G35483"/>
    </row>
    <row r="35484" spans="7:7" x14ac:dyDescent="0.25">
      <c r="G35484"/>
    </row>
    <row r="35485" spans="7:7" x14ac:dyDescent="0.25">
      <c r="G35485"/>
    </row>
    <row r="35486" spans="7:7" x14ac:dyDescent="0.25">
      <c r="G35486"/>
    </row>
    <row r="35487" spans="7:7" x14ac:dyDescent="0.25">
      <c r="G35487"/>
    </row>
    <row r="35488" spans="7:7" x14ac:dyDescent="0.25">
      <c r="G35488"/>
    </row>
    <row r="35489" spans="7:7" x14ac:dyDescent="0.25">
      <c r="G35489"/>
    </row>
    <row r="35490" spans="7:7" x14ac:dyDescent="0.25">
      <c r="G35490"/>
    </row>
    <row r="35491" spans="7:7" x14ac:dyDescent="0.25">
      <c r="G35491"/>
    </row>
    <row r="35492" spans="7:7" x14ac:dyDescent="0.25">
      <c r="G35492"/>
    </row>
    <row r="35493" spans="7:7" x14ac:dyDescent="0.25">
      <c r="G35493"/>
    </row>
    <row r="35494" spans="7:7" x14ac:dyDescent="0.25">
      <c r="G35494"/>
    </row>
    <row r="35495" spans="7:7" x14ac:dyDescent="0.25">
      <c r="G35495"/>
    </row>
    <row r="35496" spans="7:7" x14ac:dyDescent="0.25">
      <c r="G35496"/>
    </row>
    <row r="35497" spans="7:7" x14ac:dyDescent="0.25">
      <c r="G35497"/>
    </row>
    <row r="35498" spans="7:7" x14ac:dyDescent="0.25">
      <c r="G35498"/>
    </row>
    <row r="35499" spans="7:7" x14ac:dyDescent="0.25">
      <c r="G35499"/>
    </row>
    <row r="35500" spans="7:7" x14ac:dyDescent="0.25">
      <c r="G35500"/>
    </row>
    <row r="35501" spans="7:7" x14ac:dyDescent="0.25">
      <c r="G35501"/>
    </row>
    <row r="35502" spans="7:7" x14ac:dyDescent="0.25">
      <c r="G35502"/>
    </row>
    <row r="35503" spans="7:7" x14ac:dyDescent="0.25">
      <c r="G35503"/>
    </row>
    <row r="35504" spans="7:7" x14ac:dyDescent="0.25">
      <c r="G35504"/>
    </row>
    <row r="35505" spans="7:7" x14ac:dyDescent="0.25">
      <c r="G35505"/>
    </row>
    <row r="35506" spans="7:7" x14ac:dyDescent="0.25">
      <c r="G35506"/>
    </row>
    <row r="35507" spans="7:7" x14ac:dyDescent="0.25">
      <c r="G35507"/>
    </row>
    <row r="35508" spans="7:7" x14ac:dyDescent="0.25">
      <c r="G35508"/>
    </row>
    <row r="35509" spans="7:7" x14ac:dyDescent="0.25">
      <c r="G35509"/>
    </row>
    <row r="35510" spans="7:7" x14ac:dyDescent="0.25">
      <c r="G35510"/>
    </row>
    <row r="35511" spans="7:7" x14ac:dyDescent="0.25">
      <c r="G35511"/>
    </row>
    <row r="35512" spans="7:7" x14ac:dyDescent="0.25">
      <c r="G35512"/>
    </row>
    <row r="35513" spans="7:7" x14ac:dyDescent="0.25">
      <c r="G35513"/>
    </row>
    <row r="35514" spans="7:7" x14ac:dyDescent="0.25">
      <c r="G35514"/>
    </row>
    <row r="35515" spans="7:7" x14ac:dyDescent="0.25">
      <c r="G35515"/>
    </row>
    <row r="35516" spans="7:7" x14ac:dyDescent="0.25">
      <c r="G35516"/>
    </row>
    <row r="35517" spans="7:7" x14ac:dyDescent="0.25">
      <c r="G35517"/>
    </row>
    <row r="35518" spans="7:7" x14ac:dyDescent="0.25">
      <c r="G35518"/>
    </row>
    <row r="35519" spans="7:7" x14ac:dyDescent="0.25">
      <c r="G35519"/>
    </row>
    <row r="35520" spans="7:7" x14ac:dyDescent="0.25">
      <c r="G35520"/>
    </row>
    <row r="35521" spans="7:7" x14ac:dyDescent="0.25">
      <c r="G35521"/>
    </row>
    <row r="35522" spans="7:7" x14ac:dyDescent="0.25">
      <c r="G35522"/>
    </row>
    <row r="35523" spans="7:7" x14ac:dyDescent="0.25">
      <c r="G35523"/>
    </row>
    <row r="35524" spans="7:7" x14ac:dyDescent="0.25">
      <c r="G35524"/>
    </row>
    <row r="35525" spans="7:7" x14ac:dyDescent="0.25">
      <c r="G35525"/>
    </row>
    <row r="35526" spans="7:7" x14ac:dyDescent="0.25">
      <c r="G35526"/>
    </row>
    <row r="35527" spans="7:7" x14ac:dyDescent="0.25">
      <c r="G35527"/>
    </row>
    <row r="35528" spans="7:7" x14ac:dyDescent="0.25">
      <c r="G35528"/>
    </row>
    <row r="35529" spans="7:7" x14ac:dyDescent="0.25">
      <c r="G35529"/>
    </row>
    <row r="35530" spans="7:7" x14ac:dyDescent="0.25">
      <c r="G35530"/>
    </row>
    <row r="35531" spans="7:7" x14ac:dyDescent="0.25">
      <c r="G35531"/>
    </row>
    <row r="35532" spans="7:7" x14ac:dyDescent="0.25">
      <c r="G35532"/>
    </row>
    <row r="35533" spans="7:7" x14ac:dyDescent="0.25">
      <c r="G35533"/>
    </row>
    <row r="35534" spans="7:7" x14ac:dyDescent="0.25">
      <c r="G35534"/>
    </row>
    <row r="35535" spans="7:7" x14ac:dyDescent="0.25">
      <c r="G35535"/>
    </row>
    <row r="35536" spans="7:7" x14ac:dyDescent="0.25">
      <c r="G35536"/>
    </row>
    <row r="35537" spans="7:7" x14ac:dyDescent="0.25">
      <c r="G35537"/>
    </row>
    <row r="35538" spans="7:7" x14ac:dyDescent="0.25">
      <c r="G35538"/>
    </row>
    <row r="35539" spans="7:7" x14ac:dyDescent="0.25">
      <c r="G35539"/>
    </row>
    <row r="35540" spans="7:7" x14ac:dyDescent="0.25">
      <c r="G35540"/>
    </row>
    <row r="35541" spans="7:7" x14ac:dyDescent="0.25">
      <c r="G35541"/>
    </row>
    <row r="35542" spans="7:7" x14ac:dyDescent="0.25">
      <c r="G35542"/>
    </row>
    <row r="35543" spans="7:7" x14ac:dyDescent="0.25">
      <c r="G35543"/>
    </row>
    <row r="35544" spans="7:7" x14ac:dyDescent="0.25">
      <c r="G35544"/>
    </row>
    <row r="35545" spans="7:7" x14ac:dyDescent="0.25">
      <c r="G35545"/>
    </row>
    <row r="35546" spans="7:7" x14ac:dyDescent="0.25">
      <c r="G35546"/>
    </row>
    <row r="35547" spans="7:7" x14ac:dyDescent="0.25">
      <c r="G35547"/>
    </row>
    <row r="35548" spans="7:7" x14ac:dyDescent="0.25">
      <c r="G35548"/>
    </row>
    <row r="35549" spans="7:7" x14ac:dyDescent="0.25">
      <c r="G35549"/>
    </row>
    <row r="35550" spans="7:7" x14ac:dyDescent="0.25">
      <c r="G35550"/>
    </row>
    <row r="35551" spans="7:7" x14ac:dyDescent="0.25">
      <c r="G35551"/>
    </row>
    <row r="35552" spans="7:7" x14ac:dyDescent="0.25">
      <c r="G35552"/>
    </row>
    <row r="35553" spans="7:7" x14ac:dyDescent="0.25">
      <c r="G35553"/>
    </row>
    <row r="35554" spans="7:7" x14ac:dyDescent="0.25">
      <c r="G35554"/>
    </row>
    <row r="35555" spans="7:7" x14ac:dyDescent="0.25">
      <c r="G35555"/>
    </row>
    <row r="35556" spans="7:7" x14ac:dyDescent="0.25">
      <c r="G35556"/>
    </row>
    <row r="35557" spans="7:7" x14ac:dyDescent="0.25">
      <c r="G35557"/>
    </row>
    <row r="35558" spans="7:7" x14ac:dyDescent="0.25">
      <c r="G35558"/>
    </row>
    <row r="35559" spans="7:7" x14ac:dyDescent="0.25">
      <c r="G35559"/>
    </row>
    <row r="35560" spans="7:7" x14ac:dyDescent="0.25">
      <c r="G35560"/>
    </row>
    <row r="35561" spans="7:7" x14ac:dyDescent="0.25">
      <c r="G35561"/>
    </row>
    <row r="35562" spans="7:7" x14ac:dyDescent="0.25">
      <c r="G35562"/>
    </row>
    <row r="35563" spans="7:7" x14ac:dyDescent="0.25">
      <c r="G35563"/>
    </row>
    <row r="35564" spans="7:7" x14ac:dyDescent="0.25">
      <c r="G35564"/>
    </row>
    <row r="35565" spans="7:7" x14ac:dyDescent="0.25">
      <c r="G35565"/>
    </row>
    <row r="35566" spans="7:7" x14ac:dyDescent="0.25">
      <c r="G35566"/>
    </row>
    <row r="35567" spans="7:7" x14ac:dyDescent="0.25">
      <c r="G35567"/>
    </row>
    <row r="35568" spans="7:7" x14ac:dyDescent="0.25">
      <c r="G35568"/>
    </row>
    <row r="35569" spans="7:7" x14ac:dyDescent="0.25">
      <c r="G35569"/>
    </row>
    <row r="35570" spans="7:7" x14ac:dyDescent="0.25">
      <c r="G35570"/>
    </row>
    <row r="35571" spans="7:7" x14ac:dyDescent="0.25">
      <c r="G35571"/>
    </row>
    <row r="35572" spans="7:7" x14ac:dyDescent="0.25">
      <c r="G35572"/>
    </row>
    <row r="35573" spans="7:7" x14ac:dyDescent="0.25">
      <c r="G35573"/>
    </row>
    <row r="35574" spans="7:7" x14ac:dyDescent="0.25">
      <c r="G35574"/>
    </row>
    <row r="35575" spans="7:7" x14ac:dyDescent="0.25">
      <c r="G35575"/>
    </row>
    <row r="35576" spans="7:7" x14ac:dyDescent="0.25">
      <c r="G35576"/>
    </row>
    <row r="35577" spans="7:7" x14ac:dyDescent="0.25">
      <c r="G35577"/>
    </row>
    <row r="35578" spans="7:7" x14ac:dyDescent="0.25">
      <c r="G35578"/>
    </row>
    <row r="35579" spans="7:7" x14ac:dyDescent="0.25">
      <c r="G35579"/>
    </row>
    <row r="35580" spans="7:7" x14ac:dyDescent="0.25">
      <c r="G35580"/>
    </row>
    <row r="35581" spans="7:7" x14ac:dyDescent="0.25">
      <c r="G35581"/>
    </row>
    <row r="35582" spans="7:7" x14ac:dyDescent="0.25">
      <c r="G35582"/>
    </row>
    <row r="35583" spans="7:7" x14ac:dyDescent="0.25">
      <c r="G35583"/>
    </row>
    <row r="35584" spans="7:7" x14ac:dyDescent="0.25">
      <c r="G35584"/>
    </row>
    <row r="35585" spans="7:7" x14ac:dyDescent="0.25">
      <c r="G35585"/>
    </row>
    <row r="35586" spans="7:7" x14ac:dyDescent="0.25">
      <c r="G35586"/>
    </row>
    <row r="35587" spans="7:7" x14ac:dyDescent="0.25">
      <c r="G35587"/>
    </row>
    <row r="35588" spans="7:7" x14ac:dyDescent="0.25">
      <c r="G35588"/>
    </row>
    <row r="35589" spans="7:7" x14ac:dyDescent="0.25">
      <c r="G35589"/>
    </row>
    <row r="35590" spans="7:7" x14ac:dyDescent="0.25">
      <c r="G35590"/>
    </row>
    <row r="35591" spans="7:7" x14ac:dyDescent="0.25">
      <c r="G35591"/>
    </row>
    <row r="35592" spans="7:7" x14ac:dyDescent="0.25">
      <c r="G35592"/>
    </row>
    <row r="35593" spans="7:7" x14ac:dyDescent="0.25">
      <c r="G35593"/>
    </row>
    <row r="35594" spans="7:7" x14ac:dyDescent="0.25">
      <c r="G35594"/>
    </row>
    <row r="35595" spans="7:7" x14ac:dyDescent="0.25">
      <c r="G35595"/>
    </row>
    <row r="35596" spans="7:7" x14ac:dyDescent="0.25">
      <c r="G35596"/>
    </row>
    <row r="35597" spans="7:7" x14ac:dyDescent="0.25">
      <c r="G35597"/>
    </row>
    <row r="35598" spans="7:7" x14ac:dyDescent="0.25">
      <c r="G35598"/>
    </row>
    <row r="35599" spans="7:7" x14ac:dyDescent="0.25">
      <c r="G35599"/>
    </row>
    <row r="35600" spans="7:7" x14ac:dyDescent="0.25">
      <c r="G35600"/>
    </row>
    <row r="35601" spans="7:7" x14ac:dyDescent="0.25">
      <c r="G35601"/>
    </row>
    <row r="35602" spans="7:7" x14ac:dyDescent="0.25">
      <c r="G35602"/>
    </row>
    <row r="35603" spans="7:7" x14ac:dyDescent="0.25">
      <c r="G35603"/>
    </row>
    <row r="35604" spans="7:7" x14ac:dyDescent="0.25">
      <c r="G35604"/>
    </row>
    <row r="35605" spans="7:7" x14ac:dyDescent="0.25">
      <c r="G35605"/>
    </row>
    <row r="35606" spans="7:7" x14ac:dyDescent="0.25">
      <c r="G35606"/>
    </row>
    <row r="35607" spans="7:7" x14ac:dyDescent="0.25">
      <c r="G35607"/>
    </row>
    <row r="35608" spans="7:7" x14ac:dyDescent="0.25">
      <c r="G35608"/>
    </row>
    <row r="35609" spans="7:7" x14ac:dyDescent="0.25">
      <c r="G35609"/>
    </row>
    <row r="35610" spans="7:7" x14ac:dyDescent="0.25">
      <c r="G35610"/>
    </row>
    <row r="35611" spans="7:7" x14ac:dyDescent="0.25">
      <c r="G35611"/>
    </row>
    <row r="35612" spans="7:7" x14ac:dyDescent="0.25">
      <c r="G35612"/>
    </row>
    <row r="35613" spans="7:7" x14ac:dyDescent="0.25">
      <c r="G35613"/>
    </row>
    <row r="35614" spans="7:7" x14ac:dyDescent="0.25">
      <c r="G35614"/>
    </row>
    <row r="35615" spans="7:7" x14ac:dyDescent="0.25">
      <c r="G35615"/>
    </row>
    <row r="35616" spans="7:7" x14ac:dyDescent="0.25">
      <c r="G35616"/>
    </row>
    <row r="35617" spans="7:7" x14ac:dyDescent="0.25">
      <c r="G35617"/>
    </row>
    <row r="35618" spans="7:7" x14ac:dyDescent="0.25">
      <c r="G35618"/>
    </row>
    <row r="35619" spans="7:7" x14ac:dyDescent="0.25">
      <c r="G35619"/>
    </row>
    <row r="35620" spans="7:7" x14ac:dyDescent="0.25">
      <c r="G35620"/>
    </row>
    <row r="35621" spans="7:7" x14ac:dyDescent="0.25">
      <c r="G35621"/>
    </row>
    <row r="35622" spans="7:7" x14ac:dyDescent="0.25">
      <c r="G35622"/>
    </row>
    <row r="35623" spans="7:7" x14ac:dyDescent="0.25">
      <c r="G35623"/>
    </row>
    <row r="35624" spans="7:7" x14ac:dyDescent="0.25">
      <c r="G35624"/>
    </row>
    <row r="35625" spans="7:7" x14ac:dyDescent="0.25">
      <c r="G35625"/>
    </row>
    <row r="35626" spans="7:7" x14ac:dyDescent="0.25">
      <c r="G35626"/>
    </row>
    <row r="35627" spans="7:7" x14ac:dyDescent="0.25">
      <c r="G35627"/>
    </row>
    <row r="35628" spans="7:7" x14ac:dyDescent="0.25">
      <c r="G35628"/>
    </row>
    <row r="35629" spans="7:7" x14ac:dyDescent="0.25">
      <c r="G35629"/>
    </row>
    <row r="35630" spans="7:7" x14ac:dyDescent="0.25">
      <c r="G35630"/>
    </row>
    <row r="35631" spans="7:7" x14ac:dyDescent="0.25">
      <c r="G35631"/>
    </row>
    <row r="35632" spans="7:7" x14ac:dyDescent="0.25">
      <c r="G35632"/>
    </row>
    <row r="35633" spans="7:7" x14ac:dyDescent="0.25">
      <c r="G35633"/>
    </row>
    <row r="35634" spans="7:7" x14ac:dyDescent="0.25">
      <c r="G35634"/>
    </row>
    <row r="35635" spans="7:7" x14ac:dyDescent="0.25">
      <c r="G35635"/>
    </row>
    <row r="35636" spans="7:7" x14ac:dyDescent="0.25">
      <c r="G35636"/>
    </row>
    <row r="35637" spans="7:7" x14ac:dyDescent="0.25">
      <c r="G35637"/>
    </row>
    <row r="35638" spans="7:7" x14ac:dyDescent="0.25">
      <c r="G35638"/>
    </row>
    <row r="35639" spans="7:7" x14ac:dyDescent="0.25">
      <c r="G35639"/>
    </row>
    <row r="35640" spans="7:7" x14ac:dyDescent="0.25">
      <c r="G35640"/>
    </row>
    <row r="35641" spans="7:7" x14ac:dyDescent="0.25">
      <c r="G35641"/>
    </row>
    <row r="35642" spans="7:7" x14ac:dyDescent="0.25">
      <c r="G35642"/>
    </row>
    <row r="35643" spans="7:7" x14ac:dyDescent="0.25">
      <c r="G35643"/>
    </row>
    <row r="35644" spans="7:7" x14ac:dyDescent="0.25">
      <c r="G35644"/>
    </row>
    <row r="35645" spans="7:7" x14ac:dyDescent="0.25">
      <c r="G35645"/>
    </row>
    <row r="35646" spans="7:7" x14ac:dyDescent="0.25">
      <c r="G35646"/>
    </row>
    <row r="35647" spans="7:7" x14ac:dyDescent="0.25">
      <c r="G35647"/>
    </row>
    <row r="35648" spans="7:7" x14ac:dyDescent="0.25">
      <c r="G35648"/>
    </row>
    <row r="35649" spans="7:7" x14ac:dyDescent="0.25">
      <c r="G35649"/>
    </row>
    <row r="35650" spans="7:7" x14ac:dyDescent="0.25">
      <c r="G35650"/>
    </row>
    <row r="35651" spans="7:7" x14ac:dyDescent="0.25">
      <c r="G35651"/>
    </row>
    <row r="35652" spans="7:7" x14ac:dyDescent="0.25">
      <c r="G35652"/>
    </row>
    <row r="35653" spans="7:7" x14ac:dyDescent="0.25">
      <c r="G35653"/>
    </row>
    <row r="35654" spans="7:7" x14ac:dyDescent="0.25">
      <c r="G35654"/>
    </row>
    <row r="35655" spans="7:7" x14ac:dyDescent="0.25">
      <c r="G35655"/>
    </row>
    <row r="35656" spans="7:7" x14ac:dyDescent="0.25">
      <c r="G35656"/>
    </row>
    <row r="35657" spans="7:7" x14ac:dyDescent="0.25">
      <c r="G35657"/>
    </row>
    <row r="35658" spans="7:7" x14ac:dyDescent="0.25">
      <c r="G35658"/>
    </row>
    <row r="35659" spans="7:7" x14ac:dyDescent="0.25">
      <c r="G35659"/>
    </row>
    <row r="35660" spans="7:7" x14ac:dyDescent="0.25">
      <c r="G35660"/>
    </row>
    <row r="35661" spans="7:7" x14ac:dyDescent="0.25">
      <c r="G35661"/>
    </row>
    <row r="35662" spans="7:7" x14ac:dyDescent="0.25">
      <c r="G35662"/>
    </row>
    <row r="35663" spans="7:7" x14ac:dyDescent="0.25">
      <c r="G35663"/>
    </row>
    <row r="35664" spans="7:7" x14ac:dyDescent="0.25">
      <c r="G35664"/>
    </row>
    <row r="35665" spans="7:7" x14ac:dyDescent="0.25">
      <c r="G35665"/>
    </row>
    <row r="35666" spans="7:7" x14ac:dyDescent="0.25">
      <c r="G35666"/>
    </row>
    <row r="35667" spans="7:7" x14ac:dyDescent="0.25">
      <c r="G35667"/>
    </row>
    <row r="35668" spans="7:7" x14ac:dyDescent="0.25">
      <c r="G35668"/>
    </row>
    <row r="35669" spans="7:7" x14ac:dyDescent="0.25">
      <c r="G35669"/>
    </row>
    <row r="35670" spans="7:7" x14ac:dyDescent="0.25">
      <c r="G35670"/>
    </row>
    <row r="35671" spans="7:7" x14ac:dyDescent="0.25">
      <c r="G35671"/>
    </row>
    <row r="35672" spans="7:7" x14ac:dyDescent="0.25">
      <c r="G35672"/>
    </row>
    <row r="35673" spans="7:7" x14ac:dyDescent="0.25">
      <c r="G35673"/>
    </row>
    <row r="35674" spans="7:7" x14ac:dyDescent="0.25">
      <c r="G35674"/>
    </row>
    <row r="35675" spans="7:7" x14ac:dyDescent="0.25">
      <c r="G35675"/>
    </row>
    <row r="35676" spans="7:7" x14ac:dyDescent="0.25">
      <c r="G35676"/>
    </row>
    <row r="35677" spans="7:7" x14ac:dyDescent="0.25">
      <c r="G35677"/>
    </row>
    <row r="35678" spans="7:7" x14ac:dyDescent="0.25">
      <c r="G35678"/>
    </row>
    <row r="35679" spans="7:7" x14ac:dyDescent="0.25">
      <c r="G35679"/>
    </row>
    <row r="35680" spans="7:7" x14ac:dyDescent="0.25">
      <c r="G35680"/>
    </row>
    <row r="35681" spans="7:7" x14ac:dyDescent="0.25">
      <c r="G35681"/>
    </row>
    <row r="35682" spans="7:7" x14ac:dyDescent="0.25">
      <c r="G35682"/>
    </row>
    <row r="35683" spans="7:7" x14ac:dyDescent="0.25">
      <c r="G35683"/>
    </row>
    <row r="35684" spans="7:7" x14ac:dyDescent="0.25">
      <c r="G35684"/>
    </row>
    <row r="35685" spans="7:7" x14ac:dyDescent="0.25">
      <c r="G35685"/>
    </row>
    <row r="35686" spans="7:7" x14ac:dyDescent="0.25">
      <c r="G35686"/>
    </row>
    <row r="35687" spans="7:7" x14ac:dyDescent="0.25">
      <c r="G35687"/>
    </row>
    <row r="35688" spans="7:7" x14ac:dyDescent="0.25">
      <c r="G35688"/>
    </row>
    <row r="35689" spans="7:7" x14ac:dyDescent="0.25">
      <c r="G35689"/>
    </row>
    <row r="35690" spans="7:7" x14ac:dyDescent="0.25">
      <c r="G35690"/>
    </row>
    <row r="35691" spans="7:7" x14ac:dyDescent="0.25">
      <c r="G35691"/>
    </row>
    <row r="35692" spans="7:7" x14ac:dyDescent="0.25">
      <c r="G35692"/>
    </row>
    <row r="35693" spans="7:7" x14ac:dyDescent="0.25">
      <c r="G35693"/>
    </row>
    <row r="35694" spans="7:7" x14ac:dyDescent="0.25">
      <c r="G35694"/>
    </row>
    <row r="35695" spans="7:7" x14ac:dyDescent="0.25">
      <c r="G35695"/>
    </row>
    <row r="35696" spans="7:7" x14ac:dyDescent="0.25">
      <c r="G35696"/>
    </row>
    <row r="35697" spans="7:7" x14ac:dyDescent="0.25">
      <c r="G35697"/>
    </row>
    <row r="35698" spans="7:7" x14ac:dyDescent="0.25">
      <c r="G35698"/>
    </row>
    <row r="35699" spans="7:7" x14ac:dyDescent="0.25">
      <c r="G35699"/>
    </row>
    <row r="35700" spans="7:7" x14ac:dyDescent="0.25">
      <c r="G35700"/>
    </row>
    <row r="35701" spans="7:7" x14ac:dyDescent="0.25">
      <c r="G35701"/>
    </row>
    <row r="35702" spans="7:7" x14ac:dyDescent="0.25">
      <c r="G35702"/>
    </row>
    <row r="35703" spans="7:7" x14ac:dyDescent="0.25">
      <c r="G35703"/>
    </row>
    <row r="35704" spans="7:7" x14ac:dyDescent="0.25">
      <c r="G35704"/>
    </row>
    <row r="35705" spans="7:7" x14ac:dyDescent="0.25">
      <c r="G35705"/>
    </row>
    <row r="35706" spans="7:7" x14ac:dyDescent="0.25">
      <c r="G35706"/>
    </row>
    <row r="35707" spans="7:7" x14ac:dyDescent="0.25">
      <c r="G35707"/>
    </row>
    <row r="35708" spans="7:7" x14ac:dyDescent="0.25">
      <c r="G35708"/>
    </row>
    <row r="35709" spans="7:7" x14ac:dyDescent="0.25">
      <c r="G35709"/>
    </row>
    <row r="35710" spans="7:7" x14ac:dyDescent="0.25">
      <c r="G35710"/>
    </row>
    <row r="35711" spans="7:7" x14ac:dyDescent="0.25">
      <c r="G35711"/>
    </row>
    <row r="35712" spans="7:7" x14ac:dyDescent="0.25">
      <c r="G35712"/>
    </row>
    <row r="35713" spans="7:7" x14ac:dyDescent="0.25">
      <c r="G35713"/>
    </row>
    <row r="35714" spans="7:7" x14ac:dyDescent="0.25">
      <c r="G35714"/>
    </row>
    <row r="35715" spans="7:7" x14ac:dyDescent="0.25">
      <c r="G35715"/>
    </row>
    <row r="35716" spans="7:7" x14ac:dyDescent="0.25">
      <c r="G35716"/>
    </row>
    <row r="35717" spans="7:7" x14ac:dyDescent="0.25">
      <c r="G35717"/>
    </row>
    <row r="35718" spans="7:7" x14ac:dyDescent="0.25">
      <c r="G35718"/>
    </row>
    <row r="35719" spans="7:7" x14ac:dyDescent="0.25">
      <c r="G35719"/>
    </row>
    <row r="35720" spans="7:7" x14ac:dyDescent="0.25">
      <c r="G35720"/>
    </row>
    <row r="35721" spans="7:7" x14ac:dyDescent="0.25">
      <c r="G35721"/>
    </row>
    <row r="35722" spans="7:7" x14ac:dyDescent="0.25">
      <c r="G35722"/>
    </row>
    <row r="35723" spans="7:7" x14ac:dyDescent="0.25">
      <c r="G35723"/>
    </row>
    <row r="35724" spans="7:7" x14ac:dyDescent="0.25">
      <c r="G35724"/>
    </row>
    <row r="35725" spans="7:7" x14ac:dyDescent="0.25">
      <c r="G35725"/>
    </row>
    <row r="35726" spans="7:7" x14ac:dyDescent="0.25">
      <c r="G35726"/>
    </row>
    <row r="35727" spans="7:7" x14ac:dyDescent="0.25">
      <c r="G35727"/>
    </row>
    <row r="35728" spans="7:7" x14ac:dyDescent="0.25">
      <c r="G35728"/>
    </row>
    <row r="35729" spans="7:7" x14ac:dyDescent="0.25">
      <c r="G35729"/>
    </row>
    <row r="35730" spans="7:7" x14ac:dyDescent="0.25">
      <c r="G35730"/>
    </row>
    <row r="35731" spans="7:7" x14ac:dyDescent="0.25">
      <c r="G35731"/>
    </row>
    <row r="35732" spans="7:7" x14ac:dyDescent="0.25">
      <c r="G35732"/>
    </row>
    <row r="35733" spans="7:7" x14ac:dyDescent="0.25">
      <c r="G35733"/>
    </row>
    <row r="35734" spans="7:7" x14ac:dyDescent="0.25">
      <c r="G35734"/>
    </row>
    <row r="35735" spans="7:7" x14ac:dyDescent="0.25">
      <c r="G35735"/>
    </row>
    <row r="35736" spans="7:7" x14ac:dyDescent="0.25">
      <c r="G35736"/>
    </row>
    <row r="35737" spans="7:7" x14ac:dyDescent="0.25">
      <c r="G35737"/>
    </row>
    <row r="35738" spans="7:7" x14ac:dyDescent="0.25">
      <c r="G35738"/>
    </row>
    <row r="35739" spans="7:7" x14ac:dyDescent="0.25">
      <c r="G35739"/>
    </row>
    <row r="35740" spans="7:7" x14ac:dyDescent="0.25">
      <c r="G35740"/>
    </row>
    <row r="35741" spans="7:7" x14ac:dyDescent="0.25">
      <c r="G35741"/>
    </row>
    <row r="35742" spans="7:7" x14ac:dyDescent="0.25">
      <c r="G35742"/>
    </row>
    <row r="35743" spans="7:7" x14ac:dyDescent="0.25">
      <c r="G35743"/>
    </row>
    <row r="35744" spans="7:7" x14ac:dyDescent="0.25">
      <c r="G35744"/>
    </row>
    <row r="35745" spans="7:7" x14ac:dyDescent="0.25">
      <c r="G35745"/>
    </row>
    <row r="35746" spans="7:7" x14ac:dyDescent="0.25">
      <c r="G35746"/>
    </row>
    <row r="35747" spans="7:7" x14ac:dyDescent="0.25">
      <c r="G35747"/>
    </row>
    <row r="35748" spans="7:7" x14ac:dyDescent="0.25">
      <c r="G35748"/>
    </row>
    <row r="35749" spans="7:7" x14ac:dyDescent="0.25">
      <c r="G35749"/>
    </row>
    <row r="35750" spans="7:7" x14ac:dyDescent="0.25">
      <c r="G35750"/>
    </row>
    <row r="35751" spans="7:7" x14ac:dyDescent="0.25">
      <c r="G35751"/>
    </row>
    <row r="35752" spans="7:7" x14ac:dyDescent="0.25">
      <c r="G35752"/>
    </row>
    <row r="35753" spans="7:7" x14ac:dyDescent="0.25">
      <c r="G35753"/>
    </row>
    <row r="35754" spans="7:7" x14ac:dyDescent="0.25">
      <c r="G35754"/>
    </row>
    <row r="35755" spans="7:7" x14ac:dyDescent="0.25">
      <c r="G35755"/>
    </row>
    <row r="35756" spans="7:7" x14ac:dyDescent="0.25">
      <c r="G35756"/>
    </row>
    <row r="35757" spans="7:7" x14ac:dyDescent="0.25">
      <c r="G35757"/>
    </row>
    <row r="35758" spans="7:7" x14ac:dyDescent="0.25">
      <c r="G35758"/>
    </row>
    <row r="35759" spans="7:7" x14ac:dyDescent="0.25">
      <c r="G35759"/>
    </row>
    <row r="35760" spans="7:7" x14ac:dyDescent="0.25">
      <c r="G35760"/>
    </row>
    <row r="35761" spans="7:7" x14ac:dyDescent="0.25">
      <c r="G35761"/>
    </row>
    <row r="35762" spans="7:7" x14ac:dyDescent="0.25">
      <c r="G35762"/>
    </row>
    <row r="35763" spans="7:7" x14ac:dyDescent="0.25">
      <c r="G35763"/>
    </row>
    <row r="35764" spans="7:7" x14ac:dyDescent="0.25">
      <c r="G35764"/>
    </row>
    <row r="35765" spans="7:7" x14ac:dyDescent="0.25">
      <c r="G35765"/>
    </row>
    <row r="35766" spans="7:7" x14ac:dyDescent="0.25">
      <c r="G35766"/>
    </row>
    <row r="35767" spans="7:7" x14ac:dyDescent="0.25">
      <c r="G35767"/>
    </row>
    <row r="35768" spans="7:7" x14ac:dyDescent="0.25">
      <c r="G35768"/>
    </row>
    <row r="35769" spans="7:7" x14ac:dyDescent="0.25">
      <c r="G35769"/>
    </row>
    <row r="35770" spans="7:7" x14ac:dyDescent="0.25">
      <c r="G35770"/>
    </row>
    <row r="35771" spans="7:7" x14ac:dyDescent="0.25">
      <c r="G35771"/>
    </row>
    <row r="35772" spans="7:7" x14ac:dyDescent="0.25">
      <c r="G35772"/>
    </row>
    <row r="35773" spans="7:7" x14ac:dyDescent="0.25">
      <c r="G35773"/>
    </row>
    <row r="35774" spans="7:7" x14ac:dyDescent="0.25">
      <c r="G35774"/>
    </row>
    <row r="35775" spans="7:7" x14ac:dyDescent="0.25">
      <c r="G35775"/>
    </row>
    <row r="35776" spans="7:7" x14ac:dyDescent="0.25">
      <c r="G35776"/>
    </row>
    <row r="35777" spans="7:7" x14ac:dyDescent="0.25">
      <c r="G35777"/>
    </row>
    <row r="35778" spans="7:7" x14ac:dyDescent="0.25">
      <c r="G35778"/>
    </row>
    <row r="35779" spans="7:7" x14ac:dyDescent="0.25">
      <c r="G35779"/>
    </row>
    <row r="35780" spans="7:7" x14ac:dyDescent="0.25">
      <c r="G35780"/>
    </row>
    <row r="35781" spans="7:7" x14ac:dyDescent="0.25">
      <c r="G35781"/>
    </row>
    <row r="35782" spans="7:7" x14ac:dyDescent="0.25">
      <c r="G35782"/>
    </row>
    <row r="35783" spans="7:7" x14ac:dyDescent="0.25">
      <c r="G35783"/>
    </row>
    <row r="35784" spans="7:7" x14ac:dyDescent="0.25">
      <c r="G35784"/>
    </row>
    <row r="35785" spans="7:7" x14ac:dyDescent="0.25">
      <c r="G35785"/>
    </row>
    <row r="35786" spans="7:7" x14ac:dyDescent="0.25">
      <c r="G35786"/>
    </row>
    <row r="35787" spans="7:7" x14ac:dyDescent="0.25">
      <c r="G35787"/>
    </row>
    <row r="35788" spans="7:7" x14ac:dyDescent="0.25">
      <c r="G35788"/>
    </row>
    <row r="35789" spans="7:7" x14ac:dyDescent="0.25">
      <c r="G35789"/>
    </row>
    <row r="35790" spans="7:7" x14ac:dyDescent="0.25">
      <c r="G35790"/>
    </row>
    <row r="35791" spans="7:7" x14ac:dyDescent="0.25">
      <c r="G35791"/>
    </row>
    <row r="35792" spans="7:7" x14ac:dyDescent="0.25">
      <c r="G35792"/>
    </row>
    <row r="35793" spans="7:7" x14ac:dyDescent="0.25">
      <c r="G35793"/>
    </row>
    <row r="35794" spans="7:7" x14ac:dyDescent="0.25">
      <c r="G35794"/>
    </row>
    <row r="35795" spans="7:7" x14ac:dyDescent="0.25">
      <c r="G35795"/>
    </row>
    <row r="35796" spans="7:7" x14ac:dyDescent="0.25">
      <c r="G35796"/>
    </row>
    <row r="35797" spans="7:7" x14ac:dyDescent="0.25">
      <c r="G35797"/>
    </row>
    <row r="35798" spans="7:7" x14ac:dyDescent="0.25">
      <c r="G35798"/>
    </row>
    <row r="35799" spans="7:7" x14ac:dyDescent="0.25">
      <c r="G35799"/>
    </row>
    <row r="35800" spans="7:7" x14ac:dyDescent="0.25">
      <c r="G35800"/>
    </row>
    <row r="35801" spans="7:7" x14ac:dyDescent="0.25">
      <c r="G35801"/>
    </row>
    <row r="35802" spans="7:7" x14ac:dyDescent="0.25">
      <c r="G35802"/>
    </row>
    <row r="35803" spans="7:7" x14ac:dyDescent="0.25">
      <c r="G35803"/>
    </row>
    <row r="35804" spans="7:7" x14ac:dyDescent="0.25">
      <c r="G35804"/>
    </row>
    <row r="35805" spans="7:7" x14ac:dyDescent="0.25">
      <c r="G35805"/>
    </row>
    <row r="35806" spans="7:7" x14ac:dyDescent="0.25">
      <c r="G35806"/>
    </row>
    <row r="35807" spans="7:7" x14ac:dyDescent="0.25">
      <c r="G35807"/>
    </row>
    <row r="35808" spans="7:7" x14ac:dyDescent="0.25">
      <c r="G35808"/>
    </row>
    <row r="35809" spans="7:7" x14ac:dyDescent="0.25">
      <c r="G35809"/>
    </row>
    <row r="35810" spans="7:7" x14ac:dyDescent="0.25">
      <c r="G35810"/>
    </row>
    <row r="35811" spans="7:7" x14ac:dyDescent="0.25">
      <c r="G35811"/>
    </row>
    <row r="35812" spans="7:7" x14ac:dyDescent="0.25">
      <c r="G35812"/>
    </row>
    <row r="35813" spans="7:7" x14ac:dyDescent="0.25">
      <c r="G35813"/>
    </row>
    <row r="35814" spans="7:7" x14ac:dyDescent="0.25">
      <c r="G35814"/>
    </row>
    <row r="35815" spans="7:7" x14ac:dyDescent="0.25">
      <c r="G35815"/>
    </row>
    <row r="35816" spans="7:7" x14ac:dyDescent="0.25">
      <c r="G35816"/>
    </row>
    <row r="35817" spans="7:7" x14ac:dyDescent="0.25">
      <c r="G35817"/>
    </row>
    <row r="35818" spans="7:7" x14ac:dyDescent="0.25">
      <c r="G35818"/>
    </row>
    <row r="35819" spans="7:7" x14ac:dyDescent="0.25">
      <c r="G35819"/>
    </row>
    <row r="35820" spans="7:7" x14ac:dyDescent="0.25">
      <c r="G35820"/>
    </row>
    <row r="35821" spans="7:7" x14ac:dyDescent="0.25">
      <c r="G35821"/>
    </row>
    <row r="35822" spans="7:7" x14ac:dyDescent="0.25">
      <c r="G35822"/>
    </row>
    <row r="35823" spans="7:7" x14ac:dyDescent="0.25">
      <c r="G35823"/>
    </row>
    <row r="35824" spans="7:7" x14ac:dyDescent="0.25">
      <c r="G35824"/>
    </row>
    <row r="35825" spans="7:7" x14ac:dyDescent="0.25">
      <c r="G35825"/>
    </row>
    <row r="35826" spans="7:7" x14ac:dyDescent="0.25">
      <c r="G35826"/>
    </row>
    <row r="35827" spans="7:7" x14ac:dyDescent="0.25">
      <c r="G35827"/>
    </row>
    <row r="35828" spans="7:7" x14ac:dyDescent="0.25">
      <c r="G35828"/>
    </row>
    <row r="35829" spans="7:7" x14ac:dyDescent="0.25">
      <c r="G35829"/>
    </row>
    <row r="35830" spans="7:7" x14ac:dyDescent="0.25">
      <c r="G35830"/>
    </row>
    <row r="35831" spans="7:7" x14ac:dyDescent="0.25">
      <c r="G35831"/>
    </row>
    <row r="35832" spans="7:7" x14ac:dyDescent="0.25">
      <c r="G35832"/>
    </row>
    <row r="35833" spans="7:7" x14ac:dyDescent="0.25">
      <c r="G35833"/>
    </row>
    <row r="35834" spans="7:7" x14ac:dyDescent="0.25">
      <c r="G35834"/>
    </row>
    <row r="35835" spans="7:7" x14ac:dyDescent="0.25">
      <c r="G35835"/>
    </row>
    <row r="35836" spans="7:7" x14ac:dyDescent="0.25">
      <c r="G35836"/>
    </row>
    <row r="35837" spans="7:7" x14ac:dyDescent="0.25">
      <c r="G35837"/>
    </row>
    <row r="35838" spans="7:7" x14ac:dyDescent="0.25">
      <c r="G35838"/>
    </row>
    <row r="35839" spans="7:7" x14ac:dyDescent="0.25">
      <c r="G35839"/>
    </row>
    <row r="35840" spans="7:7" x14ac:dyDescent="0.25">
      <c r="G35840"/>
    </row>
    <row r="35841" spans="7:7" x14ac:dyDescent="0.25">
      <c r="G35841"/>
    </row>
    <row r="35842" spans="7:7" x14ac:dyDescent="0.25">
      <c r="G35842"/>
    </row>
    <row r="35843" spans="7:7" x14ac:dyDescent="0.25">
      <c r="G35843"/>
    </row>
    <row r="35844" spans="7:7" x14ac:dyDescent="0.25">
      <c r="G35844"/>
    </row>
    <row r="35845" spans="7:7" x14ac:dyDescent="0.25">
      <c r="G35845"/>
    </row>
    <row r="35846" spans="7:7" x14ac:dyDescent="0.25">
      <c r="G35846"/>
    </row>
    <row r="35847" spans="7:7" x14ac:dyDescent="0.25">
      <c r="G35847"/>
    </row>
    <row r="35848" spans="7:7" x14ac:dyDescent="0.25">
      <c r="G35848"/>
    </row>
    <row r="35849" spans="7:7" x14ac:dyDescent="0.25">
      <c r="G35849"/>
    </row>
    <row r="35850" spans="7:7" x14ac:dyDescent="0.25">
      <c r="G35850"/>
    </row>
    <row r="35851" spans="7:7" x14ac:dyDescent="0.25">
      <c r="G35851"/>
    </row>
    <row r="35852" spans="7:7" x14ac:dyDescent="0.25">
      <c r="G35852"/>
    </row>
    <row r="35853" spans="7:7" x14ac:dyDescent="0.25">
      <c r="G35853"/>
    </row>
    <row r="35854" spans="7:7" x14ac:dyDescent="0.25">
      <c r="G35854"/>
    </row>
    <row r="35855" spans="7:7" x14ac:dyDescent="0.25">
      <c r="G35855"/>
    </row>
    <row r="35856" spans="7:7" x14ac:dyDescent="0.25">
      <c r="G35856"/>
    </row>
    <row r="35857" spans="7:7" x14ac:dyDescent="0.25">
      <c r="G35857"/>
    </row>
    <row r="35858" spans="7:7" x14ac:dyDescent="0.25">
      <c r="G35858"/>
    </row>
    <row r="35859" spans="7:7" x14ac:dyDescent="0.25">
      <c r="G35859"/>
    </row>
    <row r="35860" spans="7:7" x14ac:dyDescent="0.25">
      <c r="G35860"/>
    </row>
    <row r="35861" spans="7:7" x14ac:dyDescent="0.25">
      <c r="G35861"/>
    </row>
    <row r="35862" spans="7:7" x14ac:dyDescent="0.25">
      <c r="G35862"/>
    </row>
    <row r="35863" spans="7:7" x14ac:dyDescent="0.25">
      <c r="G35863"/>
    </row>
    <row r="35864" spans="7:7" x14ac:dyDescent="0.25">
      <c r="G35864"/>
    </row>
    <row r="35865" spans="7:7" x14ac:dyDescent="0.25">
      <c r="G35865"/>
    </row>
    <row r="35866" spans="7:7" x14ac:dyDescent="0.25">
      <c r="G35866"/>
    </row>
    <row r="35867" spans="7:7" x14ac:dyDescent="0.25">
      <c r="G35867"/>
    </row>
    <row r="35868" spans="7:7" x14ac:dyDescent="0.25">
      <c r="G35868"/>
    </row>
    <row r="35869" spans="7:7" x14ac:dyDescent="0.25">
      <c r="G35869"/>
    </row>
    <row r="35870" spans="7:7" x14ac:dyDescent="0.25">
      <c r="G35870"/>
    </row>
    <row r="35871" spans="7:7" x14ac:dyDescent="0.25">
      <c r="G35871"/>
    </row>
    <row r="35872" spans="7:7" x14ac:dyDescent="0.25">
      <c r="G35872"/>
    </row>
    <row r="35873" spans="7:7" x14ac:dyDescent="0.25">
      <c r="G35873"/>
    </row>
    <row r="35874" spans="7:7" x14ac:dyDescent="0.25">
      <c r="G35874"/>
    </row>
    <row r="35875" spans="7:7" x14ac:dyDescent="0.25">
      <c r="G35875"/>
    </row>
    <row r="35876" spans="7:7" x14ac:dyDescent="0.25">
      <c r="G35876"/>
    </row>
    <row r="35877" spans="7:7" x14ac:dyDescent="0.25">
      <c r="G35877"/>
    </row>
    <row r="35878" spans="7:7" x14ac:dyDescent="0.25">
      <c r="G35878"/>
    </row>
    <row r="35879" spans="7:7" x14ac:dyDescent="0.25">
      <c r="G35879"/>
    </row>
    <row r="35880" spans="7:7" x14ac:dyDescent="0.25">
      <c r="G35880"/>
    </row>
    <row r="35881" spans="7:7" x14ac:dyDescent="0.25">
      <c r="G35881"/>
    </row>
    <row r="35882" spans="7:7" x14ac:dyDescent="0.25">
      <c r="G35882"/>
    </row>
    <row r="35883" spans="7:7" x14ac:dyDescent="0.25">
      <c r="G35883"/>
    </row>
    <row r="35884" spans="7:7" x14ac:dyDescent="0.25">
      <c r="G35884"/>
    </row>
    <row r="35885" spans="7:7" x14ac:dyDescent="0.25">
      <c r="G35885"/>
    </row>
    <row r="35886" spans="7:7" x14ac:dyDescent="0.25">
      <c r="G35886"/>
    </row>
    <row r="35887" spans="7:7" x14ac:dyDescent="0.25">
      <c r="G35887"/>
    </row>
    <row r="35888" spans="7:7" x14ac:dyDescent="0.25">
      <c r="G35888"/>
    </row>
    <row r="35889" spans="7:7" x14ac:dyDescent="0.25">
      <c r="G35889"/>
    </row>
    <row r="35890" spans="7:7" x14ac:dyDescent="0.25">
      <c r="G35890"/>
    </row>
    <row r="35891" spans="7:7" x14ac:dyDescent="0.25">
      <c r="G35891"/>
    </row>
    <row r="35892" spans="7:7" x14ac:dyDescent="0.25">
      <c r="G35892"/>
    </row>
    <row r="35893" spans="7:7" x14ac:dyDescent="0.25">
      <c r="G35893"/>
    </row>
    <row r="35894" spans="7:7" x14ac:dyDescent="0.25">
      <c r="G35894"/>
    </row>
    <row r="35895" spans="7:7" x14ac:dyDescent="0.25">
      <c r="G35895"/>
    </row>
    <row r="35896" spans="7:7" x14ac:dyDescent="0.25">
      <c r="G35896"/>
    </row>
    <row r="35897" spans="7:7" x14ac:dyDescent="0.25">
      <c r="G35897"/>
    </row>
    <row r="35898" spans="7:7" x14ac:dyDescent="0.25">
      <c r="G35898"/>
    </row>
    <row r="35899" spans="7:7" x14ac:dyDescent="0.25">
      <c r="G35899"/>
    </row>
    <row r="35900" spans="7:7" x14ac:dyDescent="0.25">
      <c r="G35900"/>
    </row>
    <row r="35901" spans="7:7" x14ac:dyDescent="0.25">
      <c r="G35901"/>
    </row>
    <row r="35902" spans="7:7" x14ac:dyDescent="0.25">
      <c r="G35902"/>
    </row>
    <row r="35903" spans="7:7" x14ac:dyDescent="0.25">
      <c r="G35903"/>
    </row>
    <row r="35904" spans="7:7" x14ac:dyDescent="0.25">
      <c r="G35904"/>
    </row>
    <row r="35905" spans="7:7" x14ac:dyDescent="0.25">
      <c r="G35905"/>
    </row>
    <row r="35906" spans="7:7" x14ac:dyDescent="0.25">
      <c r="G35906"/>
    </row>
    <row r="35907" spans="7:7" x14ac:dyDescent="0.25">
      <c r="G35907"/>
    </row>
    <row r="35908" spans="7:7" x14ac:dyDescent="0.25">
      <c r="G35908"/>
    </row>
    <row r="35909" spans="7:7" x14ac:dyDescent="0.25">
      <c r="G35909"/>
    </row>
    <row r="35910" spans="7:7" x14ac:dyDescent="0.25">
      <c r="G35910"/>
    </row>
    <row r="35911" spans="7:7" x14ac:dyDescent="0.25">
      <c r="G35911"/>
    </row>
    <row r="35912" spans="7:7" x14ac:dyDescent="0.25">
      <c r="G35912"/>
    </row>
    <row r="35913" spans="7:7" x14ac:dyDescent="0.25">
      <c r="G35913"/>
    </row>
    <row r="35914" spans="7:7" x14ac:dyDescent="0.25">
      <c r="G35914"/>
    </row>
    <row r="35915" spans="7:7" x14ac:dyDescent="0.25">
      <c r="G35915"/>
    </row>
    <row r="35916" spans="7:7" x14ac:dyDescent="0.25">
      <c r="G35916"/>
    </row>
    <row r="35917" spans="7:7" x14ac:dyDescent="0.25">
      <c r="G35917"/>
    </row>
    <row r="35918" spans="7:7" x14ac:dyDescent="0.25">
      <c r="G35918"/>
    </row>
    <row r="35919" spans="7:7" x14ac:dyDescent="0.25">
      <c r="G35919"/>
    </row>
    <row r="35920" spans="7:7" x14ac:dyDescent="0.25">
      <c r="G35920"/>
    </row>
    <row r="35921" spans="7:7" x14ac:dyDescent="0.25">
      <c r="G35921"/>
    </row>
    <row r="35922" spans="7:7" x14ac:dyDescent="0.25">
      <c r="G35922"/>
    </row>
    <row r="35923" spans="7:7" x14ac:dyDescent="0.25">
      <c r="G35923"/>
    </row>
    <row r="35924" spans="7:7" x14ac:dyDescent="0.25">
      <c r="G35924"/>
    </row>
    <row r="35925" spans="7:7" x14ac:dyDescent="0.25">
      <c r="G35925"/>
    </row>
    <row r="35926" spans="7:7" x14ac:dyDescent="0.25">
      <c r="G35926"/>
    </row>
    <row r="35927" spans="7:7" x14ac:dyDescent="0.25">
      <c r="G35927"/>
    </row>
    <row r="35928" spans="7:7" x14ac:dyDescent="0.25">
      <c r="G35928"/>
    </row>
    <row r="35929" spans="7:7" x14ac:dyDescent="0.25">
      <c r="G35929"/>
    </row>
    <row r="35930" spans="7:7" x14ac:dyDescent="0.25">
      <c r="G35930"/>
    </row>
    <row r="35931" spans="7:7" x14ac:dyDescent="0.25">
      <c r="G35931"/>
    </row>
    <row r="35932" spans="7:7" x14ac:dyDescent="0.25">
      <c r="G35932"/>
    </row>
    <row r="35933" spans="7:7" x14ac:dyDescent="0.25">
      <c r="G35933"/>
    </row>
    <row r="35934" spans="7:7" x14ac:dyDescent="0.25">
      <c r="G35934"/>
    </row>
    <row r="35935" spans="7:7" x14ac:dyDescent="0.25">
      <c r="G35935"/>
    </row>
    <row r="35936" spans="7:7" x14ac:dyDescent="0.25">
      <c r="G35936"/>
    </row>
    <row r="35937" spans="7:7" x14ac:dyDescent="0.25">
      <c r="G35937"/>
    </row>
    <row r="35938" spans="7:7" x14ac:dyDescent="0.25">
      <c r="G35938"/>
    </row>
    <row r="35939" spans="7:7" x14ac:dyDescent="0.25">
      <c r="G35939"/>
    </row>
    <row r="35940" spans="7:7" x14ac:dyDescent="0.25">
      <c r="G35940"/>
    </row>
    <row r="35941" spans="7:7" x14ac:dyDescent="0.25">
      <c r="G35941"/>
    </row>
    <row r="35942" spans="7:7" x14ac:dyDescent="0.25">
      <c r="G35942"/>
    </row>
    <row r="35943" spans="7:7" x14ac:dyDescent="0.25">
      <c r="G35943"/>
    </row>
    <row r="35944" spans="7:7" x14ac:dyDescent="0.25">
      <c r="G35944"/>
    </row>
    <row r="35945" spans="7:7" x14ac:dyDescent="0.25">
      <c r="G35945"/>
    </row>
    <row r="35946" spans="7:7" x14ac:dyDescent="0.25">
      <c r="G35946"/>
    </row>
    <row r="35947" spans="7:7" x14ac:dyDescent="0.25">
      <c r="G35947"/>
    </row>
    <row r="35948" spans="7:7" x14ac:dyDescent="0.25">
      <c r="G35948"/>
    </row>
    <row r="35949" spans="7:7" x14ac:dyDescent="0.25">
      <c r="G35949"/>
    </row>
    <row r="35950" spans="7:7" x14ac:dyDescent="0.25">
      <c r="G35950"/>
    </row>
    <row r="35951" spans="7:7" x14ac:dyDescent="0.25">
      <c r="G35951"/>
    </row>
    <row r="35952" spans="7:7" x14ac:dyDescent="0.25">
      <c r="G35952"/>
    </row>
    <row r="35953" spans="7:7" x14ac:dyDescent="0.25">
      <c r="G35953"/>
    </row>
    <row r="35954" spans="7:7" x14ac:dyDescent="0.25">
      <c r="G35954"/>
    </row>
    <row r="35955" spans="7:7" x14ac:dyDescent="0.25">
      <c r="G35955"/>
    </row>
    <row r="35956" spans="7:7" x14ac:dyDescent="0.25">
      <c r="G35956"/>
    </row>
    <row r="35957" spans="7:7" x14ac:dyDescent="0.25">
      <c r="G35957"/>
    </row>
    <row r="35958" spans="7:7" x14ac:dyDescent="0.25">
      <c r="G35958"/>
    </row>
    <row r="35959" spans="7:7" x14ac:dyDescent="0.25">
      <c r="G35959"/>
    </row>
    <row r="35960" spans="7:7" x14ac:dyDescent="0.25">
      <c r="G35960"/>
    </row>
    <row r="35961" spans="7:7" x14ac:dyDescent="0.25">
      <c r="G35961"/>
    </row>
    <row r="35962" spans="7:7" x14ac:dyDescent="0.25">
      <c r="G35962"/>
    </row>
    <row r="35963" spans="7:7" x14ac:dyDescent="0.25">
      <c r="G35963"/>
    </row>
    <row r="35964" spans="7:7" x14ac:dyDescent="0.25">
      <c r="G35964"/>
    </row>
    <row r="35965" spans="7:7" x14ac:dyDescent="0.25">
      <c r="G35965"/>
    </row>
    <row r="35966" spans="7:7" x14ac:dyDescent="0.25">
      <c r="G35966"/>
    </row>
    <row r="35967" spans="7:7" x14ac:dyDescent="0.25">
      <c r="G35967"/>
    </row>
    <row r="35968" spans="7:7" x14ac:dyDescent="0.25">
      <c r="G35968"/>
    </row>
    <row r="35969" spans="7:7" x14ac:dyDescent="0.25">
      <c r="G35969"/>
    </row>
    <row r="35970" spans="7:7" x14ac:dyDescent="0.25">
      <c r="G35970"/>
    </row>
    <row r="35971" spans="7:7" x14ac:dyDescent="0.25">
      <c r="G35971"/>
    </row>
    <row r="35972" spans="7:7" x14ac:dyDescent="0.25">
      <c r="G35972"/>
    </row>
    <row r="35973" spans="7:7" x14ac:dyDescent="0.25">
      <c r="G35973"/>
    </row>
    <row r="35974" spans="7:7" x14ac:dyDescent="0.25">
      <c r="G35974"/>
    </row>
    <row r="35975" spans="7:7" x14ac:dyDescent="0.25">
      <c r="G35975"/>
    </row>
    <row r="35976" spans="7:7" x14ac:dyDescent="0.25">
      <c r="G35976"/>
    </row>
    <row r="35977" spans="7:7" x14ac:dyDescent="0.25">
      <c r="G35977"/>
    </row>
    <row r="35978" spans="7:7" x14ac:dyDescent="0.25">
      <c r="G35978"/>
    </row>
    <row r="35979" spans="7:7" x14ac:dyDescent="0.25">
      <c r="G35979"/>
    </row>
    <row r="35980" spans="7:7" x14ac:dyDescent="0.25">
      <c r="G35980"/>
    </row>
    <row r="35981" spans="7:7" x14ac:dyDescent="0.25">
      <c r="G35981"/>
    </row>
    <row r="35982" spans="7:7" x14ac:dyDescent="0.25">
      <c r="G35982"/>
    </row>
    <row r="35983" spans="7:7" x14ac:dyDescent="0.25">
      <c r="G35983"/>
    </row>
    <row r="35984" spans="7:7" x14ac:dyDescent="0.25">
      <c r="G35984"/>
    </row>
    <row r="35985" spans="7:7" x14ac:dyDescent="0.25">
      <c r="G35985"/>
    </row>
    <row r="35986" spans="7:7" x14ac:dyDescent="0.25">
      <c r="G35986"/>
    </row>
    <row r="35987" spans="7:7" x14ac:dyDescent="0.25">
      <c r="G35987"/>
    </row>
    <row r="35988" spans="7:7" x14ac:dyDescent="0.25">
      <c r="G35988"/>
    </row>
    <row r="35989" spans="7:7" x14ac:dyDescent="0.25">
      <c r="G35989"/>
    </row>
    <row r="35990" spans="7:7" x14ac:dyDescent="0.25">
      <c r="G35990"/>
    </row>
    <row r="35991" spans="7:7" x14ac:dyDescent="0.25">
      <c r="G35991"/>
    </row>
    <row r="35992" spans="7:7" x14ac:dyDescent="0.25">
      <c r="G35992"/>
    </row>
    <row r="35993" spans="7:7" x14ac:dyDescent="0.25">
      <c r="G35993"/>
    </row>
    <row r="35994" spans="7:7" x14ac:dyDescent="0.25">
      <c r="G35994"/>
    </row>
    <row r="35995" spans="7:7" x14ac:dyDescent="0.25">
      <c r="G35995"/>
    </row>
    <row r="35996" spans="7:7" x14ac:dyDescent="0.25">
      <c r="G35996"/>
    </row>
    <row r="35997" spans="7:7" x14ac:dyDescent="0.25">
      <c r="G35997"/>
    </row>
    <row r="35998" spans="7:7" x14ac:dyDescent="0.25">
      <c r="G35998"/>
    </row>
    <row r="35999" spans="7:7" x14ac:dyDescent="0.25">
      <c r="G35999"/>
    </row>
    <row r="36000" spans="7:7" x14ac:dyDescent="0.25">
      <c r="G36000"/>
    </row>
    <row r="36001" spans="7:7" x14ac:dyDescent="0.25">
      <c r="G36001"/>
    </row>
    <row r="36002" spans="7:7" x14ac:dyDescent="0.25">
      <c r="G36002"/>
    </row>
    <row r="36003" spans="7:7" x14ac:dyDescent="0.25">
      <c r="G36003"/>
    </row>
    <row r="36004" spans="7:7" x14ac:dyDescent="0.25">
      <c r="G36004"/>
    </row>
    <row r="36005" spans="7:7" x14ac:dyDescent="0.25">
      <c r="G36005"/>
    </row>
    <row r="36006" spans="7:7" x14ac:dyDescent="0.25">
      <c r="G36006"/>
    </row>
    <row r="36007" spans="7:7" x14ac:dyDescent="0.25">
      <c r="G36007"/>
    </row>
    <row r="36008" spans="7:7" x14ac:dyDescent="0.25">
      <c r="G36008"/>
    </row>
    <row r="36009" spans="7:7" x14ac:dyDescent="0.25">
      <c r="G36009"/>
    </row>
    <row r="36010" spans="7:7" x14ac:dyDescent="0.25">
      <c r="G36010"/>
    </row>
    <row r="36011" spans="7:7" x14ac:dyDescent="0.25">
      <c r="G36011"/>
    </row>
    <row r="36012" spans="7:7" x14ac:dyDescent="0.25">
      <c r="G36012"/>
    </row>
    <row r="36013" spans="7:7" x14ac:dyDescent="0.25">
      <c r="G36013"/>
    </row>
    <row r="36014" spans="7:7" x14ac:dyDescent="0.25">
      <c r="G36014"/>
    </row>
    <row r="36015" spans="7:7" x14ac:dyDescent="0.25">
      <c r="G36015"/>
    </row>
    <row r="36016" spans="7:7" x14ac:dyDescent="0.25">
      <c r="G36016"/>
    </row>
    <row r="36017" spans="7:7" x14ac:dyDescent="0.25">
      <c r="G36017"/>
    </row>
    <row r="36018" spans="7:7" x14ac:dyDescent="0.25">
      <c r="G36018"/>
    </row>
    <row r="36019" spans="7:7" x14ac:dyDescent="0.25">
      <c r="G36019"/>
    </row>
    <row r="36020" spans="7:7" x14ac:dyDescent="0.25">
      <c r="G36020"/>
    </row>
    <row r="36021" spans="7:7" x14ac:dyDescent="0.25">
      <c r="G36021"/>
    </row>
    <row r="36022" spans="7:7" x14ac:dyDescent="0.25">
      <c r="G36022"/>
    </row>
    <row r="36023" spans="7:7" x14ac:dyDescent="0.25">
      <c r="G36023"/>
    </row>
    <row r="36024" spans="7:7" x14ac:dyDescent="0.25">
      <c r="G36024"/>
    </row>
    <row r="36025" spans="7:7" x14ac:dyDescent="0.25">
      <c r="G36025"/>
    </row>
    <row r="36026" spans="7:7" x14ac:dyDescent="0.25">
      <c r="G36026"/>
    </row>
    <row r="36027" spans="7:7" x14ac:dyDescent="0.25">
      <c r="G36027"/>
    </row>
    <row r="36028" spans="7:7" x14ac:dyDescent="0.25">
      <c r="G36028"/>
    </row>
    <row r="36029" spans="7:7" x14ac:dyDescent="0.25">
      <c r="G36029"/>
    </row>
    <row r="36030" spans="7:7" x14ac:dyDescent="0.25">
      <c r="G36030"/>
    </row>
    <row r="36031" spans="7:7" x14ac:dyDescent="0.25">
      <c r="G36031"/>
    </row>
    <row r="36032" spans="7:7" x14ac:dyDescent="0.25">
      <c r="G36032"/>
    </row>
    <row r="36033" spans="7:7" x14ac:dyDescent="0.25">
      <c r="G36033"/>
    </row>
    <row r="36034" spans="7:7" x14ac:dyDescent="0.25">
      <c r="G36034"/>
    </row>
    <row r="36035" spans="7:7" x14ac:dyDescent="0.25">
      <c r="G36035"/>
    </row>
    <row r="36036" spans="7:7" x14ac:dyDescent="0.25">
      <c r="G36036"/>
    </row>
    <row r="36037" spans="7:7" x14ac:dyDescent="0.25">
      <c r="G36037"/>
    </row>
    <row r="36038" spans="7:7" x14ac:dyDescent="0.25">
      <c r="G36038"/>
    </row>
    <row r="36039" spans="7:7" x14ac:dyDescent="0.25">
      <c r="G36039"/>
    </row>
    <row r="36040" spans="7:7" x14ac:dyDescent="0.25">
      <c r="G36040"/>
    </row>
    <row r="36041" spans="7:7" x14ac:dyDescent="0.25">
      <c r="G36041"/>
    </row>
    <row r="36042" spans="7:7" x14ac:dyDescent="0.25">
      <c r="G36042"/>
    </row>
    <row r="36043" spans="7:7" x14ac:dyDescent="0.25">
      <c r="G36043"/>
    </row>
    <row r="36044" spans="7:7" x14ac:dyDescent="0.25">
      <c r="G36044"/>
    </row>
    <row r="36045" spans="7:7" x14ac:dyDescent="0.25">
      <c r="G36045"/>
    </row>
    <row r="36046" spans="7:7" x14ac:dyDescent="0.25">
      <c r="G36046"/>
    </row>
    <row r="36047" spans="7:7" x14ac:dyDescent="0.25">
      <c r="G36047"/>
    </row>
    <row r="36048" spans="7:7" x14ac:dyDescent="0.25">
      <c r="G36048"/>
    </row>
    <row r="36049" spans="7:7" x14ac:dyDescent="0.25">
      <c r="G36049"/>
    </row>
    <row r="36050" spans="7:7" x14ac:dyDescent="0.25">
      <c r="G36050"/>
    </row>
    <row r="36051" spans="7:7" x14ac:dyDescent="0.25">
      <c r="G36051"/>
    </row>
    <row r="36052" spans="7:7" x14ac:dyDescent="0.25">
      <c r="G36052"/>
    </row>
    <row r="36053" spans="7:7" x14ac:dyDescent="0.25">
      <c r="G36053"/>
    </row>
    <row r="36054" spans="7:7" x14ac:dyDescent="0.25">
      <c r="G36054"/>
    </row>
    <row r="36055" spans="7:7" x14ac:dyDescent="0.25">
      <c r="G36055"/>
    </row>
    <row r="36056" spans="7:7" x14ac:dyDescent="0.25">
      <c r="G36056"/>
    </row>
    <row r="36057" spans="7:7" x14ac:dyDescent="0.25">
      <c r="G36057"/>
    </row>
    <row r="36058" spans="7:7" x14ac:dyDescent="0.25">
      <c r="G36058"/>
    </row>
    <row r="36059" spans="7:7" x14ac:dyDescent="0.25">
      <c r="G36059"/>
    </row>
    <row r="36060" spans="7:7" x14ac:dyDescent="0.25">
      <c r="G36060"/>
    </row>
    <row r="36061" spans="7:7" x14ac:dyDescent="0.25">
      <c r="G36061"/>
    </row>
    <row r="36062" spans="7:7" x14ac:dyDescent="0.25">
      <c r="G36062"/>
    </row>
    <row r="36063" spans="7:7" x14ac:dyDescent="0.25">
      <c r="G36063"/>
    </row>
    <row r="36064" spans="7:7" x14ac:dyDescent="0.25">
      <c r="G36064"/>
    </row>
    <row r="36065" spans="7:7" x14ac:dyDescent="0.25">
      <c r="G36065"/>
    </row>
    <row r="36066" spans="7:7" x14ac:dyDescent="0.25">
      <c r="G36066"/>
    </row>
    <row r="36067" spans="7:7" x14ac:dyDescent="0.25">
      <c r="G36067"/>
    </row>
    <row r="36068" spans="7:7" x14ac:dyDescent="0.25">
      <c r="G36068"/>
    </row>
    <row r="36069" spans="7:7" x14ac:dyDescent="0.25">
      <c r="G36069"/>
    </row>
    <row r="36070" spans="7:7" x14ac:dyDescent="0.25">
      <c r="G36070"/>
    </row>
    <row r="36071" spans="7:7" x14ac:dyDescent="0.25">
      <c r="G36071"/>
    </row>
    <row r="36072" spans="7:7" x14ac:dyDescent="0.25">
      <c r="G36072"/>
    </row>
    <row r="36073" spans="7:7" x14ac:dyDescent="0.25">
      <c r="G36073"/>
    </row>
    <row r="36074" spans="7:7" x14ac:dyDescent="0.25">
      <c r="G36074"/>
    </row>
    <row r="36075" spans="7:7" x14ac:dyDescent="0.25">
      <c r="G36075"/>
    </row>
    <row r="36076" spans="7:7" x14ac:dyDescent="0.25">
      <c r="G36076"/>
    </row>
    <row r="36077" spans="7:7" x14ac:dyDescent="0.25">
      <c r="G36077"/>
    </row>
    <row r="36078" spans="7:7" x14ac:dyDescent="0.25">
      <c r="G36078"/>
    </row>
    <row r="36079" spans="7:7" x14ac:dyDescent="0.25">
      <c r="G36079"/>
    </row>
    <row r="36080" spans="7:7" x14ac:dyDescent="0.25">
      <c r="G36080"/>
    </row>
    <row r="36081" spans="7:7" x14ac:dyDescent="0.25">
      <c r="G36081"/>
    </row>
    <row r="36082" spans="7:7" x14ac:dyDescent="0.25">
      <c r="G36082"/>
    </row>
    <row r="36083" spans="7:7" x14ac:dyDescent="0.25">
      <c r="G36083"/>
    </row>
    <row r="36084" spans="7:7" x14ac:dyDescent="0.25">
      <c r="G36084"/>
    </row>
    <row r="36085" spans="7:7" x14ac:dyDescent="0.25">
      <c r="G36085"/>
    </row>
    <row r="36086" spans="7:7" x14ac:dyDescent="0.25">
      <c r="G36086"/>
    </row>
    <row r="36087" spans="7:7" x14ac:dyDescent="0.25">
      <c r="G36087"/>
    </row>
    <row r="36088" spans="7:7" x14ac:dyDescent="0.25">
      <c r="G36088"/>
    </row>
    <row r="36089" spans="7:7" x14ac:dyDescent="0.25">
      <c r="G36089"/>
    </row>
    <row r="36090" spans="7:7" x14ac:dyDescent="0.25">
      <c r="G36090"/>
    </row>
    <row r="36091" spans="7:7" x14ac:dyDescent="0.25">
      <c r="G36091"/>
    </row>
    <row r="36092" spans="7:7" x14ac:dyDescent="0.25">
      <c r="G36092"/>
    </row>
    <row r="36093" spans="7:7" x14ac:dyDescent="0.25">
      <c r="G36093"/>
    </row>
    <row r="36094" spans="7:7" x14ac:dyDescent="0.25">
      <c r="G36094"/>
    </row>
    <row r="36095" spans="7:7" x14ac:dyDescent="0.25">
      <c r="G36095"/>
    </row>
    <row r="36096" spans="7:7" x14ac:dyDescent="0.25">
      <c r="G36096"/>
    </row>
    <row r="36097" spans="7:7" x14ac:dyDescent="0.25">
      <c r="G36097"/>
    </row>
    <row r="36098" spans="7:7" x14ac:dyDescent="0.25">
      <c r="G36098"/>
    </row>
    <row r="36099" spans="7:7" x14ac:dyDescent="0.25">
      <c r="G36099"/>
    </row>
    <row r="36100" spans="7:7" x14ac:dyDescent="0.25">
      <c r="G36100"/>
    </row>
    <row r="36101" spans="7:7" x14ac:dyDescent="0.25">
      <c r="G36101"/>
    </row>
    <row r="36102" spans="7:7" x14ac:dyDescent="0.25">
      <c r="G36102"/>
    </row>
    <row r="36103" spans="7:7" x14ac:dyDescent="0.25">
      <c r="G36103"/>
    </row>
    <row r="36104" spans="7:7" x14ac:dyDescent="0.25">
      <c r="G36104"/>
    </row>
    <row r="36105" spans="7:7" x14ac:dyDescent="0.25">
      <c r="G36105"/>
    </row>
    <row r="36106" spans="7:7" x14ac:dyDescent="0.25">
      <c r="G36106"/>
    </row>
    <row r="36107" spans="7:7" x14ac:dyDescent="0.25">
      <c r="G36107"/>
    </row>
    <row r="36108" spans="7:7" x14ac:dyDescent="0.25">
      <c r="G36108"/>
    </row>
    <row r="36109" spans="7:7" x14ac:dyDescent="0.25">
      <c r="G36109"/>
    </row>
    <row r="36110" spans="7:7" x14ac:dyDescent="0.25">
      <c r="G36110"/>
    </row>
    <row r="36111" spans="7:7" x14ac:dyDescent="0.25">
      <c r="G36111"/>
    </row>
    <row r="36112" spans="7:7" x14ac:dyDescent="0.25">
      <c r="G36112"/>
    </row>
    <row r="36113" spans="7:7" x14ac:dyDescent="0.25">
      <c r="G36113"/>
    </row>
    <row r="36114" spans="7:7" x14ac:dyDescent="0.25">
      <c r="G36114"/>
    </row>
    <row r="36115" spans="7:7" x14ac:dyDescent="0.25">
      <c r="G36115"/>
    </row>
    <row r="36116" spans="7:7" x14ac:dyDescent="0.25">
      <c r="G36116"/>
    </row>
    <row r="36117" spans="7:7" x14ac:dyDescent="0.25">
      <c r="G36117"/>
    </row>
    <row r="36118" spans="7:7" x14ac:dyDescent="0.25">
      <c r="G36118"/>
    </row>
    <row r="36119" spans="7:7" x14ac:dyDescent="0.25">
      <c r="G36119"/>
    </row>
    <row r="36120" spans="7:7" x14ac:dyDescent="0.25">
      <c r="G36120"/>
    </row>
    <row r="36121" spans="7:7" x14ac:dyDescent="0.25">
      <c r="G36121"/>
    </row>
    <row r="36122" spans="7:7" x14ac:dyDescent="0.25">
      <c r="G36122"/>
    </row>
    <row r="36123" spans="7:7" x14ac:dyDescent="0.25">
      <c r="G36123"/>
    </row>
    <row r="36124" spans="7:7" x14ac:dyDescent="0.25">
      <c r="G36124"/>
    </row>
    <row r="36125" spans="7:7" x14ac:dyDescent="0.25">
      <c r="G36125"/>
    </row>
    <row r="36126" spans="7:7" x14ac:dyDescent="0.25">
      <c r="G36126"/>
    </row>
    <row r="36127" spans="7:7" x14ac:dyDescent="0.25">
      <c r="G36127"/>
    </row>
    <row r="36128" spans="7:7" x14ac:dyDescent="0.25">
      <c r="G36128"/>
    </row>
    <row r="36129" spans="7:7" x14ac:dyDescent="0.25">
      <c r="G36129"/>
    </row>
    <row r="36130" spans="7:7" x14ac:dyDescent="0.25">
      <c r="G36130"/>
    </row>
    <row r="36131" spans="7:7" x14ac:dyDescent="0.25">
      <c r="G36131"/>
    </row>
    <row r="36132" spans="7:7" x14ac:dyDescent="0.25">
      <c r="G36132"/>
    </row>
    <row r="36133" spans="7:7" x14ac:dyDescent="0.25">
      <c r="G36133"/>
    </row>
    <row r="36134" spans="7:7" x14ac:dyDescent="0.25">
      <c r="G36134"/>
    </row>
    <row r="36135" spans="7:7" x14ac:dyDescent="0.25">
      <c r="G36135"/>
    </row>
    <row r="36136" spans="7:7" x14ac:dyDescent="0.25">
      <c r="G36136"/>
    </row>
    <row r="36137" spans="7:7" x14ac:dyDescent="0.25">
      <c r="G36137"/>
    </row>
    <row r="36138" spans="7:7" x14ac:dyDescent="0.25">
      <c r="G36138"/>
    </row>
    <row r="36139" spans="7:7" x14ac:dyDescent="0.25">
      <c r="G36139"/>
    </row>
    <row r="36140" spans="7:7" x14ac:dyDescent="0.25">
      <c r="G36140"/>
    </row>
    <row r="36141" spans="7:7" x14ac:dyDescent="0.25">
      <c r="G36141"/>
    </row>
    <row r="36142" spans="7:7" x14ac:dyDescent="0.25">
      <c r="G36142"/>
    </row>
    <row r="36143" spans="7:7" x14ac:dyDescent="0.25">
      <c r="G36143"/>
    </row>
    <row r="36144" spans="7:7" x14ac:dyDescent="0.25">
      <c r="G36144"/>
    </row>
    <row r="36145" spans="7:7" x14ac:dyDescent="0.25">
      <c r="G36145"/>
    </row>
    <row r="36146" spans="7:7" x14ac:dyDescent="0.25">
      <c r="G36146"/>
    </row>
    <row r="36147" spans="7:7" x14ac:dyDescent="0.25">
      <c r="G36147"/>
    </row>
    <row r="36148" spans="7:7" x14ac:dyDescent="0.25">
      <c r="G36148"/>
    </row>
    <row r="36149" spans="7:7" x14ac:dyDescent="0.25">
      <c r="G36149"/>
    </row>
    <row r="36150" spans="7:7" x14ac:dyDescent="0.25">
      <c r="G36150"/>
    </row>
    <row r="36151" spans="7:7" x14ac:dyDescent="0.25">
      <c r="G36151"/>
    </row>
    <row r="36152" spans="7:7" x14ac:dyDescent="0.25">
      <c r="G36152"/>
    </row>
    <row r="36153" spans="7:7" x14ac:dyDescent="0.25">
      <c r="G36153"/>
    </row>
    <row r="36154" spans="7:7" x14ac:dyDescent="0.25">
      <c r="G36154"/>
    </row>
    <row r="36155" spans="7:7" x14ac:dyDescent="0.25">
      <c r="G36155"/>
    </row>
    <row r="36156" spans="7:7" x14ac:dyDescent="0.25">
      <c r="G36156"/>
    </row>
    <row r="36157" spans="7:7" x14ac:dyDescent="0.25">
      <c r="G36157"/>
    </row>
    <row r="36158" spans="7:7" x14ac:dyDescent="0.25">
      <c r="G36158"/>
    </row>
    <row r="36159" spans="7:7" x14ac:dyDescent="0.25">
      <c r="G36159"/>
    </row>
    <row r="36160" spans="7:7" x14ac:dyDescent="0.25">
      <c r="G36160"/>
    </row>
    <row r="36161" spans="7:7" x14ac:dyDescent="0.25">
      <c r="G36161"/>
    </row>
    <row r="36162" spans="7:7" x14ac:dyDescent="0.25">
      <c r="G36162"/>
    </row>
    <row r="36163" spans="7:7" x14ac:dyDescent="0.25">
      <c r="G36163"/>
    </row>
    <row r="36164" spans="7:7" x14ac:dyDescent="0.25">
      <c r="G36164"/>
    </row>
    <row r="36165" spans="7:7" x14ac:dyDescent="0.25">
      <c r="G36165"/>
    </row>
    <row r="36166" spans="7:7" x14ac:dyDescent="0.25">
      <c r="G36166"/>
    </row>
    <row r="36167" spans="7:7" x14ac:dyDescent="0.25">
      <c r="G36167"/>
    </row>
    <row r="36168" spans="7:7" x14ac:dyDescent="0.25">
      <c r="G36168"/>
    </row>
    <row r="36169" spans="7:7" x14ac:dyDescent="0.25">
      <c r="G36169"/>
    </row>
    <row r="36170" spans="7:7" x14ac:dyDescent="0.25">
      <c r="G36170"/>
    </row>
    <row r="36171" spans="7:7" x14ac:dyDescent="0.25">
      <c r="G36171"/>
    </row>
    <row r="36172" spans="7:7" x14ac:dyDescent="0.25">
      <c r="G36172"/>
    </row>
    <row r="36173" spans="7:7" x14ac:dyDescent="0.25">
      <c r="G36173"/>
    </row>
    <row r="36174" spans="7:7" x14ac:dyDescent="0.25">
      <c r="G36174"/>
    </row>
    <row r="36175" spans="7:7" x14ac:dyDescent="0.25">
      <c r="G36175"/>
    </row>
    <row r="36176" spans="7:7" x14ac:dyDescent="0.25">
      <c r="G36176"/>
    </row>
    <row r="36177" spans="7:7" x14ac:dyDescent="0.25">
      <c r="G36177"/>
    </row>
    <row r="36178" spans="7:7" x14ac:dyDescent="0.25">
      <c r="G36178"/>
    </row>
    <row r="36179" spans="7:7" x14ac:dyDescent="0.25">
      <c r="G36179"/>
    </row>
    <row r="36180" spans="7:7" x14ac:dyDescent="0.25">
      <c r="G36180"/>
    </row>
    <row r="36181" spans="7:7" x14ac:dyDescent="0.25">
      <c r="G36181"/>
    </row>
    <row r="36182" spans="7:7" x14ac:dyDescent="0.25">
      <c r="G36182"/>
    </row>
    <row r="36183" spans="7:7" x14ac:dyDescent="0.25">
      <c r="G36183"/>
    </row>
    <row r="36184" spans="7:7" x14ac:dyDescent="0.25">
      <c r="G36184"/>
    </row>
    <row r="36185" spans="7:7" x14ac:dyDescent="0.25">
      <c r="G36185"/>
    </row>
    <row r="36186" spans="7:7" x14ac:dyDescent="0.25">
      <c r="G36186"/>
    </row>
    <row r="36187" spans="7:7" x14ac:dyDescent="0.25">
      <c r="G36187"/>
    </row>
    <row r="36188" spans="7:7" x14ac:dyDescent="0.25">
      <c r="G36188"/>
    </row>
    <row r="36189" spans="7:7" x14ac:dyDescent="0.25">
      <c r="G36189"/>
    </row>
    <row r="36190" spans="7:7" x14ac:dyDescent="0.25">
      <c r="G36190"/>
    </row>
    <row r="36191" spans="7:7" x14ac:dyDescent="0.25">
      <c r="G36191"/>
    </row>
    <row r="36192" spans="7:7" x14ac:dyDescent="0.25">
      <c r="G36192"/>
    </row>
    <row r="36193" spans="7:7" x14ac:dyDescent="0.25">
      <c r="G36193"/>
    </row>
    <row r="36194" spans="7:7" x14ac:dyDescent="0.25">
      <c r="G36194"/>
    </row>
    <row r="36195" spans="7:7" x14ac:dyDescent="0.25">
      <c r="G36195"/>
    </row>
    <row r="36196" spans="7:7" x14ac:dyDescent="0.25">
      <c r="G36196"/>
    </row>
    <row r="36197" spans="7:7" x14ac:dyDescent="0.25">
      <c r="G36197"/>
    </row>
    <row r="36198" spans="7:7" x14ac:dyDescent="0.25">
      <c r="G36198"/>
    </row>
    <row r="36199" spans="7:7" x14ac:dyDescent="0.25">
      <c r="G36199"/>
    </row>
    <row r="36200" spans="7:7" x14ac:dyDescent="0.25">
      <c r="G36200"/>
    </row>
    <row r="36201" spans="7:7" x14ac:dyDescent="0.25">
      <c r="G36201"/>
    </row>
    <row r="36202" spans="7:7" x14ac:dyDescent="0.25">
      <c r="G36202"/>
    </row>
    <row r="36203" spans="7:7" x14ac:dyDescent="0.25">
      <c r="G36203"/>
    </row>
    <row r="36204" spans="7:7" x14ac:dyDescent="0.25">
      <c r="G36204"/>
    </row>
    <row r="36205" spans="7:7" x14ac:dyDescent="0.25">
      <c r="G36205"/>
    </row>
    <row r="36206" spans="7:7" x14ac:dyDescent="0.25">
      <c r="G36206"/>
    </row>
    <row r="36207" spans="7:7" x14ac:dyDescent="0.25">
      <c r="G36207"/>
    </row>
    <row r="36208" spans="7:7" x14ac:dyDescent="0.25">
      <c r="G36208"/>
    </row>
    <row r="36209" spans="7:7" x14ac:dyDescent="0.25">
      <c r="G36209"/>
    </row>
    <row r="36210" spans="7:7" x14ac:dyDescent="0.25">
      <c r="G36210"/>
    </row>
    <row r="36211" spans="7:7" x14ac:dyDescent="0.25">
      <c r="G36211"/>
    </row>
    <row r="36212" spans="7:7" x14ac:dyDescent="0.25">
      <c r="G36212"/>
    </row>
    <row r="36213" spans="7:7" x14ac:dyDescent="0.25">
      <c r="G36213"/>
    </row>
    <row r="36214" spans="7:7" x14ac:dyDescent="0.25">
      <c r="G36214"/>
    </row>
    <row r="36215" spans="7:7" x14ac:dyDescent="0.25">
      <c r="G36215"/>
    </row>
    <row r="36216" spans="7:7" x14ac:dyDescent="0.25">
      <c r="G36216"/>
    </row>
    <row r="36217" spans="7:7" x14ac:dyDescent="0.25">
      <c r="G36217"/>
    </row>
    <row r="36218" spans="7:7" x14ac:dyDescent="0.25">
      <c r="G36218"/>
    </row>
    <row r="36219" spans="7:7" x14ac:dyDescent="0.25">
      <c r="G36219"/>
    </row>
    <row r="36220" spans="7:7" x14ac:dyDescent="0.25">
      <c r="G36220"/>
    </row>
    <row r="36221" spans="7:7" x14ac:dyDescent="0.25">
      <c r="G36221"/>
    </row>
    <row r="36222" spans="7:7" x14ac:dyDescent="0.25">
      <c r="G36222"/>
    </row>
    <row r="36223" spans="7:7" x14ac:dyDescent="0.25">
      <c r="G36223"/>
    </row>
    <row r="36224" spans="7:7" x14ac:dyDescent="0.25">
      <c r="G36224"/>
    </row>
    <row r="36225" spans="7:7" x14ac:dyDescent="0.25">
      <c r="G36225"/>
    </row>
    <row r="36226" spans="7:7" x14ac:dyDescent="0.25">
      <c r="G36226"/>
    </row>
    <row r="36227" spans="7:7" x14ac:dyDescent="0.25">
      <c r="G36227"/>
    </row>
    <row r="36228" spans="7:7" x14ac:dyDescent="0.25">
      <c r="G36228"/>
    </row>
    <row r="36229" spans="7:7" x14ac:dyDescent="0.25">
      <c r="G36229"/>
    </row>
    <row r="36230" spans="7:7" x14ac:dyDescent="0.25">
      <c r="G36230"/>
    </row>
    <row r="36231" spans="7:7" x14ac:dyDescent="0.25">
      <c r="G36231"/>
    </row>
    <row r="36232" spans="7:7" x14ac:dyDescent="0.25">
      <c r="G36232"/>
    </row>
    <row r="36233" spans="7:7" x14ac:dyDescent="0.25">
      <c r="G36233"/>
    </row>
    <row r="36234" spans="7:7" x14ac:dyDescent="0.25">
      <c r="G36234"/>
    </row>
    <row r="36235" spans="7:7" x14ac:dyDescent="0.25">
      <c r="G36235"/>
    </row>
    <row r="36236" spans="7:7" x14ac:dyDescent="0.25">
      <c r="G36236"/>
    </row>
    <row r="36237" spans="7:7" x14ac:dyDescent="0.25">
      <c r="G36237"/>
    </row>
    <row r="36238" spans="7:7" x14ac:dyDescent="0.25">
      <c r="G36238"/>
    </row>
    <row r="36239" spans="7:7" x14ac:dyDescent="0.25">
      <c r="G36239"/>
    </row>
    <row r="36240" spans="7:7" x14ac:dyDescent="0.25">
      <c r="G36240"/>
    </row>
    <row r="36241" spans="7:7" x14ac:dyDescent="0.25">
      <c r="G36241"/>
    </row>
    <row r="36242" spans="7:7" x14ac:dyDescent="0.25">
      <c r="G36242"/>
    </row>
    <row r="36243" spans="7:7" x14ac:dyDescent="0.25">
      <c r="G36243"/>
    </row>
    <row r="36244" spans="7:7" x14ac:dyDescent="0.25">
      <c r="G36244"/>
    </row>
    <row r="36245" spans="7:7" x14ac:dyDescent="0.25">
      <c r="G36245"/>
    </row>
    <row r="36246" spans="7:7" x14ac:dyDescent="0.25">
      <c r="G36246"/>
    </row>
    <row r="36247" spans="7:7" x14ac:dyDescent="0.25">
      <c r="G36247"/>
    </row>
    <row r="36248" spans="7:7" x14ac:dyDescent="0.25">
      <c r="G36248"/>
    </row>
    <row r="36249" spans="7:7" x14ac:dyDescent="0.25">
      <c r="G36249"/>
    </row>
    <row r="36250" spans="7:7" x14ac:dyDescent="0.25">
      <c r="G36250"/>
    </row>
    <row r="36251" spans="7:7" x14ac:dyDescent="0.25">
      <c r="G36251"/>
    </row>
    <row r="36252" spans="7:7" x14ac:dyDescent="0.25">
      <c r="G36252"/>
    </row>
    <row r="36253" spans="7:7" x14ac:dyDescent="0.25">
      <c r="G36253"/>
    </row>
    <row r="36254" spans="7:7" x14ac:dyDescent="0.25">
      <c r="G36254"/>
    </row>
    <row r="36255" spans="7:7" x14ac:dyDescent="0.25">
      <c r="G36255"/>
    </row>
    <row r="36256" spans="7:7" x14ac:dyDescent="0.25">
      <c r="G36256"/>
    </row>
    <row r="36257" spans="7:7" x14ac:dyDescent="0.25">
      <c r="G36257"/>
    </row>
    <row r="36258" spans="7:7" x14ac:dyDescent="0.25">
      <c r="G36258"/>
    </row>
    <row r="36259" spans="7:7" x14ac:dyDescent="0.25">
      <c r="G36259"/>
    </row>
    <row r="36260" spans="7:7" x14ac:dyDescent="0.25">
      <c r="G36260"/>
    </row>
    <row r="36261" spans="7:7" x14ac:dyDescent="0.25">
      <c r="G36261"/>
    </row>
    <row r="36262" spans="7:7" x14ac:dyDescent="0.25">
      <c r="G36262"/>
    </row>
    <row r="36263" spans="7:7" x14ac:dyDescent="0.25">
      <c r="G36263"/>
    </row>
    <row r="36264" spans="7:7" x14ac:dyDescent="0.25">
      <c r="G36264"/>
    </row>
    <row r="36265" spans="7:7" x14ac:dyDescent="0.25">
      <c r="G36265"/>
    </row>
    <row r="36266" spans="7:7" x14ac:dyDescent="0.25">
      <c r="G36266"/>
    </row>
    <row r="36267" spans="7:7" x14ac:dyDescent="0.25">
      <c r="G36267"/>
    </row>
    <row r="36268" spans="7:7" x14ac:dyDescent="0.25">
      <c r="G36268"/>
    </row>
    <row r="36269" spans="7:7" x14ac:dyDescent="0.25">
      <c r="G36269"/>
    </row>
    <row r="36270" spans="7:7" x14ac:dyDescent="0.25">
      <c r="G36270"/>
    </row>
    <row r="36271" spans="7:7" x14ac:dyDescent="0.25">
      <c r="G36271"/>
    </row>
    <row r="36272" spans="7:7" x14ac:dyDescent="0.25">
      <c r="G36272"/>
    </row>
    <row r="36273" spans="7:7" x14ac:dyDescent="0.25">
      <c r="G36273"/>
    </row>
    <row r="36274" spans="7:7" x14ac:dyDescent="0.25">
      <c r="G36274"/>
    </row>
    <row r="36275" spans="7:7" x14ac:dyDescent="0.25">
      <c r="G36275"/>
    </row>
    <row r="36276" spans="7:7" x14ac:dyDescent="0.25">
      <c r="G36276"/>
    </row>
    <row r="36277" spans="7:7" x14ac:dyDescent="0.25">
      <c r="G36277"/>
    </row>
    <row r="36278" spans="7:7" x14ac:dyDescent="0.25">
      <c r="G36278"/>
    </row>
    <row r="36279" spans="7:7" x14ac:dyDescent="0.25">
      <c r="G36279"/>
    </row>
    <row r="36280" spans="7:7" x14ac:dyDescent="0.25">
      <c r="G36280"/>
    </row>
    <row r="36281" spans="7:7" x14ac:dyDescent="0.25">
      <c r="G36281"/>
    </row>
    <row r="36282" spans="7:7" x14ac:dyDescent="0.25">
      <c r="G36282"/>
    </row>
    <row r="36283" spans="7:7" x14ac:dyDescent="0.25">
      <c r="G36283"/>
    </row>
    <row r="36284" spans="7:7" x14ac:dyDescent="0.25">
      <c r="G36284"/>
    </row>
    <row r="36285" spans="7:7" x14ac:dyDescent="0.25">
      <c r="G36285"/>
    </row>
    <row r="36286" spans="7:7" x14ac:dyDescent="0.25">
      <c r="G36286"/>
    </row>
    <row r="36287" spans="7:7" x14ac:dyDescent="0.25">
      <c r="G36287"/>
    </row>
    <row r="36288" spans="7:7" x14ac:dyDescent="0.25">
      <c r="G36288"/>
    </row>
    <row r="36289" spans="7:7" x14ac:dyDescent="0.25">
      <c r="G36289"/>
    </row>
    <row r="36290" spans="7:7" x14ac:dyDescent="0.25">
      <c r="G36290"/>
    </row>
    <row r="36291" spans="7:7" x14ac:dyDescent="0.25">
      <c r="G36291"/>
    </row>
    <row r="36292" spans="7:7" x14ac:dyDescent="0.25">
      <c r="G36292"/>
    </row>
    <row r="36293" spans="7:7" x14ac:dyDescent="0.25">
      <c r="G36293"/>
    </row>
    <row r="36294" spans="7:7" x14ac:dyDescent="0.25">
      <c r="G36294"/>
    </row>
    <row r="36295" spans="7:7" x14ac:dyDescent="0.25">
      <c r="G36295"/>
    </row>
    <row r="36296" spans="7:7" x14ac:dyDescent="0.25">
      <c r="G36296"/>
    </row>
    <row r="36297" spans="7:7" x14ac:dyDescent="0.25">
      <c r="G36297"/>
    </row>
    <row r="36298" spans="7:7" x14ac:dyDescent="0.25">
      <c r="G36298"/>
    </row>
    <row r="36299" spans="7:7" x14ac:dyDescent="0.25">
      <c r="G36299"/>
    </row>
    <row r="36300" spans="7:7" x14ac:dyDescent="0.25">
      <c r="G36300"/>
    </row>
    <row r="36301" spans="7:7" x14ac:dyDescent="0.25">
      <c r="G36301"/>
    </row>
    <row r="36302" spans="7:7" x14ac:dyDescent="0.25">
      <c r="G36302"/>
    </row>
    <row r="36303" spans="7:7" x14ac:dyDescent="0.25">
      <c r="G36303"/>
    </row>
    <row r="36304" spans="7:7" x14ac:dyDescent="0.25">
      <c r="G36304"/>
    </row>
    <row r="36305" spans="7:7" x14ac:dyDescent="0.25">
      <c r="G36305"/>
    </row>
    <row r="36306" spans="7:7" x14ac:dyDescent="0.25">
      <c r="G36306"/>
    </row>
    <row r="36307" spans="7:7" x14ac:dyDescent="0.25">
      <c r="G36307"/>
    </row>
    <row r="36308" spans="7:7" x14ac:dyDescent="0.25">
      <c r="G36308"/>
    </row>
    <row r="36309" spans="7:7" x14ac:dyDescent="0.25">
      <c r="G36309"/>
    </row>
    <row r="36310" spans="7:7" x14ac:dyDescent="0.25">
      <c r="G36310"/>
    </row>
    <row r="36311" spans="7:7" x14ac:dyDescent="0.25">
      <c r="G36311"/>
    </row>
    <row r="36312" spans="7:7" x14ac:dyDescent="0.25">
      <c r="G36312"/>
    </row>
    <row r="36313" spans="7:7" x14ac:dyDescent="0.25">
      <c r="G36313"/>
    </row>
    <row r="36314" spans="7:7" x14ac:dyDescent="0.25">
      <c r="G36314"/>
    </row>
    <row r="36315" spans="7:7" x14ac:dyDescent="0.25">
      <c r="G36315"/>
    </row>
    <row r="36316" spans="7:7" x14ac:dyDescent="0.25">
      <c r="G36316"/>
    </row>
    <row r="36317" spans="7:7" x14ac:dyDescent="0.25">
      <c r="G36317"/>
    </row>
    <row r="36318" spans="7:7" x14ac:dyDescent="0.25">
      <c r="G36318"/>
    </row>
    <row r="36319" spans="7:7" x14ac:dyDescent="0.25">
      <c r="G36319"/>
    </row>
    <row r="36320" spans="7:7" x14ac:dyDescent="0.25">
      <c r="G36320"/>
    </row>
    <row r="36321" spans="7:7" x14ac:dyDescent="0.25">
      <c r="G36321"/>
    </row>
    <row r="36322" spans="7:7" x14ac:dyDescent="0.25">
      <c r="G36322"/>
    </row>
    <row r="36323" spans="7:7" x14ac:dyDescent="0.25">
      <c r="G36323"/>
    </row>
    <row r="36324" spans="7:7" x14ac:dyDescent="0.25">
      <c r="G36324"/>
    </row>
    <row r="36325" spans="7:7" x14ac:dyDescent="0.25">
      <c r="G36325"/>
    </row>
    <row r="36326" spans="7:7" x14ac:dyDescent="0.25">
      <c r="G36326"/>
    </row>
    <row r="36327" spans="7:7" x14ac:dyDescent="0.25">
      <c r="G36327"/>
    </row>
    <row r="36328" spans="7:7" x14ac:dyDescent="0.25">
      <c r="G36328"/>
    </row>
    <row r="36329" spans="7:7" x14ac:dyDescent="0.25">
      <c r="G36329"/>
    </row>
    <row r="36330" spans="7:7" x14ac:dyDescent="0.25">
      <c r="G36330"/>
    </row>
    <row r="36331" spans="7:7" x14ac:dyDescent="0.25">
      <c r="G36331"/>
    </row>
    <row r="36332" spans="7:7" x14ac:dyDescent="0.25">
      <c r="G36332"/>
    </row>
    <row r="36333" spans="7:7" x14ac:dyDescent="0.25">
      <c r="G36333"/>
    </row>
    <row r="36334" spans="7:7" x14ac:dyDescent="0.25">
      <c r="G36334"/>
    </row>
    <row r="36335" spans="7:7" x14ac:dyDescent="0.25">
      <c r="G36335"/>
    </row>
    <row r="36336" spans="7:7" x14ac:dyDescent="0.25">
      <c r="G36336"/>
    </row>
    <row r="36337" spans="7:7" x14ac:dyDescent="0.25">
      <c r="G36337"/>
    </row>
    <row r="36338" spans="7:7" x14ac:dyDescent="0.25">
      <c r="G36338"/>
    </row>
    <row r="36339" spans="7:7" x14ac:dyDescent="0.25">
      <c r="G36339"/>
    </row>
    <row r="36340" spans="7:7" x14ac:dyDescent="0.25">
      <c r="G36340"/>
    </row>
    <row r="36341" spans="7:7" x14ac:dyDescent="0.25">
      <c r="G36341"/>
    </row>
    <row r="36342" spans="7:7" x14ac:dyDescent="0.25">
      <c r="G36342"/>
    </row>
    <row r="36343" spans="7:7" x14ac:dyDescent="0.25">
      <c r="G36343"/>
    </row>
    <row r="36344" spans="7:7" x14ac:dyDescent="0.25">
      <c r="G36344"/>
    </row>
    <row r="36345" spans="7:7" x14ac:dyDescent="0.25">
      <c r="G36345"/>
    </row>
    <row r="36346" spans="7:7" x14ac:dyDescent="0.25">
      <c r="G36346"/>
    </row>
    <row r="36347" spans="7:7" x14ac:dyDescent="0.25">
      <c r="G36347"/>
    </row>
    <row r="36348" spans="7:7" x14ac:dyDescent="0.25">
      <c r="G36348"/>
    </row>
    <row r="36349" spans="7:7" x14ac:dyDescent="0.25">
      <c r="G36349"/>
    </row>
    <row r="36350" spans="7:7" x14ac:dyDescent="0.25">
      <c r="G36350"/>
    </row>
    <row r="36351" spans="7:7" x14ac:dyDescent="0.25">
      <c r="G36351"/>
    </row>
    <row r="36352" spans="7:7" x14ac:dyDescent="0.25">
      <c r="G36352"/>
    </row>
    <row r="36353" spans="7:7" x14ac:dyDescent="0.25">
      <c r="G36353"/>
    </row>
    <row r="36354" spans="7:7" x14ac:dyDescent="0.25">
      <c r="G36354"/>
    </row>
    <row r="36355" spans="7:7" x14ac:dyDescent="0.25">
      <c r="G36355"/>
    </row>
    <row r="36356" spans="7:7" x14ac:dyDescent="0.25">
      <c r="G36356"/>
    </row>
    <row r="36357" spans="7:7" x14ac:dyDescent="0.25">
      <c r="G36357"/>
    </row>
    <row r="36358" spans="7:7" x14ac:dyDescent="0.25">
      <c r="G36358"/>
    </row>
    <row r="36359" spans="7:7" x14ac:dyDescent="0.25">
      <c r="G36359"/>
    </row>
    <row r="36360" spans="7:7" x14ac:dyDescent="0.25">
      <c r="G36360"/>
    </row>
    <row r="36361" spans="7:7" x14ac:dyDescent="0.25">
      <c r="G36361"/>
    </row>
    <row r="36362" spans="7:7" x14ac:dyDescent="0.25">
      <c r="G36362"/>
    </row>
    <row r="36363" spans="7:7" x14ac:dyDescent="0.25">
      <c r="G36363"/>
    </row>
    <row r="36364" spans="7:7" x14ac:dyDescent="0.25">
      <c r="G36364"/>
    </row>
    <row r="36365" spans="7:7" x14ac:dyDescent="0.25">
      <c r="G36365"/>
    </row>
    <row r="36366" spans="7:7" x14ac:dyDescent="0.25">
      <c r="G36366"/>
    </row>
    <row r="36367" spans="7:7" x14ac:dyDescent="0.25">
      <c r="G36367"/>
    </row>
    <row r="36368" spans="7:7" x14ac:dyDescent="0.25">
      <c r="G36368"/>
    </row>
    <row r="36369" spans="7:7" x14ac:dyDescent="0.25">
      <c r="G36369"/>
    </row>
    <row r="36370" spans="7:7" x14ac:dyDescent="0.25">
      <c r="G36370"/>
    </row>
    <row r="36371" spans="7:7" x14ac:dyDescent="0.25">
      <c r="G36371"/>
    </row>
    <row r="36372" spans="7:7" x14ac:dyDescent="0.25">
      <c r="G36372"/>
    </row>
    <row r="36373" spans="7:7" x14ac:dyDescent="0.25">
      <c r="G36373"/>
    </row>
    <row r="36374" spans="7:7" x14ac:dyDescent="0.25">
      <c r="G36374"/>
    </row>
    <row r="36375" spans="7:7" x14ac:dyDescent="0.25">
      <c r="G36375"/>
    </row>
    <row r="36376" spans="7:7" x14ac:dyDescent="0.25">
      <c r="G36376"/>
    </row>
    <row r="36377" spans="7:7" x14ac:dyDescent="0.25">
      <c r="G36377"/>
    </row>
    <row r="36378" spans="7:7" x14ac:dyDescent="0.25">
      <c r="G36378"/>
    </row>
    <row r="36379" spans="7:7" x14ac:dyDescent="0.25">
      <c r="G36379"/>
    </row>
    <row r="36380" spans="7:7" x14ac:dyDescent="0.25">
      <c r="G36380"/>
    </row>
    <row r="36381" spans="7:7" x14ac:dyDescent="0.25">
      <c r="G36381"/>
    </row>
    <row r="36382" spans="7:7" x14ac:dyDescent="0.25">
      <c r="G36382"/>
    </row>
    <row r="36383" spans="7:7" x14ac:dyDescent="0.25">
      <c r="G36383"/>
    </row>
    <row r="36384" spans="7:7" x14ac:dyDescent="0.25">
      <c r="G36384"/>
    </row>
    <row r="36385" spans="7:7" x14ac:dyDescent="0.25">
      <c r="G36385"/>
    </row>
    <row r="36386" spans="7:7" x14ac:dyDescent="0.25">
      <c r="G36386"/>
    </row>
    <row r="36387" spans="7:7" x14ac:dyDescent="0.25">
      <c r="G36387"/>
    </row>
    <row r="36388" spans="7:7" x14ac:dyDescent="0.25">
      <c r="G36388"/>
    </row>
    <row r="36389" spans="7:7" x14ac:dyDescent="0.25">
      <c r="G36389"/>
    </row>
    <row r="36390" spans="7:7" x14ac:dyDescent="0.25">
      <c r="G36390"/>
    </row>
    <row r="36391" spans="7:7" x14ac:dyDescent="0.25">
      <c r="G36391"/>
    </row>
    <row r="36392" spans="7:7" x14ac:dyDescent="0.25">
      <c r="G36392"/>
    </row>
    <row r="36393" spans="7:7" x14ac:dyDescent="0.25">
      <c r="G36393"/>
    </row>
    <row r="36394" spans="7:7" x14ac:dyDescent="0.25">
      <c r="G36394"/>
    </row>
    <row r="36395" spans="7:7" x14ac:dyDescent="0.25">
      <c r="G36395"/>
    </row>
    <row r="36396" spans="7:7" x14ac:dyDescent="0.25">
      <c r="G36396"/>
    </row>
    <row r="36397" spans="7:7" x14ac:dyDescent="0.25">
      <c r="G36397"/>
    </row>
    <row r="36398" spans="7:7" x14ac:dyDescent="0.25">
      <c r="G36398"/>
    </row>
    <row r="36399" spans="7:7" x14ac:dyDescent="0.25">
      <c r="G36399"/>
    </row>
    <row r="36400" spans="7:7" x14ac:dyDescent="0.25">
      <c r="G36400"/>
    </row>
    <row r="36401" spans="7:7" x14ac:dyDescent="0.25">
      <c r="G36401"/>
    </row>
    <row r="36402" spans="7:7" x14ac:dyDescent="0.25">
      <c r="G36402"/>
    </row>
    <row r="36403" spans="7:7" x14ac:dyDescent="0.25">
      <c r="G36403"/>
    </row>
    <row r="36404" spans="7:7" x14ac:dyDescent="0.25">
      <c r="G36404"/>
    </row>
    <row r="36405" spans="7:7" x14ac:dyDescent="0.25">
      <c r="G36405"/>
    </row>
    <row r="36406" spans="7:7" x14ac:dyDescent="0.25">
      <c r="G36406"/>
    </row>
    <row r="36407" spans="7:7" x14ac:dyDescent="0.25">
      <c r="G36407"/>
    </row>
    <row r="36408" spans="7:7" x14ac:dyDescent="0.25">
      <c r="G36408"/>
    </row>
    <row r="36409" spans="7:7" x14ac:dyDescent="0.25">
      <c r="G36409"/>
    </row>
    <row r="36410" spans="7:7" x14ac:dyDescent="0.25">
      <c r="G36410"/>
    </row>
    <row r="36411" spans="7:7" x14ac:dyDescent="0.25">
      <c r="G36411"/>
    </row>
    <row r="36412" spans="7:7" x14ac:dyDescent="0.25">
      <c r="G36412"/>
    </row>
    <row r="36413" spans="7:7" x14ac:dyDescent="0.25">
      <c r="G36413"/>
    </row>
    <row r="36414" spans="7:7" x14ac:dyDescent="0.25">
      <c r="G36414"/>
    </row>
    <row r="36415" spans="7:7" x14ac:dyDescent="0.25">
      <c r="G36415"/>
    </row>
    <row r="36416" spans="7:7" x14ac:dyDescent="0.25">
      <c r="G36416"/>
    </row>
    <row r="36417" spans="7:7" x14ac:dyDescent="0.25">
      <c r="G36417"/>
    </row>
    <row r="36418" spans="7:7" x14ac:dyDescent="0.25">
      <c r="G36418"/>
    </row>
    <row r="36419" spans="7:7" x14ac:dyDescent="0.25">
      <c r="G36419"/>
    </row>
    <row r="36420" spans="7:7" x14ac:dyDescent="0.25">
      <c r="G36420"/>
    </row>
    <row r="36421" spans="7:7" x14ac:dyDescent="0.25">
      <c r="G36421"/>
    </row>
    <row r="36422" spans="7:7" x14ac:dyDescent="0.25">
      <c r="G36422"/>
    </row>
    <row r="36423" spans="7:7" x14ac:dyDescent="0.25">
      <c r="G36423"/>
    </row>
    <row r="36424" spans="7:7" x14ac:dyDescent="0.25">
      <c r="G36424"/>
    </row>
    <row r="36425" spans="7:7" x14ac:dyDescent="0.25">
      <c r="G36425"/>
    </row>
    <row r="36426" spans="7:7" x14ac:dyDescent="0.25">
      <c r="G36426"/>
    </row>
    <row r="36427" spans="7:7" x14ac:dyDescent="0.25">
      <c r="G36427"/>
    </row>
    <row r="36428" spans="7:7" x14ac:dyDescent="0.25">
      <c r="G36428"/>
    </row>
    <row r="36429" spans="7:7" x14ac:dyDescent="0.25">
      <c r="G36429"/>
    </row>
    <row r="36430" spans="7:7" x14ac:dyDescent="0.25">
      <c r="G36430"/>
    </row>
    <row r="36431" spans="7:7" x14ac:dyDescent="0.25">
      <c r="G36431"/>
    </row>
    <row r="36432" spans="7:7" x14ac:dyDescent="0.25">
      <c r="G36432"/>
    </row>
    <row r="36433" spans="7:7" x14ac:dyDescent="0.25">
      <c r="G36433"/>
    </row>
    <row r="36434" spans="7:7" x14ac:dyDescent="0.25">
      <c r="G36434"/>
    </row>
    <row r="36435" spans="7:7" x14ac:dyDescent="0.25">
      <c r="G36435"/>
    </row>
    <row r="36436" spans="7:7" x14ac:dyDescent="0.25">
      <c r="G36436"/>
    </row>
    <row r="36437" spans="7:7" x14ac:dyDescent="0.25">
      <c r="G36437"/>
    </row>
    <row r="36438" spans="7:7" x14ac:dyDescent="0.25">
      <c r="G36438"/>
    </row>
    <row r="36439" spans="7:7" x14ac:dyDescent="0.25">
      <c r="G36439"/>
    </row>
    <row r="36440" spans="7:7" x14ac:dyDescent="0.25">
      <c r="G36440"/>
    </row>
    <row r="36441" spans="7:7" x14ac:dyDescent="0.25">
      <c r="G36441"/>
    </row>
    <row r="36442" spans="7:7" x14ac:dyDescent="0.25">
      <c r="G36442"/>
    </row>
    <row r="36443" spans="7:7" x14ac:dyDescent="0.25">
      <c r="G36443"/>
    </row>
    <row r="36444" spans="7:7" x14ac:dyDescent="0.25">
      <c r="G36444"/>
    </row>
    <row r="36445" spans="7:7" x14ac:dyDescent="0.25">
      <c r="G36445"/>
    </row>
    <row r="36446" spans="7:7" x14ac:dyDescent="0.25">
      <c r="G36446"/>
    </row>
    <row r="36447" spans="7:7" x14ac:dyDescent="0.25">
      <c r="G36447"/>
    </row>
    <row r="36448" spans="7:7" x14ac:dyDescent="0.25">
      <c r="G36448"/>
    </row>
    <row r="36449" spans="7:7" x14ac:dyDescent="0.25">
      <c r="G36449"/>
    </row>
    <row r="36450" spans="7:7" x14ac:dyDescent="0.25">
      <c r="G36450"/>
    </row>
    <row r="36451" spans="7:7" x14ac:dyDescent="0.25">
      <c r="G36451"/>
    </row>
    <row r="36452" spans="7:7" x14ac:dyDescent="0.25">
      <c r="G36452"/>
    </row>
    <row r="36453" spans="7:7" x14ac:dyDescent="0.25">
      <c r="G36453"/>
    </row>
    <row r="36454" spans="7:7" x14ac:dyDescent="0.25">
      <c r="G36454"/>
    </row>
    <row r="36455" spans="7:7" x14ac:dyDescent="0.25">
      <c r="G36455"/>
    </row>
    <row r="36456" spans="7:7" x14ac:dyDescent="0.25">
      <c r="G36456"/>
    </row>
    <row r="36457" spans="7:7" x14ac:dyDescent="0.25">
      <c r="G36457"/>
    </row>
    <row r="36458" spans="7:7" x14ac:dyDescent="0.25">
      <c r="G36458"/>
    </row>
    <row r="36459" spans="7:7" x14ac:dyDescent="0.25">
      <c r="G36459"/>
    </row>
    <row r="36460" spans="7:7" x14ac:dyDescent="0.25">
      <c r="G36460"/>
    </row>
    <row r="36461" spans="7:7" x14ac:dyDescent="0.25">
      <c r="G36461"/>
    </row>
    <row r="36462" spans="7:7" x14ac:dyDescent="0.25">
      <c r="G36462"/>
    </row>
    <row r="36463" spans="7:7" x14ac:dyDescent="0.25">
      <c r="G36463"/>
    </row>
    <row r="36464" spans="7:7" x14ac:dyDescent="0.25">
      <c r="G36464"/>
    </row>
    <row r="36465" spans="7:7" x14ac:dyDescent="0.25">
      <c r="G36465"/>
    </row>
    <row r="36466" spans="7:7" x14ac:dyDescent="0.25">
      <c r="G36466"/>
    </row>
    <row r="36467" spans="7:7" x14ac:dyDescent="0.25">
      <c r="G36467"/>
    </row>
    <row r="36468" spans="7:7" x14ac:dyDescent="0.25">
      <c r="G36468"/>
    </row>
    <row r="36469" spans="7:7" x14ac:dyDescent="0.25">
      <c r="G36469"/>
    </row>
    <row r="36470" spans="7:7" x14ac:dyDescent="0.25">
      <c r="G36470"/>
    </row>
    <row r="36471" spans="7:7" x14ac:dyDescent="0.25">
      <c r="G36471"/>
    </row>
    <row r="36472" spans="7:7" x14ac:dyDescent="0.25">
      <c r="G36472"/>
    </row>
    <row r="36473" spans="7:7" x14ac:dyDescent="0.25">
      <c r="G36473"/>
    </row>
    <row r="36474" spans="7:7" x14ac:dyDescent="0.25">
      <c r="G36474"/>
    </row>
    <row r="36475" spans="7:7" x14ac:dyDescent="0.25">
      <c r="G36475"/>
    </row>
    <row r="36476" spans="7:7" x14ac:dyDescent="0.25">
      <c r="G36476"/>
    </row>
    <row r="36477" spans="7:7" x14ac:dyDescent="0.25">
      <c r="G36477"/>
    </row>
    <row r="36478" spans="7:7" x14ac:dyDescent="0.25">
      <c r="G36478"/>
    </row>
    <row r="36479" spans="7:7" x14ac:dyDescent="0.25">
      <c r="G36479"/>
    </row>
    <row r="36480" spans="7:7" x14ac:dyDescent="0.25">
      <c r="G36480"/>
    </row>
    <row r="36481" spans="7:7" x14ac:dyDescent="0.25">
      <c r="G36481"/>
    </row>
    <row r="36482" spans="7:7" x14ac:dyDescent="0.25">
      <c r="G36482"/>
    </row>
    <row r="36483" spans="7:7" x14ac:dyDescent="0.25">
      <c r="G36483"/>
    </row>
    <row r="36484" spans="7:7" x14ac:dyDescent="0.25">
      <c r="G36484"/>
    </row>
    <row r="36485" spans="7:7" x14ac:dyDescent="0.25">
      <c r="G36485"/>
    </row>
    <row r="36486" spans="7:7" x14ac:dyDescent="0.25">
      <c r="G36486"/>
    </row>
    <row r="36487" spans="7:7" x14ac:dyDescent="0.25">
      <c r="G36487"/>
    </row>
    <row r="36488" spans="7:7" x14ac:dyDescent="0.25">
      <c r="G36488"/>
    </row>
    <row r="36489" spans="7:7" x14ac:dyDescent="0.25">
      <c r="G36489"/>
    </row>
    <row r="36490" spans="7:7" x14ac:dyDescent="0.25">
      <c r="G36490"/>
    </row>
    <row r="36491" spans="7:7" x14ac:dyDescent="0.25">
      <c r="G36491"/>
    </row>
    <row r="36492" spans="7:7" x14ac:dyDescent="0.25">
      <c r="G36492"/>
    </row>
    <row r="36493" spans="7:7" x14ac:dyDescent="0.25">
      <c r="G36493"/>
    </row>
    <row r="36494" spans="7:7" x14ac:dyDescent="0.25">
      <c r="G36494"/>
    </row>
    <row r="36495" spans="7:7" x14ac:dyDescent="0.25">
      <c r="G36495"/>
    </row>
    <row r="36496" spans="7:7" x14ac:dyDescent="0.25">
      <c r="G36496"/>
    </row>
    <row r="36497" spans="7:7" x14ac:dyDescent="0.25">
      <c r="G36497"/>
    </row>
    <row r="36498" spans="7:7" x14ac:dyDescent="0.25">
      <c r="G36498"/>
    </row>
    <row r="36499" spans="7:7" x14ac:dyDescent="0.25">
      <c r="G36499"/>
    </row>
    <row r="36500" spans="7:7" x14ac:dyDescent="0.25">
      <c r="G36500"/>
    </row>
    <row r="36501" spans="7:7" x14ac:dyDescent="0.25">
      <c r="G36501"/>
    </row>
    <row r="36502" spans="7:7" x14ac:dyDescent="0.25">
      <c r="G36502"/>
    </row>
    <row r="36503" spans="7:7" x14ac:dyDescent="0.25">
      <c r="G36503"/>
    </row>
    <row r="36504" spans="7:7" x14ac:dyDescent="0.25">
      <c r="G36504"/>
    </row>
    <row r="36505" spans="7:7" x14ac:dyDescent="0.25">
      <c r="G36505"/>
    </row>
    <row r="36506" spans="7:7" x14ac:dyDescent="0.25">
      <c r="G36506"/>
    </row>
    <row r="36507" spans="7:7" x14ac:dyDescent="0.25">
      <c r="G36507"/>
    </row>
    <row r="36508" spans="7:7" x14ac:dyDescent="0.25">
      <c r="G36508"/>
    </row>
    <row r="36509" spans="7:7" x14ac:dyDescent="0.25">
      <c r="G36509"/>
    </row>
    <row r="36510" spans="7:7" x14ac:dyDescent="0.25">
      <c r="G36510"/>
    </row>
    <row r="36511" spans="7:7" x14ac:dyDescent="0.25">
      <c r="G36511"/>
    </row>
    <row r="36512" spans="7:7" x14ac:dyDescent="0.25">
      <c r="G36512"/>
    </row>
    <row r="36513" spans="7:7" x14ac:dyDescent="0.25">
      <c r="G36513"/>
    </row>
    <row r="36514" spans="7:7" x14ac:dyDescent="0.25">
      <c r="G36514"/>
    </row>
    <row r="36515" spans="7:7" x14ac:dyDescent="0.25">
      <c r="G36515"/>
    </row>
    <row r="36516" spans="7:7" x14ac:dyDescent="0.25">
      <c r="G36516"/>
    </row>
    <row r="36517" spans="7:7" x14ac:dyDescent="0.25">
      <c r="G36517"/>
    </row>
    <row r="36518" spans="7:7" x14ac:dyDescent="0.25">
      <c r="G36518"/>
    </row>
    <row r="36519" spans="7:7" x14ac:dyDescent="0.25">
      <c r="G36519"/>
    </row>
    <row r="36520" spans="7:7" x14ac:dyDescent="0.25">
      <c r="G36520"/>
    </row>
    <row r="36521" spans="7:7" x14ac:dyDescent="0.25">
      <c r="G36521"/>
    </row>
    <row r="36522" spans="7:7" x14ac:dyDescent="0.25">
      <c r="G36522"/>
    </row>
    <row r="36523" spans="7:7" x14ac:dyDescent="0.25">
      <c r="G36523"/>
    </row>
    <row r="36524" spans="7:7" x14ac:dyDescent="0.25">
      <c r="G36524"/>
    </row>
    <row r="36525" spans="7:7" x14ac:dyDescent="0.25">
      <c r="G36525"/>
    </row>
    <row r="36526" spans="7:7" x14ac:dyDescent="0.25">
      <c r="G36526"/>
    </row>
    <row r="36527" spans="7:7" x14ac:dyDescent="0.25">
      <c r="G36527"/>
    </row>
    <row r="36528" spans="7:7" x14ac:dyDescent="0.25">
      <c r="G36528"/>
    </row>
    <row r="36529" spans="7:7" x14ac:dyDescent="0.25">
      <c r="G36529"/>
    </row>
    <row r="36530" spans="7:7" x14ac:dyDescent="0.25">
      <c r="G36530"/>
    </row>
    <row r="36531" spans="7:7" x14ac:dyDescent="0.25">
      <c r="G36531"/>
    </row>
    <row r="36532" spans="7:7" x14ac:dyDescent="0.25">
      <c r="G36532"/>
    </row>
    <row r="36533" spans="7:7" x14ac:dyDescent="0.25">
      <c r="G36533"/>
    </row>
    <row r="36534" spans="7:7" x14ac:dyDescent="0.25">
      <c r="G36534"/>
    </row>
    <row r="36535" spans="7:7" x14ac:dyDescent="0.25">
      <c r="G36535"/>
    </row>
    <row r="36536" spans="7:7" x14ac:dyDescent="0.25">
      <c r="G36536"/>
    </row>
    <row r="36537" spans="7:7" x14ac:dyDescent="0.25">
      <c r="G36537"/>
    </row>
    <row r="36538" spans="7:7" x14ac:dyDescent="0.25">
      <c r="G36538"/>
    </row>
    <row r="36539" spans="7:7" x14ac:dyDescent="0.25">
      <c r="G36539"/>
    </row>
    <row r="36540" spans="7:7" x14ac:dyDescent="0.25">
      <c r="G36540"/>
    </row>
    <row r="36541" spans="7:7" x14ac:dyDescent="0.25">
      <c r="G36541"/>
    </row>
    <row r="36542" spans="7:7" x14ac:dyDescent="0.25">
      <c r="G36542"/>
    </row>
    <row r="36543" spans="7:7" x14ac:dyDescent="0.25">
      <c r="G36543"/>
    </row>
    <row r="36544" spans="7:7" x14ac:dyDescent="0.25">
      <c r="G36544"/>
    </row>
    <row r="36545" spans="7:7" x14ac:dyDescent="0.25">
      <c r="G36545"/>
    </row>
    <row r="36546" spans="7:7" x14ac:dyDescent="0.25">
      <c r="G36546"/>
    </row>
    <row r="36547" spans="7:7" x14ac:dyDescent="0.25">
      <c r="G36547"/>
    </row>
    <row r="36548" spans="7:7" x14ac:dyDescent="0.25">
      <c r="G36548"/>
    </row>
    <row r="36549" spans="7:7" x14ac:dyDescent="0.25">
      <c r="G36549"/>
    </row>
    <row r="36550" spans="7:7" x14ac:dyDescent="0.25">
      <c r="G36550"/>
    </row>
    <row r="36551" spans="7:7" x14ac:dyDescent="0.25">
      <c r="G36551"/>
    </row>
    <row r="36552" spans="7:7" x14ac:dyDescent="0.25">
      <c r="G36552"/>
    </row>
    <row r="36553" spans="7:7" x14ac:dyDescent="0.25">
      <c r="G36553"/>
    </row>
    <row r="36554" spans="7:7" x14ac:dyDescent="0.25">
      <c r="G36554"/>
    </row>
    <row r="36555" spans="7:7" x14ac:dyDescent="0.25">
      <c r="G36555"/>
    </row>
    <row r="36556" spans="7:7" x14ac:dyDescent="0.25">
      <c r="G36556"/>
    </row>
    <row r="36557" spans="7:7" x14ac:dyDescent="0.25">
      <c r="G36557"/>
    </row>
    <row r="36558" spans="7:7" x14ac:dyDescent="0.25">
      <c r="G36558"/>
    </row>
    <row r="36559" spans="7:7" x14ac:dyDescent="0.25">
      <c r="G36559"/>
    </row>
    <row r="36560" spans="7:7" x14ac:dyDescent="0.25">
      <c r="G36560"/>
    </row>
    <row r="36561" spans="7:7" x14ac:dyDescent="0.25">
      <c r="G36561"/>
    </row>
    <row r="36562" spans="7:7" x14ac:dyDescent="0.25">
      <c r="G36562"/>
    </row>
    <row r="36563" spans="7:7" x14ac:dyDescent="0.25">
      <c r="G36563"/>
    </row>
    <row r="36564" spans="7:7" x14ac:dyDescent="0.25">
      <c r="G36564"/>
    </row>
    <row r="36565" spans="7:7" x14ac:dyDescent="0.25">
      <c r="G36565"/>
    </row>
    <row r="36566" spans="7:7" x14ac:dyDescent="0.25">
      <c r="G36566"/>
    </row>
    <row r="36567" spans="7:7" x14ac:dyDescent="0.25">
      <c r="G36567"/>
    </row>
    <row r="36568" spans="7:7" x14ac:dyDescent="0.25">
      <c r="G36568"/>
    </row>
    <row r="36569" spans="7:7" x14ac:dyDescent="0.25">
      <c r="G36569"/>
    </row>
    <row r="36570" spans="7:7" x14ac:dyDescent="0.25">
      <c r="G36570"/>
    </row>
    <row r="36571" spans="7:7" x14ac:dyDescent="0.25">
      <c r="G36571"/>
    </row>
    <row r="36572" spans="7:7" x14ac:dyDescent="0.25">
      <c r="G36572"/>
    </row>
    <row r="36573" spans="7:7" x14ac:dyDescent="0.25">
      <c r="G36573"/>
    </row>
    <row r="36574" spans="7:7" x14ac:dyDescent="0.25">
      <c r="G36574"/>
    </row>
    <row r="36575" spans="7:7" x14ac:dyDescent="0.25">
      <c r="G36575"/>
    </row>
    <row r="36576" spans="7:7" x14ac:dyDescent="0.25">
      <c r="G36576"/>
    </row>
    <row r="36577" spans="7:7" x14ac:dyDescent="0.25">
      <c r="G36577"/>
    </row>
    <row r="36578" spans="7:7" x14ac:dyDescent="0.25">
      <c r="G36578"/>
    </row>
    <row r="36579" spans="7:7" x14ac:dyDescent="0.25">
      <c r="G36579"/>
    </row>
    <row r="36580" spans="7:7" x14ac:dyDescent="0.25">
      <c r="G36580"/>
    </row>
    <row r="36581" spans="7:7" x14ac:dyDescent="0.25">
      <c r="G36581"/>
    </row>
    <row r="36582" spans="7:7" x14ac:dyDescent="0.25">
      <c r="G36582"/>
    </row>
    <row r="36583" spans="7:7" x14ac:dyDescent="0.25">
      <c r="G36583"/>
    </row>
    <row r="36584" spans="7:7" x14ac:dyDescent="0.25">
      <c r="G36584"/>
    </row>
    <row r="36585" spans="7:7" x14ac:dyDescent="0.25">
      <c r="G36585"/>
    </row>
    <row r="36586" spans="7:7" x14ac:dyDescent="0.25">
      <c r="G36586"/>
    </row>
    <row r="36587" spans="7:7" x14ac:dyDescent="0.25">
      <c r="G36587"/>
    </row>
    <row r="36588" spans="7:7" x14ac:dyDescent="0.25">
      <c r="G36588"/>
    </row>
    <row r="36589" spans="7:7" x14ac:dyDescent="0.25">
      <c r="G36589"/>
    </row>
    <row r="36590" spans="7:7" x14ac:dyDescent="0.25">
      <c r="G36590"/>
    </row>
    <row r="36591" spans="7:7" x14ac:dyDescent="0.25">
      <c r="G36591"/>
    </row>
    <row r="36592" spans="7:7" x14ac:dyDescent="0.25">
      <c r="G36592"/>
    </row>
    <row r="36593" spans="7:7" x14ac:dyDescent="0.25">
      <c r="G36593"/>
    </row>
    <row r="36594" spans="7:7" x14ac:dyDescent="0.25">
      <c r="G36594"/>
    </row>
    <row r="36595" spans="7:7" x14ac:dyDescent="0.25">
      <c r="G36595"/>
    </row>
    <row r="36596" spans="7:7" x14ac:dyDescent="0.25">
      <c r="G36596"/>
    </row>
    <row r="36597" spans="7:7" x14ac:dyDescent="0.25">
      <c r="G36597"/>
    </row>
    <row r="36598" spans="7:7" x14ac:dyDescent="0.25">
      <c r="G36598"/>
    </row>
    <row r="36599" spans="7:7" x14ac:dyDescent="0.25">
      <c r="G36599"/>
    </row>
    <row r="36600" spans="7:7" x14ac:dyDescent="0.25">
      <c r="G36600"/>
    </row>
    <row r="36601" spans="7:7" x14ac:dyDescent="0.25">
      <c r="G36601"/>
    </row>
    <row r="36602" spans="7:7" x14ac:dyDescent="0.25">
      <c r="G36602"/>
    </row>
    <row r="36603" spans="7:7" x14ac:dyDescent="0.25">
      <c r="G36603"/>
    </row>
    <row r="36604" spans="7:7" x14ac:dyDescent="0.25">
      <c r="G36604"/>
    </row>
    <row r="36605" spans="7:7" x14ac:dyDescent="0.25">
      <c r="G36605"/>
    </row>
    <row r="36606" spans="7:7" x14ac:dyDescent="0.25">
      <c r="G36606"/>
    </row>
    <row r="36607" spans="7:7" x14ac:dyDescent="0.25">
      <c r="G36607"/>
    </row>
    <row r="36608" spans="7:7" x14ac:dyDescent="0.25">
      <c r="G36608"/>
    </row>
    <row r="36609" spans="7:7" x14ac:dyDescent="0.25">
      <c r="G36609"/>
    </row>
    <row r="36610" spans="7:7" x14ac:dyDescent="0.25">
      <c r="G36610"/>
    </row>
    <row r="36611" spans="7:7" x14ac:dyDescent="0.25">
      <c r="G36611"/>
    </row>
    <row r="36612" spans="7:7" x14ac:dyDescent="0.25">
      <c r="G36612"/>
    </row>
    <row r="36613" spans="7:7" x14ac:dyDescent="0.25">
      <c r="G36613"/>
    </row>
    <row r="36614" spans="7:7" x14ac:dyDescent="0.25">
      <c r="G36614"/>
    </row>
    <row r="36615" spans="7:7" x14ac:dyDescent="0.25">
      <c r="G36615"/>
    </row>
    <row r="36616" spans="7:7" x14ac:dyDescent="0.25">
      <c r="G36616"/>
    </row>
    <row r="36617" spans="7:7" x14ac:dyDescent="0.25">
      <c r="G36617"/>
    </row>
    <row r="36618" spans="7:7" x14ac:dyDescent="0.25">
      <c r="G36618"/>
    </row>
    <row r="36619" spans="7:7" x14ac:dyDescent="0.25">
      <c r="G36619"/>
    </row>
    <row r="36620" spans="7:7" x14ac:dyDescent="0.25">
      <c r="G36620"/>
    </row>
    <row r="36621" spans="7:7" x14ac:dyDescent="0.25">
      <c r="G36621"/>
    </row>
    <row r="36622" spans="7:7" x14ac:dyDescent="0.25">
      <c r="G36622"/>
    </row>
    <row r="36623" spans="7:7" x14ac:dyDescent="0.25">
      <c r="G36623"/>
    </row>
    <row r="36624" spans="7:7" x14ac:dyDescent="0.25">
      <c r="G36624"/>
    </row>
    <row r="36625" spans="7:7" x14ac:dyDescent="0.25">
      <c r="G36625"/>
    </row>
    <row r="36626" spans="7:7" x14ac:dyDescent="0.25">
      <c r="G36626"/>
    </row>
    <row r="36627" spans="7:7" x14ac:dyDescent="0.25">
      <c r="G36627"/>
    </row>
    <row r="36628" spans="7:7" x14ac:dyDescent="0.25">
      <c r="G36628"/>
    </row>
    <row r="36629" spans="7:7" x14ac:dyDescent="0.25">
      <c r="G36629"/>
    </row>
    <row r="36630" spans="7:7" x14ac:dyDescent="0.25">
      <c r="G36630"/>
    </row>
    <row r="36631" spans="7:7" x14ac:dyDescent="0.25">
      <c r="G36631"/>
    </row>
    <row r="36632" spans="7:7" x14ac:dyDescent="0.25">
      <c r="G36632"/>
    </row>
    <row r="36633" spans="7:7" x14ac:dyDescent="0.25">
      <c r="G36633"/>
    </row>
    <row r="36634" spans="7:7" x14ac:dyDescent="0.25">
      <c r="G36634"/>
    </row>
    <row r="36635" spans="7:7" x14ac:dyDescent="0.25">
      <c r="G36635"/>
    </row>
    <row r="36636" spans="7:7" x14ac:dyDescent="0.25">
      <c r="G36636"/>
    </row>
    <row r="36637" spans="7:7" x14ac:dyDescent="0.25">
      <c r="G36637"/>
    </row>
    <row r="36638" spans="7:7" x14ac:dyDescent="0.25">
      <c r="G36638"/>
    </row>
    <row r="36639" spans="7:7" x14ac:dyDescent="0.25">
      <c r="G36639"/>
    </row>
    <row r="36640" spans="7:7" x14ac:dyDescent="0.25">
      <c r="G36640"/>
    </row>
    <row r="36641" spans="7:7" x14ac:dyDescent="0.25">
      <c r="G36641"/>
    </row>
    <row r="36642" spans="7:7" x14ac:dyDescent="0.25">
      <c r="G36642"/>
    </row>
    <row r="36643" spans="7:7" x14ac:dyDescent="0.25">
      <c r="G36643"/>
    </row>
    <row r="36644" spans="7:7" x14ac:dyDescent="0.25">
      <c r="G36644"/>
    </row>
    <row r="36645" spans="7:7" x14ac:dyDescent="0.25">
      <c r="G36645"/>
    </row>
    <row r="36646" spans="7:7" x14ac:dyDescent="0.25">
      <c r="G36646"/>
    </row>
    <row r="36647" spans="7:7" x14ac:dyDescent="0.25">
      <c r="G36647"/>
    </row>
    <row r="36648" spans="7:7" x14ac:dyDescent="0.25">
      <c r="G36648"/>
    </row>
    <row r="36649" spans="7:7" x14ac:dyDescent="0.25">
      <c r="G36649"/>
    </row>
    <row r="36650" spans="7:7" x14ac:dyDescent="0.25">
      <c r="G36650"/>
    </row>
    <row r="36651" spans="7:7" x14ac:dyDescent="0.25">
      <c r="G36651"/>
    </row>
    <row r="36652" spans="7:7" x14ac:dyDescent="0.25">
      <c r="G36652"/>
    </row>
    <row r="36653" spans="7:7" x14ac:dyDescent="0.25">
      <c r="G36653"/>
    </row>
    <row r="36654" spans="7:7" x14ac:dyDescent="0.25">
      <c r="G36654"/>
    </row>
    <row r="36655" spans="7:7" x14ac:dyDescent="0.25">
      <c r="G36655"/>
    </row>
    <row r="36656" spans="7:7" x14ac:dyDescent="0.25">
      <c r="G36656"/>
    </row>
    <row r="36657" spans="7:7" x14ac:dyDescent="0.25">
      <c r="G36657"/>
    </row>
    <row r="36658" spans="7:7" x14ac:dyDescent="0.25">
      <c r="G36658"/>
    </row>
    <row r="36659" spans="7:7" x14ac:dyDescent="0.25">
      <c r="G36659"/>
    </row>
    <row r="36660" spans="7:7" x14ac:dyDescent="0.25">
      <c r="G36660"/>
    </row>
    <row r="36661" spans="7:7" x14ac:dyDescent="0.25">
      <c r="G36661"/>
    </row>
    <row r="36662" spans="7:7" x14ac:dyDescent="0.25">
      <c r="G36662"/>
    </row>
    <row r="36663" spans="7:7" x14ac:dyDescent="0.25">
      <c r="G36663"/>
    </row>
    <row r="36664" spans="7:7" x14ac:dyDescent="0.25">
      <c r="G36664"/>
    </row>
    <row r="36665" spans="7:7" x14ac:dyDescent="0.25">
      <c r="G36665"/>
    </row>
    <row r="36666" spans="7:7" x14ac:dyDescent="0.25">
      <c r="G36666"/>
    </row>
    <row r="36667" spans="7:7" x14ac:dyDescent="0.25">
      <c r="G36667"/>
    </row>
    <row r="36668" spans="7:7" x14ac:dyDescent="0.25">
      <c r="G36668"/>
    </row>
    <row r="36669" spans="7:7" x14ac:dyDescent="0.25">
      <c r="G36669"/>
    </row>
    <row r="36670" spans="7:7" x14ac:dyDescent="0.25">
      <c r="G36670"/>
    </row>
    <row r="36671" spans="7:7" x14ac:dyDescent="0.25">
      <c r="G36671"/>
    </row>
    <row r="36672" spans="7:7" x14ac:dyDescent="0.25">
      <c r="G36672"/>
    </row>
    <row r="36673" spans="7:7" x14ac:dyDescent="0.25">
      <c r="G36673"/>
    </row>
    <row r="36674" spans="7:7" x14ac:dyDescent="0.25">
      <c r="G36674"/>
    </row>
    <row r="36675" spans="7:7" x14ac:dyDescent="0.25">
      <c r="G36675"/>
    </row>
    <row r="36676" spans="7:7" x14ac:dyDescent="0.25">
      <c r="G36676"/>
    </row>
    <row r="36677" spans="7:7" x14ac:dyDescent="0.25">
      <c r="G36677"/>
    </row>
    <row r="36678" spans="7:7" x14ac:dyDescent="0.25">
      <c r="G36678"/>
    </row>
    <row r="36679" spans="7:7" x14ac:dyDescent="0.25">
      <c r="G36679"/>
    </row>
    <row r="36680" spans="7:7" x14ac:dyDescent="0.25">
      <c r="G36680"/>
    </row>
    <row r="36681" spans="7:7" x14ac:dyDescent="0.25">
      <c r="G36681"/>
    </row>
    <row r="36682" spans="7:7" x14ac:dyDescent="0.25">
      <c r="G36682"/>
    </row>
    <row r="36683" spans="7:7" x14ac:dyDescent="0.25">
      <c r="G36683"/>
    </row>
    <row r="36684" spans="7:7" x14ac:dyDescent="0.25">
      <c r="G36684"/>
    </row>
    <row r="36685" spans="7:7" x14ac:dyDescent="0.25">
      <c r="G36685"/>
    </row>
    <row r="36686" spans="7:7" x14ac:dyDescent="0.25">
      <c r="G36686"/>
    </row>
    <row r="36687" spans="7:7" x14ac:dyDescent="0.25">
      <c r="G36687"/>
    </row>
    <row r="36688" spans="7:7" x14ac:dyDescent="0.25">
      <c r="G36688"/>
    </row>
    <row r="36689" spans="7:7" x14ac:dyDescent="0.25">
      <c r="G36689"/>
    </row>
    <row r="36690" spans="7:7" x14ac:dyDescent="0.25">
      <c r="G36690"/>
    </row>
    <row r="36691" spans="7:7" x14ac:dyDescent="0.25">
      <c r="G36691"/>
    </row>
    <row r="36692" spans="7:7" x14ac:dyDescent="0.25">
      <c r="G36692"/>
    </row>
    <row r="36693" spans="7:7" x14ac:dyDescent="0.25">
      <c r="G36693"/>
    </row>
    <row r="36694" spans="7:7" x14ac:dyDescent="0.25">
      <c r="G36694"/>
    </row>
    <row r="36695" spans="7:7" x14ac:dyDescent="0.25">
      <c r="G36695"/>
    </row>
    <row r="36696" spans="7:7" x14ac:dyDescent="0.25">
      <c r="G36696"/>
    </row>
    <row r="36697" spans="7:7" x14ac:dyDescent="0.25">
      <c r="G36697"/>
    </row>
    <row r="36698" spans="7:7" x14ac:dyDescent="0.25">
      <c r="G36698"/>
    </row>
    <row r="36699" spans="7:7" x14ac:dyDescent="0.25">
      <c r="G36699"/>
    </row>
    <row r="36700" spans="7:7" x14ac:dyDescent="0.25">
      <c r="G36700"/>
    </row>
    <row r="36701" spans="7:7" x14ac:dyDescent="0.25">
      <c r="G36701"/>
    </row>
    <row r="36702" spans="7:7" x14ac:dyDescent="0.25">
      <c r="G36702"/>
    </row>
    <row r="36703" spans="7:7" x14ac:dyDescent="0.25">
      <c r="G36703"/>
    </row>
    <row r="36704" spans="7:7" x14ac:dyDescent="0.25">
      <c r="G36704"/>
    </row>
    <row r="36705" spans="7:7" x14ac:dyDescent="0.25">
      <c r="G36705"/>
    </row>
    <row r="36706" spans="7:7" x14ac:dyDescent="0.25">
      <c r="G36706"/>
    </row>
    <row r="36707" spans="7:7" x14ac:dyDescent="0.25">
      <c r="G36707"/>
    </row>
    <row r="36708" spans="7:7" x14ac:dyDescent="0.25">
      <c r="G36708"/>
    </row>
    <row r="36709" spans="7:7" x14ac:dyDescent="0.25">
      <c r="G36709"/>
    </row>
    <row r="36710" spans="7:7" x14ac:dyDescent="0.25">
      <c r="G36710"/>
    </row>
    <row r="36711" spans="7:7" x14ac:dyDescent="0.25">
      <c r="G36711"/>
    </row>
    <row r="36712" spans="7:7" x14ac:dyDescent="0.25">
      <c r="G36712"/>
    </row>
    <row r="36713" spans="7:7" x14ac:dyDescent="0.25">
      <c r="G36713"/>
    </row>
    <row r="36714" spans="7:7" x14ac:dyDescent="0.25">
      <c r="G36714"/>
    </row>
    <row r="36715" spans="7:7" x14ac:dyDescent="0.25">
      <c r="G36715"/>
    </row>
    <row r="36716" spans="7:7" x14ac:dyDescent="0.25">
      <c r="G36716"/>
    </row>
    <row r="36717" spans="7:7" x14ac:dyDescent="0.25">
      <c r="G36717"/>
    </row>
    <row r="36718" spans="7:7" x14ac:dyDescent="0.25">
      <c r="G36718"/>
    </row>
    <row r="36719" spans="7:7" x14ac:dyDescent="0.25">
      <c r="G36719"/>
    </row>
    <row r="36720" spans="7:7" x14ac:dyDescent="0.25">
      <c r="G36720"/>
    </row>
    <row r="36721" spans="7:7" x14ac:dyDescent="0.25">
      <c r="G36721"/>
    </row>
    <row r="36722" spans="7:7" x14ac:dyDescent="0.25">
      <c r="G36722"/>
    </row>
    <row r="36723" spans="7:7" x14ac:dyDescent="0.25">
      <c r="G36723"/>
    </row>
    <row r="36724" spans="7:7" x14ac:dyDescent="0.25">
      <c r="G36724"/>
    </row>
    <row r="36725" spans="7:7" x14ac:dyDescent="0.25">
      <c r="G36725"/>
    </row>
    <row r="36726" spans="7:7" x14ac:dyDescent="0.25">
      <c r="G36726"/>
    </row>
    <row r="36727" spans="7:7" x14ac:dyDescent="0.25">
      <c r="G36727"/>
    </row>
    <row r="36728" spans="7:7" x14ac:dyDescent="0.25">
      <c r="G36728"/>
    </row>
    <row r="36729" spans="7:7" x14ac:dyDescent="0.25">
      <c r="G36729"/>
    </row>
    <row r="36730" spans="7:7" x14ac:dyDescent="0.25">
      <c r="G36730"/>
    </row>
    <row r="36731" spans="7:7" x14ac:dyDescent="0.25">
      <c r="G36731"/>
    </row>
    <row r="36732" spans="7:7" x14ac:dyDescent="0.25">
      <c r="G36732"/>
    </row>
    <row r="36733" spans="7:7" x14ac:dyDescent="0.25">
      <c r="G36733"/>
    </row>
    <row r="36734" spans="7:7" x14ac:dyDescent="0.25">
      <c r="G36734"/>
    </row>
    <row r="36735" spans="7:7" x14ac:dyDescent="0.25">
      <c r="G36735"/>
    </row>
    <row r="36736" spans="7:7" x14ac:dyDescent="0.25">
      <c r="G36736"/>
    </row>
    <row r="36737" spans="7:7" x14ac:dyDescent="0.25">
      <c r="G36737"/>
    </row>
    <row r="36738" spans="7:7" x14ac:dyDescent="0.25">
      <c r="G36738"/>
    </row>
    <row r="36739" spans="7:7" x14ac:dyDescent="0.25">
      <c r="G36739"/>
    </row>
    <row r="36740" spans="7:7" x14ac:dyDescent="0.25">
      <c r="G36740"/>
    </row>
    <row r="36741" spans="7:7" x14ac:dyDescent="0.25">
      <c r="G36741"/>
    </row>
    <row r="36742" spans="7:7" x14ac:dyDescent="0.25">
      <c r="G36742"/>
    </row>
    <row r="36743" spans="7:7" x14ac:dyDescent="0.25">
      <c r="G36743"/>
    </row>
    <row r="36744" spans="7:7" x14ac:dyDescent="0.25">
      <c r="G36744"/>
    </row>
    <row r="36745" spans="7:7" x14ac:dyDescent="0.25">
      <c r="G36745"/>
    </row>
    <row r="36746" spans="7:7" x14ac:dyDescent="0.25">
      <c r="G36746"/>
    </row>
    <row r="36747" spans="7:7" x14ac:dyDescent="0.25">
      <c r="G36747"/>
    </row>
    <row r="36748" spans="7:7" x14ac:dyDescent="0.25">
      <c r="G36748"/>
    </row>
    <row r="36749" spans="7:7" x14ac:dyDescent="0.25">
      <c r="G36749"/>
    </row>
    <row r="36750" spans="7:7" x14ac:dyDescent="0.25">
      <c r="G36750"/>
    </row>
    <row r="36751" spans="7:7" x14ac:dyDescent="0.25">
      <c r="G36751"/>
    </row>
    <row r="36752" spans="7:7" x14ac:dyDescent="0.25">
      <c r="G36752"/>
    </row>
    <row r="36753" spans="7:7" x14ac:dyDescent="0.25">
      <c r="G36753"/>
    </row>
    <row r="36754" spans="7:7" x14ac:dyDescent="0.25">
      <c r="G36754"/>
    </row>
    <row r="36755" spans="7:7" x14ac:dyDescent="0.25">
      <c r="G36755"/>
    </row>
    <row r="36756" spans="7:7" x14ac:dyDescent="0.25">
      <c r="G36756"/>
    </row>
    <row r="36757" spans="7:7" x14ac:dyDescent="0.25">
      <c r="G36757"/>
    </row>
    <row r="36758" spans="7:7" x14ac:dyDescent="0.25">
      <c r="G36758"/>
    </row>
    <row r="36759" spans="7:7" x14ac:dyDescent="0.25">
      <c r="G36759"/>
    </row>
    <row r="36760" spans="7:7" x14ac:dyDescent="0.25">
      <c r="G36760"/>
    </row>
    <row r="36761" spans="7:7" x14ac:dyDescent="0.25">
      <c r="G36761"/>
    </row>
    <row r="36762" spans="7:7" x14ac:dyDescent="0.25">
      <c r="G36762"/>
    </row>
    <row r="36763" spans="7:7" x14ac:dyDescent="0.25">
      <c r="G36763"/>
    </row>
    <row r="36764" spans="7:7" x14ac:dyDescent="0.25">
      <c r="G36764"/>
    </row>
    <row r="36765" spans="7:7" x14ac:dyDescent="0.25">
      <c r="G36765"/>
    </row>
    <row r="36766" spans="7:7" x14ac:dyDescent="0.25">
      <c r="G36766"/>
    </row>
    <row r="36767" spans="7:7" x14ac:dyDescent="0.25">
      <c r="G36767"/>
    </row>
    <row r="36768" spans="7:7" x14ac:dyDescent="0.25">
      <c r="G36768"/>
    </row>
    <row r="36769" spans="7:7" x14ac:dyDescent="0.25">
      <c r="G36769"/>
    </row>
    <row r="36770" spans="7:7" x14ac:dyDescent="0.25">
      <c r="G36770"/>
    </row>
    <row r="36771" spans="7:7" x14ac:dyDescent="0.25">
      <c r="G36771"/>
    </row>
    <row r="36772" spans="7:7" x14ac:dyDescent="0.25">
      <c r="G36772"/>
    </row>
    <row r="36773" spans="7:7" x14ac:dyDescent="0.25">
      <c r="G36773"/>
    </row>
    <row r="36774" spans="7:7" x14ac:dyDescent="0.25">
      <c r="G36774"/>
    </row>
    <row r="36775" spans="7:7" x14ac:dyDescent="0.25">
      <c r="G36775"/>
    </row>
    <row r="36776" spans="7:7" x14ac:dyDescent="0.25">
      <c r="G36776"/>
    </row>
    <row r="36777" spans="7:7" x14ac:dyDescent="0.25">
      <c r="G36777"/>
    </row>
    <row r="36778" spans="7:7" x14ac:dyDescent="0.25">
      <c r="G36778"/>
    </row>
    <row r="36779" spans="7:7" x14ac:dyDescent="0.25">
      <c r="G36779"/>
    </row>
    <row r="36780" spans="7:7" x14ac:dyDescent="0.25">
      <c r="G36780"/>
    </row>
    <row r="36781" spans="7:7" x14ac:dyDescent="0.25">
      <c r="G36781"/>
    </row>
    <row r="36782" spans="7:7" x14ac:dyDescent="0.25">
      <c r="G36782"/>
    </row>
    <row r="36783" spans="7:7" x14ac:dyDescent="0.25">
      <c r="G36783"/>
    </row>
    <row r="36784" spans="7:7" x14ac:dyDescent="0.25">
      <c r="G36784"/>
    </row>
    <row r="36785" spans="7:7" x14ac:dyDescent="0.25">
      <c r="G36785"/>
    </row>
    <row r="36786" spans="7:7" x14ac:dyDescent="0.25">
      <c r="G36786"/>
    </row>
    <row r="36787" spans="7:7" x14ac:dyDescent="0.25">
      <c r="G36787"/>
    </row>
    <row r="36788" spans="7:7" x14ac:dyDescent="0.25">
      <c r="G36788"/>
    </row>
    <row r="36789" spans="7:7" x14ac:dyDescent="0.25">
      <c r="G36789"/>
    </row>
    <row r="36790" spans="7:7" x14ac:dyDescent="0.25">
      <c r="G36790"/>
    </row>
    <row r="36791" spans="7:7" x14ac:dyDescent="0.25">
      <c r="G36791"/>
    </row>
    <row r="36792" spans="7:7" x14ac:dyDescent="0.25">
      <c r="G36792"/>
    </row>
    <row r="36793" spans="7:7" x14ac:dyDescent="0.25">
      <c r="G36793"/>
    </row>
    <row r="36794" spans="7:7" x14ac:dyDescent="0.25">
      <c r="G36794"/>
    </row>
    <row r="36795" spans="7:7" x14ac:dyDescent="0.25">
      <c r="G36795"/>
    </row>
    <row r="36796" spans="7:7" x14ac:dyDescent="0.25">
      <c r="G36796"/>
    </row>
    <row r="36797" spans="7:7" x14ac:dyDescent="0.25">
      <c r="G36797"/>
    </row>
    <row r="36798" spans="7:7" x14ac:dyDescent="0.25">
      <c r="G36798"/>
    </row>
    <row r="36799" spans="7:7" x14ac:dyDescent="0.25">
      <c r="G36799"/>
    </row>
    <row r="36800" spans="7:7" x14ac:dyDescent="0.25">
      <c r="G36800"/>
    </row>
    <row r="36801" spans="7:7" x14ac:dyDescent="0.25">
      <c r="G36801"/>
    </row>
    <row r="36802" spans="7:7" x14ac:dyDescent="0.25">
      <c r="G36802"/>
    </row>
    <row r="36803" spans="7:7" x14ac:dyDescent="0.25">
      <c r="G36803"/>
    </row>
    <row r="36804" spans="7:7" x14ac:dyDescent="0.25">
      <c r="G36804"/>
    </row>
    <row r="36805" spans="7:7" x14ac:dyDescent="0.25">
      <c r="G36805"/>
    </row>
    <row r="36806" spans="7:7" x14ac:dyDescent="0.25">
      <c r="G36806"/>
    </row>
    <row r="36807" spans="7:7" x14ac:dyDescent="0.25">
      <c r="G36807"/>
    </row>
    <row r="36808" spans="7:7" x14ac:dyDescent="0.25">
      <c r="G36808"/>
    </row>
    <row r="36809" spans="7:7" x14ac:dyDescent="0.25">
      <c r="G36809"/>
    </row>
    <row r="36810" spans="7:7" x14ac:dyDescent="0.25">
      <c r="G36810"/>
    </row>
    <row r="36811" spans="7:7" x14ac:dyDescent="0.25">
      <c r="G36811"/>
    </row>
    <row r="36812" spans="7:7" x14ac:dyDescent="0.25">
      <c r="G36812"/>
    </row>
    <row r="36813" spans="7:7" x14ac:dyDescent="0.25">
      <c r="G36813"/>
    </row>
    <row r="36814" spans="7:7" x14ac:dyDescent="0.25">
      <c r="G36814"/>
    </row>
    <row r="36815" spans="7:7" x14ac:dyDescent="0.25">
      <c r="G36815"/>
    </row>
    <row r="36816" spans="7:7" x14ac:dyDescent="0.25">
      <c r="G36816"/>
    </row>
    <row r="36817" spans="7:7" x14ac:dyDescent="0.25">
      <c r="G36817"/>
    </row>
    <row r="36818" spans="7:7" x14ac:dyDescent="0.25">
      <c r="G36818"/>
    </row>
    <row r="36819" spans="7:7" x14ac:dyDescent="0.25">
      <c r="G36819"/>
    </row>
    <row r="36820" spans="7:7" x14ac:dyDescent="0.25">
      <c r="G36820"/>
    </row>
    <row r="36821" spans="7:7" x14ac:dyDescent="0.25">
      <c r="G36821"/>
    </row>
    <row r="36822" spans="7:7" x14ac:dyDescent="0.25">
      <c r="G36822"/>
    </row>
    <row r="36823" spans="7:7" x14ac:dyDescent="0.25">
      <c r="G36823"/>
    </row>
    <row r="36824" spans="7:7" x14ac:dyDescent="0.25">
      <c r="G36824"/>
    </row>
    <row r="36825" spans="7:7" x14ac:dyDescent="0.25">
      <c r="G36825"/>
    </row>
    <row r="36826" spans="7:7" x14ac:dyDescent="0.25">
      <c r="G36826"/>
    </row>
    <row r="36827" spans="7:7" x14ac:dyDescent="0.25">
      <c r="G36827"/>
    </row>
    <row r="36828" spans="7:7" x14ac:dyDescent="0.25">
      <c r="G36828"/>
    </row>
    <row r="36829" spans="7:7" x14ac:dyDescent="0.25">
      <c r="G36829"/>
    </row>
    <row r="36830" spans="7:7" x14ac:dyDescent="0.25">
      <c r="G36830"/>
    </row>
    <row r="36831" spans="7:7" x14ac:dyDescent="0.25">
      <c r="G36831"/>
    </row>
    <row r="36832" spans="7:7" x14ac:dyDescent="0.25">
      <c r="G36832"/>
    </row>
    <row r="36833" spans="7:7" x14ac:dyDescent="0.25">
      <c r="G36833"/>
    </row>
    <row r="36834" spans="7:7" x14ac:dyDescent="0.25">
      <c r="G36834"/>
    </row>
    <row r="36835" spans="7:7" x14ac:dyDescent="0.25">
      <c r="G36835"/>
    </row>
    <row r="36836" spans="7:7" x14ac:dyDescent="0.25">
      <c r="G36836"/>
    </row>
    <row r="36837" spans="7:7" x14ac:dyDescent="0.25">
      <c r="G36837"/>
    </row>
    <row r="36838" spans="7:7" x14ac:dyDescent="0.25">
      <c r="G36838"/>
    </row>
    <row r="36839" spans="7:7" x14ac:dyDescent="0.25">
      <c r="G36839"/>
    </row>
    <row r="36840" spans="7:7" x14ac:dyDescent="0.25">
      <c r="G36840"/>
    </row>
    <row r="36841" spans="7:7" x14ac:dyDescent="0.25">
      <c r="G36841"/>
    </row>
    <row r="36842" spans="7:7" x14ac:dyDescent="0.25">
      <c r="G36842"/>
    </row>
    <row r="36843" spans="7:7" x14ac:dyDescent="0.25">
      <c r="G36843"/>
    </row>
    <row r="36844" spans="7:7" x14ac:dyDescent="0.25">
      <c r="G36844"/>
    </row>
    <row r="36845" spans="7:7" x14ac:dyDescent="0.25">
      <c r="G36845"/>
    </row>
    <row r="36846" spans="7:7" x14ac:dyDescent="0.25">
      <c r="G36846"/>
    </row>
    <row r="36847" spans="7:7" x14ac:dyDescent="0.25">
      <c r="G36847"/>
    </row>
    <row r="36848" spans="7:7" x14ac:dyDescent="0.25">
      <c r="G36848"/>
    </row>
    <row r="36849" spans="7:7" x14ac:dyDescent="0.25">
      <c r="G36849"/>
    </row>
    <row r="36850" spans="7:7" x14ac:dyDescent="0.25">
      <c r="G36850"/>
    </row>
    <row r="36851" spans="7:7" x14ac:dyDescent="0.25">
      <c r="G36851"/>
    </row>
    <row r="36852" spans="7:7" x14ac:dyDescent="0.25">
      <c r="G36852"/>
    </row>
    <row r="36853" spans="7:7" x14ac:dyDescent="0.25">
      <c r="G36853"/>
    </row>
    <row r="36854" spans="7:7" x14ac:dyDescent="0.25">
      <c r="G36854"/>
    </row>
    <row r="36855" spans="7:7" x14ac:dyDescent="0.25">
      <c r="G36855"/>
    </row>
    <row r="36856" spans="7:7" x14ac:dyDescent="0.25">
      <c r="G36856"/>
    </row>
    <row r="36857" spans="7:7" x14ac:dyDescent="0.25">
      <c r="G36857"/>
    </row>
    <row r="36858" spans="7:7" x14ac:dyDescent="0.25">
      <c r="G36858"/>
    </row>
    <row r="36859" spans="7:7" x14ac:dyDescent="0.25">
      <c r="G36859"/>
    </row>
    <row r="36860" spans="7:7" x14ac:dyDescent="0.25">
      <c r="G36860"/>
    </row>
    <row r="36861" spans="7:7" x14ac:dyDescent="0.25">
      <c r="G36861"/>
    </row>
    <row r="36862" spans="7:7" x14ac:dyDescent="0.25">
      <c r="G36862"/>
    </row>
    <row r="36863" spans="7:7" x14ac:dyDescent="0.25">
      <c r="G36863"/>
    </row>
    <row r="36864" spans="7:7" x14ac:dyDescent="0.25">
      <c r="G36864"/>
    </row>
    <row r="36865" spans="7:7" x14ac:dyDescent="0.25">
      <c r="G36865"/>
    </row>
    <row r="36866" spans="7:7" x14ac:dyDescent="0.25">
      <c r="G36866"/>
    </row>
    <row r="36867" spans="7:7" x14ac:dyDescent="0.25">
      <c r="G36867"/>
    </row>
    <row r="36868" spans="7:7" x14ac:dyDescent="0.25">
      <c r="G36868"/>
    </row>
    <row r="36869" spans="7:7" x14ac:dyDescent="0.25">
      <c r="G36869"/>
    </row>
    <row r="36870" spans="7:7" x14ac:dyDescent="0.25">
      <c r="G36870"/>
    </row>
    <row r="36871" spans="7:7" x14ac:dyDescent="0.25">
      <c r="G36871"/>
    </row>
    <row r="36872" spans="7:7" x14ac:dyDescent="0.25">
      <c r="G36872"/>
    </row>
    <row r="36873" spans="7:7" x14ac:dyDescent="0.25">
      <c r="G36873"/>
    </row>
    <row r="36874" spans="7:7" x14ac:dyDescent="0.25">
      <c r="G36874"/>
    </row>
    <row r="36875" spans="7:7" x14ac:dyDescent="0.25">
      <c r="G36875"/>
    </row>
    <row r="36876" spans="7:7" x14ac:dyDescent="0.25">
      <c r="G36876"/>
    </row>
    <row r="36877" spans="7:7" x14ac:dyDescent="0.25">
      <c r="G36877"/>
    </row>
    <row r="36878" spans="7:7" x14ac:dyDescent="0.25">
      <c r="G36878"/>
    </row>
    <row r="36879" spans="7:7" x14ac:dyDescent="0.25">
      <c r="G36879"/>
    </row>
    <row r="36880" spans="7:7" x14ac:dyDescent="0.25">
      <c r="G36880"/>
    </row>
    <row r="36881" spans="7:7" x14ac:dyDescent="0.25">
      <c r="G36881"/>
    </row>
    <row r="36882" spans="7:7" x14ac:dyDescent="0.25">
      <c r="G36882"/>
    </row>
    <row r="36883" spans="7:7" x14ac:dyDescent="0.25">
      <c r="G36883"/>
    </row>
    <row r="36884" spans="7:7" x14ac:dyDescent="0.25">
      <c r="G36884"/>
    </row>
    <row r="36885" spans="7:7" x14ac:dyDescent="0.25">
      <c r="G36885"/>
    </row>
    <row r="36886" spans="7:7" x14ac:dyDescent="0.25">
      <c r="G36886"/>
    </row>
    <row r="36887" spans="7:7" x14ac:dyDescent="0.25">
      <c r="G36887"/>
    </row>
    <row r="36888" spans="7:7" x14ac:dyDescent="0.25">
      <c r="G36888"/>
    </row>
    <row r="36889" spans="7:7" x14ac:dyDescent="0.25">
      <c r="G36889"/>
    </row>
    <row r="36890" spans="7:7" x14ac:dyDescent="0.25">
      <c r="G36890"/>
    </row>
    <row r="36891" spans="7:7" x14ac:dyDescent="0.25">
      <c r="G36891"/>
    </row>
    <row r="36892" spans="7:7" x14ac:dyDescent="0.25">
      <c r="G36892"/>
    </row>
    <row r="36893" spans="7:7" x14ac:dyDescent="0.25">
      <c r="G36893"/>
    </row>
    <row r="36894" spans="7:7" x14ac:dyDescent="0.25">
      <c r="G36894"/>
    </row>
    <row r="36895" spans="7:7" x14ac:dyDescent="0.25">
      <c r="G36895"/>
    </row>
    <row r="36896" spans="7:7" x14ac:dyDescent="0.25">
      <c r="G36896"/>
    </row>
    <row r="36897" spans="7:7" x14ac:dyDescent="0.25">
      <c r="G36897"/>
    </row>
    <row r="36898" spans="7:7" x14ac:dyDescent="0.25">
      <c r="G36898"/>
    </row>
    <row r="36899" spans="7:7" x14ac:dyDescent="0.25">
      <c r="G36899"/>
    </row>
    <row r="36900" spans="7:7" x14ac:dyDescent="0.25">
      <c r="G36900"/>
    </row>
    <row r="36901" spans="7:7" x14ac:dyDescent="0.25">
      <c r="G36901"/>
    </row>
    <row r="36902" spans="7:7" x14ac:dyDescent="0.25">
      <c r="G36902"/>
    </row>
    <row r="36903" spans="7:7" x14ac:dyDescent="0.25">
      <c r="G36903"/>
    </row>
    <row r="36904" spans="7:7" x14ac:dyDescent="0.25">
      <c r="G36904"/>
    </row>
    <row r="36905" spans="7:7" x14ac:dyDescent="0.25">
      <c r="G36905"/>
    </row>
    <row r="36906" spans="7:7" x14ac:dyDescent="0.25">
      <c r="G36906"/>
    </row>
    <row r="36907" spans="7:7" x14ac:dyDescent="0.25">
      <c r="G36907"/>
    </row>
    <row r="36908" spans="7:7" x14ac:dyDescent="0.25">
      <c r="G36908"/>
    </row>
    <row r="36909" spans="7:7" x14ac:dyDescent="0.25">
      <c r="G36909"/>
    </row>
    <row r="36910" spans="7:7" x14ac:dyDescent="0.25">
      <c r="G36910"/>
    </row>
    <row r="36911" spans="7:7" x14ac:dyDescent="0.25">
      <c r="G36911"/>
    </row>
    <row r="36912" spans="7:7" x14ac:dyDescent="0.25">
      <c r="G36912"/>
    </row>
    <row r="36913" spans="7:7" x14ac:dyDescent="0.25">
      <c r="G36913"/>
    </row>
    <row r="36914" spans="7:7" x14ac:dyDescent="0.25">
      <c r="G36914"/>
    </row>
    <row r="36915" spans="7:7" x14ac:dyDescent="0.25">
      <c r="G36915"/>
    </row>
    <row r="36916" spans="7:7" x14ac:dyDescent="0.25">
      <c r="G36916"/>
    </row>
    <row r="36917" spans="7:7" x14ac:dyDescent="0.25">
      <c r="G36917"/>
    </row>
    <row r="36918" spans="7:7" x14ac:dyDescent="0.25">
      <c r="G36918"/>
    </row>
    <row r="36919" spans="7:7" x14ac:dyDescent="0.25">
      <c r="G36919"/>
    </row>
    <row r="36920" spans="7:7" x14ac:dyDescent="0.25">
      <c r="G36920"/>
    </row>
    <row r="36921" spans="7:7" x14ac:dyDescent="0.25">
      <c r="G36921"/>
    </row>
    <row r="36922" spans="7:7" x14ac:dyDescent="0.25">
      <c r="G36922"/>
    </row>
    <row r="36923" spans="7:7" x14ac:dyDescent="0.25">
      <c r="G36923"/>
    </row>
    <row r="36924" spans="7:7" x14ac:dyDescent="0.25">
      <c r="G36924"/>
    </row>
    <row r="36925" spans="7:7" x14ac:dyDescent="0.25">
      <c r="G36925"/>
    </row>
    <row r="36926" spans="7:7" x14ac:dyDescent="0.25">
      <c r="G36926"/>
    </row>
    <row r="36927" spans="7:7" x14ac:dyDescent="0.25">
      <c r="G36927"/>
    </row>
    <row r="36928" spans="7:7" x14ac:dyDescent="0.25">
      <c r="G36928"/>
    </row>
    <row r="36929" spans="7:7" x14ac:dyDescent="0.25">
      <c r="G36929"/>
    </row>
    <row r="36930" spans="7:7" x14ac:dyDescent="0.25">
      <c r="G36930"/>
    </row>
    <row r="36931" spans="7:7" x14ac:dyDescent="0.25">
      <c r="G36931"/>
    </row>
    <row r="36932" spans="7:7" x14ac:dyDescent="0.25">
      <c r="G36932"/>
    </row>
    <row r="36933" spans="7:7" x14ac:dyDescent="0.25">
      <c r="G36933"/>
    </row>
    <row r="36934" spans="7:7" x14ac:dyDescent="0.25">
      <c r="G36934"/>
    </row>
    <row r="36935" spans="7:7" x14ac:dyDescent="0.25">
      <c r="G36935"/>
    </row>
    <row r="36936" spans="7:7" x14ac:dyDescent="0.25">
      <c r="G36936"/>
    </row>
    <row r="36937" spans="7:7" x14ac:dyDescent="0.25">
      <c r="G36937"/>
    </row>
    <row r="36938" spans="7:7" x14ac:dyDescent="0.25">
      <c r="G36938"/>
    </row>
    <row r="36939" spans="7:7" x14ac:dyDescent="0.25">
      <c r="G36939"/>
    </row>
    <row r="36940" spans="7:7" x14ac:dyDescent="0.25">
      <c r="G36940"/>
    </row>
    <row r="36941" spans="7:7" x14ac:dyDescent="0.25">
      <c r="G36941"/>
    </row>
    <row r="36942" spans="7:7" x14ac:dyDescent="0.25">
      <c r="G36942"/>
    </row>
    <row r="36943" spans="7:7" x14ac:dyDescent="0.25">
      <c r="G36943"/>
    </row>
    <row r="36944" spans="7:7" x14ac:dyDescent="0.25">
      <c r="G36944"/>
    </row>
    <row r="36945" spans="7:7" x14ac:dyDescent="0.25">
      <c r="G36945"/>
    </row>
    <row r="36946" spans="7:7" x14ac:dyDescent="0.25">
      <c r="G36946"/>
    </row>
    <row r="36947" spans="7:7" x14ac:dyDescent="0.25">
      <c r="G36947"/>
    </row>
    <row r="36948" spans="7:7" x14ac:dyDescent="0.25">
      <c r="G36948"/>
    </row>
    <row r="36949" spans="7:7" x14ac:dyDescent="0.25">
      <c r="G36949"/>
    </row>
    <row r="36950" spans="7:7" x14ac:dyDescent="0.25">
      <c r="G36950"/>
    </row>
    <row r="36951" spans="7:7" x14ac:dyDescent="0.25">
      <c r="G36951"/>
    </row>
    <row r="36952" spans="7:7" x14ac:dyDescent="0.25">
      <c r="G36952"/>
    </row>
    <row r="36953" spans="7:7" x14ac:dyDescent="0.25">
      <c r="G36953"/>
    </row>
    <row r="36954" spans="7:7" x14ac:dyDescent="0.25">
      <c r="G36954"/>
    </row>
    <row r="36955" spans="7:7" x14ac:dyDescent="0.25">
      <c r="G36955"/>
    </row>
    <row r="36956" spans="7:7" x14ac:dyDescent="0.25">
      <c r="G36956"/>
    </row>
    <row r="36957" spans="7:7" x14ac:dyDescent="0.25">
      <c r="G36957"/>
    </row>
    <row r="36958" spans="7:7" x14ac:dyDescent="0.25">
      <c r="G36958"/>
    </row>
    <row r="36959" spans="7:7" x14ac:dyDescent="0.25">
      <c r="G36959"/>
    </row>
    <row r="36960" spans="7:7" x14ac:dyDescent="0.25">
      <c r="G36960"/>
    </row>
    <row r="36961" spans="7:7" x14ac:dyDescent="0.25">
      <c r="G36961"/>
    </row>
    <row r="36962" spans="7:7" x14ac:dyDescent="0.25">
      <c r="G36962"/>
    </row>
    <row r="36963" spans="7:7" x14ac:dyDescent="0.25">
      <c r="G36963"/>
    </row>
    <row r="36964" spans="7:7" x14ac:dyDescent="0.25">
      <c r="G36964"/>
    </row>
    <row r="36965" spans="7:7" x14ac:dyDescent="0.25">
      <c r="G36965"/>
    </row>
    <row r="36966" spans="7:7" x14ac:dyDescent="0.25">
      <c r="G36966"/>
    </row>
    <row r="36967" spans="7:7" x14ac:dyDescent="0.25">
      <c r="G36967"/>
    </row>
    <row r="36968" spans="7:7" x14ac:dyDescent="0.25">
      <c r="G36968"/>
    </row>
    <row r="36969" spans="7:7" x14ac:dyDescent="0.25">
      <c r="G36969"/>
    </row>
    <row r="36970" spans="7:7" x14ac:dyDescent="0.25">
      <c r="G36970"/>
    </row>
    <row r="36971" spans="7:7" x14ac:dyDescent="0.25">
      <c r="G36971"/>
    </row>
    <row r="36972" spans="7:7" x14ac:dyDescent="0.25">
      <c r="G36972"/>
    </row>
    <row r="36973" spans="7:7" x14ac:dyDescent="0.25">
      <c r="G36973"/>
    </row>
    <row r="36974" spans="7:7" x14ac:dyDescent="0.25">
      <c r="G36974"/>
    </row>
    <row r="36975" spans="7:7" x14ac:dyDescent="0.25">
      <c r="G36975"/>
    </row>
    <row r="36976" spans="7:7" x14ac:dyDescent="0.25">
      <c r="G36976"/>
    </row>
    <row r="36977" spans="7:7" x14ac:dyDescent="0.25">
      <c r="G36977"/>
    </row>
    <row r="36978" spans="7:7" x14ac:dyDescent="0.25">
      <c r="G36978"/>
    </row>
    <row r="36979" spans="7:7" x14ac:dyDescent="0.25">
      <c r="G36979"/>
    </row>
    <row r="36980" spans="7:7" x14ac:dyDescent="0.25">
      <c r="G36980"/>
    </row>
    <row r="36981" spans="7:7" x14ac:dyDescent="0.25">
      <c r="G36981"/>
    </row>
    <row r="36982" spans="7:7" x14ac:dyDescent="0.25">
      <c r="G36982"/>
    </row>
    <row r="36983" spans="7:7" x14ac:dyDescent="0.25">
      <c r="G36983"/>
    </row>
    <row r="36984" spans="7:7" x14ac:dyDescent="0.25">
      <c r="G36984"/>
    </row>
    <row r="36985" spans="7:7" x14ac:dyDescent="0.25">
      <c r="G36985"/>
    </row>
    <row r="36986" spans="7:7" x14ac:dyDescent="0.25">
      <c r="G36986"/>
    </row>
    <row r="36987" spans="7:7" x14ac:dyDescent="0.25">
      <c r="G36987"/>
    </row>
    <row r="36988" spans="7:7" x14ac:dyDescent="0.25">
      <c r="G36988"/>
    </row>
    <row r="36989" spans="7:7" x14ac:dyDescent="0.25">
      <c r="G36989"/>
    </row>
    <row r="36990" spans="7:7" x14ac:dyDescent="0.25">
      <c r="G36990"/>
    </row>
    <row r="36991" spans="7:7" x14ac:dyDescent="0.25">
      <c r="G36991"/>
    </row>
    <row r="36992" spans="7:7" x14ac:dyDescent="0.25">
      <c r="G36992"/>
    </row>
    <row r="36993" spans="7:7" x14ac:dyDescent="0.25">
      <c r="G36993"/>
    </row>
    <row r="36994" spans="7:7" x14ac:dyDescent="0.25">
      <c r="G36994"/>
    </row>
    <row r="36995" spans="7:7" x14ac:dyDescent="0.25">
      <c r="G36995"/>
    </row>
    <row r="36996" spans="7:7" x14ac:dyDescent="0.25">
      <c r="G36996"/>
    </row>
    <row r="36997" spans="7:7" x14ac:dyDescent="0.25">
      <c r="G36997"/>
    </row>
    <row r="36998" spans="7:7" x14ac:dyDescent="0.25">
      <c r="G36998"/>
    </row>
    <row r="36999" spans="7:7" x14ac:dyDescent="0.25">
      <c r="G36999"/>
    </row>
    <row r="37000" spans="7:7" x14ac:dyDescent="0.25">
      <c r="G37000"/>
    </row>
    <row r="37001" spans="7:7" x14ac:dyDescent="0.25">
      <c r="G37001"/>
    </row>
    <row r="37002" spans="7:7" x14ac:dyDescent="0.25">
      <c r="G37002"/>
    </row>
    <row r="37003" spans="7:7" x14ac:dyDescent="0.25">
      <c r="G37003"/>
    </row>
    <row r="37004" spans="7:7" x14ac:dyDescent="0.25">
      <c r="G37004"/>
    </row>
    <row r="37005" spans="7:7" x14ac:dyDescent="0.25">
      <c r="G37005"/>
    </row>
    <row r="37006" spans="7:7" x14ac:dyDescent="0.25">
      <c r="G37006"/>
    </row>
    <row r="37007" spans="7:7" x14ac:dyDescent="0.25">
      <c r="G37007"/>
    </row>
    <row r="37008" spans="7:7" x14ac:dyDescent="0.25">
      <c r="G37008"/>
    </row>
    <row r="37009" spans="7:7" x14ac:dyDescent="0.25">
      <c r="G37009"/>
    </row>
    <row r="37010" spans="7:7" x14ac:dyDescent="0.25">
      <c r="G37010"/>
    </row>
    <row r="37011" spans="7:7" x14ac:dyDescent="0.25">
      <c r="G37011"/>
    </row>
    <row r="37012" spans="7:7" x14ac:dyDescent="0.25">
      <c r="G37012"/>
    </row>
    <row r="37013" spans="7:7" x14ac:dyDescent="0.25">
      <c r="G37013"/>
    </row>
    <row r="37014" spans="7:7" x14ac:dyDescent="0.25">
      <c r="G37014"/>
    </row>
    <row r="37015" spans="7:7" x14ac:dyDescent="0.25">
      <c r="G37015"/>
    </row>
    <row r="37016" spans="7:7" x14ac:dyDescent="0.25">
      <c r="G37016"/>
    </row>
    <row r="37017" spans="7:7" x14ac:dyDescent="0.25">
      <c r="G37017"/>
    </row>
    <row r="37018" spans="7:7" x14ac:dyDescent="0.25">
      <c r="G37018"/>
    </row>
    <row r="37019" spans="7:7" x14ac:dyDescent="0.25">
      <c r="G37019"/>
    </row>
    <row r="37020" spans="7:7" x14ac:dyDescent="0.25">
      <c r="G37020"/>
    </row>
    <row r="37021" spans="7:7" x14ac:dyDescent="0.25">
      <c r="G37021"/>
    </row>
    <row r="37022" spans="7:7" x14ac:dyDescent="0.25">
      <c r="G37022"/>
    </row>
    <row r="37023" spans="7:7" x14ac:dyDescent="0.25">
      <c r="G37023"/>
    </row>
    <row r="37024" spans="7:7" x14ac:dyDescent="0.25">
      <c r="G37024"/>
    </row>
    <row r="37025" spans="7:7" x14ac:dyDescent="0.25">
      <c r="G37025"/>
    </row>
    <row r="37026" spans="7:7" x14ac:dyDescent="0.25">
      <c r="G37026"/>
    </row>
    <row r="37027" spans="7:7" x14ac:dyDescent="0.25">
      <c r="G37027"/>
    </row>
    <row r="37028" spans="7:7" x14ac:dyDescent="0.25">
      <c r="G37028"/>
    </row>
    <row r="37029" spans="7:7" x14ac:dyDescent="0.25">
      <c r="G37029"/>
    </row>
    <row r="37030" spans="7:7" x14ac:dyDescent="0.25">
      <c r="G37030"/>
    </row>
    <row r="37031" spans="7:7" x14ac:dyDescent="0.25">
      <c r="G37031"/>
    </row>
    <row r="37032" spans="7:7" x14ac:dyDescent="0.25">
      <c r="G37032"/>
    </row>
    <row r="37033" spans="7:7" x14ac:dyDescent="0.25">
      <c r="G37033"/>
    </row>
    <row r="37034" spans="7:7" x14ac:dyDescent="0.25">
      <c r="G37034"/>
    </row>
    <row r="37035" spans="7:7" x14ac:dyDescent="0.25">
      <c r="G37035"/>
    </row>
    <row r="37036" spans="7:7" x14ac:dyDescent="0.25">
      <c r="G37036"/>
    </row>
    <row r="37037" spans="7:7" x14ac:dyDescent="0.25">
      <c r="G37037"/>
    </row>
    <row r="37038" spans="7:7" x14ac:dyDescent="0.25">
      <c r="G37038"/>
    </row>
    <row r="37039" spans="7:7" x14ac:dyDescent="0.25">
      <c r="G37039"/>
    </row>
    <row r="37040" spans="7:7" x14ac:dyDescent="0.25">
      <c r="G37040"/>
    </row>
    <row r="37041" spans="7:7" x14ac:dyDescent="0.25">
      <c r="G37041"/>
    </row>
    <row r="37042" spans="7:7" x14ac:dyDescent="0.25">
      <c r="G37042"/>
    </row>
    <row r="37043" spans="7:7" x14ac:dyDescent="0.25">
      <c r="G37043"/>
    </row>
    <row r="37044" spans="7:7" x14ac:dyDescent="0.25">
      <c r="G37044"/>
    </row>
    <row r="37045" spans="7:7" x14ac:dyDescent="0.25">
      <c r="G37045"/>
    </row>
    <row r="37046" spans="7:7" x14ac:dyDescent="0.25">
      <c r="G37046"/>
    </row>
    <row r="37047" spans="7:7" x14ac:dyDescent="0.25">
      <c r="G37047"/>
    </row>
    <row r="37048" spans="7:7" x14ac:dyDescent="0.25">
      <c r="G37048"/>
    </row>
    <row r="37049" spans="7:7" x14ac:dyDescent="0.25">
      <c r="G37049"/>
    </row>
    <row r="37050" spans="7:7" x14ac:dyDescent="0.25">
      <c r="G37050"/>
    </row>
    <row r="37051" spans="7:7" x14ac:dyDescent="0.25">
      <c r="G37051"/>
    </row>
    <row r="37052" spans="7:7" x14ac:dyDescent="0.25">
      <c r="G37052"/>
    </row>
    <row r="37053" spans="7:7" x14ac:dyDescent="0.25">
      <c r="G37053"/>
    </row>
    <row r="37054" spans="7:7" x14ac:dyDescent="0.25">
      <c r="G37054"/>
    </row>
    <row r="37055" spans="7:7" x14ac:dyDescent="0.25">
      <c r="G37055"/>
    </row>
    <row r="37056" spans="7:7" x14ac:dyDescent="0.25">
      <c r="G37056"/>
    </row>
    <row r="37057" spans="7:7" x14ac:dyDescent="0.25">
      <c r="G37057"/>
    </row>
    <row r="37058" spans="7:7" x14ac:dyDescent="0.25">
      <c r="G37058"/>
    </row>
    <row r="37059" spans="7:7" x14ac:dyDescent="0.25">
      <c r="G37059"/>
    </row>
    <row r="37060" spans="7:7" x14ac:dyDescent="0.25">
      <c r="G37060"/>
    </row>
    <row r="37061" spans="7:7" x14ac:dyDescent="0.25">
      <c r="G37061"/>
    </row>
    <row r="37062" spans="7:7" x14ac:dyDescent="0.25">
      <c r="G37062"/>
    </row>
    <row r="37063" spans="7:7" x14ac:dyDescent="0.25">
      <c r="G37063"/>
    </row>
    <row r="37064" spans="7:7" x14ac:dyDescent="0.25">
      <c r="G37064"/>
    </row>
    <row r="37065" spans="7:7" x14ac:dyDescent="0.25">
      <c r="G37065"/>
    </row>
    <row r="37066" spans="7:7" x14ac:dyDescent="0.25">
      <c r="G37066"/>
    </row>
    <row r="37067" spans="7:7" x14ac:dyDescent="0.25">
      <c r="G37067"/>
    </row>
    <row r="37068" spans="7:7" x14ac:dyDescent="0.25">
      <c r="G37068"/>
    </row>
    <row r="37069" spans="7:7" x14ac:dyDescent="0.25">
      <c r="G37069"/>
    </row>
    <row r="37070" spans="7:7" x14ac:dyDescent="0.25">
      <c r="G37070"/>
    </row>
    <row r="37071" spans="7:7" x14ac:dyDescent="0.25">
      <c r="G37071"/>
    </row>
    <row r="37072" spans="7:7" x14ac:dyDescent="0.25">
      <c r="G37072"/>
    </row>
    <row r="37073" spans="7:7" x14ac:dyDescent="0.25">
      <c r="G37073"/>
    </row>
    <row r="37074" spans="7:7" x14ac:dyDescent="0.25">
      <c r="G37074"/>
    </row>
    <row r="37075" spans="7:7" x14ac:dyDescent="0.25">
      <c r="G37075"/>
    </row>
    <row r="37076" spans="7:7" x14ac:dyDescent="0.25">
      <c r="G37076"/>
    </row>
    <row r="37077" spans="7:7" x14ac:dyDescent="0.25">
      <c r="G37077"/>
    </row>
    <row r="37078" spans="7:7" x14ac:dyDescent="0.25">
      <c r="G37078"/>
    </row>
    <row r="37079" spans="7:7" x14ac:dyDescent="0.25">
      <c r="G37079"/>
    </row>
    <row r="37080" spans="7:7" x14ac:dyDescent="0.25">
      <c r="G37080"/>
    </row>
    <row r="37081" spans="7:7" x14ac:dyDescent="0.25">
      <c r="G37081"/>
    </row>
    <row r="37082" spans="7:7" x14ac:dyDescent="0.25">
      <c r="G37082"/>
    </row>
    <row r="37083" spans="7:7" x14ac:dyDescent="0.25">
      <c r="G37083"/>
    </row>
    <row r="37084" spans="7:7" x14ac:dyDescent="0.25">
      <c r="G37084"/>
    </row>
    <row r="37085" spans="7:7" x14ac:dyDescent="0.25">
      <c r="G37085"/>
    </row>
    <row r="37086" spans="7:7" x14ac:dyDescent="0.25">
      <c r="G37086"/>
    </row>
    <row r="37087" spans="7:7" x14ac:dyDescent="0.25">
      <c r="G37087"/>
    </row>
    <row r="37088" spans="7:7" x14ac:dyDescent="0.25">
      <c r="G37088"/>
    </row>
    <row r="37089" spans="7:7" x14ac:dyDescent="0.25">
      <c r="G37089"/>
    </row>
    <row r="37090" spans="7:7" x14ac:dyDescent="0.25">
      <c r="G37090"/>
    </row>
    <row r="37091" spans="7:7" x14ac:dyDescent="0.25">
      <c r="G37091"/>
    </row>
    <row r="37092" spans="7:7" x14ac:dyDescent="0.25">
      <c r="G37092"/>
    </row>
    <row r="37093" spans="7:7" x14ac:dyDescent="0.25">
      <c r="G37093"/>
    </row>
    <row r="37094" spans="7:7" x14ac:dyDescent="0.25">
      <c r="G37094"/>
    </row>
    <row r="37095" spans="7:7" x14ac:dyDescent="0.25">
      <c r="G37095"/>
    </row>
    <row r="37096" spans="7:7" x14ac:dyDescent="0.25">
      <c r="G37096"/>
    </row>
    <row r="37097" spans="7:7" x14ac:dyDescent="0.25">
      <c r="G37097"/>
    </row>
    <row r="37098" spans="7:7" x14ac:dyDescent="0.25">
      <c r="G37098"/>
    </row>
    <row r="37099" spans="7:7" x14ac:dyDescent="0.25">
      <c r="G37099"/>
    </row>
    <row r="37100" spans="7:7" x14ac:dyDescent="0.25">
      <c r="G37100"/>
    </row>
    <row r="37101" spans="7:7" x14ac:dyDescent="0.25">
      <c r="G37101"/>
    </row>
    <row r="37102" spans="7:7" x14ac:dyDescent="0.25">
      <c r="G37102"/>
    </row>
    <row r="37103" spans="7:7" x14ac:dyDescent="0.25">
      <c r="G37103"/>
    </row>
    <row r="37104" spans="7:7" x14ac:dyDescent="0.25">
      <c r="G37104"/>
    </row>
    <row r="37105" spans="7:7" x14ac:dyDescent="0.25">
      <c r="G37105"/>
    </row>
    <row r="37106" spans="7:7" x14ac:dyDescent="0.25">
      <c r="G37106"/>
    </row>
    <row r="37107" spans="7:7" x14ac:dyDescent="0.25">
      <c r="G37107"/>
    </row>
    <row r="37108" spans="7:7" x14ac:dyDescent="0.25">
      <c r="G37108"/>
    </row>
    <row r="37109" spans="7:7" x14ac:dyDescent="0.25">
      <c r="G37109"/>
    </row>
    <row r="37110" spans="7:7" x14ac:dyDescent="0.25">
      <c r="G37110"/>
    </row>
    <row r="37111" spans="7:7" x14ac:dyDescent="0.25">
      <c r="G37111"/>
    </row>
    <row r="37112" spans="7:7" x14ac:dyDescent="0.25">
      <c r="G37112"/>
    </row>
    <row r="37113" spans="7:7" x14ac:dyDescent="0.25">
      <c r="G37113"/>
    </row>
    <row r="37114" spans="7:7" x14ac:dyDescent="0.25">
      <c r="G37114"/>
    </row>
    <row r="37115" spans="7:7" x14ac:dyDescent="0.25">
      <c r="G37115"/>
    </row>
    <row r="37116" spans="7:7" x14ac:dyDescent="0.25">
      <c r="G37116"/>
    </row>
    <row r="37117" spans="7:7" x14ac:dyDescent="0.25">
      <c r="G37117"/>
    </row>
    <row r="37118" spans="7:7" x14ac:dyDescent="0.25">
      <c r="G37118"/>
    </row>
    <row r="37119" spans="7:7" x14ac:dyDescent="0.25">
      <c r="G37119"/>
    </row>
    <row r="37120" spans="7:7" x14ac:dyDescent="0.25">
      <c r="G37120"/>
    </row>
    <row r="37121" spans="7:7" x14ac:dyDescent="0.25">
      <c r="G37121"/>
    </row>
    <row r="37122" spans="7:7" x14ac:dyDescent="0.25">
      <c r="G37122"/>
    </row>
    <row r="37123" spans="7:7" x14ac:dyDescent="0.25">
      <c r="G37123"/>
    </row>
    <row r="37124" spans="7:7" x14ac:dyDescent="0.25">
      <c r="G37124"/>
    </row>
    <row r="37125" spans="7:7" x14ac:dyDescent="0.25">
      <c r="G37125"/>
    </row>
    <row r="37126" spans="7:7" x14ac:dyDescent="0.25">
      <c r="G37126"/>
    </row>
    <row r="37127" spans="7:7" x14ac:dyDescent="0.25">
      <c r="G37127"/>
    </row>
    <row r="37128" spans="7:7" x14ac:dyDescent="0.25">
      <c r="G37128"/>
    </row>
    <row r="37129" spans="7:7" x14ac:dyDescent="0.25">
      <c r="G37129"/>
    </row>
    <row r="37130" spans="7:7" x14ac:dyDescent="0.25">
      <c r="G37130"/>
    </row>
    <row r="37131" spans="7:7" x14ac:dyDescent="0.25">
      <c r="G37131"/>
    </row>
    <row r="37132" spans="7:7" x14ac:dyDescent="0.25">
      <c r="G37132"/>
    </row>
    <row r="37133" spans="7:7" x14ac:dyDescent="0.25">
      <c r="G37133"/>
    </row>
    <row r="37134" spans="7:7" x14ac:dyDescent="0.25">
      <c r="G37134"/>
    </row>
    <row r="37135" spans="7:7" x14ac:dyDescent="0.25">
      <c r="G37135"/>
    </row>
    <row r="37136" spans="7:7" x14ac:dyDescent="0.25">
      <c r="G37136"/>
    </row>
    <row r="37137" spans="7:7" x14ac:dyDescent="0.25">
      <c r="G37137"/>
    </row>
    <row r="37138" spans="7:7" x14ac:dyDescent="0.25">
      <c r="G37138"/>
    </row>
    <row r="37139" spans="7:7" x14ac:dyDescent="0.25">
      <c r="G37139"/>
    </row>
    <row r="37140" spans="7:7" x14ac:dyDescent="0.25">
      <c r="G37140"/>
    </row>
    <row r="37141" spans="7:7" x14ac:dyDescent="0.25">
      <c r="G37141"/>
    </row>
    <row r="37142" spans="7:7" x14ac:dyDescent="0.25">
      <c r="G37142"/>
    </row>
    <row r="37143" spans="7:7" x14ac:dyDescent="0.25">
      <c r="G37143"/>
    </row>
    <row r="37144" spans="7:7" x14ac:dyDescent="0.25">
      <c r="G37144"/>
    </row>
    <row r="37145" spans="7:7" x14ac:dyDescent="0.25">
      <c r="G37145"/>
    </row>
    <row r="37146" spans="7:7" x14ac:dyDescent="0.25">
      <c r="G37146"/>
    </row>
    <row r="37147" spans="7:7" x14ac:dyDescent="0.25">
      <c r="G37147"/>
    </row>
    <row r="37148" spans="7:7" x14ac:dyDescent="0.25">
      <c r="G37148"/>
    </row>
    <row r="37149" spans="7:7" x14ac:dyDescent="0.25">
      <c r="G37149"/>
    </row>
    <row r="37150" spans="7:7" x14ac:dyDescent="0.25">
      <c r="G37150"/>
    </row>
    <row r="37151" spans="7:7" x14ac:dyDescent="0.25">
      <c r="G37151"/>
    </row>
    <row r="37152" spans="7:7" x14ac:dyDescent="0.25">
      <c r="G37152"/>
    </row>
    <row r="37153" spans="7:7" x14ac:dyDescent="0.25">
      <c r="G37153"/>
    </row>
    <row r="37154" spans="7:7" x14ac:dyDescent="0.25">
      <c r="G37154"/>
    </row>
    <row r="37155" spans="7:7" x14ac:dyDescent="0.25">
      <c r="G37155"/>
    </row>
    <row r="37156" spans="7:7" x14ac:dyDescent="0.25">
      <c r="G37156"/>
    </row>
    <row r="37157" spans="7:7" x14ac:dyDescent="0.25">
      <c r="G37157"/>
    </row>
    <row r="37158" spans="7:7" x14ac:dyDescent="0.25">
      <c r="G37158"/>
    </row>
    <row r="37159" spans="7:7" x14ac:dyDescent="0.25">
      <c r="G37159"/>
    </row>
    <row r="37160" spans="7:7" x14ac:dyDescent="0.25">
      <c r="G37160"/>
    </row>
    <row r="37161" spans="7:7" x14ac:dyDescent="0.25">
      <c r="G37161"/>
    </row>
    <row r="37162" spans="7:7" x14ac:dyDescent="0.25">
      <c r="G37162"/>
    </row>
    <row r="37163" spans="7:7" x14ac:dyDescent="0.25">
      <c r="G37163"/>
    </row>
    <row r="37164" spans="7:7" x14ac:dyDescent="0.25">
      <c r="G37164"/>
    </row>
    <row r="37165" spans="7:7" x14ac:dyDescent="0.25">
      <c r="G37165"/>
    </row>
    <row r="37166" spans="7:7" x14ac:dyDescent="0.25">
      <c r="G37166"/>
    </row>
    <row r="37167" spans="7:7" x14ac:dyDescent="0.25">
      <c r="G37167"/>
    </row>
    <row r="37168" spans="7:7" x14ac:dyDescent="0.25">
      <c r="G37168"/>
    </row>
    <row r="37169" spans="7:7" x14ac:dyDescent="0.25">
      <c r="G37169"/>
    </row>
    <row r="37170" spans="7:7" x14ac:dyDescent="0.25">
      <c r="G37170"/>
    </row>
    <row r="37171" spans="7:7" x14ac:dyDescent="0.25">
      <c r="G37171"/>
    </row>
    <row r="37172" spans="7:7" x14ac:dyDescent="0.25">
      <c r="G37172"/>
    </row>
    <row r="37173" spans="7:7" x14ac:dyDescent="0.25">
      <c r="G37173"/>
    </row>
    <row r="37174" spans="7:7" x14ac:dyDescent="0.25">
      <c r="G37174"/>
    </row>
    <row r="37175" spans="7:7" x14ac:dyDescent="0.25">
      <c r="G37175"/>
    </row>
    <row r="37176" spans="7:7" x14ac:dyDescent="0.25">
      <c r="G37176"/>
    </row>
    <row r="37177" spans="7:7" x14ac:dyDescent="0.25">
      <c r="G37177"/>
    </row>
    <row r="37178" spans="7:7" x14ac:dyDescent="0.25">
      <c r="G37178"/>
    </row>
    <row r="37179" spans="7:7" x14ac:dyDescent="0.25">
      <c r="G37179"/>
    </row>
    <row r="37180" spans="7:7" x14ac:dyDescent="0.25">
      <c r="G37180"/>
    </row>
    <row r="37181" spans="7:7" x14ac:dyDescent="0.25">
      <c r="G37181"/>
    </row>
    <row r="37182" spans="7:7" x14ac:dyDescent="0.25">
      <c r="G37182"/>
    </row>
    <row r="37183" spans="7:7" x14ac:dyDescent="0.25">
      <c r="G37183"/>
    </row>
    <row r="37184" spans="7:7" x14ac:dyDescent="0.25">
      <c r="G37184"/>
    </row>
    <row r="37185" spans="7:7" x14ac:dyDescent="0.25">
      <c r="G37185"/>
    </row>
    <row r="37186" spans="7:7" x14ac:dyDescent="0.25">
      <c r="G37186"/>
    </row>
    <row r="37187" spans="7:7" x14ac:dyDescent="0.25">
      <c r="G37187"/>
    </row>
    <row r="37188" spans="7:7" x14ac:dyDescent="0.25">
      <c r="G37188"/>
    </row>
    <row r="37189" spans="7:7" x14ac:dyDescent="0.25">
      <c r="G37189"/>
    </row>
    <row r="37190" spans="7:7" x14ac:dyDescent="0.25">
      <c r="G37190"/>
    </row>
    <row r="37191" spans="7:7" x14ac:dyDescent="0.25">
      <c r="G37191"/>
    </row>
    <row r="37192" spans="7:7" x14ac:dyDescent="0.25">
      <c r="G37192"/>
    </row>
    <row r="37193" spans="7:7" x14ac:dyDescent="0.25">
      <c r="G37193"/>
    </row>
    <row r="37194" spans="7:7" x14ac:dyDescent="0.25">
      <c r="G37194"/>
    </row>
    <row r="37195" spans="7:7" x14ac:dyDescent="0.25">
      <c r="G37195"/>
    </row>
    <row r="37196" spans="7:7" x14ac:dyDescent="0.25">
      <c r="G37196"/>
    </row>
    <row r="37197" spans="7:7" x14ac:dyDescent="0.25">
      <c r="G37197"/>
    </row>
    <row r="37198" spans="7:7" x14ac:dyDescent="0.25">
      <c r="G37198"/>
    </row>
    <row r="37199" spans="7:7" x14ac:dyDescent="0.25">
      <c r="G37199"/>
    </row>
    <row r="37200" spans="7:7" x14ac:dyDescent="0.25">
      <c r="G37200"/>
    </row>
    <row r="37201" spans="7:7" x14ac:dyDescent="0.25">
      <c r="G37201"/>
    </row>
    <row r="37202" spans="7:7" x14ac:dyDescent="0.25">
      <c r="G37202"/>
    </row>
    <row r="37203" spans="7:7" x14ac:dyDescent="0.25">
      <c r="G37203"/>
    </row>
    <row r="37204" spans="7:7" x14ac:dyDescent="0.25">
      <c r="G37204"/>
    </row>
    <row r="37205" spans="7:7" x14ac:dyDescent="0.25">
      <c r="G37205"/>
    </row>
    <row r="37206" spans="7:7" x14ac:dyDescent="0.25">
      <c r="G37206"/>
    </row>
    <row r="37207" spans="7:7" x14ac:dyDescent="0.25">
      <c r="G37207"/>
    </row>
    <row r="37208" spans="7:7" x14ac:dyDescent="0.25">
      <c r="G37208"/>
    </row>
    <row r="37209" spans="7:7" x14ac:dyDescent="0.25">
      <c r="G37209"/>
    </row>
    <row r="37210" spans="7:7" x14ac:dyDescent="0.25">
      <c r="G37210"/>
    </row>
    <row r="37211" spans="7:7" x14ac:dyDescent="0.25">
      <c r="G37211"/>
    </row>
    <row r="37212" spans="7:7" x14ac:dyDescent="0.25">
      <c r="G37212"/>
    </row>
    <row r="37213" spans="7:7" x14ac:dyDescent="0.25">
      <c r="G37213"/>
    </row>
    <row r="37214" spans="7:7" x14ac:dyDescent="0.25">
      <c r="G37214"/>
    </row>
    <row r="37215" spans="7:7" x14ac:dyDescent="0.25">
      <c r="G37215"/>
    </row>
    <row r="37216" spans="7:7" x14ac:dyDescent="0.25">
      <c r="G37216"/>
    </row>
    <row r="37217" spans="7:7" x14ac:dyDescent="0.25">
      <c r="G37217"/>
    </row>
    <row r="37218" spans="7:7" x14ac:dyDescent="0.25">
      <c r="G37218"/>
    </row>
    <row r="37219" spans="7:7" x14ac:dyDescent="0.25">
      <c r="G37219"/>
    </row>
    <row r="37220" spans="7:7" x14ac:dyDescent="0.25">
      <c r="G37220"/>
    </row>
    <row r="37221" spans="7:7" x14ac:dyDescent="0.25">
      <c r="G37221"/>
    </row>
    <row r="37222" spans="7:7" x14ac:dyDescent="0.25">
      <c r="G37222"/>
    </row>
    <row r="37223" spans="7:7" x14ac:dyDescent="0.25">
      <c r="G37223"/>
    </row>
    <row r="37224" spans="7:7" x14ac:dyDescent="0.25">
      <c r="G37224"/>
    </row>
    <row r="37225" spans="7:7" x14ac:dyDescent="0.25">
      <c r="G37225"/>
    </row>
    <row r="37226" spans="7:7" x14ac:dyDescent="0.25">
      <c r="G37226"/>
    </row>
    <row r="37227" spans="7:7" x14ac:dyDescent="0.25">
      <c r="G37227"/>
    </row>
    <row r="37228" spans="7:7" x14ac:dyDescent="0.25">
      <c r="G37228"/>
    </row>
    <row r="37229" spans="7:7" x14ac:dyDescent="0.25">
      <c r="G37229"/>
    </row>
    <row r="37230" spans="7:7" x14ac:dyDescent="0.25">
      <c r="G37230"/>
    </row>
    <row r="37231" spans="7:7" x14ac:dyDescent="0.25">
      <c r="G37231"/>
    </row>
    <row r="37232" spans="7:7" x14ac:dyDescent="0.25">
      <c r="G37232"/>
    </row>
    <row r="37233" spans="7:7" x14ac:dyDescent="0.25">
      <c r="G37233"/>
    </row>
    <row r="37234" spans="7:7" x14ac:dyDescent="0.25">
      <c r="G37234"/>
    </row>
    <row r="37235" spans="7:7" x14ac:dyDescent="0.25">
      <c r="G37235"/>
    </row>
    <row r="37236" spans="7:7" x14ac:dyDescent="0.25">
      <c r="G37236"/>
    </row>
    <row r="37237" spans="7:7" x14ac:dyDescent="0.25">
      <c r="G37237"/>
    </row>
    <row r="37238" spans="7:7" x14ac:dyDescent="0.25">
      <c r="G37238"/>
    </row>
    <row r="37239" spans="7:7" x14ac:dyDescent="0.25">
      <c r="G37239"/>
    </row>
    <row r="37240" spans="7:7" x14ac:dyDescent="0.25">
      <c r="G37240"/>
    </row>
    <row r="37241" spans="7:7" x14ac:dyDescent="0.25">
      <c r="G37241"/>
    </row>
    <row r="37242" spans="7:7" x14ac:dyDescent="0.25">
      <c r="G37242"/>
    </row>
    <row r="37243" spans="7:7" x14ac:dyDescent="0.25">
      <c r="G37243"/>
    </row>
    <row r="37244" spans="7:7" x14ac:dyDescent="0.25">
      <c r="G37244"/>
    </row>
    <row r="37245" spans="7:7" x14ac:dyDescent="0.25">
      <c r="G37245"/>
    </row>
    <row r="37246" spans="7:7" x14ac:dyDescent="0.25">
      <c r="G37246"/>
    </row>
    <row r="37247" spans="7:7" x14ac:dyDescent="0.25">
      <c r="G37247"/>
    </row>
    <row r="37248" spans="7:7" x14ac:dyDescent="0.25">
      <c r="G37248"/>
    </row>
    <row r="37249" spans="7:7" x14ac:dyDescent="0.25">
      <c r="G37249"/>
    </row>
    <row r="37250" spans="7:7" x14ac:dyDescent="0.25">
      <c r="G37250"/>
    </row>
    <row r="37251" spans="7:7" x14ac:dyDescent="0.25">
      <c r="G37251"/>
    </row>
    <row r="37252" spans="7:7" x14ac:dyDescent="0.25">
      <c r="G37252"/>
    </row>
    <row r="37253" spans="7:7" x14ac:dyDescent="0.25">
      <c r="G37253"/>
    </row>
    <row r="37254" spans="7:7" x14ac:dyDescent="0.25">
      <c r="G37254"/>
    </row>
    <row r="37255" spans="7:7" x14ac:dyDescent="0.25">
      <c r="G37255"/>
    </row>
    <row r="37256" spans="7:7" x14ac:dyDescent="0.25">
      <c r="G37256"/>
    </row>
    <row r="37257" spans="7:7" x14ac:dyDescent="0.25">
      <c r="G37257"/>
    </row>
    <row r="37258" spans="7:7" x14ac:dyDescent="0.25">
      <c r="G37258"/>
    </row>
    <row r="37259" spans="7:7" x14ac:dyDescent="0.25">
      <c r="G37259"/>
    </row>
    <row r="37260" spans="7:7" x14ac:dyDescent="0.25">
      <c r="G37260"/>
    </row>
    <row r="37261" spans="7:7" x14ac:dyDescent="0.25">
      <c r="G37261"/>
    </row>
    <row r="37262" spans="7:7" x14ac:dyDescent="0.25">
      <c r="G37262"/>
    </row>
    <row r="37263" spans="7:7" x14ac:dyDescent="0.25">
      <c r="G37263"/>
    </row>
    <row r="37264" spans="7:7" x14ac:dyDescent="0.25">
      <c r="G37264"/>
    </row>
    <row r="37265" spans="7:7" x14ac:dyDescent="0.25">
      <c r="G37265"/>
    </row>
    <row r="37266" spans="7:7" x14ac:dyDescent="0.25">
      <c r="G37266"/>
    </row>
    <row r="37267" spans="7:7" x14ac:dyDescent="0.25">
      <c r="G37267"/>
    </row>
    <row r="37268" spans="7:7" x14ac:dyDescent="0.25">
      <c r="G37268"/>
    </row>
    <row r="37269" spans="7:7" x14ac:dyDescent="0.25">
      <c r="G37269"/>
    </row>
    <row r="37270" spans="7:7" x14ac:dyDescent="0.25">
      <c r="G37270"/>
    </row>
    <row r="37271" spans="7:7" x14ac:dyDescent="0.25">
      <c r="G37271"/>
    </row>
    <row r="37272" spans="7:7" x14ac:dyDescent="0.25">
      <c r="G37272"/>
    </row>
    <row r="37273" spans="7:7" x14ac:dyDescent="0.25">
      <c r="G37273"/>
    </row>
    <row r="37274" spans="7:7" x14ac:dyDescent="0.25">
      <c r="G37274"/>
    </row>
    <row r="37275" spans="7:7" x14ac:dyDescent="0.25">
      <c r="G37275"/>
    </row>
    <row r="37276" spans="7:7" x14ac:dyDescent="0.25">
      <c r="G37276"/>
    </row>
    <row r="37277" spans="7:7" x14ac:dyDescent="0.25">
      <c r="G37277"/>
    </row>
    <row r="37278" spans="7:7" x14ac:dyDescent="0.25">
      <c r="G37278"/>
    </row>
    <row r="37279" spans="7:7" x14ac:dyDescent="0.25">
      <c r="G37279"/>
    </row>
    <row r="37280" spans="7:7" x14ac:dyDescent="0.25">
      <c r="G37280"/>
    </row>
    <row r="37281" spans="7:7" x14ac:dyDescent="0.25">
      <c r="G37281"/>
    </row>
    <row r="37282" spans="7:7" x14ac:dyDescent="0.25">
      <c r="G37282"/>
    </row>
    <row r="37283" spans="7:7" x14ac:dyDescent="0.25">
      <c r="G37283"/>
    </row>
    <row r="37284" spans="7:7" x14ac:dyDescent="0.25">
      <c r="G37284"/>
    </row>
    <row r="37285" spans="7:7" x14ac:dyDescent="0.25">
      <c r="G37285"/>
    </row>
    <row r="37286" spans="7:7" x14ac:dyDescent="0.25">
      <c r="G37286"/>
    </row>
    <row r="37287" spans="7:7" x14ac:dyDescent="0.25">
      <c r="G37287"/>
    </row>
    <row r="37288" spans="7:7" x14ac:dyDescent="0.25">
      <c r="G37288"/>
    </row>
    <row r="37289" spans="7:7" x14ac:dyDescent="0.25">
      <c r="G37289"/>
    </row>
    <row r="37290" spans="7:7" x14ac:dyDescent="0.25">
      <c r="G37290"/>
    </row>
    <row r="37291" spans="7:7" x14ac:dyDescent="0.25">
      <c r="G37291"/>
    </row>
    <row r="37292" spans="7:7" x14ac:dyDescent="0.25">
      <c r="G37292"/>
    </row>
    <row r="37293" spans="7:7" x14ac:dyDescent="0.25">
      <c r="G37293"/>
    </row>
    <row r="37294" spans="7:7" x14ac:dyDescent="0.25">
      <c r="G37294"/>
    </row>
    <row r="37295" spans="7:7" x14ac:dyDescent="0.25">
      <c r="G37295"/>
    </row>
    <row r="37296" spans="7:7" x14ac:dyDescent="0.25">
      <c r="G37296"/>
    </row>
    <row r="37297" spans="7:7" x14ac:dyDescent="0.25">
      <c r="G37297"/>
    </row>
    <row r="37298" spans="7:7" x14ac:dyDescent="0.25">
      <c r="G37298"/>
    </row>
    <row r="37299" spans="7:7" x14ac:dyDescent="0.25">
      <c r="G37299"/>
    </row>
    <row r="37300" spans="7:7" x14ac:dyDescent="0.25">
      <c r="G37300"/>
    </row>
    <row r="37301" spans="7:7" x14ac:dyDescent="0.25">
      <c r="G37301"/>
    </row>
    <row r="37302" spans="7:7" x14ac:dyDescent="0.25">
      <c r="G37302"/>
    </row>
    <row r="37303" spans="7:7" x14ac:dyDescent="0.25">
      <c r="G37303"/>
    </row>
    <row r="37304" spans="7:7" x14ac:dyDescent="0.25">
      <c r="G37304"/>
    </row>
    <row r="37305" spans="7:7" x14ac:dyDescent="0.25">
      <c r="G37305"/>
    </row>
    <row r="37306" spans="7:7" x14ac:dyDescent="0.25">
      <c r="G37306"/>
    </row>
    <row r="37307" spans="7:7" x14ac:dyDescent="0.25">
      <c r="G37307"/>
    </row>
    <row r="37308" spans="7:7" x14ac:dyDescent="0.25">
      <c r="G37308"/>
    </row>
    <row r="37309" spans="7:7" x14ac:dyDescent="0.25">
      <c r="G37309"/>
    </row>
    <row r="37310" spans="7:7" x14ac:dyDescent="0.25">
      <c r="G37310"/>
    </row>
    <row r="37311" spans="7:7" x14ac:dyDescent="0.25">
      <c r="G37311"/>
    </row>
    <row r="37312" spans="7:7" x14ac:dyDescent="0.25">
      <c r="G37312"/>
    </row>
    <row r="37313" spans="7:7" x14ac:dyDescent="0.25">
      <c r="G37313"/>
    </row>
    <row r="37314" spans="7:7" x14ac:dyDescent="0.25">
      <c r="G37314"/>
    </row>
    <row r="37315" spans="7:7" x14ac:dyDescent="0.25">
      <c r="G37315"/>
    </row>
    <row r="37316" spans="7:7" x14ac:dyDescent="0.25">
      <c r="G37316"/>
    </row>
    <row r="37317" spans="7:7" x14ac:dyDescent="0.25">
      <c r="G37317"/>
    </row>
    <row r="37318" spans="7:7" x14ac:dyDescent="0.25">
      <c r="G37318"/>
    </row>
    <row r="37319" spans="7:7" x14ac:dyDescent="0.25">
      <c r="G37319"/>
    </row>
    <row r="37320" spans="7:7" x14ac:dyDescent="0.25">
      <c r="G37320"/>
    </row>
    <row r="37321" spans="7:7" x14ac:dyDescent="0.25">
      <c r="G37321"/>
    </row>
    <row r="37322" spans="7:7" x14ac:dyDescent="0.25">
      <c r="G37322"/>
    </row>
    <row r="37323" spans="7:7" x14ac:dyDescent="0.25">
      <c r="G37323"/>
    </row>
    <row r="37324" spans="7:7" x14ac:dyDescent="0.25">
      <c r="G37324"/>
    </row>
    <row r="37325" spans="7:7" x14ac:dyDescent="0.25">
      <c r="G37325"/>
    </row>
    <row r="37326" spans="7:7" x14ac:dyDescent="0.25">
      <c r="G37326"/>
    </row>
    <row r="37327" spans="7:7" x14ac:dyDescent="0.25">
      <c r="G37327"/>
    </row>
    <row r="37328" spans="7:7" x14ac:dyDescent="0.25">
      <c r="G37328"/>
    </row>
    <row r="37329" spans="7:7" x14ac:dyDescent="0.25">
      <c r="G37329"/>
    </row>
    <row r="37330" spans="7:7" x14ac:dyDescent="0.25">
      <c r="G37330"/>
    </row>
    <row r="37331" spans="7:7" x14ac:dyDescent="0.25">
      <c r="G37331"/>
    </row>
    <row r="37332" spans="7:7" x14ac:dyDescent="0.25">
      <c r="G37332"/>
    </row>
    <row r="37333" spans="7:7" x14ac:dyDescent="0.25">
      <c r="G37333"/>
    </row>
    <row r="37334" spans="7:7" x14ac:dyDescent="0.25">
      <c r="G37334"/>
    </row>
    <row r="37335" spans="7:7" x14ac:dyDescent="0.25">
      <c r="G37335"/>
    </row>
    <row r="37336" spans="7:7" x14ac:dyDescent="0.25">
      <c r="G37336"/>
    </row>
    <row r="37337" spans="7:7" x14ac:dyDescent="0.25">
      <c r="G37337"/>
    </row>
    <row r="37338" spans="7:7" x14ac:dyDescent="0.25">
      <c r="G37338"/>
    </row>
    <row r="37339" spans="7:7" x14ac:dyDescent="0.25">
      <c r="G37339"/>
    </row>
    <row r="37340" spans="7:7" x14ac:dyDescent="0.25">
      <c r="G37340"/>
    </row>
    <row r="37341" spans="7:7" x14ac:dyDescent="0.25">
      <c r="G37341"/>
    </row>
    <row r="37342" spans="7:7" x14ac:dyDescent="0.25">
      <c r="G37342"/>
    </row>
    <row r="37343" spans="7:7" x14ac:dyDescent="0.25">
      <c r="G37343"/>
    </row>
    <row r="37344" spans="7:7" x14ac:dyDescent="0.25">
      <c r="G37344"/>
    </row>
    <row r="37345" spans="7:7" x14ac:dyDescent="0.25">
      <c r="G37345"/>
    </row>
    <row r="37346" spans="7:7" x14ac:dyDescent="0.25">
      <c r="G37346"/>
    </row>
    <row r="37347" spans="7:7" x14ac:dyDescent="0.25">
      <c r="G37347"/>
    </row>
    <row r="37348" spans="7:7" x14ac:dyDescent="0.25">
      <c r="G37348"/>
    </row>
    <row r="37349" spans="7:7" x14ac:dyDescent="0.25">
      <c r="G37349"/>
    </row>
    <row r="37350" spans="7:7" x14ac:dyDescent="0.25">
      <c r="G37350"/>
    </row>
    <row r="37351" spans="7:7" x14ac:dyDescent="0.25">
      <c r="G37351"/>
    </row>
    <row r="37352" spans="7:7" x14ac:dyDescent="0.25">
      <c r="G37352"/>
    </row>
    <row r="37353" spans="7:7" x14ac:dyDescent="0.25">
      <c r="G37353"/>
    </row>
    <row r="37354" spans="7:7" x14ac:dyDescent="0.25">
      <c r="G37354"/>
    </row>
    <row r="37355" spans="7:7" x14ac:dyDescent="0.25">
      <c r="G37355"/>
    </row>
    <row r="37356" spans="7:7" x14ac:dyDescent="0.25">
      <c r="G37356"/>
    </row>
    <row r="37357" spans="7:7" x14ac:dyDescent="0.25">
      <c r="G37357"/>
    </row>
    <row r="37358" spans="7:7" x14ac:dyDescent="0.25">
      <c r="G37358"/>
    </row>
    <row r="37359" spans="7:7" x14ac:dyDescent="0.25">
      <c r="G37359"/>
    </row>
    <row r="37360" spans="7:7" x14ac:dyDescent="0.25">
      <c r="G37360"/>
    </row>
    <row r="37361" spans="7:7" x14ac:dyDescent="0.25">
      <c r="G37361"/>
    </row>
    <row r="37362" spans="7:7" x14ac:dyDescent="0.25">
      <c r="G37362"/>
    </row>
    <row r="37363" spans="7:7" x14ac:dyDescent="0.25">
      <c r="G37363"/>
    </row>
    <row r="37364" spans="7:7" x14ac:dyDescent="0.25">
      <c r="G37364"/>
    </row>
    <row r="37365" spans="7:7" x14ac:dyDescent="0.25">
      <c r="G37365"/>
    </row>
    <row r="37366" spans="7:7" x14ac:dyDescent="0.25">
      <c r="G37366"/>
    </row>
    <row r="37367" spans="7:7" x14ac:dyDescent="0.25">
      <c r="G37367"/>
    </row>
    <row r="37368" spans="7:7" x14ac:dyDescent="0.25">
      <c r="G37368"/>
    </row>
    <row r="37369" spans="7:7" x14ac:dyDescent="0.25">
      <c r="G37369"/>
    </row>
    <row r="37370" spans="7:7" x14ac:dyDescent="0.25">
      <c r="G37370"/>
    </row>
    <row r="37371" spans="7:7" x14ac:dyDescent="0.25">
      <c r="G37371"/>
    </row>
    <row r="37372" spans="7:7" x14ac:dyDescent="0.25">
      <c r="G37372"/>
    </row>
    <row r="37373" spans="7:7" x14ac:dyDescent="0.25">
      <c r="G37373"/>
    </row>
    <row r="37374" spans="7:7" x14ac:dyDescent="0.25">
      <c r="G37374"/>
    </row>
    <row r="37375" spans="7:7" x14ac:dyDescent="0.25">
      <c r="G37375"/>
    </row>
    <row r="37376" spans="7:7" x14ac:dyDescent="0.25">
      <c r="G37376"/>
    </row>
    <row r="37377" spans="7:7" x14ac:dyDescent="0.25">
      <c r="G37377"/>
    </row>
    <row r="37378" spans="7:7" x14ac:dyDescent="0.25">
      <c r="G37378"/>
    </row>
    <row r="37379" spans="7:7" x14ac:dyDescent="0.25">
      <c r="G37379"/>
    </row>
    <row r="37380" spans="7:7" x14ac:dyDescent="0.25">
      <c r="G37380"/>
    </row>
    <row r="37381" spans="7:7" x14ac:dyDescent="0.25">
      <c r="G37381"/>
    </row>
    <row r="37382" spans="7:7" x14ac:dyDescent="0.25">
      <c r="G37382"/>
    </row>
    <row r="37383" spans="7:7" x14ac:dyDescent="0.25">
      <c r="G37383"/>
    </row>
    <row r="37384" spans="7:7" x14ac:dyDescent="0.25">
      <c r="G37384"/>
    </row>
    <row r="37385" spans="7:7" x14ac:dyDescent="0.25">
      <c r="G37385"/>
    </row>
    <row r="37386" spans="7:7" x14ac:dyDescent="0.25">
      <c r="G37386"/>
    </row>
    <row r="37387" spans="7:7" x14ac:dyDescent="0.25">
      <c r="G37387"/>
    </row>
    <row r="37388" spans="7:7" x14ac:dyDescent="0.25">
      <c r="G37388"/>
    </row>
    <row r="37389" spans="7:7" x14ac:dyDescent="0.25">
      <c r="G37389"/>
    </row>
    <row r="37390" spans="7:7" x14ac:dyDescent="0.25">
      <c r="G37390"/>
    </row>
    <row r="37391" spans="7:7" x14ac:dyDescent="0.25">
      <c r="G37391"/>
    </row>
    <row r="37392" spans="7:7" x14ac:dyDescent="0.25">
      <c r="G37392"/>
    </row>
    <row r="37393" spans="7:7" x14ac:dyDescent="0.25">
      <c r="G37393"/>
    </row>
    <row r="37394" spans="7:7" x14ac:dyDescent="0.25">
      <c r="G37394"/>
    </row>
    <row r="37395" spans="7:7" x14ac:dyDescent="0.25">
      <c r="G37395"/>
    </row>
    <row r="37396" spans="7:7" x14ac:dyDescent="0.25">
      <c r="G37396"/>
    </row>
    <row r="37397" spans="7:7" x14ac:dyDescent="0.25">
      <c r="G37397"/>
    </row>
    <row r="37398" spans="7:7" x14ac:dyDescent="0.25">
      <c r="G37398"/>
    </row>
    <row r="37399" spans="7:7" x14ac:dyDescent="0.25">
      <c r="G37399"/>
    </row>
    <row r="37400" spans="7:7" x14ac:dyDescent="0.25">
      <c r="G37400"/>
    </row>
    <row r="37401" spans="7:7" x14ac:dyDescent="0.25">
      <c r="G37401"/>
    </row>
    <row r="37402" spans="7:7" x14ac:dyDescent="0.25">
      <c r="G37402"/>
    </row>
    <row r="37403" spans="7:7" x14ac:dyDescent="0.25">
      <c r="G37403"/>
    </row>
    <row r="37404" spans="7:7" x14ac:dyDescent="0.25">
      <c r="G37404"/>
    </row>
    <row r="37405" spans="7:7" x14ac:dyDescent="0.25">
      <c r="G37405"/>
    </row>
    <row r="37406" spans="7:7" x14ac:dyDescent="0.25">
      <c r="G37406"/>
    </row>
    <row r="37407" spans="7:7" x14ac:dyDescent="0.25">
      <c r="G37407"/>
    </row>
    <row r="37408" spans="7:7" x14ac:dyDescent="0.25">
      <c r="G37408"/>
    </row>
    <row r="37409" spans="7:7" x14ac:dyDescent="0.25">
      <c r="G37409"/>
    </row>
    <row r="37410" spans="7:7" x14ac:dyDescent="0.25">
      <c r="G37410"/>
    </row>
    <row r="37411" spans="7:7" x14ac:dyDescent="0.25">
      <c r="G37411"/>
    </row>
    <row r="37412" spans="7:7" x14ac:dyDescent="0.25">
      <c r="G37412"/>
    </row>
    <row r="37413" spans="7:7" x14ac:dyDescent="0.25">
      <c r="G37413"/>
    </row>
    <row r="37414" spans="7:7" x14ac:dyDescent="0.25">
      <c r="G37414"/>
    </row>
    <row r="37415" spans="7:7" x14ac:dyDescent="0.25">
      <c r="G37415"/>
    </row>
    <row r="37416" spans="7:7" x14ac:dyDescent="0.25">
      <c r="G37416"/>
    </row>
    <row r="37417" spans="7:7" x14ac:dyDescent="0.25">
      <c r="G37417"/>
    </row>
    <row r="37418" spans="7:7" x14ac:dyDescent="0.25">
      <c r="G37418"/>
    </row>
    <row r="37419" spans="7:7" x14ac:dyDescent="0.25">
      <c r="G37419"/>
    </row>
    <row r="37420" spans="7:7" x14ac:dyDescent="0.25">
      <c r="G37420"/>
    </row>
    <row r="37421" spans="7:7" x14ac:dyDescent="0.25">
      <c r="G37421"/>
    </row>
    <row r="37422" spans="7:7" x14ac:dyDescent="0.25">
      <c r="G37422"/>
    </row>
    <row r="37423" spans="7:7" x14ac:dyDescent="0.25">
      <c r="G37423"/>
    </row>
    <row r="37424" spans="7:7" x14ac:dyDescent="0.25">
      <c r="G37424"/>
    </row>
    <row r="37425" spans="7:7" x14ac:dyDescent="0.25">
      <c r="G37425"/>
    </row>
    <row r="37426" spans="7:7" x14ac:dyDescent="0.25">
      <c r="G37426"/>
    </row>
    <row r="37427" spans="7:7" x14ac:dyDescent="0.25">
      <c r="G37427"/>
    </row>
    <row r="37428" spans="7:7" x14ac:dyDescent="0.25">
      <c r="G37428"/>
    </row>
    <row r="37429" spans="7:7" x14ac:dyDescent="0.25">
      <c r="G37429"/>
    </row>
    <row r="37430" spans="7:7" x14ac:dyDescent="0.25">
      <c r="G37430"/>
    </row>
    <row r="37431" spans="7:7" x14ac:dyDescent="0.25">
      <c r="G37431"/>
    </row>
    <row r="37432" spans="7:7" x14ac:dyDescent="0.25">
      <c r="G37432"/>
    </row>
    <row r="37433" spans="7:7" x14ac:dyDescent="0.25">
      <c r="G37433"/>
    </row>
    <row r="37434" spans="7:7" x14ac:dyDescent="0.25">
      <c r="G37434"/>
    </row>
    <row r="37435" spans="7:7" x14ac:dyDescent="0.25">
      <c r="G37435"/>
    </row>
    <row r="37436" spans="7:7" x14ac:dyDescent="0.25">
      <c r="G37436"/>
    </row>
    <row r="37437" spans="7:7" x14ac:dyDescent="0.25">
      <c r="G37437"/>
    </row>
    <row r="37438" spans="7:7" x14ac:dyDescent="0.25">
      <c r="G37438"/>
    </row>
    <row r="37439" spans="7:7" x14ac:dyDescent="0.25">
      <c r="G37439"/>
    </row>
    <row r="37440" spans="7:7" x14ac:dyDescent="0.25">
      <c r="G37440"/>
    </row>
    <row r="37441" spans="7:7" x14ac:dyDescent="0.25">
      <c r="G37441"/>
    </row>
    <row r="37442" spans="7:7" x14ac:dyDescent="0.25">
      <c r="G37442"/>
    </row>
    <row r="37443" spans="7:7" x14ac:dyDescent="0.25">
      <c r="G37443"/>
    </row>
    <row r="37444" spans="7:7" x14ac:dyDescent="0.25">
      <c r="G37444"/>
    </row>
    <row r="37445" spans="7:7" x14ac:dyDescent="0.25">
      <c r="G37445"/>
    </row>
    <row r="37446" spans="7:7" x14ac:dyDescent="0.25">
      <c r="G37446"/>
    </row>
    <row r="37447" spans="7:7" x14ac:dyDescent="0.25">
      <c r="G37447"/>
    </row>
    <row r="37448" spans="7:7" x14ac:dyDescent="0.25">
      <c r="G37448"/>
    </row>
    <row r="37449" spans="7:7" x14ac:dyDescent="0.25">
      <c r="G37449"/>
    </row>
    <row r="37450" spans="7:7" x14ac:dyDescent="0.25">
      <c r="G37450"/>
    </row>
    <row r="37451" spans="7:7" x14ac:dyDescent="0.25">
      <c r="G37451"/>
    </row>
    <row r="37452" spans="7:7" x14ac:dyDescent="0.25">
      <c r="G37452"/>
    </row>
    <row r="37453" spans="7:7" x14ac:dyDescent="0.25">
      <c r="G37453"/>
    </row>
    <row r="37454" spans="7:7" x14ac:dyDescent="0.25">
      <c r="G37454"/>
    </row>
    <row r="37455" spans="7:7" x14ac:dyDescent="0.25">
      <c r="G37455"/>
    </row>
    <row r="37456" spans="7:7" x14ac:dyDescent="0.25">
      <c r="G37456"/>
    </row>
    <row r="37457" spans="7:7" x14ac:dyDescent="0.25">
      <c r="G37457"/>
    </row>
    <row r="37458" spans="7:7" x14ac:dyDescent="0.25">
      <c r="G37458"/>
    </row>
    <row r="37459" spans="7:7" x14ac:dyDescent="0.25">
      <c r="G37459"/>
    </row>
    <row r="37460" spans="7:7" x14ac:dyDescent="0.25">
      <c r="G37460"/>
    </row>
    <row r="37461" spans="7:7" x14ac:dyDescent="0.25">
      <c r="G37461"/>
    </row>
    <row r="37462" spans="7:7" x14ac:dyDescent="0.25">
      <c r="G37462"/>
    </row>
    <row r="37463" spans="7:7" x14ac:dyDescent="0.25">
      <c r="G37463"/>
    </row>
    <row r="37464" spans="7:7" x14ac:dyDescent="0.25">
      <c r="G37464"/>
    </row>
    <row r="37465" spans="7:7" x14ac:dyDescent="0.25">
      <c r="G37465"/>
    </row>
    <row r="37466" spans="7:7" x14ac:dyDescent="0.25">
      <c r="G37466"/>
    </row>
    <row r="37467" spans="7:7" x14ac:dyDescent="0.25">
      <c r="G37467"/>
    </row>
    <row r="37468" spans="7:7" x14ac:dyDescent="0.25">
      <c r="G37468"/>
    </row>
    <row r="37469" spans="7:7" x14ac:dyDescent="0.25">
      <c r="G37469"/>
    </row>
    <row r="37470" spans="7:7" x14ac:dyDescent="0.25">
      <c r="G37470"/>
    </row>
    <row r="37471" spans="7:7" x14ac:dyDescent="0.25">
      <c r="G37471"/>
    </row>
    <row r="37472" spans="7:7" x14ac:dyDescent="0.25">
      <c r="G37472"/>
    </row>
    <row r="37473" spans="7:7" x14ac:dyDescent="0.25">
      <c r="G37473"/>
    </row>
    <row r="37474" spans="7:7" x14ac:dyDescent="0.25">
      <c r="G37474"/>
    </row>
    <row r="37475" spans="7:7" x14ac:dyDescent="0.25">
      <c r="G37475"/>
    </row>
    <row r="37476" spans="7:7" x14ac:dyDescent="0.25">
      <c r="G37476"/>
    </row>
    <row r="37477" spans="7:7" x14ac:dyDescent="0.25">
      <c r="G37477"/>
    </row>
    <row r="37478" spans="7:7" x14ac:dyDescent="0.25">
      <c r="G37478"/>
    </row>
    <row r="37479" spans="7:7" x14ac:dyDescent="0.25">
      <c r="G37479"/>
    </row>
    <row r="37480" spans="7:7" x14ac:dyDescent="0.25">
      <c r="G37480"/>
    </row>
    <row r="37481" spans="7:7" x14ac:dyDescent="0.25">
      <c r="G37481"/>
    </row>
    <row r="37482" spans="7:7" x14ac:dyDescent="0.25">
      <c r="G37482"/>
    </row>
    <row r="37483" spans="7:7" x14ac:dyDescent="0.25">
      <c r="G37483"/>
    </row>
    <row r="37484" spans="7:7" x14ac:dyDescent="0.25">
      <c r="G37484"/>
    </row>
    <row r="37485" spans="7:7" x14ac:dyDescent="0.25">
      <c r="G37485"/>
    </row>
    <row r="37486" spans="7:7" x14ac:dyDescent="0.25">
      <c r="G37486"/>
    </row>
    <row r="37487" spans="7:7" x14ac:dyDescent="0.25">
      <c r="G37487"/>
    </row>
    <row r="37488" spans="7:7" x14ac:dyDescent="0.25">
      <c r="G37488"/>
    </row>
    <row r="37489" spans="7:7" x14ac:dyDescent="0.25">
      <c r="G37489"/>
    </row>
    <row r="37490" spans="7:7" x14ac:dyDescent="0.25">
      <c r="G37490"/>
    </row>
    <row r="37491" spans="7:7" x14ac:dyDescent="0.25">
      <c r="G37491"/>
    </row>
    <row r="37492" spans="7:7" x14ac:dyDescent="0.25">
      <c r="G37492"/>
    </row>
    <row r="37493" spans="7:7" x14ac:dyDescent="0.25">
      <c r="G37493"/>
    </row>
    <row r="37494" spans="7:7" x14ac:dyDescent="0.25">
      <c r="G37494"/>
    </row>
    <row r="37495" spans="7:7" x14ac:dyDescent="0.25">
      <c r="G37495"/>
    </row>
    <row r="37496" spans="7:7" x14ac:dyDescent="0.25">
      <c r="G37496"/>
    </row>
    <row r="37497" spans="7:7" x14ac:dyDescent="0.25">
      <c r="G37497"/>
    </row>
    <row r="37498" spans="7:7" x14ac:dyDescent="0.25">
      <c r="G37498"/>
    </row>
    <row r="37499" spans="7:7" x14ac:dyDescent="0.25">
      <c r="G37499"/>
    </row>
    <row r="37500" spans="7:7" x14ac:dyDescent="0.25">
      <c r="G37500"/>
    </row>
    <row r="37501" spans="7:7" x14ac:dyDescent="0.25">
      <c r="G37501"/>
    </row>
    <row r="37502" spans="7:7" x14ac:dyDescent="0.25">
      <c r="G37502"/>
    </row>
    <row r="37503" spans="7:7" x14ac:dyDescent="0.25">
      <c r="G37503"/>
    </row>
    <row r="37504" spans="7:7" x14ac:dyDescent="0.25">
      <c r="G37504"/>
    </row>
    <row r="37505" spans="7:7" x14ac:dyDescent="0.25">
      <c r="G37505"/>
    </row>
    <row r="37506" spans="7:7" x14ac:dyDescent="0.25">
      <c r="G37506"/>
    </row>
    <row r="37507" spans="7:7" x14ac:dyDescent="0.25">
      <c r="G37507"/>
    </row>
    <row r="37508" spans="7:7" x14ac:dyDescent="0.25">
      <c r="G37508"/>
    </row>
    <row r="37509" spans="7:7" x14ac:dyDescent="0.25">
      <c r="G37509"/>
    </row>
    <row r="37510" spans="7:7" x14ac:dyDescent="0.25">
      <c r="G37510"/>
    </row>
    <row r="37511" spans="7:7" x14ac:dyDescent="0.25">
      <c r="G37511"/>
    </row>
    <row r="37512" spans="7:7" x14ac:dyDescent="0.25">
      <c r="G37512"/>
    </row>
    <row r="37513" spans="7:7" x14ac:dyDescent="0.25">
      <c r="G37513"/>
    </row>
    <row r="37514" spans="7:7" x14ac:dyDescent="0.25">
      <c r="G37514"/>
    </row>
    <row r="37515" spans="7:7" x14ac:dyDescent="0.25">
      <c r="G37515"/>
    </row>
    <row r="37516" spans="7:7" x14ac:dyDescent="0.25">
      <c r="G37516"/>
    </row>
    <row r="37517" spans="7:7" x14ac:dyDescent="0.25">
      <c r="G37517"/>
    </row>
    <row r="37518" spans="7:7" x14ac:dyDescent="0.25">
      <c r="G37518"/>
    </row>
    <row r="37519" spans="7:7" x14ac:dyDescent="0.25">
      <c r="G37519"/>
    </row>
    <row r="37520" spans="7:7" x14ac:dyDescent="0.25">
      <c r="G37520"/>
    </row>
    <row r="37521" spans="7:7" x14ac:dyDescent="0.25">
      <c r="G37521"/>
    </row>
    <row r="37522" spans="7:7" x14ac:dyDescent="0.25">
      <c r="G37522"/>
    </row>
    <row r="37523" spans="7:7" x14ac:dyDescent="0.25">
      <c r="G37523"/>
    </row>
    <row r="37524" spans="7:7" x14ac:dyDescent="0.25">
      <c r="G37524"/>
    </row>
    <row r="37525" spans="7:7" x14ac:dyDescent="0.25">
      <c r="G37525"/>
    </row>
    <row r="37526" spans="7:7" x14ac:dyDescent="0.25">
      <c r="G37526"/>
    </row>
    <row r="37527" spans="7:7" x14ac:dyDescent="0.25">
      <c r="G37527"/>
    </row>
    <row r="37528" spans="7:7" x14ac:dyDescent="0.25">
      <c r="G37528"/>
    </row>
    <row r="37529" spans="7:7" x14ac:dyDescent="0.25">
      <c r="G37529"/>
    </row>
    <row r="37530" spans="7:7" x14ac:dyDescent="0.25">
      <c r="G37530"/>
    </row>
    <row r="37531" spans="7:7" x14ac:dyDescent="0.25">
      <c r="G37531"/>
    </row>
    <row r="37532" spans="7:7" x14ac:dyDescent="0.25">
      <c r="G37532"/>
    </row>
    <row r="37533" spans="7:7" x14ac:dyDescent="0.25">
      <c r="G37533"/>
    </row>
    <row r="37534" spans="7:7" x14ac:dyDescent="0.25">
      <c r="G37534"/>
    </row>
    <row r="37535" spans="7:7" x14ac:dyDescent="0.25">
      <c r="G37535"/>
    </row>
    <row r="37536" spans="7:7" x14ac:dyDescent="0.25">
      <c r="G37536"/>
    </row>
    <row r="37537" spans="7:7" x14ac:dyDescent="0.25">
      <c r="G37537"/>
    </row>
    <row r="37538" spans="7:7" x14ac:dyDescent="0.25">
      <c r="G37538"/>
    </row>
    <row r="37539" spans="7:7" x14ac:dyDescent="0.25">
      <c r="G37539"/>
    </row>
    <row r="37540" spans="7:7" x14ac:dyDescent="0.25">
      <c r="G37540"/>
    </row>
    <row r="37541" spans="7:7" x14ac:dyDescent="0.25">
      <c r="G37541"/>
    </row>
    <row r="37542" spans="7:7" x14ac:dyDescent="0.25">
      <c r="G37542"/>
    </row>
    <row r="37543" spans="7:7" x14ac:dyDescent="0.25">
      <c r="G37543"/>
    </row>
    <row r="37544" spans="7:7" x14ac:dyDescent="0.25">
      <c r="G37544"/>
    </row>
    <row r="37545" spans="7:7" x14ac:dyDescent="0.25">
      <c r="G37545"/>
    </row>
    <row r="37546" spans="7:7" x14ac:dyDescent="0.25">
      <c r="G37546"/>
    </row>
    <row r="37547" spans="7:7" x14ac:dyDescent="0.25">
      <c r="G37547"/>
    </row>
    <row r="37548" spans="7:7" x14ac:dyDescent="0.25">
      <c r="G37548"/>
    </row>
    <row r="37549" spans="7:7" x14ac:dyDescent="0.25">
      <c r="G37549"/>
    </row>
    <row r="37550" spans="7:7" x14ac:dyDescent="0.25">
      <c r="G37550"/>
    </row>
    <row r="37551" spans="7:7" x14ac:dyDescent="0.25">
      <c r="G37551"/>
    </row>
    <row r="37552" spans="7:7" x14ac:dyDescent="0.25">
      <c r="G37552"/>
    </row>
    <row r="37553" spans="7:7" x14ac:dyDescent="0.25">
      <c r="G37553"/>
    </row>
    <row r="37554" spans="7:7" x14ac:dyDescent="0.25">
      <c r="G37554"/>
    </row>
    <row r="37555" spans="7:7" x14ac:dyDescent="0.25">
      <c r="G37555"/>
    </row>
    <row r="37556" spans="7:7" x14ac:dyDescent="0.25">
      <c r="G37556"/>
    </row>
    <row r="37557" spans="7:7" x14ac:dyDescent="0.25">
      <c r="G37557"/>
    </row>
    <row r="37558" spans="7:7" x14ac:dyDescent="0.25">
      <c r="G37558"/>
    </row>
    <row r="37559" spans="7:7" x14ac:dyDescent="0.25">
      <c r="G37559"/>
    </row>
    <row r="37560" spans="7:7" x14ac:dyDescent="0.25">
      <c r="G37560"/>
    </row>
    <row r="37561" spans="7:7" x14ac:dyDescent="0.25">
      <c r="G37561"/>
    </row>
    <row r="37562" spans="7:7" x14ac:dyDescent="0.25">
      <c r="G37562"/>
    </row>
    <row r="37563" spans="7:7" x14ac:dyDescent="0.25">
      <c r="G37563"/>
    </row>
    <row r="37564" spans="7:7" x14ac:dyDescent="0.25">
      <c r="G37564"/>
    </row>
    <row r="37565" spans="7:7" x14ac:dyDescent="0.25">
      <c r="G37565"/>
    </row>
    <row r="37566" spans="7:7" x14ac:dyDescent="0.25">
      <c r="G37566"/>
    </row>
    <row r="37567" spans="7:7" x14ac:dyDescent="0.25">
      <c r="G37567"/>
    </row>
    <row r="37568" spans="7:7" x14ac:dyDescent="0.25">
      <c r="G37568"/>
    </row>
    <row r="37569" spans="7:7" x14ac:dyDescent="0.25">
      <c r="G37569"/>
    </row>
    <row r="37570" spans="7:7" x14ac:dyDescent="0.25">
      <c r="G37570"/>
    </row>
    <row r="37571" spans="7:7" x14ac:dyDescent="0.25">
      <c r="G37571"/>
    </row>
    <row r="37572" spans="7:7" x14ac:dyDescent="0.25">
      <c r="G37572"/>
    </row>
    <row r="37573" spans="7:7" x14ac:dyDescent="0.25">
      <c r="G37573"/>
    </row>
    <row r="37574" spans="7:7" x14ac:dyDescent="0.25">
      <c r="G37574"/>
    </row>
    <row r="37575" spans="7:7" x14ac:dyDescent="0.25">
      <c r="G37575"/>
    </row>
    <row r="37576" spans="7:7" x14ac:dyDescent="0.25">
      <c r="G37576"/>
    </row>
    <row r="37577" spans="7:7" x14ac:dyDescent="0.25">
      <c r="G37577"/>
    </row>
    <row r="37578" spans="7:7" x14ac:dyDescent="0.25">
      <c r="G37578"/>
    </row>
    <row r="37579" spans="7:7" x14ac:dyDescent="0.25">
      <c r="G37579"/>
    </row>
    <row r="37580" spans="7:7" x14ac:dyDescent="0.25">
      <c r="G37580"/>
    </row>
    <row r="37581" spans="7:7" x14ac:dyDescent="0.25">
      <c r="G37581"/>
    </row>
    <row r="37582" spans="7:7" x14ac:dyDescent="0.25">
      <c r="G37582"/>
    </row>
    <row r="37583" spans="7:7" x14ac:dyDescent="0.25">
      <c r="G37583"/>
    </row>
    <row r="37584" spans="7:7" x14ac:dyDescent="0.25">
      <c r="G37584"/>
    </row>
    <row r="37585" spans="7:7" x14ac:dyDescent="0.25">
      <c r="G37585"/>
    </row>
    <row r="37586" spans="7:7" x14ac:dyDescent="0.25">
      <c r="G37586"/>
    </row>
    <row r="37587" spans="7:7" x14ac:dyDescent="0.25">
      <c r="G37587"/>
    </row>
    <row r="37588" spans="7:7" x14ac:dyDescent="0.25">
      <c r="G37588"/>
    </row>
    <row r="37589" spans="7:7" x14ac:dyDescent="0.25">
      <c r="G37589"/>
    </row>
    <row r="37590" spans="7:7" x14ac:dyDescent="0.25">
      <c r="G37590"/>
    </row>
    <row r="37591" spans="7:7" x14ac:dyDescent="0.25">
      <c r="G37591"/>
    </row>
    <row r="37592" spans="7:7" x14ac:dyDescent="0.25">
      <c r="G37592"/>
    </row>
    <row r="37593" spans="7:7" x14ac:dyDescent="0.25">
      <c r="G37593"/>
    </row>
    <row r="37594" spans="7:7" x14ac:dyDescent="0.25">
      <c r="G37594"/>
    </row>
    <row r="37595" spans="7:7" x14ac:dyDescent="0.25">
      <c r="G37595"/>
    </row>
    <row r="37596" spans="7:7" x14ac:dyDescent="0.25">
      <c r="G37596"/>
    </row>
    <row r="37597" spans="7:7" x14ac:dyDescent="0.25">
      <c r="G37597"/>
    </row>
    <row r="37598" spans="7:7" x14ac:dyDescent="0.25">
      <c r="G37598"/>
    </row>
    <row r="37599" spans="7:7" x14ac:dyDescent="0.25">
      <c r="G37599"/>
    </row>
    <row r="37600" spans="7:7" x14ac:dyDescent="0.25">
      <c r="G37600"/>
    </row>
    <row r="37601" spans="7:7" x14ac:dyDescent="0.25">
      <c r="G37601"/>
    </row>
    <row r="37602" spans="7:7" x14ac:dyDescent="0.25">
      <c r="G37602"/>
    </row>
    <row r="37603" spans="7:7" x14ac:dyDescent="0.25">
      <c r="G37603"/>
    </row>
    <row r="37604" spans="7:7" x14ac:dyDescent="0.25">
      <c r="G37604"/>
    </row>
    <row r="37605" spans="7:7" x14ac:dyDescent="0.25">
      <c r="G37605"/>
    </row>
    <row r="37606" spans="7:7" x14ac:dyDescent="0.25">
      <c r="G37606"/>
    </row>
    <row r="37607" spans="7:7" x14ac:dyDescent="0.25">
      <c r="G37607"/>
    </row>
    <row r="37608" spans="7:7" x14ac:dyDescent="0.25">
      <c r="G37608"/>
    </row>
    <row r="37609" spans="7:7" x14ac:dyDescent="0.25">
      <c r="G37609"/>
    </row>
    <row r="37610" spans="7:7" x14ac:dyDescent="0.25">
      <c r="G37610"/>
    </row>
    <row r="37611" spans="7:7" x14ac:dyDescent="0.25">
      <c r="G37611"/>
    </row>
    <row r="37612" spans="7:7" x14ac:dyDescent="0.25">
      <c r="G37612"/>
    </row>
    <row r="37613" spans="7:7" x14ac:dyDescent="0.25">
      <c r="G37613"/>
    </row>
    <row r="37614" spans="7:7" x14ac:dyDescent="0.25">
      <c r="G37614"/>
    </row>
    <row r="37615" spans="7:7" x14ac:dyDescent="0.25">
      <c r="G37615"/>
    </row>
    <row r="37616" spans="7:7" x14ac:dyDescent="0.25">
      <c r="G37616"/>
    </row>
    <row r="37617" spans="7:7" x14ac:dyDescent="0.25">
      <c r="G37617"/>
    </row>
    <row r="37618" spans="7:7" x14ac:dyDescent="0.25">
      <c r="G37618"/>
    </row>
    <row r="37619" spans="7:7" x14ac:dyDescent="0.25">
      <c r="G37619"/>
    </row>
    <row r="37620" spans="7:7" x14ac:dyDescent="0.25">
      <c r="G37620"/>
    </row>
    <row r="37621" spans="7:7" x14ac:dyDescent="0.25">
      <c r="G37621"/>
    </row>
    <row r="37622" spans="7:7" x14ac:dyDescent="0.25">
      <c r="G37622"/>
    </row>
    <row r="37623" spans="7:7" x14ac:dyDescent="0.25">
      <c r="G37623"/>
    </row>
    <row r="37624" spans="7:7" x14ac:dyDescent="0.25">
      <c r="G37624"/>
    </row>
    <row r="37625" spans="7:7" x14ac:dyDescent="0.25">
      <c r="G37625"/>
    </row>
    <row r="37626" spans="7:7" x14ac:dyDescent="0.25">
      <c r="G37626"/>
    </row>
    <row r="37627" spans="7:7" x14ac:dyDescent="0.25">
      <c r="G37627"/>
    </row>
    <row r="37628" spans="7:7" x14ac:dyDescent="0.25">
      <c r="G37628"/>
    </row>
    <row r="37629" spans="7:7" x14ac:dyDescent="0.25">
      <c r="G37629"/>
    </row>
    <row r="37630" spans="7:7" x14ac:dyDescent="0.25">
      <c r="G37630"/>
    </row>
    <row r="37631" spans="7:7" x14ac:dyDescent="0.25">
      <c r="G37631"/>
    </row>
    <row r="37632" spans="7:7" x14ac:dyDescent="0.25">
      <c r="G37632"/>
    </row>
    <row r="37633" spans="7:7" x14ac:dyDescent="0.25">
      <c r="G37633"/>
    </row>
    <row r="37634" spans="7:7" x14ac:dyDescent="0.25">
      <c r="G37634"/>
    </row>
    <row r="37635" spans="7:7" x14ac:dyDescent="0.25">
      <c r="G37635"/>
    </row>
    <row r="37636" spans="7:7" x14ac:dyDescent="0.25">
      <c r="G37636"/>
    </row>
    <row r="37637" spans="7:7" x14ac:dyDescent="0.25">
      <c r="G37637"/>
    </row>
    <row r="37638" spans="7:7" x14ac:dyDescent="0.25">
      <c r="G37638"/>
    </row>
    <row r="37639" spans="7:7" x14ac:dyDescent="0.25">
      <c r="G37639"/>
    </row>
    <row r="37640" spans="7:7" x14ac:dyDescent="0.25">
      <c r="G37640"/>
    </row>
    <row r="37641" spans="7:7" x14ac:dyDescent="0.25">
      <c r="G37641"/>
    </row>
    <row r="37642" spans="7:7" x14ac:dyDescent="0.25">
      <c r="G37642"/>
    </row>
    <row r="37643" spans="7:7" x14ac:dyDescent="0.25">
      <c r="G37643"/>
    </row>
    <row r="37644" spans="7:7" x14ac:dyDescent="0.25">
      <c r="G37644"/>
    </row>
    <row r="37645" spans="7:7" x14ac:dyDescent="0.25">
      <c r="G37645"/>
    </row>
    <row r="37646" spans="7:7" x14ac:dyDescent="0.25">
      <c r="G37646"/>
    </row>
    <row r="37647" spans="7:7" x14ac:dyDescent="0.25">
      <c r="G37647"/>
    </row>
    <row r="37648" spans="7:7" x14ac:dyDescent="0.25">
      <c r="G37648"/>
    </row>
    <row r="37649" spans="7:7" x14ac:dyDescent="0.25">
      <c r="G37649"/>
    </row>
    <row r="37650" spans="7:7" x14ac:dyDescent="0.25">
      <c r="G37650"/>
    </row>
    <row r="37651" spans="7:7" x14ac:dyDescent="0.25">
      <c r="G37651"/>
    </row>
    <row r="37652" spans="7:7" x14ac:dyDescent="0.25">
      <c r="G37652"/>
    </row>
    <row r="37653" spans="7:7" x14ac:dyDescent="0.25">
      <c r="G37653"/>
    </row>
    <row r="37654" spans="7:7" x14ac:dyDescent="0.25">
      <c r="G37654"/>
    </row>
    <row r="37655" spans="7:7" x14ac:dyDescent="0.25">
      <c r="G37655"/>
    </row>
    <row r="37656" spans="7:7" x14ac:dyDescent="0.25">
      <c r="G37656"/>
    </row>
    <row r="37657" spans="7:7" x14ac:dyDescent="0.25">
      <c r="G37657"/>
    </row>
    <row r="37658" spans="7:7" x14ac:dyDescent="0.25">
      <c r="G37658"/>
    </row>
    <row r="37659" spans="7:7" x14ac:dyDescent="0.25">
      <c r="G37659"/>
    </row>
    <row r="37660" spans="7:7" x14ac:dyDescent="0.25">
      <c r="G37660"/>
    </row>
    <row r="37661" spans="7:7" x14ac:dyDescent="0.25">
      <c r="G37661"/>
    </row>
    <row r="37662" spans="7:7" x14ac:dyDescent="0.25">
      <c r="G37662"/>
    </row>
    <row r="37663" spans="7:7" x14ac:dyDescent="0.25">
      <c r="G37663"/>
    </row>
    <row r="37664" spans="7:7" x14ac:dyDescent="0.25">
      <c r="G37664"/>
    </row>
    <row r="37665" spans="7:7" x14ac:dyDescent="0.25">
      <c r="G37665"/>
    </row>
    <row r="37666" spans="7:7" x14ac:dyDescent="0.25">
      <c r="G37666"/>
    </row>
    <row r="37667" spans="7:7" x14ac:dyDescent="0.25">
      <c r="G37667"/>
    </row>
    <row r="37668" spans="7:7" x14ac:dyDescent="0.25">
      <c r="G37668"/>
    </row>
    <row r="37669" spans="7:7" x14ac:dyDescent="0.25">
      <c r="G37669"/>
    </row>
    <row r="37670" spans="7:7" x14ac:dyDescent="0.25">
      <c r="G37670"/>
    </row>
    <row r="37671" spans="7:7" x14ac:dyDescent="0.25">
      <c r="G37671"/>
    </row>
    <row r="37672" spans="7:7" x14ac:dyDescent="0.25">
      <c r="G37672"/>
    </row>
    <row r="37673" spans="7:7" x14ac:dyDescent="0.25">
      <c r="G37673"/>
    </row>
    <row r="37674" spans="7:7" x14ac:dyDescent="0.25">
      <c r="G37674"/>
    </row>
    <row r="37675" spans="7:7" x14ac:dyDescent="0.25">
      <c r="G37675"/>
    </row>
    <row r="37676" spans="7:7" x14ac:dyDescent="0.25">
      <c r="G37676"/>
    </row>
    <row r="37677" spans="7:7" x14ac:dyDescent="0.25">
      <c r="G37677"/>
    </row>
    <row r="37678" spans="7:7" x14ac:dyDescent="0.25">
      <c r="G37678"/>
    </row>
    <row r="37679" spans="7:7" x14ac:dyDescent="0.25">
      <c r="G37679"/>
    </row>
    <row r="37680" spans="7:7" x14ac:dyDescent="0.25">
      <c r="G37680"/>
    </row>
    <row r="37681" spans="7:7" x14ac:dyDescent="0.25">
      <c r="G37681"/>
    </row>
    <row r="37682" spans="7:7" x14ac:dyDescent="0.25">
      <c r="G37682"/>
    </row>
    <row r="37683" spans="7:7" x14ac:dyDescent="0.25">
      <c r="G37683"/>
    </row>
    <row r="37684" spans="7:7" x14ac:dyDescent="0.25">
      <c r="G37684"/>
    </row>
    <row r="37685" spans="7:7" x14ac:dyDescent="0.25">
      <c r="G37685"/>
    </row>
    <row r="37686" spans="7:7" x14ac:dyDescent="0.25">
      <c r="G37686"/>
    </row>
    <row r="37687" spans="7:7" x14ac:dyDescent="0.25">
      <c r="G37687"/>
    </row>
    <row r="37688" spans="7:7" x14ac:dyDescent="0.25">
      <c r="G37688"/>
    </row>
    <row r="37689" spans="7:7" x14ac:dyDescent="0.25">
      <c r="G37689"/>
    </row>
    <row r="37690" spans="7:7" x14ac:dyDescent="0.25">
      <c r="G37690"/>
    </row>
    <row r="37691" spans="7:7" x14ac:dyDescent="0.25">
      <c r="G37691"/>
    </row>
    <row r="37692" spans="7:7" x14ac:dyDescent="0.25">
      <c r="G37692"/>
    </row>
    <row r="37693" spans="7:7" x14ac:dyDescent="0.25">
      <c r="G37693"/>
    </row>
    <row r="37694" spans="7:7" x14ac:dyDescent="0.25">
      <c r="G37694"/>
    </row>
    <row r="37695" spans="7:7" x14ac:dyDescent="0.25">
      <c r="G37695"/>
    </row>
    <row r="37696" spans="7:7" x14ac:dyDescent="0.25">
      <c r="G37696"/>
    </row>
    <row r="37697" spans="7:7" x14ac:dyDescent="0.25">
      <c r="G37697"/>
    </row>
    <row r="37698" spans="7:7" x14ac:dyDescent="0.25">
      <c r="G37698"/>
    </row>
    <row r="37699" spans="7:7" x14ac:dyDescent="0.25">
      <c r="G37699"/>
    </row>
    <row r="37700" spans="7:7" x14ac:dyDescent="0.25">
      <c r="G37700"/>
    </row>
    <row r="37701" spans="7:7" x14ac:dyDescent="0.25">
      <c r="G37701"/>
    </row>
    <row r="37702" spans="7:7" x14ac:dyDescent="0.25">
      <c r="G37702"/>
    </row>
    <row r="37703" spans="7:7" x14ac:dyDescent="0.25">
      <c r="G37703"/>
    </row>
    <row r="37704" spans="7:7" x14ac:dyDescent="0.25">
      <c r="G37704"/>
    </row>
    <row r="37705" spans="7:7" x14ac:dyDescent="0.25">
      <c r="G37705"/>
    </row>
    <row r="37706" spans="7:7" x14ac:dyDescent="0.25">
      <c r="G37706"/>
    </row>
    <row r="37707" spans="7:7" x14ac:dyDescent="0.25">
      <c r="G37707"/>
    </row>
    <row r="37708" spans="7:7" x14ac:dyDescent="0.25">
      <c r="G37708"/>
    </row>
    <row r="37709" spans="7:7" x14ac:dyDescent="0.25">
      <c r="G37709"/>
    </row>
    <row r="37710" spans="7:7" x14ac:dyDescent="0.25">
      <c r="G37710"/>
    </row>
    <row r="37711" spans="7:7" x14ac:dyDescent="0.25">
      <c r="G37711"/>
    </row>
    <row r="37712" spans="7:7" x14ac:dyDescent="0.25">
      <c r="G37712"/>
    </row>
    <row r="37713" spans="7:7" x14ac:dyDescent="0.25">
      <c r="G37713"/>
    </row>
    <row r="37714" spans="7:7" x14ac:dyDescent="0.25">
      <c r="G37714"/>
    </row>
    <row r="37715" spans="7:7" x14ac:dyDescent="0.25">
      <c r="G37715"/>
    </row>
    <row r="37716" spans="7:7" x14ac:dyDescent="0.25">
      <c r="G37716"/>
    </row>
    <row r="37717" spans="7:7" x14ac:dyDescent="0.25">
      <c r="G37717"/>
    </row>
    <row r="37718" spans="7:7" x14ac:dyDescent="0.25">
      <c r="G37718"/>
    </row>
    <row r="37719" spans="7:7" x14ac:dyDescent="0.25">
      <c r="G37719"/>
    </row>
    <row r="37720" spans="7:7" x14ac:dyDescent="0.25">
      <c r="G37720"/>
    </row>
    <row r="37721" spans="7:7" x14ac:dyDescent="0.25">
      <c r="G37721"/>
    </row>
    <row r="37722" spans="7:7" x14ac:dyDescent="0.25">
      <c r="G37722"/>
    </row>
    <row r="37723" spans="7:7" x14ac:dyDescent="0.25">
      <c r="G37723"/>
    </row>
    <row r="37724" spans="7:7" x14ac:dyDescent="0.25">
      <c r="G37724"/>
    </row>
    <row r="37725" spans="7:7" x14ac:dyDescent="0.25">
      <c r="G37725"/>
    </row>
    <row r="37726" spans="7:7" x14ac:dyDescent="0.25">
      <c r="G37726"/>
    </row>
    <row r="37727" spans="7:7" x14ac:dyDescent="0.25">
      <c r="G37727"/>
    </row>
    <row r="37728" spans="7:7" x14ac:dyDescent="0.25">
      <c r="G37728"/>
    </row>
    <row r="37729" spans="7:7" x14ac:dyDescent="0.25">
      <c r="G37729"/>
    </row>
    <row r="37730" spans="7:7" x14ac:dyDescent="0.25">
      <c r="G37730"/>
    </row>
    <row r="37731" spans="7:7" x14ac:dyDescent="0.25">
      <c r="G37731"/>
    </row>
    <row r="37732" spans="7:7" x14ac:dyDescent="0.25">
      <c r="G37732"/>
    </row>
    <row r="37733" spans="7:7" x14ac:dyDescent="0.25">
      <c r="G37733"/>
    </row>
    <row r="37734" spans="7:7" x14ac:dyDescent="0.25">
      <c r="G37734"/>
    </row>
    <row r="37735" spans="7:7" x14ac:dyDescent="0.25">
      <c r="G37735"/>
    </row>
    <row r="37736" spans="7:7" x14ac:dyDescent="0.25">
      <c r="G37736"/>
    </row>
    <row r="37737" spans="7:7" x14ac:dyDescent="0.25">
      <c r="G37737"/>
    </row>
    <row r="37738" spans="7:7" x14ac:dyDescent="0.25">
      <c r="G37738"/>
    </row>
    <row r="37739" spans="7:7" x14ac:dyDescent="0.25">
      <c r="G37739"/>
    </row>
    <row r="37740" spans="7:7" x14ac:dyDescent="0.25">
      <c r="G37740"/>
    </row>
    <row r="37741" spans="7:7" x14ac:dyDescent="0.25">
      <c r="G37741"/>
    </row>
    <row r="37742" spans="7:7" x14ac:dyDescent="0.25">
      <c r="G37742"/>
    </row>
    <row r="37743" spans="7:7" x14ac:dyDescent="0.25">
      <c r="G37743"/>
    </row>
    <row r="37744" spans="7:7" x14ac:dyDescent="0.25">
      <c r="G37744"/>
    </row>
    <row r="37745" spans="7:7" x14ac:dyDescent="0.25">
      <c r="G37745"/>
    </row>
    <row r="37746" spans="7:7" x14ac:dyDescent="0.25">
      <c r="G37746"/>
    </row>
    <row r="37747" spans="7:7" x14ac:dyDescent="0.25">
      <c r="G37747"/>
    </row>
    <row r="37748" spans="7:7" x14ac:dyDescent="0.25">
      <c r="G37748"/>
    </row>
    <row r="37749" spans="7:7" x14ac:dyDescent="0.25">
      <c r="G37749"/>
    </row>
    <row r="37750" spans="7:7" x14ac:dyDescent="0.25">
      <c r="G37750"/>
    </row>
    <row r="37751" spans="7:7" x14ac:dyDescent="0.25">
      <c r="G37751"/>
    </row>
    <row r="37752" spans="7:7" x14ac:dyDescent="0.25">
      <c r="G37752"/>
    </row>
    <row r="37753" spans="7:7" x14ac:dyDescent="0.25">
      <c r="G37753"/>
    </row>
    <row r="37754" spans="7:7" x14ac:dyDescent="0.25">
      <c r="G37754"/>
    </row>
    <row r="37755" spans="7:7" x14ac:dyDescent="0.25">
      <c r="G37755"/>
    </row>
    <row r="37756" spans="7:7" x14ac:dyDescent="0.25">
      <c r="G37756"/>
    </row>
    <row r="37757" spans="7:7" x14ac:dyDescent="0.25">
      <c r="G37757"/>
    </row>
    <row r="37758" spans="7:7" x14ac:dyDescent="0.25">
      <c r="G37758"/>
    </row>
    <row r="37759" spans="7:7" x14ac:dyDescent="0.25">
      <c r="G37759"/>
    </row>
    <row r="37760" spans="7:7" x14ac:dyDescent="0.25">
      <c r="G37760"/>
    </row>
    <row r="37761" spans="7:7" x14ac:dyDescent="0.25">
      <c r="G37761"/>
    </row>
    <row r="37762" spans="7:7" x14ac:dyDescent="0.25">
      <c r="G37762"/>
    </row>
    <row r="37763" spans="7:7" x14ac:dyDescent="0.25">
      <c r="G37763"/>
    </row>
    <row r="37764" spans="7:7" x14ac:dyDescent="0.25">
      <c r="G37764"/>
    </row>
    <row r="37765" spans="7:7" x14ac:dyDescent="0.25">
      <c r="G37765"/>
    </row>
    <row r="37766" spans="7:7" x14ac:dyDescent="0.25">
      <c r="G37766"/>
    </row>
    <row r="37767" spans="7:7" x14ac:dyDescent="0.25">
      <c r="G37767"/>
    </row>
    <row r="37768" spans="7:7" x14ac:dyDescent="0.25">
      <c r="G37768"/>
    </row>
    <row r="37769" spans="7:7" x14ac:dyDescent="0.25">
      <c r="G37769"/>
    </row>
    <row r="37770" spans="7:7" x14ac:dyDescent="0.25">
      <c r="G37770"/>
    </row>
    <row r="37771" spans="7:7" x14ac:dyDescent="0.25">
      <c r="G37771"/>
    </row>
    <row r="37772" spans="7:7" x14ac:dyDescent="0.25">
      <c r="G37772"/>
    </row>
    <row r="37773" spans="7:7" x14ac:dyDescent="0.25">
      <c r="G37773"/>
    </row>
    <row r="37774" spans="7:7" x14ac:dyDescent="0.25">
      <c r="G37774"/>
    </row>
    <row r="37775" spans="7:7" x14ac:dyDescent="0.25">
      <c r="G37775"/>
    </row>
    <row r="37776" spans="7:7" x14ac:dyDescent="0.25">
      <c r="G37776"/>
    </row>
    <row r="37777" spans="7:7" x14ac:dyDescent="0.25">
      <c r="G37777"/>
    </row>
    <row r="37778" spans="7:7" x14ac:dyDescent="0.25">
      <c r="G37778"/>
    </row>
    <row r="37779" spans="7:7" x14ac:dyDescent="0.25">
      <c r="G37779"/>
    </row>
    <row r="37780" spans="7:7" x14ac:dyDescent="0.25">
      <c r="G37780"/>
    </row>
    <row r="37781" spans="7:7" x14ac:dyDescent="0.25">
      <c r="G37781"/>
    </row>
    <row r="37782" spans="7:7" x14ac:dyDescent="0.25">
      <c r="G37782"/>
    </row>
    <row r="37783" spans="7:7" x14ac:dyDescent="0.25">
      <c r="G37783"/>
    </row>
    <row r="37784" spans="7:7" x14ac:dyDescent="0.25">
      <c r="G37784"/>
    </row>
    <row r="37785" spans="7:7" x14ac:dyDescent="0.25">
      <c r="G37785"/>
    </row>
    <row r="37786" spans="7:7" x14ac:dyDescent="0.25">
      <c r="G37786"/>
    </row>
    <row r="37787" spans="7:7" x14ac:dyDescent="0.25">
      <c r="G37787"/>
    </row>
    <row r="37788" spans="7:7" x14ac:dyDescent="0.25">
      <c r="G37788"/>
    </row>
    <row r="37789" spans="7:7" x14ac:dyDescent="0.25">
      <c r="G37789"/>
    </row>
    <row r="37790" spans="7:7" x14ac:dyDescent="0.25">
      <c r="G37790"/>
    </row>
    <row r="37791" spans="7:7" x14ac:dyDescent="0.25">
      <c r="G37791"/>
    </row>
    <row r="37792" spans="7:7" x14ac:dyDescent="0.25">
      <c r="G37792"/>
    </row>
    <row r="37793" spans="7:7" x14ac:dyDescent="0.25">
      <c r="G37793"/>
    </row>
    <row r="37794" spans="7:7" x14ac:dyDescent="0.25">
      <c r="G37794"/>
    </row>
    <row r="37795" spans="7:7" x14ac:dyDescent="0.25">
      <c r="G37795"/>
    </row>
    <row r="37796" spans="7:7" x14ac:dyDescent="0.25">
      <c r="G37796"/>
    </row>
    <row r="37797" spans="7:7" x14ac:dyDescent="0.25">
      <c r="G37797"/>
    </row>
    <row r="37798" spans="7:7" x14ac:dyDescent="0.25">
      <c r="G37798"/>
    </row>
    <row r="37799" spans="7:7" x14ac:dyDescent="0.25">
      <c r="G37799"/>
    </row>
    <row r="37800" spans="7:7" x14ac:dyDescent="0.25">
      <c r="G37800"/>
    </row>
    <row r="37801" spans="7:7" x14ac:dyDescent="0.25">
      <c r="G37801"/>
    </row>
    <row r="37802" spans="7:7" x14ac:dyDescent="0.25">
      <c r="G37802"/>
    </row>
    <row r="37803" spans="7:7" x14ac:dyDescent="0.25">
      <c r="G37803"/>
    </row>
    <row r="37804" spans="7:7" x14ac:dyDescent="0.25">
      <c r="G37804"/>
    </row>
    <row r="37805" spans="7:7" x14ac:dyDescent="0.25">
      <c r="G37805"/>
    </row>
    <row r="37806" spans="7:7" x14ac:dyDescent="0.25">
      <c r="G37806"/>
    </row>
    <row r="37807" spans="7:7" x14ac:dyDescent="0.25">
      <c r="G37807"/>
    </row>
    <row r="37808" spans="7:7" x14ac:dyDescent="0.25">
      <c r="G37808"/>
    </row>
    <row r="37809" spans="7:7" x14ac:dyDescent="0.25">
      <c r="G37809"/>
    </row>
    <row r="37810" spans="7:7" x14ac:dyDescent="0.25">
      <c r="G37810"/>
    </row>
    <row r="37811" spans="7:7" x14ac:dyDescent="0.25">
      <c r="G37811"/>
    </row>
    <row r="37812" spans="7:7" x14ac:dyDescent="0.25">
      <c r="G37812"/>
    </row>
    <row r="37813" spans="7:7" x14ac:dyDescent="0.25">
      <c r="G37813"/>
    </row>
    <row r="37814" spans="7:7" x14ac:dyDescent="0.25">
      <c r="G37814"/>
    </row>
    <row r="37815" spans="7:7" x14ac:dyDescent="0.25">
      <c r="G37815"/>
    </row>
    <row r="37816" spans="7:7" x14ac:dyDescent="0.25">
      <c r="G37816"/>
    </row>
    <row r="37817" spans="7:7" x14ac:dyDescent="0.25">
      <c r="G37817"/>
    </row>
    <row r="37818" spans="7:7" x14ac:dyDescent="0.25">
      <c r="G37818"/>
    </row>
    <row r="37819" spans="7:7" x14ac:dyDescent="0.25">
      <c r="G37819"/>
    </row>
    <row r="37820" spans="7:7" x14ac:dyDescent="0.25">
      <c r="G37820"/>
    </row>
    <row r="37821" spans="7:7" x14ac:dyDescent="0.25">
      <c r="G37821"/>
    </row>
    <row r="37822" spans="7:7" x14ac:dyDescent="0.25">
      <c r="G37822"/>
    </row>
    <row r="37823" spans="7:7" x14ac:dyDescent="0.25">
      <c r="G37823"/>
    </row>
    <row r="37824" spans="7:7" x14ac:dyDescent="0.25">
      <c r="G37824"/>
    </row>
    <row r="37825" spans="7:7" x14ac:dyDescent="0.25">
      <c r="G37825"/>
    </row>
    <row r="37826" spans="7:7" x14ac:dyDescent="0.25">
      <c r="G37826"/>
    </row>
    <row r="37827" spans="7:7" x14ac:dyDescent="0.25">
      <c r="G37827"/>
    </row>
    <row r="37828" spans="7:7" x14ac:dyDescent="0.25">
      <c r="G37828"/>
    </row>
    <row r="37829" spans="7:7" x14ac:dyDescent="0.25">
      <c r="G37829"/>
    </row>
    <row r="37830" spans="7:7" x14ac:dyDescent="0.25">
      <c r="G37830"/>
    </row>
    <row r="37831" spans="7:7" x14ac:dyDescent="0.25">
      <c r="G37831"/>
    </row>
    <row r="37832" spans="7:7" x14ac:dyDescent="0.25">
      <c r="G37832"/>
    </row>
    <row r="37833" spans="7:7" x14ac:dyDescent="0.25">
      <c r="G37833"/>
    </row>
    <row r="37834" spans="7:7" x14ac:dyDescent="0.25">
      <c r="G37834"/>
    </row>
    <row r="37835" spans="7:7" x14ac:dyDescent="0.25">
      <c r="G37835"/>
    </row>
    <row r="37836" spans="7:7" x14ac:dyDescent="0.25">
      <c r="G37836"/>
    </row>
    <row r="37837" spans="7:7" x14ac:dyDescent="0.25">
      <c r="G37837"/>
    </row>
    <row r="37838" spans="7:7" x14ac:dyDescent="0.25">
      <c r="G37838"/>
    </row>
    <row r="37839" spans="7:7" x14ac:dyDescent="0.25">
      <c r="G37839"/>
    </row>
    <row r="37840" spans="7:7" x14ac:dyDescent="0.25">
      <c r="G37840"/>
    </row>
    <row r="37841" spans="7:7" x14ac:dyDescent="0.25">
      <c r="G37841"/>
    </row>
    <row r="37842" spans="7:7" x14ac:dyDescent="0.25">
      <c r="G37842"/>
    </row>
    <row r="37843" spans="7:7" x14ac:dyDescent="0.25">
      <c r="G37843"/>
    </row>
    <row r="37844" spans="7:7" x14ac:dyDescent="0.25">
      <c r="G37844"/>
    </row>
    <row r="37845" spans="7:7" x14ac:dyDescent="0.25">
      <c r="G37845"/>
    </row>
    <row r="37846" spans="7:7" x14ac:dyDescent="0.25">
      <c r="G37846"/>
    </row>
    <row r="37847" spans="7:7" x14ac:dyDescent="0.25">
      <c r="G37847"/>
    </row>
    <row r="37848" spans="7:7" x14ac:dyDescent="0.25">
      <c r="G37848"/>
    </row>
    <row r="37849" spans="7:7" x14ac:dyDescent="0.25">
      <c r="G37849"/>
    </row>
    <row r="37850" spans="7:7" x14ac:dyDescent="0.25">
      <c r="G37850"/>
    </row>
    <row r="37851" spans="7:7" x14ac:dyDescent="0.25">
      <c r="G37851"/>
    </row>
    <row r="37852" spans="7:7" x14ac:dyDescent="0.25">
      <c r="G37852"/>
    </row>
    <row r="37853" spans="7:7" x14ac:dyDescent="0.25">
      <c r="G37853"/>
    </row>
    <row r="37854" spans="7:7" x14ac:dyDescent="0.25">
      <c r="G37854"/>
    </row>
    <row r="37855" spans="7:7" x14ac:dyDescent="0.25">
      <c r="G37855"/>
    </row>
    <row r="37856" spans="7:7" x14ac:dyDescent="0.25">
      <c r="G37856"/>
    </row>
    <row r="37857" spans="7:7" x14ac:dyDescent="0.25">
      <c r="G37857"/>
    </row>
    <row r="37858" spans="7:7" x14ac:dyDescent="0.25">
      <c r="G37858"/>
    </row>
    <row r="37859" spans="7:7" x14ac:dyDescent="0.25">
      <c r="G37859"/>
    </row>
    <row r="37860" spans="7:7" x14ac:dyDescent="0.25">
      <c r="G37860"/>
    </row>
    <row r="37861" spans="7:7" x14ac:dyDescent="0.25">
      <c r="G37861"/>
    </row>
    <row r="37862" spans="7:7" x14ac:dyDescent="0.25">
      <c r="G37862"/>
    </row>
    <row r="37863" spans="7:7" x14ac:dyDescent="0.25">
      <c r="G37863"/>
    </row>
    <row r="37864" spans="7:7" x14ac:dyDescent="0.25">
      <c r="G37864"/>
    </row>
    <row r="37865" spans="7:7" x14ac:dyDescent="0.25">
      <c r="G37865"/>
    </row>
    <row r="37866" spans="7:7" x14ac:dyDescent="0.25">
      <c r="G37866"/>
    </row>
    <row r="37867" spans="7:7" x14ac:dyDescent="0.25">
      <c r="G37867"/>
    </row>
    <row r="37868" spans="7:7" x14ac:dyDescent="0.25">
      <c r="G37868"/>
    </row>
    <row r="37869" spans="7:7" x14ac:dyDescent="0.25">
      <c r="G37869"/>
    </row>
    <row r="37870" spans="7:7" x14ac:dyDescent="0.25">
      <c r="G37870"/>
    </row>
    <row r="37871" spans="7:7" x14ac:dyDescent="0.25">
      <c r="G37871"/>
    </row>
    <row r="37872" spans="7:7" x14ac:dyDescent="0.25">
      <c r="G37872"/>
    </row>
    <row r="37873" spans="7:7" x14ac:dyDescent="0.25">
      <c r="G37873"/>
    </row>
    <row r="37874" spans="7:7" x14ac:dyDescent="0.25">
      <c r="G37874"/>
    </row>
    <row r="37875" spans="7:7" x14ac:dyDescent="0.25">
      <c r="G37875"/>
    </row>
    <row r="37876" spans="7:7" x14ac:dyDescent="0.25">
      <c r="G37876"/>
    </row>
    <row r="37877" spans="7:7" x14ac:dyDescent="0.25">
      <c r="G37877"/>
    </row>
    <row r="37878" spans="7:7" x14ac:dyDescent="0.25">
      <c r="G37878"/>
    </row>
    <row r="37879" spans="7:7" x14ac:dyDescent="0.25">
      <c r="G37879"/>
    </row>
    <row r="37880" spans="7:7" x14ac:dyDescent="0.25">
      <c r="G37880"/>
    </row>
    <row r="37881" spans="7:7" x14ac:dyDescent="0.25">
      <c r="G37881"/>
    </row>
    <row r="37882" spans="7:7" x14ac:dyDescent="0.25">
      <c r="G37882"/>
    </row>
    <row r="37883" spans="7:7" x14ac:dyDescent="0.25">
      <c r="G37883"/>
    </row>
    <row r="37884" spans="7:7" x14ac:dyDescent="0.25">
      <c r="G37884"/>
    </row>
    <row r="37885" spans="7:7" x14ac:dyDescent="0.25">
      <c r="G37885"/>
    </row>
    <row r="37886" spans="7:7" x14ac:dyDescent="0.25">
      <c r="G37886"/>
    </row>
    <row r="37887" spans="7:7" x14ac:dyDescent="0.25">
      <c r="G37887"/>
    </row>
    <row r="37888" spans="7:7" x14ac:dyDescent="0.25">
      <c r="G37888"/>
    </row>
    <row r="37889" spans="7:7" x14ac:dyDescent="0.25">
      <c r="G37889"/>
    </row>
    <row r="37890" spans="7:7" x14ac:dyDescent="0.25">
      <c r="G37890"/>
    </row>
    <row r="37891" spans="7:7" x14ac:dyDescent="0.25">
      <c r="G37891"/>
    </row>
    <row r="37892" spans="7:7" x14ac:dyDescent="0.25">
      <c r="G37892"/>
    </row>
    <row r="37893" spans="7:7" x14ac:dyDescent="0.25">
      <c r="G37893"/>
    </row>
    <row r="37894" spans="7:7" x14ac:dyDescent="0.25">
      <c r="G37894"/>
    </row>
    <row r="37895" spans="7:7" x14ac:dyDescent="0.25">
      <c r="G37895"/>
    </row>
    <row r="37896" spans="7:7" x14ac:dyDescent="0.25">
      <c r="G37896"/>
    </row>
    <row r="37897" spans="7:7" x14ac:dyDescent="0.25">
      <c r="G37897"/>
    </row>
    <row r="37898" spans="7:7" x14ac:dyDescent="0.25">
      <c r="G37898"/>
    </row>
    <row r="37899" spans="7:7" x14ac:dyDescent="0.25">
      <c r="G37899"/>
    </row>
    <row r="37900" spans="7:7" x14ac:dyDescent="0.25">
      <c r="G37900"/>
    </row>
    <row r="37901" spans="7:7" x14ac:dyDescent="0.25">
      <c r="G37901"/>
    </row>
    <row r="37902" spans="7:7" x14ac:dyDescent="0.25">
      <c r="G37902"/>
    </row>
    <row r="37903" spans="7:7" x14ac:dyDescent="0.25">
      <c r="G37903"/>
    </row>
    <row r="37904" spans="7:7" x14ac:dyDescent="0.25">
      <c r="G37904"/>
    </row>
    <row r="37905" spans="7:7" x14ac:dyDescent="0.25">
      <c r="G37905"/>
    </row>
    <row r="37906" spans="7:7" x14ac:dyDescent="0.25">
      <c r="G37906"/>
    </row>
    <row r="37907" spans="7:7" x14ac:dyDescent="0.25">
      <c r="G37907"/>
    </row>
    <row r="37908" spans="7:7" x14ac:dyDescent="0.25">
      <c r="G37908"/>
    </row>
    <row r="37909" spans="7:7" x14ac:dyDescent="0.25">
      <c r="G37909"/>
    </row>
    <row r="37910" spans="7:7" x14ac:dyDescent="0.25">
      <c r="G37910"/>
    </row>
    <row r="37911" spans="7:7" x14ac:dyDescent="0.25">
      <c r="G37911"/>
    </row>
    <row r="37912" spans="7:7" x14ac:dyDescent="0.25">
      <c r="G37912"/>
    </row>
    <row r="37913" spans="7:7" x14ac:dyDescent="0.25">
      <c r="G37913"/>
    </row>
    <row r="37914" spans="7:7" x14ac:dyDescent="0.25">
      <c r="G37914"/>
    </row>
    <row r="37915" spans="7:7" x14ac:dyDescent="0.25">
      <c r="G37915"/>
    </row>
    <row r="37916" spans="7:7" x14ac:dyDescent="0.25">
      <c r="G37916"/>
    </row>
    <row r="37917" spans="7:7" x14ac:dyDescent="0.25">
      <c r="G37917"/>
    </row>
    <row r="37918" spans="7:7" x14ac:dyDescent="0.25">
      <c r="G37918"/>
    </row>
    <row r="37919" spans="7:7" x14ac:dyDescent="0.25">
      <c r="G37919"/>
    </row>
    <row r="37920" spans="7:7" x14ac:dyDescent="0.25">
      <c r="G37920"/>
    </row>
    <row r="37921" spans="7:7" x14ac:dyDescent="0.25">
      <c r="G37921"/>
    </row>
    <row r="37922" spans="7:7" x14ac:dyDescent="0.25">
      <c r="G37922"/>
    </row>
    <row r="37923" spans="7:7" x14ac:dyDescent="0.25">
      <c r="G37923"/>
    </row>
    <row r="37924" spans="7:7" x14ac:dyDescent="0.25">
      <c r="G37924"/>
    </row>
    <row r="37925" spans="7:7" x14ac:dyDescent="0.25">
      <c r="G37925"/>
    </row>
    <row r="37926" spans="7:7" x14ac:dyDescent="0.25">
      <c r="G37926"/>
    </row>
    <row r="37927" spans="7:7" x14ac:dyDescent="0.25">
      <c r="G37927"/>
    </row>
    <row r="37928" spans="7:7" x14ac:dyDescent="0.25">
      <c r="G37928"/>
    </row>
    <row r="37929" spans="7:7" x14ac:dyDescent="0.25">
      <c r="G37929"/>
    </row>
    <row r="37930" spans="7:7" x14ac:dyDescent="0.25">
      <c r="G37930"/>
    </row>
    <row r="37931" spans="7:7" x14ac:dyDescent="0.25">
      <c r="G37931"/>
    </row>
    <row r="37932" spans="7:7" x14ac:dyDescent="0.25">
      <c r="G37932"/>
    </row>
    <row r="37933" spans="7:7" x14ac:dyDescent="0.25">
      <c r="G37933"/>
    </row>
    <row r="37934" spans="7:7" x14ac:dyDescent="0.25">
      <c r="G37934"/>
    </row>
    <row r="37935" spans="7:7" x14ac:dyDescent="0.25">
      <c r="G37935"/>
    </row>
    <row r="37936" spans="7:7" x14ac:dyDescent="0.25">
      <c r="G37936"/>
    </row>
    <row r="37937" spans="7:7" x14ac:dyDescent="0.25">
      <c r="G37937"/>
    </row>
    <row r="37938" spans="7:7" x14ac:dyDescent="0.25">
      <c r="G37938"/>
    </row>
    <row r="37939" spans="7:7" x14ac:dyDescent="0.25">
      <c r="G37939"/>
    </row>
    <row r="37940" spans="7:7" x14ac:dyDescent="0.25">
      <c r="G37940"/>
    </row>
    <row r="37941" spans="7:7" x14ac:dyDescent="0.25">
      <c r="G37941"/>
    </row>
    <row r="37942" spans="7:7" x14ac:dyDescent="0.25">
      <c r="G37942"/>
    </row>
    <row r="37943" spans="7:7" x14ac:dyDescent="0.25">
      <c r="G37943"/>
    </row>
    <row r="37944" spans="7:7" x14ac:dyDescent="0.25">
      <c r="G37944"/>
    </row>
    <row r="37945" spans="7:7" x14ac:dyDescent="0.25">
      <c r="G37945"/>
    </row>
    <row r="37946" spans="7:7" x14ac:dyDescent="0.25">
      <c r="G37946"/>
    </row>
    <row r="37947" spans="7:7" x14ac:dyDescent="0.25">
      <c r="G37947"/>
    </row>
    <row r="37948" spans="7:7" x14ac:dyDescent="0.25">
      <c r="G37948"/>
    </row>
    <row r="37949" spans="7:7" x14ac:dyDescent="0.25">
      <c r="G37949"/>
    </row>
    <row r="37950" spans="7:7" x14ac:dyDescent="0.25">
      <c r="G37950"/>
    </row>
    <row r="37951" spans="7:7" x14ac:dyDescent="0.25">
      <c r="G37951"/>
    </row>
    <row r="37952" spans="7:7" x14ac:dyDescent="0.25">
      <c r="G37952"/>
    </row>
    <row r="37953" spans="7:7" x14ac:dyDescent="0.25">
      <c r="G37953"/>
    </row>
    <row r="37954" spans="7:7" x14ac:dyDescent="0.25">
      <c r="G37954"/>
    </row>
    <row r="37955" spans="7:7" x14ac:dyDescent="0.25">
      <c r="G37955"/>
    </row>
    <row r="37956" spans="7:7" x14ac:dyDescent="0.25">
      <c r="G37956"/>
    </row>
    <row r="37957" spans="7:7" x14ac:dyDescent="0.25">
      <c r="G37957"/>
    </row>
    <row r="37958" spans="7:7" x14ac:dyDescent="0.25">
      <c r="G37958"/>
    </row>
    <row r="37959" spans="7:7" x14ac:dyDescent="0.25">
      <c r="G37959"/>
    </row>
    <row r="37960" spans="7:7" x14ac:dyDescent="0.25">
      <c r="G37960"/>
    </row>
    <row r="37961" spans="7:7" x14ac:dyDescent="0.25">
      <c r="G37961"/>
    </row>
    <row r="37962" spans="7:7" x14ac:dyDescent="0.25">
      <c r="G37962"/>
    </row>
    <row r="37963" spans="7:7" x14ac:dyDescent="0.25">
      <c r="G37963"/>
    </row>
    <row r="37964" spans="7:7" x14ac:dyDescent="0.25">
      <c r="G37964"/>
    </row>
    <row r="37965" spans="7:7" x14ac:dyDescent="0.25">
      <c r="G37965"/>
    </row>
    <row r="37966" spans="7:7" x14ac:dyDescent="0.25">
      <c r="G37966"/>
    </row>
    <row r="37967" spans="7:7" x14ac:dyDescent="0.25">
      <c r="G37967"/>
    </row>
    <row r="37968" spans="7:7" x14ac:dyDescent="0.25">
      <c r="G37968"/>
    </row>
    <row r="37969" spans="7:7" x14ac:dyDescent="0.25">
      <c r="G37969"/>
    </row>
    <row r="37970" spans="7:7" x14ac:dyDescent="0.25">
      <c r="G37970"/>
    </row>
    <row r="37971" spans="7:7" x14ac:dyDescent="0.25">
      <c r="G37971"/>
    </row>
    <row r="37972" spans="7:7" x14ac:dyDescent="0.25">
      <c r="G37972"/>
    </row>
    <row r="37973" spans="7:7" x14ac:dyDescent="0.25">
      <c r="G37973"/>
    </row>
    <row r="37974" spans="7:7" x14ac:dyDescent="0.25">
      <c r="G37974"/>
    </row>
    <row r="37975" spans="7:7" x14ac:dyDescent="0.25">
      <c r="G37975"/>
    </row>
    <row r="37976" spans="7:7" x14ac:dyDescent="0.25">
      <c r="G37976"/>
    </row>
    <row r="37977" spans="7:7" x14ac:dyDescent="0.25">
      <c r="G37977"/>
    </row>
    <row r="37978" spans="7:7" x14ac:dyDescent="0.25">
      <c r="G37978"/>
    </row>
    <row r="37979" spans="7:7" x14ac:dyDescent="0.25">
      <c r="G37979"/>
    </row>
    <row r="37980" spans="7:7" x14ac:dyDescent="0.25">
      <c r="G37980"/>
    </row>
    <row r="37981" spans="7:7" x14ac:dyDescent="0.25">
      <c r="G37981"/>
    </row>
    <row r="37982" spans="7:7" x14ac:dyDescent="0.25">
      <c r="G37982"/>
    </row>
    <row r="37983" spans="7:7" x14ac:dyDescent="0.25">
      <c r="G37983"/>
    </row>
    <row r="37984" spans="7:7" x14ac:dyDescent="0.25">
      <c r="G37984"/>
    </row>
    <row r="37985" spans="7:7" x14ac:dyDescent="0.25">
      <c r="G37985"/>
    </row>
    <row r="37986" spans="7:7" x14ac:dyDescent="0.25">
      <c r="G37986"/>
    </row>
    <row r="37987" spans="7:7" x14ac:dyDescent="0.25">
      <c r="G37987"/>
    </row>
    <row r="37988" spans="7:7" x14ac:dyDescent="0.25">
      <c r="G37988"/>
    </row>
    <row r="37989" spans="7:7" x14ac:dyDescent="0.25">
      <c r="G37989"/>
    </row>
    <row r="37990" spans="7:7" x14ac:dyDescent="0.25">
      <c r="G37990"/>
    </row>
    <row r="37991" spans="7:7" x14ac:dyDescent="0.25">
      <c r="G37991"/>
    </row>
    <row r="37992" spans="7:7" x14ac:dyDescent="0.25">
      <c r="G37992"/>
    </row>
    <row r="37993" spans="7:7" x14ac:dyDescent="0.25">
      <c r="G37993"/>
    </row>
    <row r="37994" spans="7:7" x14ac:dyDescent="0.25">
      <c r="G37994"/>
    </row>
    <row r="37995" spans="7:7" x14ac:dyDescent="0.25">
      <c r="G37995"/>
    </row>
    <row r="37996" spans="7:7" x14ac:dyDescent="0.25">
      <c r="G37996"/>
    </row>
    <row r="37997" spans="7:7" x14ac:dyDescent="0.25">
      <c r="G37997"/>
    </row>
    <row r="37998" spans="7:7" x14ac:dyDescent="0.25">
      <c r="G37998"/>
    </row>
    <row r="37999" spans="7:7" x14ac:dyDescent="0.25">
      <c r="G37999"/>
    </row>
    <row r="38000" spans="7:7" x14ac:dyDescent="0.25">
      <c r="G38000"/>
    </row>
    <row r="38001" spans="7:7" x14ac:dyDescent="0.25">
      <c r="G38001"/>
    </row>
    <row r="38002" spans="7:7" x14ac:dyDescent="0.25">
      <c r="G38002"/>
    </row>
    <row r="38003" spans="7:7" x14ac:dyDescent="0.25">
      <c r="G38003"/>
    </row>
    <row r="38004" spans="7:7" x14ac:dyDescent="0.25">
      <c r="G38004"/>
    </row>
    <row r="38005" spans="7:7" x14ac:dyDescent="0.25">
      <c r="G38005"/>
    </row>
    <row r="38006" spans="7:7" x14ac:dyDescent="0.25">
      <c r="G38006"/>
    </row>
    <row r="38007" spans="7:7" x14ac:dyDescent="0.25">
      <c r="G38007"/>
    </row>
    <row r="38008" spans="7:7" x14ac:dyDescent="0.25">
      <c r="G38008"/>
    </row>
    <row r="38009" spans="7:7" x14ac:dyDescent="0.25">
      <c r="G38009"/>
    </row>
    <row r="38010" spans="7:7" x14ac:dyDescent="0.25">
      <c r="G38010"/>
    </row>
    <row r="38011" spans="7:7" x14ac:dyDescent="0.25">
      <c r="G38011"/>
    </row>
    <row r="38012" spans="7:7" x14ac:dyDescent="0.25">
      <c r="G38012"/>
    </row>
    <row r="38013" spans="7:7" x14ac:dyDescent="0.25">
      <c r="G38013"/>
    </row>
    <row r="38014" spans="7:7" x14ac:dyDescent="0.25">
      <c r="G38014"/>
    </row>
    <row r="38015" spans="7:7" x14ac:dyDescent="0.25">
      <c r="G38015"/>
    </row>
    <row r="38016" spans="7:7" x14ac:dyDescent="0.25">
      <c r="G38016"/>
    </row>
    <row r="38017" spans="7:7" x14ac:dyDescent="0.25">
      <c r="G38017"/>
    </row>
    <row r="38018" spans="7:7" x14ac:dyDescent="0.25">
      <c r="G38018"/>
    </row>
    <row r="38019" spans="7:7" x14ac:dyDescent="0.25">
      <c r="G38019"/>
    </row>
    <row r="38020" spans="7:7" x14ac:dyDescent="0.25">
      <c r="G38020"/>
    </row>
    <row r="38021" spans="7:7" x14ac:dyDescent="0.25">
      <c r="G38021"/>
    </row>
    <row r="38022" spans="7:7" x14ac:dyDescent="0.25">
      <c r="G38022"/>
    </row>
    <row r="38023" spans="7:7" x14ac:dyDescent="0.25">
      <c r="G38023"/>
    </row>
    <row r="38024" spans="7:7" x14ac:dyDescent="0.25">
      <c r="G38024"/>
    </row>
    <row r="38025" spans="7:7" x14ac:dyDescent="0.25">
      <c r="G38025"/>
    </row>
    <row r="38026" spans="7:7" x14ac:dyDescent="0.25">
      <c r="G38026"/>
    </row>
    <row r="38027" spans="7:7" x14ac:dyDescent="0.25">
      <c r="G38027"/>
    </row>
    <row r="38028" spans="7:7" x14ac:dyDescent="0.25">
      <c r="G38028"/>
    </row>
    <row r="38029" spans="7:7" x14ac:dyDescent="0.25">
      <c r="G38029"/>
    </row>
    <row r="38030" spans="7:7" x14ac:dyDescent="0.25">
      <c r="G38030"/>
    </row>
    <row r="38031" spans="7:7" x14ac:dyDescent="0.25">
      <c r="G38031"/>
    </row>
    <row r="38032" spans="7:7" x14ac:dyDescent="0.25">
      <c r="G38032"/>
    </row>
    <row r="38033" spans="7:7" x14ac:dyDescent="0.25">
      <c r="G38033"/>
    </row>
    <row r="38034" spans="7:7" x14ac:dyDescent="0.25">
      <c r="G38034"/>
    </row>
    <row r="38035" spans="7:7" x14ac:dyDescent="0.25">
      <c r="G38035"/>
    </row>
    <row r="38036" spans="7:7" x14ac:dyDescent="0.25">
      <c r="G38036"/>
    </row>
    <row r="38037" spans="7:7" x14ac:dyDescent="0.25">
      <c r="G38037"/>
    </row>
    <row r="38038" spans="7:7" x14ac:dyDescent="0.25">
      <c r="G38038"/>
    </row>
    <row r="38039" spans="7:7" x14ac:dyDescent="0.25">
      <c r="G38039"/>
    </row>
    <row r="38040" spans="7:7" x14ac:dyDescent="0.25">
      <c r="G38040"/>
    </row>
    <row r="38041" spans="7:7" x14ac:dyDescent="0.25">
      <c r="G38041"/>
    </row>
    <row r="38042" spans="7:7" x14ac:dyDescent="0.25">
      <c r="G38042"/>
    </row>
    <row r="38043" spans="7:7" x14ac:dyDescent="0.25">
      <c r="G38043"/>
    </row>
    <row r="38044" spans="7:7" x14ac:dyDescent="0.25">
      <c r="G38044"/>
    </row>
    <row r="38045" spans="7:7" x14ac:dyDescent="0.25">
      <c r="G38045"/>
    </row>
    <row r="38046" spans="7:7" x14ac:dyDescent="0.25">
      <c r="G38046"/>
    </row>
    <row r="38047" spans="7:7" x14ac:dyDescent="0.25">
      <c r="G38047"/>
    </row>
    <row r="38048" spans="7:7" x14ac:dyDescent="0.25">
      <c r="G38048"/>
    </row>
    <row r="38049" spans="7:7" x14ac:dyDescent="0.25">
      <c r="G38049"/>
    </row>
    <row r="38050" spans="7:7" x14ac:dyDescent="0.25">
      <c r="G38050"/>
    </row>
    <row r="38051" spans="7:7" x14ac:dyDescent="0.25">
      <c r="G38051"/>
    </row>
    <row r="38052" spans="7:7" x14ac:dyDescent="0.25">
      <c r="G38052"/>
    </row>
    <row r="38053" spans="7:7" x14ac:dyDescent="0.25">
      <c r="G38053"/>
    </row>
    <row r="38054" spans="7:7" x14ac:dyDescent="0.25">
      <c r="G38054"/>
    </row>
    <row r="38055" spans="7:7" x14ac:dyDescent="0.25">
      <c r="G38055"/>
    </row>
    <row r="38056" spans="7:7" x14ac:dyDescent="0.25">
      <c r="G38056"/>
    </row>
    <row r="38057" spans="7:7" x14ac:dyDescent="0.25">
      <c r="G38057"/>
    </row>
    <row r="38058" spans="7:7" x14ac:dyDescent="0.25">
      <c r="G38058"/>
    </row>
    <row r="38059" spans="7:7" x14ac:dyDescent="0.25">
      <c r="G38059"/>
    </row>
    <row r="38060" spans="7:7" x14ac:dyDescent="0.25">
      <c r="G38060"/>
    </row>
    <row r="38061" spans="7:7" x14ac:dyDescent="0.25">
      <c r="G38061"/>
    </row>
    <row r="38062" spans="7:7" x14ac:dyDescent="0.25">
      <c r="G38062"/>
    </row>
    <row r="38063" spans="7:7" x14ac:dyDescent="0.25">
      <c r="G38063"/>
    </row>
    <row r="38064" spans="7:7" x14ac:dyDescent="0.25">
      <c r="G38064"/>
    </row>
    <row r="38065" spans="7:7" x14ac:dyDescent="0.25">
      <c r="G38065"/>
    </row>
    <row r="38066" spans="7:7" x14ac:dyDescent="0.25">
      <c r="G38066"/>
    </row>
    <row r="38067" spans="7:7" x14ac:dyDescent="0.25">
      <c r="G38067"/>
    </row>
    <row r="38068" spans="7:7" x14ac:dyDescent="0.25">
      <c r="G38068"/>
    </row>
    <row r="38069" spans="7:7" x14ac:dyDescent="0.25">
      <c r="G38069"/>
    </row>
    <row r="38070" spans="7:7" x14ac:dyDescent="0.25">
      <c r="G38070"/>
    </row>
    <row r="38071" spans="7:7" x14ac:dyDescent="0.25">
      <c r="G38071"/>
    </row>
    <row r="38072" spans="7:7" x14ac:dyDescent="0.25">
      <c r="G38072"/>
    </row>
    <row r="38073" spans="7:7" x14ac:dyDescent="0.25">
      <c r="G38073"/>
    </row>
    <row r="38074" spans="7:7" x14ac:dyDescent="0.25">
      <c r="G38074"/>
    </row>
    <row r="38075" spans="7:7" x14ac:dyDescent="0.25">
      <c r="G38075"/>
    </row>
    <row r="38076" spans="7:7" x14ac:dyDescent="0.25">
      <c r="G38076"/>
    </row>
    <row r="38077" spans="7:7" x14ac:dyDescent="0.25">
      <c r="G38077"/>
    </row>
    <row r="38078" spans="7:7" x14ac:dyDescent="0.25">
      <c r="G38078"/>
    </row>
    <row r="38079" spans="7:7" x14ac:dyDescent="0.25">
      <c r="G38079"/>
    </row>
    <row r="38080" spans="7:7" x14ac:dyDescent="0.25">
      <c r="G38080"/>
    </row>
    <row r="38081" spans="7:7" x14ac:dyDescent="0.25">
      <c r="G38081"/>
    </row>
    <row r="38082" spans="7:7" x14ac:dyDescent="0.25">
      <c r="G38082"/>
    </row>
    <row r="38083" spans="7:7" x14ac:dyDescent="0.25">
      <c r="G38083"/>
    </row>
    <row r="38084" spans="7:7" x14ac:dyDescent="0.25">
      <c r="G38084"/>
    </row>
    <row r="38085" spans="7:7" x14ac:dyDescent="0.25">
      <c r="G38085"/>
    </row>
    <row r="38086" spans="7:7" x14ac:dyDescent="0.25">
      <c r="G38086"/>
    </row>
    <row r="38087" spans="7:7" x14ac:dyDescent="0.25">
      <c r="G38087"/>
    </row>
    <row r="38088" spans="7:7" x14ac:dyDescent="0.25">
      <c r="G38088"/>
    </row>
    <row r="38089" spans="7:7" x14ac:dyDescent="0.25">
      <c r="G38089"/>
    </row>
    <row r="38090" spans="7:7" x14ac:dyDescent="0.25">
      <c r="G38090"/>
    </row>
    <row r="38091" spans="7:7" x14ac:dyDescent="0.25">
      <c r="G38091"/>
    </row>
    <row r="38092" spans="7:7" x14ac:dyDescent="0.25">
      <c r="G38092"/>
    </row>
    <row r="38093" spans="7:7" x14ac:dyDescent="0.25">
      <c r="G38093"/>
    </row>
    <row r="38094" spans="7:7" x14ac:dyDescent="0.25">
      <c r="G38094"/>
    </row>
    <row r="38095" spans="7:7" x14ac:dyDescent="0.25">
      <c r="G38095"/>
    </row>
    <row r="38096" spans="7:7" x14ac:dyDescent="0.25">
      <c r="G38096"/>
    </row>
    <row r="38097" spans="7:7" x14ac:dyDescent="0.25">
      <c r="G38097"/>
    </row>
    <row r="38098" spans="7:7" x14ac:dyDescent="0.25">
      <c r="G38098"/>
    </row>
    <row r="38099" spans="7:7" x14ac:dyDescent="0.25">
      <c r="G38099"/>
    </row>
    <row r="38100" spans="7:7" x14ac:dyDescent="0.25">
      <c r="G38100"/>
    </row>
    <row r="38101" spans="7:7" x14ac:dyDescent="0.25">
      <c r="G38101"/>
    </row>
    <row r="38102" spans="7:7" x14ac:dyDescent="0.25">
      <c r="G38102"/>
    </row>
    <row r="38103" spans="7:7" x14ac:dyDescent="0.25">
      <c r="G38103"/>
    </row>
    <row r="38104" spans="7:7" x14ac:dyDescent="0.25">
      <c r="G38104"/>
    </row>
    <row r="38105" spans="7:7" x14ac:dyDescent="0.25">
      <c r="G38105"/>
    </row>
    <row r="38106" spans="7:7" x14ac:dyDescent="0.25">
      <c r="G38106"/>
    </row>
    <row r="38107" spans="7:7" x14ac:dyDescent="0.25">
      <c r="G38107"/>
    </row>
    <row r="38108" spans="7:7" x14ac:dyDescent="0.25">
      <c r="G38108"/>
    </row>
    <row r="38109" spans="7:7" x14ac:dyDescent="0.25">
      <c r="G38109"/>
    </row>
    <row r="38110" spans="7:7" x14ac:dyDescent="0.25">
      <c r="G38110"/>
    </row>
    <row r="38111" spans="7:7" x14ac:dyDescent="0.25">
      <c r="G38111"/>
    </row>
    <row r="38112" spans="7:7" x14ac:dyDescent="0.25">
      <c r="G38112"/>
    </row>
    <row r="38113" spans="7:7" x14ac:dyDescent="0.25">
      <c r="G38113"/>
    </row>
    <row r="38114" spans="7:7" x14ac:dyDescent="0.25">
      <c r="G38114"/>
    </row>
    <row r="38115" spans="7:7" x14ac:dyDescent="0.25">
      <c r="G38115"/>
    </row>
    <row r="38116" spans="7:7" x14ac:dyDescent="0.25">
      <c r="G38116"/>
    </row>
    <row r="38117" spans="7:7" x14ac:dyDescent="0.25">
      <c r="G38117"/>
    </row>
    <row r="38118" spans="7:7" x14ac:dyDescent="0.25">
      <c r="G38118"/>
    </row>
    <row r="38119" spans="7:7" x14ac:dyDescent="0.25">
      <c r="G38119"/>
    </row>
    <row r="38120" spans="7:7" x14ac:dyDescent="0.25">
      <c r="G38120"/>
    </row>
    <row r="38121" spans="7:7" x14ac:dyDescent="0.25">
      <c r="G38121"/>
    </row>
    <row r="38122" spans="7:7" x14ac:dyDescent="0.25">
      <c r="G38122"/>
    </row>
    <row r="38123" spans="7:7" x14ac:dyDescent="0.25">
      <c r="G38123"/>
    </row>
    <row r="38124" spans="7:7" x14ac:dyDescent="0.25">
      <c r="G38124"/>
    </row>
    <row r="38125" spans="7:7" x14ac:dyDescent="0.25">
      <c r="G38125"/>
    </row>
    <row r="38126" spans="7:7" x14ac:dyDescent="0.25">
      <c r="G38126"/>
    </row>
    <row r="38127" spans="7:7" x14ac:dyDescent="0.25">
      <c r="G38127"/>
    </row>
    <row r="38128" spans="7:7" x14ac:dyDescent="0.25">
      <c r="G38128"/>
    </row>
    <row r="38129" spans="7:7" x14ac:dyDescent="0.25">
      <c r="G38129"/>
    </row>
    <row r="38130" spans="7:7" x14ac:dyDescent="0.25">
      <c r="G38130"/>
    </row>
    <row r="38131" spans="7:7" x14ac:dyDescent="0.25">
      <c r="G38131"/>
    </row>
    <row r="38132" spans="7:7" x14ac:dyDescent="0.25">
      <c r="G38132"/>
    </row>
    <row r="38133" spans="7:7" x14ac:dyDescent="0.25">
      <c r="G38133"/>
    </row>
    <row r="38134" spans="7:7" x14ac:dyDescent="0.25">
      <c r="G38134"/>
    </row>
    <row r="38135" spans="7:7" x14ac:dyDescent="0.25">
      <c r="G38135"/>
    </row>
    <row r="38136" spans="7:7" x14ac:dyDescent="0.25">
      <c r="G38136"/>
    </row>
    <row r="38137" spans="7:7" x14ac:dyDescent="0.25">
      <c r="G38137"/>
    </row>
    <row r="38138" spans="7:7" x14ac:dyDescent="0.25">
      <c r="G38138"/>
    </row>
    <row r="38139" spans="7:7" x14ac:dyDescent="0.25">
      <c r="G38139"/>
    </row>
    <row r="38140" spans="7:7" x14ac:dyDescent="0.25">
      <c r="G38140"/>
    </row>
    <row r="38141" spans="7:7" x14ac:dyDescent="0.25">
      <c r="G38141"/>
    </row>
    <row r="38142" spans="7:7" x14ac:dyDescent="0.25">
      <c r="G38142"/>
    </row>
    <row r="38143" spans="7:7" x14ac:dyDescent="0.25">
      <c r="G38143"/>
    </row>
    <row r="38144" spans="7:7" x14ac:dyDescent="0.25">
      <c r="G38144"/>
    </row>
    <row r="38145" spans="7:7" x14ac:dyDescent="0.25">
      <c r="G38145"/>
    </row>
    <row r="38146" spans="7:7" x14ac:dyDescent="0.25">
      <c r="G38146"/>
    </row>
    <row r="38147" spans="7:7" x14ac:dyDescent="0.25">
      <c r="G38147"/>
    </row>
    <row r="38148" spans="7:7" x14ac:dyDescent="0.25">
      <c r="G38148"/>
    </row>
    <row r="38149" spans="7:7" x14ac:dyDescent="0.25">
      <c r="G38149"/>
    </row>
    <row r="38150" spans="7:7" x14ac:dyDescent="0.25">
      <c r="G38150"/>
    </row>
    <row r="38151" spans="7:7" x14ac:dyDescent="0.25">
      <c r="G38151"/>
    </row>
    <row r="38152" spans="7:7" x14ac:dyDescent="0.25">
      <c r="G38152"/>
    </row>
    <row r="38153" spans="7:7" x14ac:dyDescent="0.25">
      <c r="G38153"/>
    </row>
    <row r="38154" spans="7:7" x14ac:dyDescent="0.25">
      <c r="G38154"/>
    </row>
    <row r="38155" spans="7:7" x14ac:dyDescent="0.25">
      <c r="G38155"/>
    </row>
    <row r="38156" spans="7:7" x14ac:dyDescent="0.25">
      <c r="G38156"/>
    </row>
    <row r="38157" spans="7:7" x14ac:dyDescent="0.25">
      <c r="G38157"/>
    </row>
    <row r="38158" spans="7:7" x14ac:dyDescent="0.25">
      <c r="G38158"/>
    </row>
    <row r="38159" spans="7:7" x14ac:dyDescent="0.25">
      <c r="G38159"/>
    </row>
    <row r="38160" spans="7:7" x14ac:dyDescent="0.25">
      <c r="G38160"/>
    </row>
    <row r="38161" spans="7:7" x14ac:dyDescent="0.25">
      <c r="G38161"/>
    </row>
    <row r="38162" spans="7:7" x14ac:dyDescent="0.25">
      <c r="G38162"/>
    </row>
    <row r="38163" spans="7:7" x14ac:dyDescent="0.25">
      <c r="G38163"/>
    </row>
    <row r="38164" spans="7:7" x14ac:dyDescent="0.25">
      <c r="G38164"/>
    </row>
    <row r="38165" spans="7:7" x14ac:dyDescent="0.25">
      <c r="G38165"/>
    </row>
    <row r="38166" spans="7:7" x14ac:dyDescent="0.25">
      <c r="G38166"/>
    </row>
    <row r="38167" spans="7:7" x14ac:dyDescent="0.25">
      <c r="G38167"/>
    </row>
    <row r="38168" spans="7:7" x14ac:dyDescent="0.25">
      <c r="G38168"/>
    </row>
    <row r="38169" spans="7:7" x14ac:dyDescent="0.25">
      <c r="G38169"/>
    </row>
    <row r="38170" spans="7:7" x14ac:dyDescent="0.25">
      <c r="G38170"/>
    </row>
    <row r="38171" spans="7:7" x14ac:dyDescent="0.25">
      <c r="G38171"/>
    </row>
    <row r="38172" spans="7:7" x14ac:dyDescent="0.25">
      <c r="G38172"/>
    </row>
    <row r="38173" spans="7:7" x14ac:dyDescent="0.25">
      <c r="G38173"/>
    </row>
    <row r="38174" spans="7:7" x14ac:dyDescent="0.25">
      <c r="G38174"/>
    </row>
    <row r="38175" spans="7:7" x14ac:dyDescent="0.25">
      <c r="G38175"/>
    </row>
    <row r="38176" spans="7:7" x14ac:dyDescent="0.25">
      <c r="G38176"/>
    </row>
    <row r="38177" spans="7:7" x14ac:dyDescent="0.25">
      <c r="G38177"/>
    </row>
    <row r="38178" spans="7:7" x14ac:dyDescent="0.25">
      <c r="G38178"/>
    </row>
    <row r="38179" spans="7:7" x14ac:dyDescent="0.25">
      <c r="G38179"/>
    </row>
    <row r="38180" spans="7:7" x14ac:dyDescent="0.25">
      <c r="G38180"/>
    </row>
    <row r="38181" spans="7:7" x14ac:dyDescent="0.25">
      <c r="G38181"/>
    </row>
    <row r="38182" spans="7:7" x14ac:dyDescent="0.25">
      <c r="G38182"/>
    </row>
    <row r="38183" spans="7:7" x14ac:dyDescent="0.25">
      <c r="G38183"/>
    </row>
    <row r="38184" spans="7:7" x14ac:dyDescent="0.25">
      <c r="G38184"/>
    </row>
    <row r="38185" spans="7:7" x14ac:dyDescent="0.25">
      <c r="G38185"/>
    </row>
    <row r="38186" spans="7:7" x14ac:dyDescent="0.25">
      <c r="G38186"/>
    </row>
    <row r="38187" spans="7:7" x14ac:dyDescent="0.25">
      <c r="G38187"/>
    </row>
    <row r="38188" spans="7:7" x14ac:dyDescent="0.25">
      <c r="G38188"/>
    </row>
    <row r="38189" spans="7:7" x14ac:dyDescent="0.25">
      <c r="G38189"/>
    </row>
    <row r="38190" spans="7:7" x14ac:dyDescent="0.25">
      <c r="G38190"/>
    </row>
    <row r="38191" spans="7:7" x14ac:dyDescent="0.25">
      <c r="G38191"/>
    </row>
    <row r="38192" spans="7:7" x14ac:dyDescent="0.25">
      <c r="G38192"/>
    </row>
    <row r="38193" spans="7:7" x14ac:dyDescent="0.25">
      <c r="G38193"/>
    </row>
    <row r="38194" spans="7:7" x14ac:dyDescent="0.25">
      <c r="G38194"/>
    </row>
    <row r="38195" spans="7:7" x14ac:dyDescent="0.25">
      <c r="G38195"/>
    </row>
    <row r="38196" spans="7:7" x14ac:dyDescent="0.25">
      <c r="G38196"/>
    </row>
    <row r="38197" spans="7:7" x14ac:dyDescent="0.25">
      <c r="G38197"/>
    </row>
    <row r="38198" spans="7:7" x14ac:dyDescent="0.25">
      <c r="G38198"/>
    </row>
    <row r="38199" spans="7:7" x14ac:dyDescent="0.25">
      <c r="G38199"/>
    </row>
    <row r="38200" spans="7:7" x14ac:dyDescent="0.25">
      <c r="G38200"/>
    </row>
    <row r="38201" spans="7:7" x14ac:dyDescent="0.25">
      <c r="G38201"/>
    </row>
    <row r="38202" spans="7:7" x14ac:dyDescent="0.25">
      <c r="G38202"/>
    </row>
    <row r="38203" spans="7:7" x14ac:dyDescent="0.25">
      <c r="G38203"/>
    </row>
    <row r="38204" spans="7:7" x14ac:dyDescent="0.25">
      <c r="G38204"/>
    </row>
    <row r="38205" spans="7:7" x14ac:dyDescent="0.25">
      <c r="G38205"/>
    </row>
    <row r="38206" spans="7:7" x14ac:dyDescent="0.25">
      <c r="G38206"/>
    </row>
    <row r="38207" spans="7:7" x14ac:dyDescent="0.25">
      <c r="G38207"/>
    </row>
    <row r="38208" spans="7:7" x14ac:dyDescent="0.25">
      <c r="G38208"/>
    </row>
    <row r="38209" spans="7:7" x14ac:dyDescent="0.25">
      <c r="G38209"/>
    </row>
    <row r="38210" spans="7:7" x14ac:dyDescent="0.25">
      <c r="G38210"/>
    </row>
    <row r="38211" spans="7:7" x14ac:dyDescent="0.25">
      <c r="G38211"/>
    </row>
    <row r="38212" spans="7:7" x14ac:dyDescent="0.25">
      <c r="G38212"/>
    </row>
    <row r="38213" spans="7:7" x14ac:dyDescent="0.25">
      <c r="G38213"/>
    </row>
    <row r="38214" spans="7:7" x14ac:dyDescent="0.25">
      <c r="G38214"/>
    </row>
    <row r="38215" spans="7:7" x14ac:dyDescent="0.25">
      <c r="G38215"/>
    </row>
    <row r="38216" spans="7:7" x14ac:dyDescent="0.25">
      <c r="G38216"/>
    </row>
    <row r="38217" spans="7:7" x14ac:dyDescent="0.25">
      <c r="G38217"/>
    </row>
    <row r="38218" spans="7:7" x14ac:dyDescent="0.25">
      <c r="G38218"/>
    </row>
    <row r="38219" spans="7:7" x14ac:dyDescent="0.25">
      <c r="G38219"/>
    </row>
    <row r="38220" spans="7:7" x14ac:dyDescent="0.25">
      <c r="G38220"/>
    </row>
    <row r="38221" spans="7:7" x14ac:dyDescent="0.25">
      <c r="G38221"/>
    </row>
    <row r="38222" spans="7:7" x14ac:dyDescent="0.25">
      <c r="G38222"/>
    </row>
    <row r="38223" spans="7:7" x14ac:dyDescent="0.25">
      <c r="G38223"/>
    </row>
    <row r="38224" spans="7:7" x14ac:dyDescent="0.25">
      <c r="G38224"/>
    </row>
    <row r="38225" spans="7:7" x14ac:dyDescent="0.25">
      <c r="G38225"/>
    </row>
    <row r="38226" spans="7:7" x14ac:dyDescent="0.25">
      <c r="G38226"/>
    </row>
    <row r="38227" spans="7:7" x14ac:dyDescent="0.25">
      <c r="G38227"/>
    </row>
    <row r="38228" spans="7:7" x14ac:dyDescent="0.25">
      <c r="G38228"/>
    </row>
    <row r="38229" spans="7:7" x14ac:dyDescent="0.25">
      <c r="G38229"/>
    </row>
    <row r="38230" spans="7:7" x14ac:dyDescent="0.25">
      <c r="G38230"/>
    </row>
    <row r="38231" spans="7:7" x14ac:dyDescent="0.25">
      <c r="G38231"/>
    </row>
    <row r="38232" spans="7:7" x14ac:dyDescent="0.25">
      <c r="G38232"/>
    </row>
    <row r="38233" spans="7:7" x14ac:dyDescent="0.25">
      <c r="G38233"/>
    </row>
    <row r="38234" spans="7:7" x14ac:dyDescent="0.25">
      <c r="G38234"/>
    </row>
    <row r="38235" spans="7:7" x14ac:dyDescent="0.25">
      <c r="G38235"/>
    </row>
    <row r="38236" spans="7:7" x14ac:dyDescent="0.25">
      <c r="G38236"/>
    </row>
    <row r="38237" spans="7:7" x14ac:dyDescent="0.25">
      <c r="G38237"/>
    </row>
    <row r="38238" spans="7:7" x14ac:dyDescent="0.25">
      <c r="G38238"/>
    </row>
    <row r="38239" spans="7:7" x14ac:dyDescent="0.25">
      <c r="G38239"/>
    </row>
    <row r="38240" spans="7:7" x14ac:dyDescent="0.25">
      <c r="G38240"/>
    </row>
    <row r="38241" spans="7:7" x14ac:dyDescent="0.25">
      <c r="G38241"/>
    </row>
    <row r="38242" spans="7:7" x14ac:dyDescent="0.25">
      <c r="G38242"/>
    </row>
    <row r="38243" spans="7:7" x14ac:dyDescent="0.25">
      <c r="G38243"/>
    </row>
    <row r="38244" spans="7:7" x14ac:dyDescent="0.25">
      <c r="G38244"/>
    </row>
    <row r="38245" spans="7:7" x14ac:dyDescent="0.25">
      <c r="G38245"/>
    </row>
    <row r="38246" spans="7:7" x14ac:dyDescent="0.25">
      <c r="G38246"/>
    </row>
    <row r="38247" spans="7:7" x14ac:dyDescent="0.25">
      <c r="G38247"/>
    </row>
    <row r="38248" spans="7:7" x14ac:dyDescent="0.25">
      <c r="G38248"/>
    </row>
    <row r="38249" spans="7:7" x14ac:dyDescent="0.25">
      <c r="G38249"/>
    </row>
    <row r="38250" spans="7:7" x14ac:dyDescent="0.25">
      <c r="G38250"/>
    </row>
    <row r="38251" spans="7:7" x14ac:dyDescent="0.25">
      <c r="G38251"/>
    </row>
    <row r="38252" spans="7:7" x14ac:dyDescent="0.25">
      <c r="G38252"/>
    </row>
    <row r="38253" spans="7:7" x14ac:dyDescent="0.25">
      <c r="G38253"/>
    </row>
    <row r="38254" spans="7:7" x14ac:dyDescent="0.25">
      <c r="G38254"/>
    </row>
    <row r="38255" spans="7:7" x14ac:dyDescent="0.25">
      <c r="G38255"/>
    </row>
    <row r="38256" spans="7:7" x14ac:dyDescent="0.25">
      <c r="G38256"/>
    </row>
    <row r="38257" spans="7:7" x14ac:dyDescent="0.25">
      <c r="G38257"/>
    </row>
    <row r="38258" spans="7:7" x14ac:dyDescent="0.25">
      <c r="G38258"/>
    </row>
    <row r="38259" spans="7:7" x14ac:dyDescent="0.25">
      <c r="G38259"/>
    </row>
    <row r="38260" spans="7:7" x14ac:dyDescent="0.25">
      <c r="G38260"/>
    </row>
    <row r="38261" spans="7:7" x14ac:dyDescent="0.25">
      <c r="G38261"/>
    </row>
    <row r="38262" spans="7:7" x14ac:dyDescent="0.25">
      <c r="G38262"/>
    </row>
    <row r="38263" spans="7:7" x14ac:dyDescent="0.25">
      <c r="G38263"/>
    </row>
    <row r="38264" spans="7:7" x14ac:dyDescent="0.25">
      <c r="G38264"/>
    </row>
    <row r="38265" spans="7:7" x14ac:dyDescent="0.25">
      <c r="G38265"/>
    </row>
    <row r="38266" spans="7:7" x14ac:dyDescent="0.25">
      <c r="G38266"/>
    </row>
    <row r="38267" spans="7:7" x14ac:dyDescent="0.25">
      <c r="G38267"/>
    </row>
    <row r="38268" spans="7:7" x14ac:dyDescent="0.25">
      <c r="G38268"/>
    </row>
    <row r="38269" spans="7:7" x14ac:dyDescent="0.25">
      <c r="G38269"/>
    </row>
    <row r="38270" spans="7:7" x14ac:dyDescent="0.25">
      <c r="G38270"/>
    </row>
    <row r="38271" spans="7:7" x14ac:dyDescent="0.25">
      <c r="G38271"/>
    </row>
    <row r="38272" spans="7:7" x14ac:dyDescent="0.25">
      <c r="G38272"/>
    </row>
    <row r="38273" spans="7:7" x14ac:dyDescent="0.25">
      <c r="G38273"/>
    </row>
    <row r="38274" spans="7:7" x14ac:dyDescent="0.25">
      <c r="G38274"/>
    </row>
    <row r="38275" spans="7:7" x14ac:dyDescent="0.25">
      <c r="G38275"/>
    </row>
    <row r="38276" spans="7:7" x14ac:dyDescent="0.25">
      <c r="G38276"/>
    </row>
    <row r="38277" spans="7:7" x14ac:dyDescent="0.25">
      <c r="G38277"/>
    </row>
    <row r="38278" spans="7:7" x14ac:dyDescent="0.25">
      <c r="G38278"/>
    </row>
    <row r="38279" spans="7:7" x14ac:dyDescent="0.25">
      <c r="G38279"/>
    </row>
    <row r="38280" spans="7:7" x14ac:dyDescent="0.25">
      <c r="G38280"/>
    </row>
    <row r="38281" spans="7:7" x14ac:dyDescent="0.25">
      <c r="G38281"/>
    </row>
    <row r="38282" spans="7:7" x14ac:dyDescent="0.25">
      <c r="G38282"/>
    </row>
    <row r="38283" spans="7:7" x14ac:dyDescent="0.25">
      <c r="G38283"/>
    </row>
    <row r="38284" spans="7:7" x14ac:dyDescent="0.25">
      <c r="G38284"/>
    </row>
    <row r="38285" spans="7:7" x14ac:dyDescent="0.25">
      <c r="G38285"/>
    </row>
    <row r="38286" spans="7:7" x14ac:dyDescent="0.25">
      <c r="G38286"/>
    </row>
    <row r="38287" spans="7:7" x14ac:dyDescent="0.25">
      <c r="G38287"/>
    </row>
    <row r="38288" spans="7:7" x14ac:dyDescent="0.25">
      <c r="G38288"/>
    </row>
    <row r="38289" spans="7:7" x14ac:dyDescent="0.25">
      <c r="G38289"/>
    </row>
    <row r="38290" spans="7:7" x14ac:dyDescent="0.25">
      <c r="G38290"/>
    </row>
    <row r="38291" spans="7:7" x14ac:dyDescent="0.25">
      <c r="G38291"/>
    </row>
    <row r="38292" spans="7:7" x14ac:dyDescent="0.25">
      <c r="G38292"/>
    </row>
    <row r="38293" spans="7:7" x14ac:dyDescent="0.25">
      <c r="G38293"/>
    </row>
    <row r="38294" spans="7:7" x14ac:dyDescent="0.25">
      <c r="G38294"/>
    </row>
    <row r="38295" spans="7:7" x14ac:dyDescent="0.25">
      <c r="G38295"/>
    </row>
    <row r="38296" spans="7:7" x14ac:dyDescent="0.25">
      <c r="G38296"/>
    </row>
    <row r="38297" spans="7:7" x14ac:dyDescent="0.25">
      <c r="G38297"/>
    </row>
    <row r="38298" spans="7:7" x14ac:dyDescent="0.25">
      <c r="G38298"/>
    </row>
    <row r="38299" spans="7:7" x14ac:dyDescent="0.25">
      <c r="G38299"/>
    </row>
    <row r="38300" spans="7:7" x14ac:dyDescent="0.25">
      <c r="G38300"/>
    </row>
    <row r="38301" spans="7:7" x14ac:dyDescent="0.25">
      <c r="G38301"/>
    </row>
    <row r="38302" spans="7:7" x14ac:dyDescent="0.25">
      <c r="G38302"/>
    </row>
    <row r="38303" spans="7:7" x14ac:dyDescent="0.25">
      <c r="G38303"/>
    </row>
    <row r="38304" spans="7:7" x14ac:dyDescent="0.25">
      <c r="G38304"/>
    </row>
    <row r="38305" spans="7:7" x14ac:dyDescent="0.25">
      <c r="G38305"/>
    </row>
    <row r="38306" spans="7:7" x14ac:dyDescent="0.25">
      <c r="G38306"/>
    </row>
    <row r="38307" spans="7:7" x14ac:dyDescent="0.25">
      <c r="G38307"/>
    </row>
    <row r="38308" spans="7:7" x14ac:dyDescent="0.25">
      <c r="G38308"/>
    </row>
    <row r="38309" spans="7:7" x14ac:dyDescent="0.25">
      <c r="G38309"/>
    </row>
    <row r="38310" spans="7:7" x14ac:dyDescent="0.25">
      <c r="G38310"/>
    </row>
    <row r="38311" spans="7:7" x14ac:dyDescent="0.25">
      <c r="G38311"/>
    </row>
    <row r="38312" spans="7:7" x14ac:dyDescent="0.25">
      <c r="G38312"/>
    </row>
    <row r="38313" spans="7:7" x14ac:dyDescent="0.25">
      <c r="G38313"/>
    </row>
    <row r="38314" spans="7:7" x14ac:dyDescent="0.25">
      <c r="G38314"/>
    </row>
    <row r="38315" spans="7:7" x14ac:dyDescent="0.25">
      <c r="G38315"/>
    </row>
    <row r="38316" spans="7:7" x14ac:dyDescent="0.25">
      <c r="G38316"/>
    </row>
    <row r="38317" spans="7:7" x14ac:dyDescent="0.25">
      <c r="G38317"/>
    </row>
    <row r="38318" spans="7:7" x14ac:dyDescent="0.25">
      <c r="G38318"/>
    </row>
    <row r="38319" spans="7:7" x14ac:dyDescent="0.25">
      <c r="G38319"/>
    </row>
    <row r="38320" spans="7:7" x14ac:dyDescent="0.25">
      <c r="G38320"/>
    </row>
    <row r="38321" spans="7:7" x14ac:dyDescent="0.25">
      <c r="G38321"/>
    </row>
    <row r="38322" spans="7:7" x14ac:dyDescent="0.25">
      <c r="G38322"/>
    </row>
    <row r="38323" spans="7:7" x14ac:dyDescent="0.25">
      <c r="G38323"/>
    </row>
    <row r="38324" spans="7:7" x14ac:dyDescent="0.25">
      <c r="G38324"/>
    </row>
    <row r="38325" spans="7:7" x14ac:dyDescent="0.25">
      <c r="G38325"/>
    </row>
    <row r="38326" spans="7:7" x14ac:dyDescent="0.25">
      <c r="G38326"/>
    </row>
    <row r="38327" spans="7:7" x14ac:dyDescent="0.25">
      <c r="G38327"/>
    </row>
    <row r="38328" spans="7:7" x14ac:dyDescent="0.25">
      <c r="G38328"/>
    </row>
    <row r="38329" spans="7:7" x14ac:dyDescent="0.25">
      <c r="G38329"/>
    </row>
    <row r="38330" spans="7:7" x14ac:dyDescent="0.25">
      <c r="G38330"/>
    </row>
    <row r="38331" spans="7:7" x14ac:dyDescent="0.25">
      <c r="G38331"/>
    </row>
    <row r="38332" spans="7:7" x14ac:dyDescent="0.25">
      <c r="G38332"/>
    </row>
    <row r="38333" spans="7:7" x14ac:dyDescent="0.25">
      <c r="G38333"/>
    </row>
    <row r="38334" spans="7:7" x14ac:dyDescent="0.25">
      <c r="G38334"/>
    </row>
    <row r="38335" spans="7:7" x14ac:dyDescent="0.25">
      <c r="G38335"/>
    </row>
    <row r="38336" spans="7:7" x14ac:dyDescent="0.25">
      <c r="G38336"/>
    </row>
    <row r="38337" spans="7:7" x14ac:dyDescent="0.25">
      <c r="G38337"/>
    </row>
    <row r="38338" spans="7:7" x14ac:dyDescent="0.25">
      <c r="G38338"/>
    </row>
    <row r="38339" spans="7:7" x14ac:dyDescent="0.25">
      <c r="G38339"/>
    </row>
    <row r="38340" spans="7:7" x14ac:dyDescent="0.25">
      <c r="G38340"/>
    </row>
    <row r="38341" spans="7:7" x14ac:dyDescent="0.25">
      <c r="G38341"/>
    </row>
    <row r="38342" spans="7:7" x14ac:dyDescent="0.25">
      <c r="G38342"/>
    </row>
    <row r="38343" spans="7:7" x14ac:dyDescent="0.25">
      <c r="G38343"/>
    </row>
    <row r="38344" spans="7:7" x14ac:dyDescent="0.25">
      <c r="G38344"/>
    </row>
    <row r="38345" spans="7:7" x14ac:dyDescent="0.25">
      <c r="G38345"/>
    </row>
    <row r="38346" spans="7:7" x14ac:dyDescent="0.25">
      <c r="G38346"/>
    </row>
    <row r="38347" spans="7:7" x14ac:dyDescent="0.25">
      <c r="G38347"/>
    </row>
    <row r="38348" spans="7:7" x14ac:dyDescent="0.25">
      <c r="G38348"/>
    </row>
    <row r="38349" spans="7:7" x14ac:dyDescent="0.25">
      <c r="G38349"/>
    </row>
    <row r="38350" spans="7:7" x14ac:dyDescent="0.25">
      <c r="G38350"/>
    </row>
    <row r="38351" spans="7:7" x14ac:dyDescent="0.25">
      <c r="G38351"/>
    </row>
    <row r="38352" spans="7:7" x14ac:dyDescent="0.25">
      <c r="G38352"/>
    </row>
    <row r="38353" spans="7:7" x14ac:dyDescent="0.25">
      <c r="G38353"/>
    </row>
    <row r="38354" spans="7:7" x14ac:dyDescent="0.25">
      <c r="G38354"/>
    </row>
    <row r="38355" spans="7:7" x14ac:dyDescent="0.25">
      <c r="G38355"/>
    </row>
    <row r="38356" spans="7:7" x14ac:dyDescent="0.25">
      <c r="G38356"/>
    </row>
    <row r="38357" spans="7:7" x14ac:dyDescent="0.25">
      <c r="G38357"/>
    </row>
    <row r="38358" spans="7:7" x14ac:dyDescent="0.25">
      <c r="G38358"/>
    </row>
    <row r="38359" spans="7:7" x14ac:dyDescent="0.25">
      <c r="G38359"/>
    </row>
    <row r="38360" spans="7:7" x14ac:dyDescent="0.25">
      <c r="G38360"/>
    </row>
    <row r="38361" spans="7:7" x14ac:dyDescent="0.25">
      <c r="G38361"/>
    </row>
    <row r="38362" spans="7:7" x14ac:dyDescent="0.25">
      <c r="G38362"/>
    </row>
    <row r="38363" spans="7:7" x14ac:dyDescent="0.25">
      <c r="G38363"/>
    </row>
    <row r="38364" spans="7:7" x14ac:dyDescent="0.25">
      <c r="G38364"/>
    </row>
    <row r="38365" spans="7:7" x14ac:dyDescent="0.25">
      <c r="G38365"/>
    </row>
    <row r="38366" spans="7:7" x14ac:dyDescent="0.25">
      <c r="G38366"/>
    </row>
    <row r="38367" spans="7:7" x14ac:dyDescent="0.25">
      <c r="G38367"/>
    </row>
    <row r="38368" spans="7:7" x14ac:dyDescent="0.25">
      <c r="G38368"/>
    </row>
    <row r="38369" spans="7:7" x14ac:dyDescent="0.25">
      <c r="G38369"/>
    </row>
    <row r="38370" spans="7:7" x14ac:dyDescent="0.25">
      <c r="G38370"/>
    </row>
    <row r="38371" spans="7:7" x14ac:dyDescent="0.25">
      <c r="G38371"/>
    </row>
    <row r="38372" spans="7:7" x14ac:dyDescent="0.25">
      <c r="G38372"/>
    </row>
    <row r="38373" spans="7:7" x14ac:dyDescent="0.25">
      <c r="G38373"/>
    </row>
    <row r="38374" spans="7:7" x14ac:dyDescent="0.25">
      <c r="G38374"/>
    </row>
    <row r="38375" spans="7:7" x14ac:dyDescent="0.25">
      <c r="G38375"/>
    </row>
    <row r="38376" spans="7:7" x14ac:dyDescent="0.25">
      <c r="G38376"/>
    </row>
    <row r="38377" spans="7:7" x14ac:dyDescent="0.25">
      <c r="G38377"/>
    </row>
    <row r="38378" spans="7:7" x14ac:dyDescent="0.25">
      <c r="G38378"/>
    </row>
    <row r="38379" spans="7:7" x14ac:dyDescent="0.25">
      <c r="G38379"/>
    </row>
    <row r="38380" spans="7:7" x14ac:dyDescent="0.25">
      <c r="G38380"/>
    </row>
    <row r="38381" spans="7:7" x14ac:dyDescent="0.25">
      <c r="G38381"/>
    </row>
    <row r="38382" spans="7:7" x14ac:dyDescent="0.25">
      <c r="G38382"/>
    </row>
    <row r="38383" spans="7:7" x14ac:dyDescent="0.25">
      <c r="G38383"/>
    </row>
    <row r="38384" spans="7:7" x14ac:dyDescent="0.25">
      <c r="G38384"/>
    </row>
    <row r="38385" spans="7:7" x14ac:dyDescent="0.25">
      <c r="G38385"/>
    </row>
    <row r="38386" spans="7:7" x14ac:dyDescent="0.25">
      <c r="G38386"/>
    </row>
    <row r="38387" spans="7:7" x14ac:dyDescent="0.25">
      <c r="G38387"/>
    </row>
    <row r="38388" spans="7:7" x14ac:dyDescent="0.25">
      <c r="G38388"/>
    </row>
    <row r="38389" spans="7:7" x14ac:dyDescent="0.25">
      <c r="G38389"/>
    </row>
    <row r="38390" spans="7:7" x14ac:dyDescent="0.25">
      <c r="G38390"/>
    </row>
    <row r="38391" spans="7:7" x14ac:dyDescent="0.25">
      <c r="G38391"/>
    </row>
    <row r="38392" spans="7:7" x14ac:dyDescent="0.25">
      <c r="G38392"/>
    </row>
    <row r="38393" spans="7:7" x14ac:dyDescent="0.25">
      <c r="G38393"/>
    </row>
    <row r="38394" spans="7:7" x14ac:dyDescent="0.25">
      <c r="G38394"/>
    </row>
    <row r="38395" spans="7:7" x14ac:dyDescent="0.25">
      <c r="G38395"/>
    </row>
    <row r="38396" spans="7:7" x14ac:dyDescent="0.25">
      <c r="G38396"/>
    </row>
    <row r="38397" spans="7:7" x14ac:dyDescent="0.25">
      <c r="G38397"/>
    </row>
    <row r="38398" spans="7:7" x14ac:dyDescent="0.25">
      <c r="G38398"/>
    </row>
    <row r="38399" spans="7:7" x14ac:dyDescent="0.25">
      <c r="G38399"/>
    </row>
    <row r="38400" spans="7:7" x14ac:dyDescent="0.25">
      <c r="G38400"/>
    </row>
    <row r="38401" spans="7:7" x14ac:dyDescent="0.25">
      <c r="G38401"/>
    </row>
    <row r="38402" spans="7:7" x14ac:dyDescent="0.25">
      <c r="G38402"/>
    </row>
    <row r="38403" spans="7:7" x14ac:dyDescent="0.25">
      <c r="G38403"/>
    </row>
    <row r="38404" spans="7:7" x14ac:dyDescent="0.25">
      <c r="G38404"/>
    </row>
    <row r="38405" spans="7:7" x14ac:dyDescent="0.25">
      <c r="G38405"/>
    </row>
    <row r="38406" spans="7:7" x14ac:dyDescent="0.25">
      <c r="G38406"/>
    </row>
    <row r="38407" spans="7:7" x14ac:dyDescent="0.25">
      <c r="G38407"/>
    </row>
    <row r="38408" spans="7:7" x14ac:dyDescent="0.25">
      <c r="G38408"/>
    </row>
    <row r="38409" spans="7:7" x14ac:dyDescent="0.25">
      <c r="G38409"/>
    </row>
    <row r="38410" spans="7:7" x14ac:dyDescent="0.25">
      <c r="G38410"/>
    </row>
    <row r="38411" spans="7:7" x14ac:dyDescent="0.25">
      <c r="G38411"/>
    </row>
    <row r="38412" spans="7:7" x14ac:dyDescent="0.25">
      <c r="G38412"/>
    </row>
    <row r="38413" spans="7:7" x14ac:dyDescent="0.25">
      <c r="G38413"/>
    </row>
    <row r="38414" spans="7:7" x14ac:dyDescent="0.25">
      <c r="G38414"/>
    </row>
    <row r="38415" spans="7:7" x14ac:dyDescent="0.25">
      <c r="G38415"/>
    </row>
    <row r="38416" spans="7:7" x14ac:dyDescent="0.25">
      <c r="G38416"/>
    </row>
    <row r="38417" spans="7:7" x14ac:dyDescent="0.25">
      <c r="G38417"/>
    </row>
    <row r="38418" spans="7:7" x14ac:dyDescent="0.25">
      <c r="G38418"/>
    </row>
    <row r="38419" spans="7:7" x14ac:dyDescent="0.25">
      <c r="G38419"/>
    </row>
    <row r="38420" spans="7:7" x14ac:dyDescent="0.25">
      <c r="G38420"/>
    </row>
    <row r="38421" spans="7:7" x14ac:dyDescent="0.25">
      <c r="G38421"/>
    </row>
    <row r="38422" spans="7:7" x14ac:dyDescent="0.25">
      <c r="G38422"/>
    </row>
    <row r="38423" spans="7:7" x14ac:dyDescent="0.25">
      <c r="G38423"/>
    </row>
    <row r="38424" spans="7:7" x14ac:dyDescent="0.25">
      <c r="G38424"/>
    </row>
    <row r="38425" spans="7:7" x14ac:dyDescent="0.25">
      <c r="G38425"/>
    </row>
    <row r="38426" spans="7:7" x14ac:dyDescent="0.25">
      <c r="G38426"/>
    </row>
    <row r="38427" spans="7:7" x14ac:dyDescent="0.25">
      <c r="G38427"/>
    </row>
    <row r="38428" spans="7:7" x14ac:dyDescent="0.25">
      <c r="G38428"/>
    </row>
    <row r="38429" spans="7:7" x14ac:dyDescent="0.25">
      <c r="G38429"/>
    </row>
    <row r="38430" spans="7:7" x14ac:dyDescent="0.25">
      <c r="G38430"/>
    </row>
    <row r="38431" spans="7:7" x14ac:dyDescent="0.25">
      <c r="G38431"/>
    </row>
    <row r="38432" spans="7:7" x14ac:dyDescent="0.25">
      <c r="G38432"/>
    </row>
    <row r="38433" spans="7:7" x14ac:dyDescent="0.25">
      <c r="G38433"/>
    </row>
    <row r="38434" spans="7:7" x14ac:dyDescent="0.25">
      <c r="G38434"/>
    </row>
    <row r="38435" spans="7:7" x14ac:dyDescent="0.25">
      <c r="G38435"/>
    </row>
    <row r="38436" spans="7:7" x14ac:dyDescent="0.25">
      <c r="G38436"/>
    </row>
    <row r="38437" spans="7:7" x14ac:dyDescent="0.25">
      <c r="G38437"/>
    </row>
    <row r="38438" spans="7:7" x14ac:dyDescent="0.25">
      <c r="G38438"/>
    </row>
    <row r="38439" spans="7:7" x14ac:dyDescent="0.25">
      <c r="G38439"/>
    </row>
    <row r="38440" spans="7:7" x14ac:dyDescent="0.25">
      <c r="G38440"/>
    </row>
    <row r="38441" spans="7:7" x14ac:dyDescent="0.25">
      <c r="G38441"/>
    </row>
    <row r="38442" spans="7:7" x14ac:dyDescent="0.25">
      <c r="G38442"/>
    </row>
    <row r="38443" spans="7:7" x14ac:dyDescent="0.25">
      <c r="G38443"/>
    </row>
    <row r="38444" spans="7:7" x14ac:dyDescent="0.25">
      <c r="G38444"/>
    </row>
    <row r="38445" spans="7:7" x14ac:dyDescent="0.25">
      <c r="G38445"/>
    </row>
    <row r="38446" spans="7:7" x14ac:dyDescent="0.25">
      <c r="G38446"/>
    </row>
    <row r="38447" spans="7:7" x14ac:dyDescent="0.25">
      <c r="G38447"/>
    </row>
    <row r="38448" spans="7:7" x14ac:dyDescent="0.25">
      <c r="G38448"/>
    </row>
    <row r="38449" spans="7:7" x14ac:dyDescent="0.25">
      <c r="G38449"/>
    </row>
    <row r="38450" spans="7:7" x14ac:dyDescent="0.25">
      <c r="G38450"/>
    </row>
    <row r="38451" spans="7:7" x14ac:dyDescent="0.25">
      <c r="G38451"/>
    </row>
    <row r="38452" spans="7:7" x14ac:dyDescent="0.25">
      <c r="G38452"/>
    </row>
    <row r="38453" spans="7:7" x14ac:dyDescent="0.25">
      <c r="G38453"/>
    </row>
    <row r="38454" spans="7:7" x14ac:dyDescent="0.25">
      <c r="G38454"/>
    </row>
    <row r="38455" spans="7:7" x14ac:dyDescent="0.25">
      <c r="G38455"/>
    </row>
    <row r="38456" spans="7:7" x14ac:dyDescent="0.25">
      <c r="G38456"/>
    </row>
    <row r="38457" spans="7:7" x14ac:dyDescent="0.25">
      <c r="G38457"/>
    </row>
    <row r="38458" spans="7:7" x14ac:dyDescent="0.25">
      <c r="G38458"/>
    </row>
    <row r="38459" spans="7:7" x14ac:dyDescent="0.25">
      <c r="G38459"/>
    </row>
    <row r="38460" spans="7:7" x14ac:dyDescent="0.25">
      <c r="G38460"/>
    </row>
    <row r="38461" spans="7:7" x14ac:dyDescent="0.25">
      <c r="G38461"/>
    </row>
    <row r="38462" spans="7:7" x14ac:dyDescent="0.25">
      <c r="G38462"/>
    </row>
    <row r="38463" spans="7:7" x14ac:dyDescent="0.25">
      <c r="G38463"/>
    </row>
    <row r="38464" spans="7:7" x14ac:dyDescent="0.25">
      <c r="G38464"/>
    </row>
    <row r="38465" spans="7:7" x14ac:dyDescent="0.25">
      <c r="G38465"/>
    </row>
    <row r="38466" spans="7:7" x14ac:dyDescent="0.25">
      <c r="G38466"/>
    </row>
    <row r="38467" spans="7:7" x14ac:dyDescent="0.25">
      <c r="G38467"/>
    </row>
    <row r="38468" spans="7:7" x14ac:dyDescent="0.25">
      <c r="G38468"/>
    </row>
    <row r="38469" spans="7:7" x14ac:dyDescent="0.25">
      <c r="G38469"/>
    </row>
    <row r="38470" spans="7:7" x14ac:dyDescent="0.25">
      <c r="G38470"/>
    </row>
    <row r="38471" spans="7:7" x14ac:dyDescent="0.25">
      <c r="G38471"/>
    </row>
    <row r="38472" spans="7:7" x14ac:dyDescent="0.25">
      <c r="G38472"/>
    </row>
    <row r="38473" spans="7:7" x14ac:dyDescent="0.25">
      <c r="G38473"/>
    </row>
    <row r="38474" spans="7:7" x14ac:dyDescent="0.25">
      <c r="G38474"/>
    </row>
    <row r="38475" spans="7:7" x14ac:dyDescent="0.25">
      <c r="G38475"/>
    </row>
    <row r="38476" spans="7:7" x14ac:dyDescent="0.25">
      <c r="G38476"/>
    </row>
    <row r="38477" spans="7:7" x14ac:dyDescent="0.25">
      <c r="G38477"/>
    </row>
    <row r="38478" spans="7:7" x14ac:dyDescent="0.25">
      <c r="G38478"/>
    </row>
    <row r="38479" spans="7:7" x14ac:dyDescent="0.25">
      <c r="G38479"/>
    </row>
    <row r="38480" spans="7:7" x14ac:dyDescent="0.25">
      <c r="G38480"/>
    </row>
    <row r="38481" spans="7:7" x14ac:dyDescent="0.25">
      <c r="G38481"/>
    </row>
    <row r="38482" spans="7:7" x14ac:dyDescent="0.25">
      <c r="G38482"/>
    </row>
    <row r="38483" spans="7:7" x14ac:dyDescent="0.25">
      <c r="G38483"/>
    </row>
    <row r="38484" spans="7:7" x14ac:dyDescent="0.25">
      <c r="G38484"/>
    </row>
    <row r="38485" spans="7:7" x14ac:dyDescent="0.25">
      <c r="G38485"/>
    </row>
    <row r="38486" spans="7:7" x14ac:dyDescent="0.25">
      <c r="G38486"/>
    </row>
    <row r="38487" spans="7:7" x14ac:dyDescent="0.25">
      <c r="G38487"/>
    </row>
    <row r="38488" spans="7:7" x14ac:dyDescent="0.25">
      <c r="G38488"/>
    </row>
    <row r="38489" spans="7:7" x14ac:dyDescent="0.25">
      <c r="G38489"/>
    </row>
    <row r="38490" spans="7:7" x14ac:dyDescent="0.25">
      <c r="G38490"/>
    </row>
    <row r="38491" spans="7:7" x14ac:dyDescent="0.25">
      <c r="G38491"/>
    </row>
    <row r="38492" spans="7:7" x14ac:dyDescent="0.25">
      <c r="G38492"/>
    </row>
    <row r="38493" spans="7:7" x14ac:dyDescent="0.25">
      <c r="G38493"/>
    </row>
    <row r="38494" spans="7:7" x14ac:dyDescent="0.25">
      <c r="G38494"/>
    </row>
    <row r="38495" spans="7:7" x14ac:dyDescent="0.25">
      <c r="G38495"/>
    </row>
    <row r="38496" spans="7:7" x14ac:dyDescent="0.25">
      <c r="G38496"/>
    </row>
    <row r="38497" spans="7:7" x14ac:dyDescent="0.25">
      <c r="G38497"/>
    </row>
    <row r="38498" spans="7:7" x14ac:dyDescent="0.25">
      <c r="G38498"/>
    </row>
    <row r="38499" spans="7:7" x14ac:dyDescent="0.25">
      <c r="G38499"/>
    </row>
    <row r="38500" spans="7:7" x14ac:dyDescent="0.25">
      <c r="G38500"/>
    </row>
    <row r="38501" spans="7:7" x14ac:dyDescent="0.25">
      <c r="G38501"/>
    </row>
    <row r="38502" spans="7:7" x14ac:dyDescent="0.25">
      <c r="G38502"/>
    </row>
    <row r="38503" spans="7:7" x14ac:dyDescent="0.25">
      <c r="G38503"/>
    </row>
    <row r="38504" spans="7:7" x14ac:dyDescent="0.25">
      <c r="G38504"/>
    </row>
    <row r="38505" spans="7:7" x14ac:dyDescent="0.25">
      <c r="G38505"/>
    </row>
    <row r="38506" spans="7:7" x14ac:dyDescent="0.25">
      <c r="G38506"/>
    </row>
    <row r="38507" spans="7:7" x14ac:dyDescent="0.25">
      <c r="G38507"/>
    </row>
    <row r="38508" spans="7:7" x14ac:dyDescent="0.25">
      <c r="G38508"/>
    </row>
    <row r="38509" spans="7:7" x14ac:dyDescent="0.25">
      <c r="G38509"/>
    </row>
    <row r="38510" spans="7:7" x14ac:dyDescent="0.25">
      <c r="G38510"/>
    </row>
    <row r="38511" spans="7:7" x14ac:dyDescent="0.25">
      <c r="G38511"/>
    </row>
    <row r="38512" spans="7:7" x14ac:dyDescent="0.25">
      <c r="G38512"/>
    </row>
    <row r="38513" spans="7:7" x14ac:dyDescent="0.25">
      <c r="G38513"/>
    </row>
    <row r="38514" spans="7:7" x14ac:dyDescent="0.25">
      <c r="G38514"/>
    </row>
    <row r="38515" spans="7:7" x14ac:dyDescent="0.25">
      <c r="G38515"/>
    </row>
    <row r="38516" spans="7:7" x14ac:dyDescent="0.25">
      <c r="G38516"/>
    </row>
    <row r="38517" spans="7:7" x14ac:dyDescent="0.25">
      <c r="G38517"/>
    </row>
    <row r="38518" spans="7:7" x14ac:dyDescent="0.25">
      <c r="G38518"/>
    </row>
    <row r="38519" spans="7:7" x14ac:dyDescent="0.25">
      <c r="G38519"/>
    </row>
    <row r="38520" spans="7:7" x14ac:dyDescent="0.25">
      <c r="G38520"/>
    </row>
    <row r="38521" spans="7:7" x14ac:dyDescent="0.25">
      <c r="G38521"/>
    </row>
    <row r="38522" spans="7:7" x14ac:dyDescent="0.25">
      <c r="G38522"/>
    </row>
    <row r="38523" spans="7:7" x14ac:dyDescent="0.25">
      <c r="G38523"/>
    </row>
    <row r="38524" spans="7:7" x14ac:dyDescent="0.25">
      <c r="G38524"/>
    </row>
    <row r="38525" spans="7:7" x14ac:dyDescent="0.25">
      <c r="G38525"/>
    </row>
    <row r="38526" spans="7:7" x14ac:dyDescent="0.25">
      <c r="G38526"/>
    </row>
    <row r="38527" spans="7:7" x14ac:dyDescent="0.25">
      <c r="G38527"/>
    </row>
    <row r="38528" spans="7:7" x14ac:dyDescent="0.25">
      <c r="G38528"/>
    </row>
    <row r="38529" spans="7:7" x14ac:dyDescent="0.25">
      <c r="G38529"/>
    </row>
    <row r="38530" spans="7:7" x14ac:dyDescent="0.25">
      <c r="G38530"/>
    </row>
    <row r="38531" spans="7:7" x14ac:dyDescent="0.25">
      <c r="G38531"/>
    </row>
    <row r="38532" spans="7:7" x14ac:dyDescent="0.25">
      <c r="G38532"/>
    </row>
    <row r="38533" spans="7:7" x14ac:dyDescent="0.25">
      <c r="G38533"/>
    </row>
    <row r="38534" spans="7:7" x14ac:dyDescent="0.25">
      <c r="G38534"/>
    </row>
    <row r="38535" spans="7:7" x14ac:dyDescent="0.25">
      <c r="G38535"/>
    </row>
    <row r="38536" spans="7:7" x14ac:dyDescent="0.25">
      <c r="G38536"/>
    </row>
    <row r="38537" spans="7:7" x14ac:dyDescent="0.25">
      <c r="G38537"/>
    </row>
    <row r="38538" spans="7:7" x14ac:dyDescent="0.25">
      <c r="G38538"/>
    </row>
    <row r="38539" spans="7:7" x14ac:dyDescent="0.25">
      <c r="G38539"/>
    </row>
    <row r="38540" spans="7:7" x14ac:dyDescent="0.25">
      <c r="G38540"/>
    </row>
    <row r="38541" spans="7:7" x14ac:dyDescent="0.25">
      <c r="G38541"/>
    </row>
    <row r="38542" spans="7:7" x14ac:dyDescent="0.25">
      <c r="G38542"/>
    </row>
    <row r="38543" spans="7:7" x14ac:dyDescent="0.25">
      <c r="G38543"/>
    </row>
    <row r="38544" spans="7:7" x14ac:dyDescent="0.25">
      <c r="G38544"/>
    </row>
    <row r="38545" spans="7:7" x14ac:dyDescent="0.25">
      <c r="G38545"/>
    </row>
    <row r="38546" spans="7:7" x14ac:dyDescent="0.25">
      <c r="G38546"/>
    </row>
    <row r="38547" spans="7:7" x14ac:dyDescent="0.25">
      <c r="G38547"/>
    </row>
    <row r="38548" spans="7:7" x14ac:dyDescent="0.25">
      <c r="G38548"/>
    </row>
    <row r="38549" spans="7:7" x14ac:dyDescent="0.25">
      <c r="G38549"/>
    </row>
    <row r="38550" spans="7:7" x14ac:dyDescent="0.25">
      <c r="G38550"/>
    </row>
    <row r="38551" spans="7:7" x14ac:dyDescent="0.25">
      <c r="G38551"/>
    </row>
    <row r="38552" spans="7:7" x14ac:dyDescent="0.25">
      <c r="G38552"/>
    </row>
    <row r="38553" spans="7:7" x14ac:dyDescent="0.25">
      <c r="G38553"/>
    </row>
    <row r="38554" spans="7:7" x14ac:dyDescent="0.25">
      <c r="G38554"/>
    </row>
    <row r="38555" spans="7:7" x14ac:dyDescent="0.25">
      <c r="G38555"/>
    </row>
    <row r="38556" spans="7:7" x14ac:dyDescent="0.25">
      <c r="G38556"/>
    </row>
    <row r="38557" spans="7:7" x14ac:dyDescent="0.25">
      <c r="G38557"/>
    </row>
    <row r="38558" spans="7:7" x14ac:dyDescent="0.25">
      <c r="G38558"/>
    </row>
    <row r="38559" spans="7:7" x14ac:dyDescent="0.25">
      <c r="G38559"/>
    </row>
    <row r="38560" spans="7:7" x14ac:dyDescent="0.25">
      <c r="G38560"/>
    </row>
    <row r="38561" spans="7:7" x14ac:dyDescent="0.25">
      <c r="G38561"/>
    </row>
    <row r="38562" spans="7:7" x14ac:dyDescent="0.25">
      <c r="G38562"/>
    </row>
    <row r="38563" spans="7:7" x14ac:dyDescent="0.25">
      <c r="G38563"/>
    </row>
    <row r="38564" spans="7:7" x14ac:dyDescent="0.25">
      <c r="G38564"/>
    </row>
    <row r="38565" spans="7:7" x14ac:dyDescent="0.25">
      <c r="G38565"/>
    </row>
    <row r="38566" spans="7:7" x14ac:dyDescent="0.25">
      <c r="G38566"/>
    </row>
    <row r="38567" spans="7:7" x14ac:dyDescent="0.25">
      <c r="G38567"/>
    </row>
    <row r="38568" spans="7:7" x14ac:dyDescent="0.25">
      <c r="G38568"/>
    </row>
    <row r="38569" spans="7:7" x14ac:dyDescent="0.25">
      <c r="G38569"/>
    </row>
    <row r="38570" spans="7:7" x14ac:dyDescent="0.25">
      <c r="G38570"/>
    </row>
    <row r="38571" spans="7:7" x14ac:dyDescent="0.25">
      <c r="G38571"/>
    </row>
    <row r="38572" spans="7:7" x14ac:dyDescent="0.25">
      <c r="G38572"/>
    </row>
    <row r="38573" spans="7:7" x14ac:dyDescent="0.25">
      <c r="G38573"/>
    </row>
    <row r="38574" spans="7:7" x14ac:dyDescent="0.25">
      <c r="G38574"/>
    </row>
    <row r="38575" spans="7:7" x14ac:dyDescent="0.25">
      <c r="G38575"/>
    </row>
    <row r="38576" spans="7:7" x14ac:dyDescent="0.25">
      <c r="G38576"/>
    </row>
    <row r="38577" spans="7:7" x14ac:dyDescent="0.25">
      <c r="G38577"/>
    </row>
    <row r="38578" spans="7:7" x14ac:dyDescent="0.25">
      <c r="G38578"/>
    </row>
    <row r="38579" spans="7:7" x14ac:dyDescent="0.25">
      <c r="G38579"/>
    </row>
    <row r="38580" spans="7:7" x14ac:dyDescent="0.25">
      <c r="G38580"/>
    </row>
    <row r="38581" spans="7:7" x14ac:dyDescent="0.25">
      <c r="G38581"/>
    </row>
    <row r="38582" spans="7:7" x14ac:dyDescent="0.25">
      <c r="G38582"/>
    </row>
    <row r="38583" spans="7:7" x14ac:dyDescent="0.25">
      <c r="G38583"/>
    </row>
    <row r="38584" spans="7:7" x14ac:dyDescent="0.25">
      <c r="G38584"/>
    </row>
    <row r="38585" spans="7:7" x14ac:dyDescent="0.25">
      <c r="G38585"/>
    </row>
    <row r="38586" spans="7:7" x14ac:dyDescent="0.25">
      <c r="G38586"/>
    </row>
    <row r="38587" spans="7:7" x14ac:dyDescent="0.25">
      <c r="G38587"/>
    </row>
    <row r="38588" spans="7:7" x14ac:dyDescent="0.25">
      <c r="G38588"/>
    </row>
    <row r="38589" spans="7:7" x14ac:dyDescent="0.25">
      <c r="G38589"/>
    </row>
    <row r="38590" spans="7:7" x14ac:dyDescent="0.25">
      <c r="G38590"/>
    </row>
    <row r="38591" spans="7:7" x14ac:dyDescent="0.25">
      <c r="G38591"/>
    </row>
    <row r="38592" spans="7:7" x14ac:dyDescent="0.25">
      <c r="G38592"/>
    </row>
    <row r="38593" spans="7:7" x14ac:dyDescent="0.25">
      <c r="G38593"/>
    </row>
    <row r="38594" spans="7:7" x14ac:dyDescent="0.25">
      <c r="G38594"/>
    </row>
    <row r="38595" spans="7:7" x14ac:dyDescent="0.25">
      <c r="G38595"/>
    </row>
    <row r="38596" spans="7:7" x14ac:dyDescent="0.25">
      <c r="G38596"/>
    </row>
    <row r="38597" spans="7:7" x14ac:dyDescent="0.25">
      <c r="G38597"/>
    </row>
    <row r="38598" spans="7:7" x14ac:dyDescent="0.25">
      <c r="G38598"/>
    </row>
    <row r="38599" spans="7:7" x14ac:dyDescent="0.25">
      <c r="G38599"/>
    </row>
    <row r="38600" spans="7:7" x14ac:dyDescent="0.25">
      <c r="G38600"/>
    </row>
    <row r="38601" spans="7:7" x14ac:dyDescent="0.25">
      <c r="G38601"/>
    </row>
    <row r="38602" spans="7:7" x14ac:dyDescent="0.25">
      <c r="G38602"/>
    </row>
    <row r="38603" spans="7:7" x14ac:dyDescent="0.25">
      <c r="G38603"/>
    </row>
    <row r="38604" spans="7:7" x14ac:dyDescent="0.25">
      <c r="G38604"/>
    </row>
    <row r="38605" spans="7:7" x14ac:dyDescent="0.25">
      <c r="G38605"/>
    </row>
    <row r="38606" spans="7:7" x14ac:dyDescent="0.25">
      <c r="G38606"/>
    </row>
    <row r="38607" spans="7:7" x14ac:dyDescent="0.25">
      <c r="G38607"/>
    </row>
    <row r="38608" spans="7:7" x14ac:dyDescent="0.25">
      <c r="G38608"/>
    </row>
    <row r="38609" spans="7:7" x14ac:dyDescent="0.25">
      <c r="G38609"/>
    </row>
    <row r="38610" spans="7:7" x14ac:dyDescent="0.25">
      <c r="G38610"/>
    </row>
    <row r="38611" spans="7:7" x14ac:dyDescent="0.25">
      <c r="G38611"/>
    </row>
    <row r="38612" spans="7:7" x14ac:dyDescent="0.25">
      <c r="G38612"/>
    </row>
    <row r="38613" spans="7:7" x14ac:dyDescent="0.25">
      <c r="G38613"/>
    </row>
    <row r="38614" spans="7:7" x14ac:dyDescent="0.25">
      <c r="G38614"/>
    </row>
    <row r="38615" spans="7:7" x14ac:dyDescent="0.25">
      <c r="G38615"/>
    </row>
    <row r="38616" spans="7:7" x14ac:dyDescent="0.25">
      <c r="G38616"/>
    </row>
    <row r="38617" spans="7:7" x14ac:dyDescent="0.25">
      <c r="G38617"/>
    </row>
    <row r="38618" spans="7:7" x14ac:dyDescent="0.25">
      <c r="G38618"/>
    </row>
    <row r="38619" spans="7:7" x14ac:dyDescent="0.25">
      <c r="G38619"/>
    </row>
    <row r="38620" spans="7:7" x14ac:dyDescent="0.25">
      <c r="G38620"/>
    </row>
    <row r="38621" spans="7:7" x14ac:dyDescent="0.25">
      <c r="G38621"/>
    </row>
    <row r="38622" spans="7:7" x14ac:dyDescent="0.25">
      <c r="G38622"/>
    </row>
    <row r="38623" spans="7:7" x14ac:dyDescent="0.25">
      <c r="G38623"/>
    </row>
    <row r="38624" spans="7:7" x14ac:dyDescent="0.25">
      <c r="G38624"/>
    </row>
    <row r="38625" spans="7:7" x14ac:dyDescent="0.25">
      <c r="G38625"/>
    </row>
    <row r="38626" spans="7:7" x14ac:dyDescent="0.25">
      <c r="G38626"/>
    </row>
    <row r="38627" spans="7:7" x14ac:dyDescent="0.25">
      <c r="G38627"/>
    </row>
    <row r="38628" spans="7:7" x14ac:dyDescent="0.25">
      <c r="G38628"/>
    </row>
    <row r="38629" spans="7:7" x14ac:dyDescent="0.25">
      <c r="G38629"/>
    </row>
    <row r="38630" spans="7:7" x14ac:dyDescent="0.25">
      <c r="G38630"/>
    </row>
    <row r="38631" spans="7:7" x14ac:dyDescent="0.25">
      <c r="G38631"/>
    </row>
    <row r="38632" spans="7:7" x14ac:dyDescent="0.25">
      <c r="G38632"/>
    </row>
    <row r="38633" spans="7:7" x14ac:dyDescent="0.25">
      <c r="G38633"/>
    </row>
    <row r="38634" spans="7:7" x14ac:dyDescent="0.25">
      <c r="G38634"/>
    </row>
    <row r="38635" spans="7:7" x14ac:dyDescent="0.25">
      <c r="G38635"/>
    </row>
    <row r="38636" spans="7:7" x14ac:dyDescent="0.25">
      <c r="G38636"/>
    </row>
    <row r="38637" spans="7:7" x14ac:dyDescent="0.25">
      <c r="G38637"/>
    </row>
    <row r="38638" spans="7:7" x14ac:dyDescent="0.25">
      <c r="G38638"/>
    </row>
    <row r="38639" spans="7:7" x14ac:dyDescent="0.25">
      <c r="G38639"/>
    </row>
    <row r="38640" spans="7:7" x14ac:dyDescent="0.25">
      <c r="G38640"/>
    </row>
    <row r="38641" spans="7:7" x14ac:dyDescent="0.25">
      <c r="G38641"/>
    </row>
    <row r="38642" spans="7:7" x14ac:dyDescent="0.25">
      <c r="G38642"/>
    </row>
    <row r="38643" spans="7:7" x14ac:dyDescent="0.25">
      <c r="G38643"/>
    </row>
    <row r="38644" spans="7:7" x14ac:dyDescent="0.25">
      <c r="G38644"/>
    </row>
    <row r="38645" spans="7:7" x14ac:dyDescent="0.25">
      <c r="G38645"/>
    </row>
    <row r="38646" spans="7:7" x14ac:dyDescent="0.25">
      <c r="G38646"/>
    </row>
    <row r="38647" spans="7:7" x14ac:dyDescent="0.25">
      <c r="G38647"/>
    </row>
    <row r="38648" spans="7:7" x14ac:dyDescent="0.25">
      <c r="G38648"/>
    </row>
    <row r="38649" spans="7:7" x14ac:dyDescent="0.25">
      <c r="G38649"/>
    </row>
    <row r="38650" spans="7:7" x14ac:dyDescent="0.25">
      <c r="G38650"/>
    </row>
    <row r="38651" spans="7:7" x14ac:dyDescent="0.25">
      <c r="G38651"/>
    </row>
    <row r="38652" spans="7:7" x14ac:dyDescent="0.25">
      <c r="G38652"/>
    </row>
    <row r="38653" spans="7:7" x14ac:dyDescent="0.25">
      <c r="G38653"/>
    </row>
    <row r="38654" spans="7:7" x14ac:dyDescent="0.25">
      <c r="G38654"/>
    </row>
    <row r="38655" spans="7:7" x14ac:dyDescent="0.25">
      <c r="G38655"/>
    </row>
    <row r="38656" spans="7:7" x14ac:dyDescent="0.25">
      <c r="G38656"/>
    </row>
    <row r="38657" spans="7:7" x14ac:dyDescent="0.25">
      <c r="G38657"/>
    </row>
    <row r="38658" spans="7:7" x14ac:dyDescent="0.25">
      <c r="G38658"/>
    </row>
    <row r="38659" spans="7:7" x14ac:dyDescent="0.25">
      <c r="G38659"/>
    </row>
    <row r="38660" spans="7:7" x14ac:dyDescent="0.25">
      <c r="G38660"/>
    </row>
    <row r="38661" spans="7:7" x14ac:dyDescent="0.25">
      <c r="G38661"/>
    </row>
    <row r="38662" spans="7:7" x14ac:dyDescent="0.25">
      <c r="G38662"/>
    </row>
    <row r="38663" spans="7:7" x14ac:dyDescent="0.25">
      <c r="G38663"/>
    </row>
    <row r="38664" spans="7:7" x14ac:dyDescent="0.25">
      <c r="G38664"/>
    </row>
    <row r="38665" spans="7:7" x14ac:dyDescent="0.25">
      <c r="G38665"/>
    </row>
    <row r="38666" spans="7:7" x14ac:dyDescent="0.25">
      <c r="G38666"/>
    </row>
    <row r="38667" spans="7:7" x14ac:dyDescent="0.25">
      <c r="G38667"/>
    </row>
    <row r="38668" spans="7:7" x14ac:dyDescent="0.25">
      <c r="G38668"/>
    </row>
    <row r="38669" spans="7:7" x14ac:dyDescent="0.25">
      <c r="G38669"/>
    </row>
    <row r="38670" spans="7:7" x14ac:dyDescent="0.25">
      <c r="G38670"/>
    </row>
    <row r="38671" spans="7:7" x14ac:dyDescent="0.25">
      <c r="G38671"/>
    </row>
    <row r="38672" spans="7:7" x14ac:dyDescent="0.25">
      <c r="G38672"/>
    </row>
    <row r="38673" spans="7:7" x14ac:dyDescent="0.25">
      <c r="G38673"/>
    </row>
    <row r="38674" spans="7:7" x14ac:dyDescent="0.25">
      <c r="G38674"/>
    </row>
    <row r="38675" spans="7:7" x14ac:dyDescent="0.25">
      <c r="G38675"/>
    </row>
    <row r="38676" spans="7:7" x14ac:dyDescent="0.25">
      <c r="G38676"/>
    </row>
    <row r="38677" spans="7:7" x14ac:dyDescent="0.25">
      <c r="G38677"/>
    </row>
    <row r="38678" spans="7:7" x14ac:dyDescent="0.25">
      <c r="G38678"/>
    </row>
    <row r="38679" spans="7:7" x14ac:dyDescent="0.25">
      <c r="G38679"/>
    </row>
    <row r="38680" spans="7:7" x14ac:dyDescent="0.25">
      <c r="G38680"/>
    </row>
    <row r="38681" spans="7:7" x14ac:dyDescent="0.25">
      <c r="G38681"/>
    </row>
    <row r="38682" spans="7:7" x14ac:dyDescent="0.25">
      <c r="G38682"/>
    </row>
    <row r="38683" spans="7:7" x14ac:dyDescent="0.25">
      <c r="G38683"/>
    </row>
    <row r="38684" spans="7:7" x14ac:dyDescent="0.25">
      <c r="G38684"/>
    </row>
    <row r="38685" spans="7:7" x14ac:dyDescent="0.25">
      <c r="G38685"/>
    </row>
    <row r="38686" spans="7:7" x14ac:dyDescent="0.25">
      <c r="G38686"/>
    </row>
    <row r="38687" spans="7:7" x14ac:dyDescent="0.25">
      <c r="G38687"/>
    </row>
    <row r="38688" spans="7:7" x14ac:dyDescent="0.25">
      <c r="G38688"/>
    </row>
    <row r="38689" spans="7:7" x14ac:dyDescent="0.25">
      <c r="G38689"/>
    </row>
    <row r="38690" spans="7:7" x14ac:dyDescent="0.25">
      <c r="G38690"/>
    </row>
    <row r="38691" spans="7:7" x14ac:dyDescent="0.25">
      <c r="G38691"/>
    </row>
    <row r="38692" spans="7:7" x14ac:dyDescent="0.25">
      <c r="G38692"/>
    </row>
    <row r="38693" spans="7:7" x14ac:dyDescent="0.25">
      <c r="G38693"/>
    </row>
    <row r="38694" spans="7:7" x14ac:dyDescent="0.25">
      <c r="G38694"/>
    </row>
    <row r="38695" spans="7:7" x14ac:dyDescent="0.25">
      <c r="G38695"/>
    </row>
    <row r="38696" spans="7:7" x14ac:dyDescent="0.25">
      <c r="G38696"/>
    </row>
    <row r="38697" spans="7:7" x14ac:dyDescent="0.25">
      <c r="G38697"/>
    </row>
    <row r="38698" spans="7:7" x14ac:dyDescent="0.25">
      <c r="G38698"/>
    </row>
    <row r="38699" spans="7:7" x14ac:dyDescent="0.25">
      <c r="G38699"/>
    </row>
    <row r="38700" spans="7:7" x14ac:dyDescent="0.25">
      <c r="G38700"/>
    </row>
    <row r="38701" spans="7:7" x14ac:dyDescent="0.25">
      <c r="G38701"/>
    </row>
    <row r="38702" spans="7:7" x14ac:dyDescent="0.25">
      <c r="G38702"/>
    </row>
    <row r="38703" spans="7:7" x14ac:dyDescent="0.25">
      <c r="G38703"/>
    </row>
    <row r="38704" spans="7:7" x14ac:dyDescent="0.25">
      <c r="G38704"/>
    </row>
    <row r="38705" spans="7:7" x14ac:dyDescent="0.25">
      <c r="G38705"/>
    </row>
    <row r="38706" spans="7:7" x14ac:dyDescent="0.25">
      <c r="G38706"/>
    </row>
    <row r="38707" spans="7:7" x14ac:dyDescent="0.25">
      <c r="G38707"/>
    </row>
    <row r="38708" spans="7:7" x14ac:dyDescent="0.25">
      <c r="G38708"/>
    </row>
    <row r="38709" spans="7:7" x14ac:dyDescent="0.25">
      <c r="G38709"/>
    </row>
    <row r="38710" spans="7:7" x14ac:dyDescent="0.25">
      <c r="G38710"/>
    </row>
    <row r="38711" spans="7:7" x14ac:dyDescent="0.25">
      <c r="G38711"/>
    </row>
    <row r="38712" spans="7:7" x14ac:dyDescent="0.25">
      <c r="G38712"/>
    </row>
    <row r="38713" spans="7:7" x14ac:dyDescent="0.25">
      <c r="G38713"/>
    </row>
    <row r="38714" spans="7:7" x14ac:dyDescent="0.25">
      <c r="G38714"/>
    </row>
    <row r="38715" spans="7:7" x14ac:dyDescent="0.25">
      <c r="G38715"/>
    </row>
    <row r="38716" spans="7:7" x14ac:dyDescent="0.25">
      <c r="G38716"/>
    </row>
    <row r="38717" spans="7:7" x14ac:dyDescent="0.25">
      <c r="G38717"/>
    </row>
    <row r="38718" spans="7:7" x14ac:dyDescent="0.25">
      <c r="G38718"/>
    </row>
    <row r="38719" spans="7:7" x14ac:dyDescent="0.25">
      <c r="G38719"/>
    </row>
    <row r="38720" spans="7:7" x14ac:dyDescent="0.25">
      <c r="G38720"/>
    </row>
    <row r="38721" spans="7:7" x14ac:dyDescent="0.25">
      <c r="G38721"/>
    </row>
    <row r="38722" spans="7:7" x14ac:dyDescent="0.25">
      <c r="G38722"/>
    </row>
    <row r="38723" spans="7:7" x14ac:dyDescent="0.25">
      <c r="G38723"/>
    </row>
    <row r="38724" spans="7:7" x14ac:dyDescent="0.25">
      <c r="G38724"/>
    </row>
    <row r="38725" spans="7:7" x14ac:dyDescent="0.25">
      <c r="G38725"/>
    </row>
    <row r="38726" spans="7:7" x14ac:dyDescent="0.25">
      <c r="G38726"/>
    </row>
    <row r="38727" spans="7:7" x14ac:dyDescent="0.25">
      <c r="G38727"/>
    </row>
    <row r="38728" spans="7:7" x14ac:dyDescent="0.25">
      <c r="G38728"/>
    </row>
    <row r="38729" spans="7:7" x14ac:dyDescent="0.25">
      <c r="G38729"/>
    </row>
    <row r="38730" spans="7:7" x14ac:dyDescent="0.25">
      <c r="G38730"/>
    </row>
    <row r="38731" spans="7:7" x14ac:dyDescent="0.25">
      <c r="G38731"/>
    </row>
    <row r="38732" spans="7:7" x14ac:dyDescent="0.25">
      <c r="G38732"/>
    </row>
    <row r="38733" spans="7:7" x14ac:dyDescent="0.25">
      <c r="G38733"/>
    </row>
    <row r="38734" spans="7:7" x14ac:dyDescent="0.25">
      <c r="G38734"/>
    </row>
    <row r="38735" spans="7:7" x14ac:dyDescent="0.25">
      <c r="G38735"/>
    </row>
    <row r="38736" spans="7:7" x14ac:dyDescent="0.25">
      <c r="G38736"/>
    </row>
    <row r="38737" spans="7:7" x14ac:dyDescent="0.25">
      <c r="G38737"/>
    </row>
    <row r="38738" spans="7:7" x14ac:dyDescent="0.25">
      <c r="G38738"/>
    </row>
    <row r="38739" spans="7:7" x14ac:dyDescent="0.25">
      <c r="G38739"/>
    </row>
    <row r="38740" spans="7:7" x14ac:dyDescent="0.25">
      <c r="G38740"/>
    </row>
    <row r="38741" spans="7:7" x14ac:dyDescent="0.25">
      <c r="G38741"/>
    </row>
    <row r="38742" spans="7:7" x14ac:dyDescent="0.25">
      <c r="G38742"/>
    </row>
    <row r="38743" spans="7:7" x14ac:dyDescent="0.25">
      <c r="G38743"/>
    </row>
    <row r="38744" spans="7:7" x14ac:dyDescent="0.25">
      <c r="G38744"/>
    </row>
    <row r="38745" spans="7:7" x14ac:dyDescent="0.25">
      <c r="G38745"/>
    </row>
    <row r="38746" spans="7:7" x14ac:dyDescent="0.25">
      <c r="G38746"/>
    </row>
    <row r="38747" spans="7:7" x14ac:dyDescent="0.25">
      <c r="G38747"/>
    </row>
    <row r="38748" spans="7:7" x14ac:dyDescent="0.25">
      <c r="G38748"/>
    </row>
    <row r="38749" spans="7:7" x14ac:dyDescent="0.25">
      <c r="G38749"/>
    </row>
    <row r="38750" spans="7:7" x14ac:dyDescent="0.25">
      <c r="G38750"/>
    </row>
    <row r="38751" spans="7:7" x14ac:dyDescent="0.25">
      <c r="G38751"/>
    </row>
    <row r="38752" spans="7:7" x14ac:dyDescent="0.25">
      <c r="G38752"/>
    </row>
    <row r="38753" spans="7:7" x14ac:dyDescent="0.25">
      <c r="G38753"/>
    </row>
    <row r="38754" spans="7:7" x14ac:dyDescent="0.25">
      <c r="G38754"/>
    </row>
    <row r="38755" spans="7:7" x14ac:dyDescent="0.25">
      <c r="G38755"/>
    </row>
    <row r="38756" spans="7:7" x14ac:dyDescent="0.25">
      <c r="G38756"/>
    </row>
    <row r="38757" spans="7:7" x14ac:dyDescent="0.25">
      <c r="G38757"/>
    </row>
    <row r="38758" spans="7:7" x14ac:dyDescent="0.25">
      <c r="G38758"/>
    </row>
    <row r="38759" spans="7:7" x14ac:dyDescent="0.25">
      <c r="G38759"/>
    </row>
    <row r="38760" spans="7:7" x14ac:dyDescent="0.25">
      <c r="G38760"/>
    </row>
    <row r="38761" spans="7:7" x14ac:dyDescent="0.25">
      <c r="G38761"/>
    </row>
    <row r="38762" spans="7:7" x14ac:dyDescent="0.25">
      <c r="G38762"/>
    </row>
    <row r="38763" spans="7:7" x14ac:dyDescent="0.25">
      <c r="G38763"/>
    </row>
    <row r="38764" spans="7:7" x14ac:dyDescent="0.25">
      <c r="G38764"/>
    </row>
    <row r="38765" spans="7:7" x14ac:dyDescent="0.25">
      <c r="G38765"/>
    </row>
    <row r="38766" spans="7:7" x14ac:dyDescent="0.25">
      <c r="G38766"/>
    </row>
    <row r="38767" spans="7:7" x14ac:dyDescent="0.25">
      <c r="G38767"/>
    </row>
    <row r="38768" spans="7:7" x14ac:dyDescent="0.25">
      <c r="G38768"/>
    </row>
    <row r="38769" spans="7:7" x14ac:dyDescent="0.25">
      <c r="G38769"/>
    </row>
    <row r="38770" spans="7:7" x14ac:dyDescent="0.25">
      <c r="G38770"/>
    </row>
    <row r="38771" spans="7:7" x14ac:dyDescent="0.25">
      <c r="G38771"/>
    </row>
    <row r="38772" spans="7:7" x14ac:dyDescent="0.25">
      <c r="G38772"/>
    </row>
    <row r="38773" spans="7:7" x14ac:dyDescent="0.25">
      <c r="G38773"/>
    </row>
    <row r="38774" spans="7:7" x14ac:dyDescent="0.25">
      <c r="G38774"/>
    </row>
    <row r="38775" spans="7:7" x14ac:dyDescent="0.25">
      <c r="G38775"/>
    </row>
    <row r="38776" spans="7:7" x14ac:dyDescent="0.25">
      <c r="G38776"/>
    </row>
    <row r="38777" spans="7:7" x14ac:dyDescent="0.25">
      <c r="G38777"/>
    </row>
    <row r="38778" spans="7:7" x14ac:dyDescent="0.25">
      <c r="G38778"/>
    </row>
    <row r="38779" spans="7:7" x14ac:dyDescent="0.25">
      <c r="G38779"/>
    </row>
    <row r="38780" spans="7:7" x14ac:dyDescent="0.25">
      <c r="G38780"/>
    </row>
    <row r="38781" spans="7:7" x14ac:dyDescent="0.25">
      <c r="G38781"/>
    </row>
    <row r="38782" spans="7:7" x14ac:dyDescent="0.25">
      <c r="G38782"/>
    </row>
    <row r="38783" spans="7:7" x14ac:dyDescent="0.25">
      <c r="G38783"/>
    </row>
    <row r="38784" spans="7:7" x14ac:dyDescent="0.25">
      <c r="G38784"/>
    </row>
    <row r="38785" spans="7:7" x14ac:dyDescent="0.25">
      <c r="G38785"/>
    </row>
    <row r="38786" spans="7:7" x14ac:dyDescent="0.25">
      <c r="G38786"/>
    </row>
    <row r="38787" spans="7:7" x14ac:dyDescent="0.25">
      <c r="G38787"/>
    </row>
    <row r="38788" spans="7:7" x14ac:dyDescent="0.25">
      <c r="G38788"/>
    </row>
    <row r="38789" spans="7:7" x14ac:dyDescent="0.25">
      <c r="G38789"/>
    </row>
    <row r="38790" spans="7:7" x14ac:dyDescent="0.25">
      <c r="G38790"/>
    </row>
    <row r="38791" spans="7:7" x14ac:dyDescent="0.25">
      <c r="G38791"/>
    </row>
    <row r="38792" spans="7:7" x14ac:dyDescent="0.25">
      <c r="G38792"/>
    </row>
    <row r="38793" spans="7:7" x14ac:dyDescent="0.25">
      <c r="G38793"/>
    </row>
    <row r="38794" spans="7:7" x14ac:dyDescent="0.25">
      <c r="G38794"/>
    </row>
    <row r="38795" spans="7:7" x14ac:dyDescent="0.25">
      <c r="G38795"/>
    </row>
    <row r="38796" spans="7:7" x14ac:dyDescent="0.25">
      <c r="G38796"/>
    </row>
    <row r="38797" spans="7:7" x14ac:dyDescent="0.25">
      <c r="G38797"/>
    </row>
    <row r="38798" spans="7:7" x14ac:dyDescent="0.25">
      <c r="G38798"/>
    </row>
    <row r="38799" spans="7:7" x14ac:dyDescent="0.25">
      <c r="G38799"/>
    </row>
    <row r="38800" spans="7:7" x14ac:dyDescent="0.25">
      <c r="G38800"/>
    </row>
    <row r="38801" spans="7:7" x14ac:dyDescent="0.25">
      <c r="G38801"/>
    </row>
    <row r="38802" spans="7:7" x14ac:dyDescent="0.25">
      <c r="G38802"/>
    </row>
    <row r="38803" spans="7:7" x14ac:dyDescent="0.25">
      <c r="G38803"/>
    </row>
    <row r="38804" spans="7:7" x14ac:dyDescent="0.25">
      <c r="G38804"/>
    </row>
    <row r="38805" spans="7:7" x14ac:dyDescent="0.25">
      <c r="G38805"/>
    </row>
    <row r="38806" spans="7:7" x14ac:dyDescent="0.25">
      <c r="G38806"/>
    </row>
    <row r="38807" spans="7:7" x14ac:dyDescent="0.25">
      <c r="G38807"/>
    </row>
    <row r="38808" spans="7:7" x14ac:dyDescent="0.25">
      <c r="G38808"/>
    </row>
    <row r="38809" spans="7:7" x14ac:dyDescent="0.25">
      <c r="G38809"/>
    </row>
    <row r="38810" spans="7:7" x14ac:dyDescent="0.25">
      <c r="G38810"/>
    </row>
    <row r="38811" spans="7:7" x14ac:dyDescent="0.25">
      <c r="G38811"/>
    </row>
    <row r="38812" spans="7:7" x14ac:dyDescent="0.25">
      <c r="G38812"/>
    </row>
    <row r="38813" spans="7:7" x14ac:dyDescent="0.25">
      <c r="G38813"/>
    </row>
    <row r="38814" spans="7:7" x14ac:dyDescent="0.25">
      <c r="G38814"/>
    </row>
    <row r="38815" spans="7:7" x14ac:dyDescent="0.25">
      <c r="G38815"/>
    </row>
    <row r="38816" spans="7:7" x14ac:dyDescent="0.25">
      <c r="G38816"/>
    </row>
    <row r="38817" spans="7:7" x14ac:dyDescent="0.25">
      <c r="G38817"/>
    </row>
    <row r="38818" spans="7:7" x14ac:dyDescent="0.25">
      <c r="G38818"/>
    </row>
    <row r="38819" spans="7:7" x14ac:dyDescent="0.25">
      <c r="G38819"/>
    </row>
    <row r="38820" spans="7:7" x14ac:dyDescent="0.25">
      <c r="G38820"/>
    </row>
    <row r="38821" spans="7:7" x14ac:dyDescent="0.25">
      <c r="G38821"/>
    </row>
    <row r="38822" spans="7:7" x14ac:dyDescent="0.25">
      <c r="G38822"/>
    </row>
    <row r="38823" spans="7:7" x14ac:dyDescent="0.25">
      <c r="G38823"/>
    </row>
    <row r="38824" spans="7:7" x14ac:dyDescent="0.25">
      <c r="G38824"/>
    </row>
    <row r="38825" spans="7:7" x14ac:dyDescent="0.25">
      <c r="G38825"/>
    </row>
    <row r="38826" spans="7:7" x14ac:dyDescent="0.25">
      <c r="G38826"/>
    </row>
    <row r="38827" spans="7:7" x14ac:dyDescent="0.25">
      <c r="G38827"/>
    </row>
    <row r="38828" spans="7:7" x14ac:dyDescent="0.25">
      <c r="G38828"/>
    </row>
    <row r="38829" spans="7:7" x14ac:dyDescent="0.25">
      <c r="G38829"/>
    </row>
    <row r="38830" spans="7:7" x14ac:dyDescent="0.25">
      <c r="G38830"/>
    </row>
    <row r="38831" spans="7:7" x14ac:dyDescent="0.25">
      <c r="G38831"/>
    </row>
    <row r="38832" spans="7:7" x14ac:dyDescent="0.25">
      <c r="G38832"/>
    </row>
    <row r="38833" spans="7:7" x14ac:dyDescent="0.25">
      <c r="G38833"/>
    </row>
    <row r="38834" spans="7:7" x14ac:dyDescent="0.25">
      <c r="G38834"/>
    </row>
    <row r="38835" spans="7:7" x14ac:dyDescent="0.25">
      <c r="G38835"/>
    </row>
    <row r="38836" spans="7:7" x14ac:dyDescent="0.25">
      <c r="G38836"/>
    </row>
    <row r="38837" spans="7:7" x14ac:dyDescent="0.25">
      <c r="G38837"/>
    </row>
    <row r="38838" spans="7:7" x14ac:dyDescent="0.25">
      <c r="G38838"/>
    </row>
    <row r="38839" spans="7:7" x14ac:dyDescent="0.25">
      <c r="G38839"/>
    </row>
    <row r="38840" spans="7:7" x14ac:dyDescent="0.25">
      <c r="G38840"/>
    </row>
    <row r="38841" spans="7:7" x14ac:dyDescent="0.25">
      <c r="G38841"/>
    </row>
    <row r="38842" spans="7:7" x14ac:dyDescent="0.25">
      <c r="G38842"/>
    </row>
    <row r="38843" spans="7:7" x14ac:dyDescent="0.25">
      <c r="G38843"/>
    </row>
    <row r="38844" spans="7:7" x14ac:dyDescent="0.25">
      <c r="G38844"/>
    </row>
    <row r="38845" spans="7:7" x14ac:dyDescent="0.25">
      <c r="G38845"/>
    </row>
    <row r="38846" spans="7:7" x14ac:dyDescent="0.25">
      <c r="G38846"/>
    </row>
    <row r="38847" spans="7:7" x14ac:dyDescent="0.25">
      <c r="G38847"/>
    </row>
    <row r="38848" spans="7:7" x14ac:dyDescent="0.25">
      <c r="G38848"/>
    </row>
    <row r="38849" spans="7:7" x14ac:dyDescent="0.25">
      <c r="G38849"/>
    </row>
    <row r="38850" spans="7:7" x14ac:dyDescent="0.25">
      <c r="G38850"/>
    </row>
    <row r="38851" spans="7:7" x14ac:dyDescent="0.25">
      <c r="G38851"/>
    </row>
    <row r="38852" spans="7:7" x14ac:dyDescent="0.25">
      <c r="G38852"/>
    </row>
    <row r="38853" spans="7:7" x14ac:dyDescent="0.25">
      <c r="G38853"/>
    </row>
    <row r="38854" spans="7:7" x14ac:dyDescent="0.25">
      <c r="G38854"/>
    </row>
    <row r="38855" spans="7:7" x14ac:dyDescent="0.25">
      <c r="G38855"/>
    </row>
    <row r="38856" spans="7:7" x14ac:dyDescent="0.25">
      <c r="G38856"/>
    </row>
    <row r="38857" spans="7:7" x14ac:dyDescent="0.25">
      <c r="G38857"/>
    </row>
    <row r="38858" spans="7:7" x14ac:dyDescent="0.25">
      <c r="G38858"/>
    </row>
    <row r="38859" spans="7:7" x14ac:dyDescent="0.25">
      <c r="G38859"/>
    </row>
    <row r="38860" spans="7:7" x14ac:dyDescent="0.25">
      <c r="G38860"/>
    </row>
    <row r="38861" spans="7:7" x14ac:dyDescent="0.25">
      <c r="G38861"/>
    </row>
    <row r="38862" spans="7:7" x14ac:dyDescent="0.25">
      <c r="G38862"/>
    </row>
    <row r="38863" spans="7:7" x14ac:dyDescent="0.25">
      <c r="G38863"/>
    </row>
    <row r="38864" spans="7:7" x14ac:dyDescent="0.25">
      <c r="G38864"/>
    </row>
    <row r="38865" spans="7:7" x14ac:dyDescent="0.25">
      <c r="G38865"/>
    </row>
    <row r="38866" spans="7:7" x14ac:dyDescent="0.25">
      <c r="G38866"/>
    </row>
    <row r="38867" spans="7:7" x14ac:dyDescent="0.25">
      <c r="G38867"/>
    </row>
    <row r="38868" spans="7:7" x14ac:dyDescent="0.25">
      <c r="G38868"/>
    </row>
    <row r="38869" spans="7:7" x14ac:dyDescent="0.25">
      <c r="G38869"/>
    </row>
    <row r="38870" spans="7:7" x14ac:dyDescent="0.25">
      <c r="G38870"/>
    </row>
    <row r="38871" spans="7:7" x14ac:dyDescent="0.25">
      <c r="G38871"/>
    </row>
    <row r="38872" spans="7:7" x14ac:dyDescent="0.25">
      <c r="G38872"/>
    </row>
    <row r="38873" spans="7:7" x14ac:dyDescent="0.25">
      <c r="G38873"/>
    </row>
    <row r="38874" spans="7:7" x14ac:dyDescent="0.25">
      <c r="G38874"/>
    </row>
    <row r="38875" spans="7:7" x14ac:dyDescent="0.25">
      <c r="G38875"/>
    </row>
    <row r="38876" spans="7:7" x14ac:dyDescent="0.25">
      <c r="G38876"/>
    </row>
    <row r="38877" spans="7:7" x14ac:dyDescent="0.25">
      <c r="G38877"/>
    </row>
    <row r="38878" spans="7:7" x14ac:dyDescent="0.25">
      <c r="G38878"/>
    </row>
    <row r="38879" spans="7:7" x14ac:dyDescent="0.25">
      <c r="G38879"/>
    </row>
    <row r="38880" spans="7:7" x14ac:dyDescent="0.25">
      <c r="G38880"/>
    </row>
    <row r="38881" spans="7:7" x14ac:dyDescent="0.25">
      <c r="G38881"/>
    </row>
    <row r="38882" spans="7:7" x14ac:dyDescent="0.25">
      <c r="G38882"/>
    </row>
    <row r="38883" spans="7:7" x14ac:dyDescent="0.25">
      <c r="G38883"/>
    </row>
    <row r="38884" spans="7:7" x14ac:dyDescent="0.25">
      <c r="G38884"/>
    </row>
    <row r="38885" spans="7:7" x14ac:dyDescent="0.25">
      <c r="G38885"/>
    </row>
    <row r="38886" spans="7:7" x14ac:dyDescent="0.25">
      <c r="G38886"/>
    </row>
    <row r="38887" spans="7:7" x14ac:dyDescent="0.25">
      <c r="G38887"/>
    </row>
    <row r="38888" spans="7:7" x14ac:dyDescent="0.25">
      <c r="G38888"/>
    </row>
    <row r="38889" spans="7:7" x14ac:dyDescent="0.25">
      <c r="G38889"/>
    </row>
    <row r="38890" spans="7:7" x14ac:dyDescent="0.25">
      <c r="G38890"/>
    </row>
    <row r="38891" spans="7:7" x14ac:dyDescent="0.25">
      <c r="G38891"/>
    </row>
    <row r="38892" spans="7:7" x14ac:dyDescent="0.25">
      <c r="G38892"/>
    </row>
    <row r="38893" spans="7:7" x14ac:dyDescent="0.25">
      <c r="G38893"/>
    </row>
    <row r="38894" spans="7:7" x14ac:dyDescent="0.25">
      <c r="G38894"/>
    </row>
    <row r="38895" spans="7:7" x14ac:dyDescent="0.25">
      <c r="G38895"/>
    </row>
    <row r="38896" spans="7:7" x14ac:dyDescent="0.25">
      <c r="G38896"/>
    </row>
    <row r="38897" spans="7:7" x14ac:dyDescent="0.25">
      <c r="G38897"/>
    </row>
    <row r="38898" spans="7:7" x14ac:dyDescent="0.25">
      <c r="G38898"/>
    </row>
    <row r="38899" spans="7:7" x14ac:dyDescent="0.25">
      <c r="G38899"/>
    </row>
    <row r="38900" spans="7:7" x14ac:dyDescent="0.25">
      <c r="G38900"/>
    </row>
    <row r="38901" spans="7:7" x14ac:dyDescent="0.25">
      <c r="G38901"/>
    </row>
    <row r="38902" spans="7:7" x14ac:dyDescent="0.25">
      <c r="G38902"/>
    </row>
    <row r="38903" spans="7:7" x14ac:dyDescent="0.25">
      <c r="G38903"/>
    </row>
    <row r="38904" spans="7:7" x14ac:dyDescent="0.25">
      <c r="G38904"/>
    </row>
    <row r="38905" spans="7:7" x14ac:dyDescent="0.25">
      <c r="G38905"/>
    </row>
    <row r="38906" spans="7:7" x14ac:dyDescent="0.25">
      <c r="G38906"/>
    </row>
    <row r="38907" spans="7:7" x14ac:dyDescent="0.25">
      <c r="G38907"/>
    </row>
    <row r="38908" spans="7:7" x14ac:dyDescent="0.25">
      <c r="G38908"/>
    </row>
    <row r="38909" spans="7:7" x14ac:dyDescent="0.25">
      <c r="G38909"/>
    </row>
    <row r="38910" spans="7:7" x14ac:dyDescent="0.25">
      <c r="G38910"/>
    </row>
    <row r="38911" spans="7:7" x14ac:dyDescent="0.25">
      <c r="G38911"/>
    </row>
    <row r="38912" spans="7:7" x14ac:dyDescent="0.25">
      <c r="G38912"/>
    </row>
    <row r="38913" spans="7:7" x14ac:dyDescent="0.25">
      <c r="G38913"/>
    </row>
    <row r="38914" spans="7:7" x14ac:dyDescent="0.25">
      <c r="G38914"/>
    </row>
    <row r="38915" spans="7:7" x14ac:dyDescent="0.25">
      <c r="G38915"/>
    </row>
    <row r="38916" spans="7:7" x14ac:dyDescent="0.25">
      <c r="G38916"/>
    </row>
    <row r="38917" spans="7:7" x14ac:dyDescent="0.25">
      <c r="G38917"/>
    </row>
    <row r="38918" spans="7:7" x14ac:dyDescent="0.25">
      <c r="G38918"/>
    </row>
    <row r="38919" spans="7:7" x14ac:dyDescent="0.25">
      <c r="G38919"/>
    </row>
    <row r="38920" spans="7:7" x14ac:dyDescent="0.25">
      <c r="G38920"/>
    </row>
    <row r="38921" spans="7:7" x14ac:dyDescent="0.25">
      <c r="G38921"/>
    </row>
    <row r="38922" spans="7:7" x14ac:dyDescent="0.25">
      <c r="G38922"/>
    </row>
    <row r="38923" spans="7:7" x14ac:dyDescent="0.25">
      <c r="G38923"/>
    </row>
    <row r="38924" spans="7:7" x14ac:dyDescent="0.25">
      <c r="G38924"/>
    </row>
    <row r="38925" spans="7:7" x14ac:dyDescent="0.25">
      <c r="G38925"/>
    </row>
    <row r="38926" spans="7:7" x14ac:dyDescent="0.25">
      <c r="G38926"/>
    </row>
    <row r="38927" spans="7:7" x14ac:dyDescent="0.25">
      <c r="G38927"/>
    </row>
    <row r="38928" spans="7:7" x14ac:dyDescent="0.25">
      <c r="G38928"/>
    </row>
    <row r="38929" spans="7:7" x14ac:dyDescent="0.25">
      <c r="G38929"/>
    </row>
    <row r="38930" spans="7:7" x14ac:dyDescent="0.25">
      <c r="G38930"/>
    </row>
    <row r="38931" spans="7:7" x14ac:dyDescent="0.25">
      <c r="G38931"/>
    </row>
    <row r="38932" spans="7:7" x14ac:dyDescent="0.25">
      <c r="G38932"/>
    </row>
    <row r="38933" spans="7:7" x14ac:dyDescent="0.25">
      <c r="G38933"/>
    </row>
    <row r="38934" spans="7:7" x14ac:dyDescent="0.25">
      <c r="G38934"/>
    </row>
    <row r="38935" spans="7:7" x14ac:dyDescent="0.25">
      <c r="G38935"/>
    </row>
    <row r="38936" spans="7:7" x14ac:dyDescent="0.25">
      <c r="G38936"/>
    </row>
    <row r="38937" spans="7:7" x14ac:dyDescent="0.25">
      <c r="G38937"/>
    </row>
    <row r="38938" spans="7:7" x14ac:dyDescent="0.25">
      <c r="G38938"/>
    </row>
    <row r="38939" spans="7:7" x14ac:dyDescent="0.25">
      <c r="G38939"/>
    </row>
    <row r="38940" spans="7:7" x14ac:dyDescent="0.25">
      <c r="G38940"/>
    </row>
    <row r="38941" spans="7:7" x14ac:dyDescent="0.25">
      <c r="G38941"/>
    </row>
    <row r="38942" spans="7:7" x14ac:dyDescent="0.25">
      <c r="G38942"/>
    </row>
    <row r="38943" spans="7:7" x14ac:dyDescent="0.25">
      <c r="G38943"/>
    </row>
    <row r="38944" spans="7:7" x14ac:dyDescent="0.25">
      <c r="G38944"/>
    </row>
    <row r="38945" spans="7:7" x14ac:dyDescent="0.25">
      <c r="G38945"/>
    </row>
    <row r="38946" spans="7:7" x14ac:dyDescent="0.25">
      <c r="G38946"/>
    </row>
    <row r="38947" spans="7:7" x14ac:dyDescent="0.25">
      <c r="G38947"/>
    </row>
    <row r="38948" spans="7:7" x14ac:dyDescent="0.25">
      <c r="G38948"/>
    </row>
    <row r="38949" spans="7:7" x14ac:dyDescent="0.25">
      <c r="G38949"/>
    </row>
    <row r="38950" spans="7:7" x14ac:dyDescent="0.25">
      <c r="G38950"/>
    </row>
    <row r="38951" spans="7:7" x14ac:dyDescent="0.25">
      <c r="G38951"/>
    </row>
    <row r="38952" spans="7:7" x14ac:dyDescent="0.25">
      <c r="G38952"/>
    </row>
    <row r="38953" spans="7:7" x14ac:dyDescent="0.25">
      <c r="G38953"/>
    </row>
    <row r="38954" spans="7:7" x14ac:dyDescent="0.25">
      <c r="G38954"/>
    </row>
    <row r="38955" spans="7:7" x14ac:dyDescent="0.25">
      <c r="G38955"/>
    </row>
    <row r="38956" spans="7:7" x14ac:dyDescent="0.25">
      <c r="G38956"/>
    </row>
    <row r="38957" spans="7:7" x14ac:dyDescent="0.25">
      <c r="G38957"/>
    </row>
    <row r="38958" spans="7:7" x14ac:dyDescent="0.25">
      <c r="G38958"/>
    </row>
    <row r="38959" spans="7:7" x14ac:dyDescent="0.25">
      <c r="G38959"/>
    </row>
    <row r="38960" spans="7:7" x14ac:dyDescent="0.25">
      <c r="G38960"/>
    </row>
    <row r="38961" spans="7:7" x14ac:dyDescent="0.25">
      <c r="G38961"/>
    </row>
    <row r="38962" spans="7:7" x14ac:dyDescent="0.25">
      <c r="G38962"/>
    </row>
    <row r="38963" spans="7:7" x14ac:dyDescent="0.25">
      <c r="G38963"/>
    </row>
    <row r="38964" spans="7:7" x14ac:dyDescent="0.25">
      <c r="G38964"/>
    </row>
    <row r="38965" spans="7:7" x14ac:dyDescent="0.25">
      <c r="G38965"/>
    </row>
    <row r="38966" spans="7:7" x14ac:dyDescent="0.25">
      <c r="G38966"/>
    </row>
    <row r="38967" spans="7:7" x14ac:dyDescent="0.25">
      <c r="G38967"/>
    </row>
    <row r="38968" spans="7:7" x14ac:dyDescent="0.25">
      <c r="G38968"/>
    </row>
    <row r="38969" spans="7:7" x14ac:dyDescent="0.25">
      <c r="G38969"/>
    </row>
    <row r="38970" spans="7:7" x14ac:dyDescent="0.25">
      <c r="G38970"/>
    </row>
    <row r="38971" spans="7:7" x14ac:dyDescent="0.25">
      <c r="G38971"/>
    </row>
    <row r="38972" spans="7:7" x14ac:dyDescent="0.25">
      <c r="G38972"/>
    </row>
    <row r="38973" spans="7:7" x14ac:dyDescent="0.25">
      <c r="G38973"/>
    </row>
    <row r="38974" spans="7:7" x14ac:dyDescent="0.25">
      <c r="G38974"/>
    </row>
    <row r="38975" spans="7:7" x14ac:dyDescent="0.25">
      <c r="G38975"/>
    </row>
    <row r="38976" spans="7:7" x14ac:dyDescent="0.25">
      <c r="G38976"/>
    </row>
    <row r="38977" spans="7:7" x14ac:dyDescent="0.25">
      <c r="G38977"/>
    </row>
    <row r="38978" spans="7:7" x14ac:dyDescent="0.25">
      <c r="G38978"/>
    </row>
    <row r="38979" spans="7:7" x14ac:dyDescent="0.25">
      <c r="G38979"/>
    </row>
    <row r="38980" spans="7:7" x14ac:dyDescent="0.25">
      <c r="G38980"/>
    </row>
    <row r="38981" spans="7:7" x14ac:dyDescent="0.25">
      <c r="G38981"/>
    </row>
    <row r="38982" spans="7:7" x14ac:dyDescent="0.25">
      <c r="G38982"/>
    </row>
    <row r="38983" spans="7:7" x14ac:dyDescent="0.25">
      <c r="G38983"/>
    </row>
    <row r="38984" spans="7:7" x14ac:dyDescent="0.25">
      <c r="G38984"/>
    </row>
    <row r="38985" spans="7:7" x14ac:dyDescent="0.25">
      <c r="G38985"/>
    </row>
    <row r="38986" spans="7:7" x14ac:dyDescent="0.25">
      <c r="G38986"/>
    </row>
    <row r="38987" spans="7:7" x14ac:dyDescent="0.25">
      <c r="G38987"/>
    </row>
    <row r="38988" spans="7:7" x14ac:dyDescent="0.25">
      <c r="G38988"/>
    </row>
    <row r="38989" spans="7:7" x14ac:dyDescent="0.25">
      <c r="G38989"/>
    </row>
    <row r="38990" spans="7:7" x14ac:dyDescent="0.25">
      <c r="G38990"/>
    </row>
    <row r="38991" spans="7:7" x14ac:dyDescent="0.25">
      <c r="G38991"/>
    </row>
    <row r="38992" spans="7:7" x14ac:dyDescent="0.25">
      <c r="G38992"/>
    </row>
    <row r="38993" spans="7:7" x14ac:dyDescent="0.25">
      <c r="G38993"/>
    </row>
    <row r="38994" spans="7:7" x14ac:dyDescent="0.25">
      <c r="G38994"/>
    </row>
    <row r="38995" spans="7:7" x14ac:dyDescent="0.25">
      <c r="G38995"/>
    </row>
    <row r="38996" spans="7:7" x14ac:dyDescent="0.25">
      <c r="G38996"/>
    </row>
    <row r="38997" spans="7:7" x14ac:dyDescent="0.25">
      <c r="G38997"/>
    </row>
    <row r="38998" spans="7:7" x14ac:dyDescent="0.25">
      <c r="G38998"/>
    </row>
    <row r="38999" spans="7:7" x14ac:dyDescent="0.25">
      <c r="G38999"/>
    </row>
    <row r="39000" spans="7:7" x14ac:dyDescent="0.25">
      <c r="G39000"/>
    </row>
    <row r="39001" spans="7:7" x14ac:dyDescent="0.25">
      <c r="G39001"/>
    </row>
    <row r="39002" spans="7:7" x14ac:dyDescent="0.25">
      <c r="G39002"/>
    </row>
    <row r="39003" spans="7:7" x14ac:dyDescent="0.25">
      <c r="G39003"/>
    </row>
    <row r="39004" spans="7:7" x14ac:dyDescent="0.25">
      <c r="G39004"/>
    </row>
    <row r="39005" spans="7:7" x14ac:dyDescent="0.25">
      <c r="G39005"/>
    </row>
    <row r="39006" spans="7:7" x14ac:dyDescent="0.25">
      <c r="G39006"/>
    </row>
    <row r="39007" spans="7:7" x14ac:dyDescent="0.25">
      <c r="G39007"/>
    </row>
    <row r="39008" spans="7:7" x14ac:dyDescent="0.25">
      <c r="G39008"/>
    </row>
    <row r="39009" spans="7:7" x14ac:dyDescent="0.25">
      <c r="G39009"/>
    </row>
    <row r="39010" spans="7:7" x14ac:dyDescent="0.25">
      <c r="G39010"/>
    </row>
    <row r="39011" spans="7:7" x14ac:dyDescent="0.25">
      <c r="G39011"/>
    </row>
    <row r="39012" spans="7:7" x14ac:dyDescent="0.25">
      <c r="G39012"/>
    </row>
    <row r="39013" spans="7:7" x14ac:dyDescent="0.25">
      <c r="G39013"/>
    </row>
    <row r="39014" spans="7:7" x14ac:dyDescent="0.25">
      <c r="G39014"/>
    </row>
    <row r="39015" spans="7:7" x14ac:dyDescent="0.25">
      <c r="G39015"/>
    </row>
    <row r="39016" spans="7:7" x14ac:dyDescent="0.25">
      <c r="G39016"/>
    </row>
    <row r="39017" spans="7:7" x14ac:dyDescent="0.25">
      <c r="G39017"/>
    </row>
    <row r="39018" spans="7:7" x14ac:dyDescent="0.25">
      <c r="G39018"/>
    </row>
    <row r="39019" spans="7:7" x14ac:dyDescent="0.25">
      <c r="G39019"/>
    </row>
    <row r="39020" spans="7:7" x14ac:dyDescent="0.25">
      <c r="G39020"/>
    </row>
    <row r="39021" spans="7:7" x14ac:dyDescent="0.25">
      <c r="G39021"/>
    </row>
    <row r="39022" spans="7:7" x14ac:dyDescent="0.25">
      <c r="G39022"/>
    </row>
    <row r="39023" spans="7:7" x14ac:dyDescent="0.25">
      <c r="G39023"/>
    </row>
    <row r="39024" spans="7:7" x14ac:dyDescent="0.25">
      <c r="G39024"/>
    </row>
    <row r="39025" spans="7:7" x14ac:dyDescent="0.25">
      <c r="G39025"/>
    </row>
    <row r="39026" spans="7:7" x14ac:dyDescent="0.25">
      <c r="G39026"/>
    </row>
    <row r="39027" spans="7:7" x14ac:dyDescent="0.25">
      <c r="G39027"/>
    </row>
    <row r="39028" spans="7:7" x14ac:dyDescent="0.25">
      <c r="G39028"/>
    </row>
    <row r="39029" spans="7:7" x14ac:dyDescent="0.25">
      <c r="G39029"/>
    </row>
    <row r="39030" spans="7:7" x14ac:dyDescent="0.25">
      <c r="G39030"/>
    </row>
    <row r="39031" spans="7:7" x14ac:dyDescent="0.25">
      <c r="G39031"/>
    </row>
    <row r="39032" spans="7:7" x14ac:dyDescent="0.25">
      <c r="G39032"/>
    </row>
    <row r="39033" spans="7:7" x14ac:dyDescent="0.25">
      <c r="G39033"/>
    </row>
    <row r="39034" spans="7:7" x14ac:dyDescent="0.25">
      <c r="G39034"/>
    </row>
    <row r="39035" spans="7:7" x14ac:dyDescent="0.25">
      <c r="G39035"/>
    </row>
    <row r="39036" spans="7:7" x14ac:dyDescent="0.25">
      <c r="G39036"/>
    </row>
    <row r="39037" spans="7:7" x14ac:dyDescent="0.25">
      <c r="G39037"/>
    </row>
    <row r="39038" spans="7:7" x14ac:dyDescent="0.25">
      <c r="G39038"/>
    </row>
    <row r="39039" spans="7:7" x14ac:dyDescent="0.25">
      <c r="G39039"/>
    </row>
    <row r="39040" spans="7:7" x14ac:dyDescent="0.25">
      <c r="G39040"/>
    </row>
    <row r="39041" spans="7:7" x14ac:dyDescent="0.25">
      <c r="G39041"/>
    </row>
    <row r="39042" spans="7:7" x14ac:dyDescent="0.25">
      <c r="G39042"/>
    </row>
    <row r="39043" spans="7:7" x14ac:dyDescent="0.25">
      <c r="G39043"/>
    </row>
    <row r="39044" spans="7:7" x14ac:dyDescent="0.25">
      <c r="G39044"/>
    </row>
    <row r="39045" spans="7:7" x14ac:dyDescent="0.25">
      <c r="G39045"/>
    </row>
    <row r="39046" spans="7:7" x14ac:dyDescent="0.25">
      <c r="G39046"/>
    </row>
    <row r="39047" spans="7:7" x14ac:dyDescent="0.25">
      <c r="G39047"/>
    </row>
    <row r="39048" spans="7:7" x14ac:dyDescent="0.25">
      <c r="G39048"/>
    </row>
    <row r="39049" spans="7:7" x14ac:dyDescent="0.25">
      <c r="G39049"/>
    </row>
    <row r="39050" spans="7:7" x14ac:dyDescent="0.25">
      <c r="G39050"/>
    </row>
    <row r="39051" spans="7:7" x14ac:dyDescent="0.25">
      <c r="G39051"/>
    </row>
    <row r="39052" spans="7:7" x14ac:dyDescent="0.25">
      <c r="G39052"/>
    </row>
    <row r="39053" spans="7:7" x14ac:dyDescent="0.25">
      <c r="G39053"/>
    </row>
    <row r="39054" spans="7:7" x14ac:dyDescent="0.25">
      <c r="G39054"/>
    </row>
    <row r="39055" spans="7:7" x14ac:dyDescent="0.25">
      <c r="G39055"/>
    </row>
    <row r="39056" spans="7:7" x14ac:dyDescent="0.25">
      <c r="G39056"/>
    </row>
    <row r="39057" spans="7:7" x14ac:dyDescent="0.25">
      <c r="G39057"/>
    </row>
    <row r="39058" spans="7:7" x14ac:dyDescent="0.25">
      <c r="G39058"/>
    </row>
    <row r="39059" spans="7:7" x14ac:dyDescent="0.25">
      <c r="G39059"/>
    </row>
    <row r="39060" spans="7:7" x14ac:dyDescent="0.25">
      <c r="G39060"/>
    </row>
    <row r="39061" spans="7:7" x14ac:dyDescent="0.25">
      <c r="G39061"/>
    </row>
    <row r="39062" spans="7:7" x14ac:dyDescent="0.25">
      <c r="G39062"/>
    </row>
    <row r="39063" spans="7:7" x14ac:dyDescent="0.25">
      <c r="G39063"/>
    </row>
    <row r="39064" spans="7:7" x14ac:dyDescent="0.25">
      <c r="G39064"/>
    </row>
    <row r="39065" spans="7:7" x14ac:dyDescent="0.25">
      <c r="G39065"/>
    </row>
    <row r="39066" spans="7:7" x14ac:dyDescent="0.25">
      <c r="G39066"/>
    </row>
    <row r="39067" spans="7:7" x14ac:dyDescent="0.25">
      <c r="G39067"/>
    </row>
    <row r="39068" spans="7:7" x14ac:dyDescent="0.25">
      <c r="G39068"/>
    </row>
    <row r="39069" spans="7:7" x14ac:dyDescent="0.25">
      <c r="G39069"/>
    </row>
    <row r="39070" spans="7:7" x14ac:dyDescent="0.25">
      <c r="G39070"/>
    </row>
    <row r="39071" spans="7:7" x14ac:dyDescent="0.25">
      <c r="G39071"/>
    </row>
    <row r="39072" spans="7:7" x14ac:dyDescent="0.25">
      <c r="G39072"/>
    </row>
    <row r="39073" spans="7:7" x14ac:dyDescent="0.25">
      <c r="G39073"/>
    </row>
    <row r="39074" spans="7:7" x14ac:dyDescent="0.25">
      <c r="G39074"/>
    </row>
    <row r="39075" spans="7:7" x14ac:dyDescent="0.25">
      <c r="G39075"/>
    </row>
    <row r="39076" spans="7:7" x14ac:dyDescent="0.25">
      <c r="G39076"/>
    </row>
    <row r="39077" spans="7:7" x14ac:dyDescent="0.25">
      <c r="G39077"/>
    </row>
    <row r="39078" spans="7:7" x14ac:dyDescent="0.25">
      <c r="G39078"/>
    </row>
    <row r="39079" spans="7:7" x14ac:dyDescent="0.25">
      <c r="G39079"/>
    </row>
    <row r="39080" spans="7:7" x14ac:dyDescent="0.25">
      <c r="G39080"/>
    </row>
    <row r="39081" spans="7:7" x14ac:dyDescent="0.25">
      <c r="G39081"/>
    </row>
    <row r="39082" spans="7:7" x14ac:dyDescent="0.25">
      <c r="G39082"/>
    </row>
    <row r="39083" spans="7:7" x14ac:dyDescent="0.25">
      <c r="G39083"/>
    </row>
    <row r="39084" spans="7:7" x14ac:dyDescent="0.25">
      <c r="G39084"/>
    </row>
    <row r="39085" spans="7:7" x14ac:dyDescent="0.25">
      <c r="G39085"/>
    </row>
    <row r="39086" spans="7:7" x14ac:dyDescent="0.25">
      <c r="G39086"/>
    </row>
    <row r="39087" spans="7:7" x14ac:dyDescent="0.25">
      <c r="G39087"/>
    </row>
    <row r="39088" spans="7:7" x14ac:dyDescent="0.25">
      <c r="G39088"/>
    </row>
    <row r="39089" spans="7:7" x14ac:dyDescent="0.25">
      <c r="G39089"/>
    </row>
    <row r="39090" spans="7:7" x14ac:dyDescent="0.25">
      <c r="G39090"/>
    </row>
    <row r="39091" spans="7:7" x14ac:dyDescent="0.25">
      <c r="G39091"/>
    </row>
    <row r="39092" spans="7:7" x14ac:dyDescent="0.25">
      <c r="G39092"/>
    </row>
    <row r="39093" spans="7:7" x14ac:dyDescent="0.25">
      <c r="G39093"/>
    </row>
    <row r="39094" spans="7:7" x14ac:dyDescent="0.25">
      <c r="G39094"/>
    </row>
    <row r="39095" spans="7:7" x14ac:dyDescent="0.25">
      <c r="G39095"/>
    </row>
    <row r="39096" spans="7:7" x14ac:dyDescent="0.25">
      <c r="G39096"/>
    </row>
    <row r="39097" spans="7:7" x14ac:dyDescent="0.25">
      <c r="G39097"/>
    </row>
    <row r="39098" spans="7:7" x14ac:dyDescent="0.25">
      <c r="G39098"/>
    </row>
    <row r="39099" spans="7:7" x14ac:dyDescent="0.25">
      <c r="G39099"/>
    </row>
    <row r="39100" spans="7:7" x14ac:dyDescent="0.25">
      <c r="G39100"/>
    </row>
    <row r="39101" spans="7:7" x14ac:dyDescent="0.25">
      <c r="G39101"/>
    </row>
    <row r="39102" spans="7:7" x14ac:dyDescent="0.25">
      <c r="G39102"/>
    </row>
    <row r="39103" spans="7:7" x14ac:dyDescent="0.25">
      <c r="G39103"/>
    </row>
    <row r="39104" spans="7:7" x14ac:dyDescent="0.25">
      <c r="G39104"/>
    </row>
    <row r="39105" spans="7:7" x14ac:dyDescent="0.25">
      <c r="G39105"/>
    </row>
    <row r="39106" spans="7:7" x14ac:dyDescent="0.25">
      <c r="G39106"/>
    </row>
    <row r="39107" spans="7:7" x14ac:dyDescent="0.25">
      <c r="G39107"/>
    </row>
    <row r="39108" spans="7:7" x14ac:dyDescent="0.25">
      <c r="G39108"/>
    </row>
    <row r="39109" spans="7:7" x14ac:dyDescent="0.25">
      <c r="G39109"/>
    </row>
    <row r="39110" spans="7:7" x14ac:dyDescent="0.25">
      <c r="G39110"/>
    </row>
    <row r="39111" spans="7:7" x14ac:dyDescent="0.25">
      <c r="G39111"/>
    </row>
    <row r="39112" spans="7:7" x14ac:dyDescent="0.25">
      <c r="G39112"/>
    </row>
    <row r="39113" spans="7:7" x14ac:dyDescent="0.25">
      <c r="G39113"/>
    </row>
    <row r="39114" spans="7:7" x14ac:dyDescent="0.25">
      <c r="G39114"/>
    </row>
    <row r="39115" spans="7:7" x14ac:dyDescent="0.25">
      <c r="G39115"/>
    </row>
    <row r="39116" spans="7:7" x14ac:dyDescent="0.25">
      <c r="G39116"/>
    </row>
    <row r="39117" spans="7:7" x14ac:dyDescent="0.25">
      <c r="G39117"/>
    </row>
    <row r="39118" spans="7:7" x14ac:dyDescent="0.25">
      <c r="G39118"/>
    </row>
    <row r="39119" spans="7:7" x14ac:dyDescent="0.25">
      <c r="G39119"/>
    </row>
    <row r="39120" spans="7:7" x14ac:dyDescent="0.25">
      <c r="G39120"/>
    </row>
    <row r="39121" spans="7:7" x14ac:dyDescent="0.25">
      <c r="G39121"/>
    </row>
    <row r="39122" spans="7:7" x14ac:dyDescent="0.25">
      <c r="G39122"/>
    </row>
    <row r="39123" spans="7:7" x14ac:dyDescent="0.25">
      <c r="G39123"/>
    </row>
    <row r="39124" spans="7:7" x14ac:dyDescent="0.25">
      <c r="G39124"/>
    </row>
    <row r="39125" spans="7:7" x14ac:dyDescent="0.25">
      <c r="G39125"/>
    </row>
    <row r="39126" spans="7:7" x14ac:dyDescent="0.25">
      <c r="G39126"/>
    </row>
    <row r="39127" spans="7:7" x14ac:dyDescent="0.25">
      <c r="G39127"/>
    </row>
    <row r="39128" spans="7:7" x14ac:dyDescent="0.25">
      <c r="G39128"/>
    </row>
    <row r="39129" spans="7:7" x14ac:dyDescent="0.25">
      <c r="G39129"/>
    </row>
    <row r="39130" spans="7:7" x14ac:dyDescent="0.25">
      <c r="G39130"/>
    </row>
    <row r="39131" spans="7:7" x14ac:dyDescent="0.25">
      <c r="G39131"/>
    </row>
    <row r="39132" spans="7:7" x14ac:dyDescent="0.25">
      <c r="G39132"/>
    </row>
    <row r="39133" spans="7:7" x14ac:dyDescent="0.25">
      <c r="G39133"/>
    </row>
    <row r="39134" spans="7:7" x14ac:dyDescent="0.25">
      <c r="G39134"/>
    </row>
    <row r="39135" spans="7:7" x14ac:dyDescent="0.25">
      <c r="G39135"/>
    </row>
    <row r="39136" spans="7:7" x14ac:dyDescent="0.25">
      <c r="G39136"/>
    </row>
    <row r="39137" spans="7:7" x14ac:dyDescent="0.25">
      <c r="G39137"/>
    </row>
    <row r="39138" spans="7:7" x14ac:dyDescent="0.25">
      <c r="G39138"/>
    </row>
    <row r="39139" spans="7:7" x14ac:dyDescent="0.25">
      <c r="G39139"/>
    </row>
    <row r="39140" spans="7:7" x14ac:dyDescent="0.25">
      <c r="G39140"/>
    </row>
    <row r="39141" spans="7:7" x14ac:dyDescent="0.25">
      <c r="G39141"/>
    </row>
    <row r="39142" spans="7:7" x14ac:dyDescent="0.25">
      <c r="G39142"/>
    </row>
    <row r="39143" spans="7:7" x14ac:dyDescent="0.25">
      <c r="G39143"/>
    </row>
    <row r="39144" spans="7:7" x14ac:dyDescent="0.25">
      <c r="G39144"/>
    </row>
    <row r="39145" spans="7:7" x14ac:dyDescent="0.25">
      <c r="G39145"/>
    </row>
    <row r="39146" spans="7:7" x14ac:dyDescent="0.25">
      <c r="G39146"/>
    </row>
    <row r="39147" spans="7:7" x14ac:dyDescent="0.25">
      <c r="G39147"/>
    </row>
    <row r="39148" spans="7:7" x14ac:dyDescent="0.25">
      <c r="G39148"/>
    </row>
    <row r="39149" spans="7:7" x14ac:dyDescent="0.25">
      <c r="G39149"/>
    </row>
    <row r="39150" spans="7:7" x14ac:dyDescent="0.25">
      <c r="G39150"/>
    </row>
    <row r="39151" spans="7:7" x14ac:dyDescent="0.25">
      <c r="G39151"/>
    </row>
    <row r="39152" spans="7:7" x14ac:dyDescent="0.25">
      <c r="G39152"/>
    </row>
    <row r="39153" spans="7:7" x14ac:dyDescent="0.25">
      <c r="G39153"/>
    </row>
    <row r="39154" spans="7:7" x14ac:dyDescent="0.25">
      <c r="G39154"/>
    </row>
    <row r="39155" spans="7:7" x14ac:dyDescent="0.25">
      <c r="G39155"/>
    </row>
    <row r="39156" spans="7:7" x14ac:dyDescent="0.25">
      <c r="G39156"/>
    </row>
    <row r="39157" spans="7:7" x14ac:dyDescent="0.25">
      <c r="G39157"/>
    </row>
    <row r="39158" spans="7:7" x14ac:dyDescent="0.25">
      <c r="G39158"/>
    </row>
    <row r="39159" spans="7:7" x14ac:dyDescent="0.25">
      <c r="G39159"/>
    </row>
    <row r="39160" spans="7:7" x14ac:dyDescent="0.25">
      <c r="G39160"/>
    </row>
    <row r="39161" spans="7:7" x14ac:dyDescent="0.25">
      <c r="G39161"/>
    </row>
    <row r="39162" spans="7:7" x14ac:dyDescent="0.25">
      <c r="G39162"/>
    </row>
    <row r="39163" spans="7:7" x14ac:dyDescent="0.25">
      <c r="G39163"/>
    </row>
    <row r="39164" spans="7:7" x14ac:dyDescent="0.25">
      <c r="G39164"/>
    </row>
    <row r="39165" spans="7:7" x14ac:dyDescent="0.25">
      <c r="G39165"/>
    </row>
    <row r="39166" spans="7:7" x14ac:dyDescent="0.25">
      <c r="G39166"/>
    </row>
    <row r="39167" spans="7:7" x14ac:dyDescent="0.25">
      <c r="G39167"/>
    </row>
    <row r="39168" spans="7:7" x14ac:dyDescent="0.25">
      <c r="G39168"/>
    </row>
    <row r="39169" spans="7:7" x14ac:dyDescent="0.25">
      <c r="G39169"/>
    </row>
    <row r="39170" spans="7:7" x14ac:dyDescent="0.25">
      <c r="G39170"/>
    </row>
    <row r="39171" spans="7:7" x14ac:dyDescent="0.25">
      <c r="G39171"/>
    </row>
    <row r="39172" spans="7:7" x14ac:dyDescent="0.25">
      <c r="G39172"/>
    </row>
    <row r="39173" spans="7:7" x14ac:dyDescent="0.25">
      <c r="G39173"/>
    </row>
    <row r="39174" spans="7:7" x14ac:dyDescent="0.25">
      <c r="G39174"/>
    </row>
    <row r="39175" spans="7:7" x14ac:dyDescent="0.25">
      <c r="G39175"/>
    </row>
    <row r="39176" spans="7:7" x14ac:dyDescent="0.25">
      <c r="G39176"/>
    </row>
    <row r="39177" spans="7:7" x14ac:dyDescent="0.25">
      <c r="G39177"/>
    </row>
    <row r="39178" spans="7:7" x14ac:dyDescent="0.25">
      <c r="G39178"/>
    </row>
    <row r="39179" spans="7:7" x14ac:dyDescent="0.25">
      <c r="G39179"/>
    </row>
    <row r="39180" spans="7:7" x14ac:dyDescent="0.25">
      <c r="G39180"/>
    </row>
    <row r="39181" spans="7:7" x14ac:dyDescent="0.25">
      <c r="G39181"/>
    </row>
    <row r="39182" spans="7:7" x14ac:dyDescent="0.25">
      <c r="G39182"/>
    </row>
    <row r="39183" spans="7:7" x14ac:dyDescent="0.25">
      <c r="G39183"/>
    </row>
    <row r="39184" spans="7:7" x14ac:dyDescent="0.25">
      <c r="G39184"/>
    </row>
    <row r="39185" spans="7:7" x14ac:dyDescent="0.25">
      <c r="G39185"/>
    </row>
    <row r="39186" spans="7:7" x14ac:dyDescent="0.25">
      <c r="G39186"/>
    </row>
    <row r="39187" spans="7:7" x14ac:dyDescent="0.25">
      <c r="G39187"/>
    </row>
    <row r="39188" spans="7:7" x14ac:dyDescent="0.25">
      <c r="G39188"/>
    </row>
    <row r="39189" spans="7:7" x14ac:dyDescent="0.25">
      <c r="G39189"/>
    </row>
    <row r="39190" spans="7:7" x14ac:dyDescent="0.25">
      <c r="G39190"/>
    </row>
    <row r="39191" spans="7:7" x14ac:dyDescent="0.25">
      <c r="G39191"/>
    </row>
    <row r="39192" spans="7:7" x14ac:dyDescent="0.25">
      <c r="G39192"/>
    </row>
    <row r="39193" spans="7:7" x14ac:dyDescent="0.25">
      <c r="G39193"/>
    </row>
    <row r="39194" spans="7:7" x14ac:dyDescent="0.25">
      <c r="G39194"/>
    </row>
    <row r="39195" spans="7:7" x14ac:dyDescent="0.25">
      <c r="G39195"/>
    </row>
    <row r="39196" spans="7:7" x14ac:dyDescent="0.25">
      <c r="G39196"/>
    </row>
    <row r="39197" spans="7:7" x14ac:dyDescent="0.25">
      <c r="G39197"/>
    </row>
    <row r="39198" spans="7:7" x14ac:dyDescent="0.25">
      <c r="G39198"/>
    </row>
    <row r="39199" spans="7:7" x14ac:dyDescent="0.25">
      <c r="G39199"/>
    </row>
    <row r="39200" spans="7:7" x14ac:dyDescent="0.25">
      <c r="G39200"/>
    </row>
    <row r="39201" spans="7:7" x14ac:dyDescent="0.25">
      <c r="G39201"/>
    </row>
    <row r="39202" spans="7:7" x14ac:dyDescent="0.25">
      <c r="G39202"/>
    </row>
    <row r="39203" spans="7:7" x14ac:dyDescent="0.25">
      <c r="G39203"/>
    </row>
    <row r="39204" spans="7:7" x14ac:dyDescent="0.25">
      <c r="G39204"/>
    </row>
    <row r="39205" spans="7:7" x14ac:dyDescent="0.25">
      <c r="G39205"/>
    </row>
    <row r="39206" spans="7:7" x14ac:dyDescent="0.25">
      <c r="G39206"/>
    </row>
    <row r="39207" spans="7:7" x14ac:dyDescent="0.25">
      <c r="G39207"/>
    </row>
    <row r="39208" spans="7:7" x14ac:dyDescent="0.25">
      <c r="G39208"/>
    </row>
    <row r="39209" spans="7:7" x14ac:dyDescent="0.25">
      <c r="G39209"/>
    </row>
    <row r="39210" spans="7:7" x14ac:dyDescent="0.25">
      <c r="G39210"/>
    </row>
    <row r="39211" spans="7:7" x14ac:dyDescent="0.25">
      <c r="G39211"/>
    </row>
    <row r="39212" spans="7:7" x14ac:dyDescent="0.25">
      <c r="G39212"/>
    </row>
    <row r="39213" spans="7:7" x14ac:dyDescent="0.25">
      <c r="G39213"/>
    </row>
    <row r="39214" spans="7:7" x14ac:dyDescent="0.25">
      <c r="G39214"/>
    </row>
    <row r="39215" spans="7:7" x14ac:dyDescent="0.25">
      <c r="G39215"/>
    </row>
    <row r="39216" spans="7:7" x14ac:dyDescent="0.25">
      <c r="G39216"/>
    </row>
    <row r="39217" spans="7:7" x14ac:dyDescent="0.25">
      <c r="G39217"/>
    </row>
    <row r="39218" spans="7:7" x14ac:dyDescent="0.25">
      <c r="G39218"/>
    </row>
    <row r="39219" spans="7:7" x14ac:dyDescent="0.25">
      <c r="G39219"/>
    </row>
    <row r="39220" spans="7:7" x14ac:dyDescent="0.25">
      <c r="G39220"/>
    </row>
    <row r="39221" spans="7:7" x14ac:dyDescent="0.25">
      <c r="G39221"/>
    </row>
    <row r="39222" spans="7:7" x14ac:dyDescent="0.25">
      <c r="G39222"/>
    </row>
    <row r="39223" spans="7:7" x14ac:dyDescent="0.25">
      <c r="G39223"/>
    </row>
    <row r="39224" spans="7:7" x14ac:dyDescent="0.25">
      <c r="G39224"/>
    </row>
    <row r="39225" spans="7:7" x14ac:dyDescent="0.25">
      <c r="G39225"/>
    </row>
    <row r="39226" spans="7:7" x14ac:dyDescent="0.25">
      <c r="G39226"/>
    </row>
    <row r="39227" spans="7:7" x14ac:dyDescent="0.25">
      <c r="G39227"/>
    </row>
    <row r="39228" spans="7:7" x14ac:dyDescent="0.25">
      <c r="G39228"/>
    </row>
    <row r="39229" spans="7:7" x14ac:dyDescent="0.25">
      <c r="G39229"/>
    </row>
    <row r="39230" spans="7:7" x14ac:dyDescent="0.25">
      <c r="G39230"/>
    </row>
    <row r="39231" spans="7:7" x14ac:dyDescent="0.25">
      <c r="G39231"/>
    </row>
    <row r="39232" spans="7:7" x14ac:dyDescent="0.25">
      <c r="G39232"/>
    </row>
    <row r="39233" spans="7:7" x14ac:dyDescent="0.25">
      <c r="G39233"/>
    </row>
    <row r="39234" spans="7:7" x14ac:dyDescent="0.25">
      <c r="G39234"/>
    </row>
    <row r="39235" spans="7:7" x14ac:dyDescent="0.25">
      <c r="G39235"/>
    </row>
    <row r="39236" spans="7:7" x14ac:dyDescent="0.25">
      <c r="G39236"/>
    </row>
    <row r="39237" spans="7:7" x14ac:dyDescent="0.25">
      <c r="G39237"/>
    </row>
    <row r="39238" spans="7:7" x14ac:dyDescent="0.25">
      <c r="G39238"/>
    </row>
    <row r="39239" spans="7:7" x14ac:dyDescent="0.25">
      <c r="G39239"/>
    </row>
    <row r="39240" spans="7:7" x14ac:dyDescent="0.25">
      <c r="G39240"/>
    </row>
    <row r="39241" spans="7:7" x14ac:dyDescent="0.25">
      <c r="G39241"/>
    </row>
    <row r="39242" spans="7:7" x14ac:dyDescent="0.25">
      <c r="G39242"/>
    </row>
    <row r="39243" spans="7:7" x14ac:dyDescent="0.25">
      <c r="G39243"/>
    </row>
    <row r="39244" spans="7:7" x14ac:dyDescent="0.25">
      <c r="G39244"/>
    </row>
    <row r="39245" spans="7:7" x14ac:dyDescent="0.25">
      <c r="G39245"/>
    </row>
    <row r="39246" spans="7:7" x14ac:dyDescent="0.25">
      <c r="G39246"/>
    </row>
    <row r="39247" spans="7:7" x14ac:dyDescent="0.25">
      <c r="G39247"/>
    </row>
    <row r="39248" spans="7:7" x14ac:dyDescent="0.25">
      <c r="G39248"/>
    </row>
    <row r="39249" spans="7:7" x14ac:dyDescent="0.25">
      <c r="G39249"/>
    </row>
    <row r="39250" spans="7:7" x14ac:dyDescent="0.25">
      <c r="G39250"/>
    </row>
    <row r="39251" spans="7:7" x14ac:dyDescent="0.25">
      <c r="G39251"/>
    </row>
    <row r="39252" spans="7:7" x14ac:dyDescent="0.25">
      <c r="G39252"/>
    </row>
    <row r="39253" spans="7:7" x14ac:dyDescent="0.25">
      <c r="G39253"/>
    </row>
    <row r="39254" spans="7:7" x14ac:dyDescent="0.25">
      <c r="G39254"/>
    </row>
    <row r="39255" spans="7:7" x14ac:dyDescent="0.25">
      <c r="G39255"/>
    </row>
    <row r="39256" spans="7:7" x14ac:dyDescent="0.25">
      <c r="G39256"/>
    </row>
    <row r="39257" spans="7:7" x14ac:dyDescent="0.25">
      <c r="G39257"/>
    </row>
    <row r="39258" spans="7:7" x14ac:dyDescent="0.25">
      <c r="G39258"/>
    </row>
    <row r="39259" spans="7:7" x14ac:dyDescent="0.25">
      <c r="G39259"/>
    </row>
    <row r="39260" spans="7:7" x14ac:dyDescent="0.25">
      <c r="G39260"/>
    </row>
    <row r="39261" spans="7:7" x14ac:dyDescent="0.25">
      <c r="G39261"/>
    </row>
    <row r="39262" spans="7:7" x14ac:dyDescent="0.25">
      <c r="G39262"/>
    </row>
    <row r="39263" spans="7:7" x14ac:dyDescent="0.25">
      <c r="G39263"/>
    </row>
    <row r="39264" spans="7:7" x14ac:dyDescent="0.25">
      <c r="G39264"/>
    </row>
    <row r="39265" spans="7:7" x14ac:dyDescent="0.25">
      <c r="G39265"/>
    </row>
    <row r="39266" spans="7:7" x14ac:dyDescent="0.25">
      <c r="G39266"/>
    </row>
    <row r="39267" spans="7:7" x14ac:dyDescent="0.25">
      <c r="G39267"/>
    </row>
    <row r="39268" spans="7:7" x14ac:dyDescent="0.25">
      <c r="G39268"/>
    </row>
    <row r="39269" spans="7:7" x14ac:dyDescent="0.25">
      <c r="G39269"/>
    </row>
    <row r="39270" spans="7:7" x14ac:dyDescent="0.25">
      <c r="G39270"/>
    </row>
    <row r="39271" spans="7:7" x14ac:dyDescent="0.25">
      <c r="G39271"/>
    </row>
    <row r="39272" spans="7:7" x14ac:dyDescent="0.25">
      <c r="G39272"/>
    </row>
    <row r="39273" spans="7:7" x14ac:dyDescent="0.25">
      <c r="G39273"/>
    </row>
    <row r="39274" spans="7:7" x14ac:dyDescent="0.25">
      <c r="G39274"/>
    </row>
    <row r="39275" spans="7:7" x14ac:dyDescent="0.25">
      <c r="G39275"/>
    </row>
    <row r="39276" spans="7:7" x14ac:dyDescent="0.25">
      <c r="G39276"/>
    </row>
    <row r="39277" spans="7:7" x14ac:dyDescent="0.25">
      <c r="G39277"/>
    </row>
    <row r="39278" spans="7:7" x14ac:dyDescent="0.25">
      <c r="G39278"/>
    </row>
    <row r="39279" spans="7:7" x14ac:dyDescent="0.25">
      <c r="G39279"/>
    </row>
    <row r="39280" spans="7:7" x14ac:dyDescent="0.25">
      <c r="G39280"/>
    </row>
    <row r="39281" spans="7:7" x14ac:dyDescent="0.25">
      <c r="G39281"/>
    </row>
    <row r="39282" spans="7:7" x14ac:dyDescent="0.25">
      <c r="G39282"/>
    </row>
    <row r="39283" spans="7:7" x14ac:dyDescent="0.25">
      <c r="G39283"/>
    </row>
    <row r="39284" spans="7:7" x14ac:dyDescent="0.25">
      <c r="G39284"/>
    </row>
    <row r="39285" spans="7:7" x14ac:dyDescent="0.25">
      <c r="G39285"/>
    </row>
    <row r="39286" spans="7:7" x14ac:dyDescent="0.25">
      <c r="G39286"/>
    </row>
    <row r="39287" spans="7:7" x14ac:dyDescent="0.25">
      <c r="G39287"/>
    </row>
    <row r="39288" spans="7:7" x14ac:dyDescent="0.25">
      <c r="G39288"/>
    </row>
    <row r="39289" spans="7:7" x14ac:dyDescent="0.25">
      <c r="G39289"/>
    </row>
    <row r="39290" spans="7:7" x14ac:dyDescent="0.25">
      <c r="G39290"/>
    </row>
    <row r="39291" spans="7:7" x14ac:dyDescent="0.25">
      <c r="G39291"/>
    </row>
    <row r="39292" spans="7:7" x14ac:dyDescent="0.25">
      <c r="G39292"/>
    </row>
    <row r="39293" spans="7:7" x14ac:dyDescent="0.25">
      <c r="G39293"/>
    </row>
    <row r="39294" spans="7:7" x14ac:dyDescent="0.25">
      <c r="G39294"/>
    </row>
    <row r="39295" spans="7:7" x14ac:dyDescent="0.25">
      <c r="G39295"/>
    </row>
    <row r="39296" spans="7:7" x14ac:dyDescent="0.25">
      <c r="G39296"/>
    </row>
    <row r="39297" spans="7:7" x14ac:dyDescent="0.25">
      <c r="G39297"/>
    </row>
    <row r="39298" spans="7:7" x14ac:dyDescent="0.25">
      <c r="G39298"/>
    </row>
    <row r="39299" spans="7:7" x14ac:dyDescent="0.25">
      <c r="G39299"/>
    </row>
    <row r="39300" spans="7:7" x14ac:dyDescent="0.25">
      <c r="G39300"/>
    </row>
    <row r="39301" spans="7:7" x14ac:dyDescent="0.25">
      <c r="G39301"/>
    </row>
    <row r="39302" spans="7:7" x14ac:dyDescent="0.25">
      <c r="G39302"/>
    </row>
    <row r="39303" spans="7:7" x14ac:dyDescent="0.25">
      <c r="G39303"/>
    </row>
    <row r="39304" spans="7:7" x14ac:dyDescent="0.25">
      <c r="G39304"/>
    </row>
    <row r="39305" spans="7:7" x14ac:dyDescent="0.25">
      <c r="G39305"/>
    </row>
    <row r="39306" spans="7:7" x14ac:dyDescent="0.25">
      <c r="G39306"/>
    </row>
    <row r="39307" spans="7:7" x14ac:dyDescent="0.25">
      <c r="G39307"/>
    </row>
    <row r="39308" spans="7:7" x14ac:dyDescent="0.25">
      <c r="G39308"/>
    </row>
    <row r="39309" spans="7:7" x14ac:dyDescent="0.25">
      <c r="G39309"/>
    </row>
    <row r="39310" spans="7:7" x14ac:dyDescent="0.25">
      <c r="G39310"/>
    </row>
    <row r="39311" spans="7:7" x14ac:dyDescent="0.25">
      <c r="G39311"/>
    </row>
    <row r="39312" spans="7:7" x14ac:dyDescent="0.25">
      <c r="G39312"/>
    </row>
    <row r="39313" spans="7:7" x14ac:dyDescent="0.25">
      <c r="G39313"/>
    </row>
    <row r="39314" spans="7:7" x14ac:dyDescent="0.25">
      <c r="G39314"/>
    </row>
    <row r="39315" spans="7:7" x14ac:dyDescent="0.25">
      <c r="G39315"/>
    </row>
    <row r="39316" spans="7:7" x14ac:dyDescent="0.25">
      <c r="G39316"/>
    </row>
    <row r="39317" spans="7:7" x14ac:dyDescent="0.25">
      <c r="G39317"/>
    </row>
    <row r="39318" spans="7:7" x14ac:dyDescent="0.25">
      <c r="G39318"/>
    </row>
    <row r="39319" spans="7:7" x14ac:dyDescent="0.25">
      <c r="G39319"/>
    </row>
    <row r="39320" spans="7:7" x14ac:dyDescent="0.25">
      <c r="G39320"/>
    </row>
    <row r="39321" spans="7:7" x14ac:dyDescent="0.25">
      <c r="G39321"/>
    </row>
    <row r="39322" spans="7:7" x14ac:dyDescent="0.25">
      <c r="G39322"/>
    </row>
    <row r="39323" spans="7:7" x14ac:dyDescent="0.25">
      <c r="G39323"/>
    </row>
    <row r="39324" spans="7:7" x14ac:dyDescent="0.25">
      <c r="G39324"/>
    </row>
    <row r="39325" spans="7:7" x14ac:dyDescent="0.25">
      <c r="G39325"/>
    </row>
    <row r="39326" spans="7:7" x14ac:dyDescent="0.25">
      <c r="G39326"/>
    </row>
    <row r="39327" spans="7:7" x14ac:dyDescent="0.25">
      <c r="G39327"/>
    </row>
    <row r="39328" spans="7:7" x14ac:dyDescent="0.25">
      <c r="G39328"/>
    </row>
    <row r="39329" spans="7:7" x14ac:dyDescent="0.25">
      <c r="G39329"/>
    </row>
    <row r="39330" spans="7:7" x14ac:dyDescent="0.25">
      <c r="G39330"/>
    </row>
    <row r="39331" spans="7:7" x14ac:dyDescent="0.25">
      <c r="G39331"/>
    </row>
    <row r="39332" spans="7:7" x14ac:dyDescent="0.25">
      <c r="G39332"/>
    </row>
    <row r="39333" spans="7:7" x14ac:dyDescent="0.25">
      <c r="G39333"/>
    </row>
    <row r="39334" spans="7:7" x14ac:dyDescent="0.25">
      <c r="G39334"/>
    </row>
    <row r="39335" spans="7:7" x14ac:dyDescent="0.25">
      <c r="G39335"/>
    </row>
    <row r="39336" spans="7:7" x14ac:dyDescent="0.25">
      <c r="G39336"/>
    </row>
    <row r="39337" spans="7:7" x14ac:dyDescent="0.25">
      <c r="G39337"/>
    </row>
    <row r="39338" spans="7:7" x14ac:dyDescent="0.25">
      <c r="G39338"/>
    </row>
    <row r="39339" spans="7:7" x14ac:dyDescent="0.25">
      <c r="G39339"/>
    </row>
    <row r="39340" spans="7:7" x14ac:dyDescent="0.25">
      <c r="G39340"/>
    </row>
    <row r="39341" spans="7:7" x14ac:dyDescent="0.25">
      <c r="G39341"/>
    </row>
    <row r="39342" spans="7:7" x14ac:dyDescent="0.25">
      <c r="G39342"/>
    </row>
    <row r="39343" spans="7:7" x14ac:dyDescent="0.25">
      <c r="G39343"/>
    </row>
    <row r="39344" spans="7:7" x14ac:dyDescent="0.25">
      <c r="G39344"/>
    </row>
    <row r="39345" spans="7:7" x14ac:dyDescent="0.25">
      <c r="G39345"/>
    </row>
    <row r="39346" spans="7:7" x14ac:dyDescent="0.25">
      <c r="G39346"/>
    </row>
    <row r="39347" spans="7:7" x14ac:dyDescent="0.25">
      <c r="G39347"/>
    </row>
    <row r="39348" spans="7:7" x14ac:dyDescent="0.25">
      <c r="G39348"/>
    </row>
    <row r="39349" spans="7:7" x14ac:dyDescent="0.25">
      <c r="G39349"/>
    </row>
    <row r="39350" spans="7:7" x14ac:dyDescent="0.25">
      <c r="G39350"/>
    </row>
    <row r="39351" spans="7:7" x14ac:dyDescent="0.25">
      <c r="G39351"/>
    </row>
    <row r="39352" spans="7:7" x14ac:dyDescent="0.25">
      <c r="G39352"/>
    </row>
    <row r="39353" spans="7:7" x14ac:dyDescent="0.25">
      <c r="G39353"/>
    </row>
    <row r="39354" spans="7:7" x14ac:dyDescent="0.25">
      <c r="G39354"/>
    </row>
    <row r="39355" spans="7:7" x14ac:dyDescent="0.25">
      <c r="G39355"/>
    </row>
    <row r="39356" spans="7:7" x14ac:dyDescent="0.25">
      <c r="G39356"/>
    </row>
    <row r="39357" spans="7:7" x14ac:dyDescent="0.25">
      <c r="G39357"/>
    </row>
    <row r="39358" spans="7:7" x14ac:dyDescent="0.25">
      <c r="G39358"/>
    </row>
    <row r="39359" spans="7:7" x14ac:dyDescent="0.25">
      <c r="G39359"/>
    </row>
    <row r="39360" spans="7:7" x14ac:dyDescent="0.25">
      <c r="G39360"/>
    </row>
    <row r="39361" spans="7:7" x14ac:dyDescent="0.25">
      <c r="G39361"/>
    </row>
    <row r="39362" spans="7:7" x14ac:dyDescent="0.25">
      <c r="G39362"/>
    </row>
    <row r="39363" spans="7:7" x14ac:dyDescent="0.25">
      <c r="G39363"/>
    </row>
    <row r="39364" spans="7:7" x14ac:dyDescent="0.25">
      <c r="G39364"/>
    </row>
    <row r="39365" spans="7:7" x14ac:dyDescent="0.25">
      <c r="G39365"/>
    </row>
    <row r="39366" spans="7:7" x14ac:dyDescent="0.25">
      <c r="G39366"/>
    </row>
    <row r="39367" spans="7:7" x14ac:dyDescent="0.25">
      <c r="G39367"/>
    </row>
    <row r="39368" spans="7:7" x14ac:dyDescent="0.25">
      <c r="G39368"/>
    </row>
    <row r="39369" spans="7:7" x14ac:dyDescent="0.25">
      <c r="G39369"/>
    </row>
    <row r="39370" spans="7:7" x14ac:dyDescent="0.25">
      <c r="G39370"/>
    </row>
    <row r="39371" spans="7:7" x14ac:dyDescent="0.25">
      <c r="G39371"/>
    </row>
    <row r="39372" spans="7:7" x14ac:dyDescent="0.25">
      <c r="G39372"/>
    </row>
    <row r="39373" spans="7:7" x14ac:dyDescent="0.25">
      <c r="G39373"/>
    </row>
    <row r="39374" spans="7:7" x14ac:dyDescent="0.25">
      <c r="G39374"/>
    </row>
    <row r="39375" spans="7:7" x14ac:dyDescent="0.25">
      <c r="G39375"/>
    </row>
    <row r="39376" spans="7:7" x14ac:dyDescent="0.25">
      <c r="G39376"/>
    </row>
    <row r="39377" spans="7:7" x14ac:dyDescent="0.25">
      <c r="G39377"/>
    </row>
    <row r="39378" spans="7:7" x14ac:dyDescent="0.25">
      <c r="G39378"/>
    </row>
    <row r="39379" spans="7:7" x14ac:dyDescent="0.25">
      <c r="G39379"/>
    </row>
    <row r="39380" spans="7:7" x14ac:dyDescent="0.25">
      <c r="G39380"/>
    </row>
    <row r="39381" spans="7:7" x14ac:dyDescent="0.25">
      <c r="G39381"/>
    </row>
    <row r="39382" spans="7:7" x14ac:dyDescent="0.25">
      <c r="G39382"/>
    </row>
    <row r="39383" spans="7:7" x14ac:dyDescent="0.25">
      <c r="G39383"/>
    </row>
    <row r="39384" spans="7:7" x14ac:dyDescent="0.25">
      <c r="G39384"/>
    </row>
    <row r="39385" spans="7:7" x14ac:dyDescent="0.25">
      <c r="G39385"/>
    </row>
    <row r="39386" spans="7:7" x14ac:dyDescent="0.25">
      <c r="G39386"/>
    </row>
    <row r="39387" spans="7:7" x14ac:dyDescent="0.25">
      <c r="G39387"/>
    </row>
    <row r="39388" spans="7:7" x14ac:dyDescent="0.25">
      <c r="G39388"/>
    </row>
    <row r="39389" spans="7:7" x14ac:dyDescent="0.25">
      <c r="G39389"/>
    </row>
    <row r="39390" spans="7:7" x14ac:dyDescent="0.25">
      <c r="G39390"/>
    </row>
    <row r="39391" spans="7:7" x14ac:dyDescent="0.25">
      <c r="G39391"/>
    </row>
    <row r="39392" spans="7:7" x14ac:dyDescent="0.25">
      <c r="G39392"/>
    </row>
    <row r="39393" spans="7:7" x14ac:dyDescent="0.25">
      <c r="G39393"/>
    </row>
    <row r="39394" spans="7:7" x14ac:dyDescent="0.25">
      <c r="G39394"/>
    </row>
    <row r="39395" spans="7:7" x14ac:dyDescent="0.25">
      <c r="G39395"/>
    </row>
    <row r="39396" spans="7:7" x14ac:dyDescent="0.25">
      <c r="G39396"/>
    </row>
    <row r="39397" spans="7:7" x14ac:dyDescent="0.25">
      <c r="G39397"/>
    </row>
    <row r="39398" spans="7:7" x14ac:dyDescent="0.25">
      <c r="G39398"/>
    </row>
    <row r="39399" spans="7:7" x14ac:dyDescent="0.25">
      <c r="G39399"/>
    </row>
    <row r="39400" spans="7:7" x14ac:dyDescent="0.25">
      <c r="G39400"/>
    </row>
    <row r="39401" spans="7:7" x14ac:dyDescent="0.25">
      <c r="G39401"/>
    </row>
    <row r="39402" spans="7:7" x14ac:dyDescent="0.25">
      <c r="G39402"/>
    </row>
    <row r="39403" spans="7:7" x14ac:dyDescent="0.25">
      <c r="G39403"/>
    </row>
    <row r="39404" spans="7:7" x14ac:dyDescent="0.25">
      <c r="G39404"/>
    </row>
    <row r="39405" spans="7:7" x14ac:dyDescent="0.25">
      <c r="G39405"/>
    </row>
    <row r="39406" spans="7:7" x14ac:dyDescent="0.25">
      <c r="G39406"/>
    </row>
    <row r="39407" spans="7:7" x14ac:dyDescent="0.25">
      <c r="G39407"/>
    </row>
    <row r="39408" spans="7:7" x14ac:dyDescent="0.25">
      <c r="G39408"/>
    </row>
    <row r="39409" spans="7:7" x14ac:dyDescent="0.25">
      <c r="G39409"/>
    </row>
    <row r="39410" spans="7:7" x14ac:dyDescent="0.25">
      <c r="G39410"/>
    </row>
    <row r="39411" spans="7:7" x14ac:dyDescent="0.25">
      <c r="G39411"/>
    </row>
    <row r="39412" spans="7:7" x14ac:dyDescent="0.25">
      <c r="G39412"/>
    </row>
    <row r="39413" spans="7:7" x14ac:dyDescent="0.25">
      <c r="G39413"/>
    </row>
    <row r="39414" spans="7:7" x14ac:dyDescent="0.25">
      <c r="G39414"/>
    </row>
    <row r="39415" spans="7:7" x14ac:dyDescent="0.25">
      <c r="G39415"/>
    </row>
    <row r="39416" spans="7:7" x14ac:dyDescent="0.25">
      <c r="G39416"/>
    </row>
    <row r="39417" spans="7:7" x14ac:dyDescent="0.25">
      <c r="G39417"/>
    </row>
    <row r="39418" spans="7:7" x14ac:dyDescent="0.25">
      <c r="G39418"/>
    </row>
    <row r="39419" spans="7:7" x14ac:dyDescent="0.25">
      <c r="G39419"/>
    </row>
    <row r="39420" spans="7:7" x14ac:dyDescent="0.25">
      <c r="G39420"/>
    </row>
    <row r="39421" spans="7:7" x14ac:dyDescent="0.25">
      <c r="G39421"/>
    </row>
    <row r="39422" spans="7:7" x14ac:dyDescent="0.25">
      <c r="G39422"/>
    </row>
    <row r="39423" spans="7:7" x14ac:dyDescent="0.25">
      <c r="G39423"/>
    </row>
    <row r="39424" spans="7:7" x14ac:dyDescent="0.25">
      <c r="G39424"/>
    </row>
    <row r="39425" spans="7:7" x14ac:dyDescent="0.25">
      <c r="G39425"/>
    </row>
    <row r="39426" spans="7:7" x14ac:dyDescent="0.25">
      <c r="G39426"/>
    </row>
    <row r="39427" spans="7:7" x14ac:dyDescent="0.25">
      <c r="G39427"/>
    </row>
    <row r="39428" spans="7:7" x14ac:dyDescent="0.25">
      <c r="G39428"/>
    </row>
    <row r="39429" spans="7:7" x14ac:dyDescent="0.25">
      <c r="G39429"/>
    </row>
    <row r="39430" spans="7:7" x14ac:dyDescent="0.25">
      <c r="G39430"/>
    </row>
    <row r="39431" spans="7:7" x14ac:dyDescent="0.25">
      <c r="G39431"/>
    </row>
    <row r="39432" spans="7:7" x14ac:dyDescent="0.25">
      <c r="G39432"/>
    </row>
    <row r="39433" spans="7:7" x14ac:dyDescent="0.25">
      <c r="G39433"/>
    </row>
    <row r="39434" spans="7:7" x14ac:dyDescent="0.25">
      <c r="G39434"/>
    </row>
    <row r="39435" spans="7:7" x14ac:dyDescent="0.25">
      <c r="G39435"/>
    </row>
    <row r="39436" spans="7:7" x14ac:dyDescent="0.25">
      <c r="G39436"/>
    </row>
    <row r="39437" spans="7:7" x14ac:dyDescent="0.25">
      <c r="G39437"/>
    </row>
    <row r="39438" spans="7:7" x14ac:dyDescent="0.25">
      <c r="G39438"/>
    </row>
    <row r="39439" spans="7:7" x14ac:dyDescent="0.25">
      <c r="G39439"/>
    </row>
    <row r="39440" spans="7:7" x14ac:dyDescent="0.25">
      <c r="G39440"/>
    </row>
    <row r="39441" spans="7:7" x14ac:dyDescent="0.25">
      <c r="G39441"/>
    </row>
    <row r="39442" spans="7:7" x14ac:dyDescent="0.25">
      <c r="G39442"/>
    </row>
    <row r="39443" spans="7:7" x14ac:dyDescent="0.25">
      <c r="G39443"/>
    </row>
    <row r="39444" spans="7:7" x14ac:dyDescent="0.25">
      <c r="G39444"/>
    </row>
    <row r="39445" spans="7:7" x14ac:dyDescent="0.25">
      <c r="G39445"/>
    </row>
    <row r="39446" spans="7:7" x14ac:dyDescent="0.25">
      <c r="G39446"/>
    </row>
    <row r="39447" spans="7:7" x14ac:dyDescent="0.25">
      <c r="G39447"/>
    </row>
    <row r="39448" spans="7:7" x14ac:dyDescent="0.25">
      <c r="G39448"/>
    </row>
    <row r="39449" spans="7:7" x14ac:dyDescent="0.25">
      <c r="G39449"/>
    </row>
    <row r="39450" spans="7:7" x14ac:dyDescent="0.25">
      <c r="G39450"/>
    </row>
    <row r="39451" spans="7:7" x14ac:dyDescent="0.25">
      <c r="G39451"/>
    </row>
    <row r="39452" spans="7:7" x14ac:dyDescent="0.25">
      <c r="G39452"/>
    </row>
    <row r="39453" spans="7:7" x14ac:dyDescent="0.25">
      <c r="G39453"/>
    </row>
    <row r="39454" spans="7:7" x14ac:dyDescent="0.25">
      <c r="G39454"/>
    </row>
    <row r="39455" spans="7:7" x14ac:dyDescent="0.25">
      <c r="G39455"/>
    </row>
    <row r="39456" spans="7:7" x14ac:dyDescent="0.25">
      <c r="G39456"/>
    </row>
    <row r="39457" spans="7:7" x14ac:dyDescent="0.25">
      <c r="G39457"/>
    </row>
    <row r="39458" spans="7:7" x14ac:dyDescent="0.25">
      <c r="G39458"/>
    </row>
    <row r="39459" spans="7:7" x14ac:dyDescent="0.25">
      <c r="G39459"/>
    </row>
    <row r="39460" spans="7:7" x14ac:dyDescent="0.25">
      <c r="G39460"/>
    </row>
    <row r="39461" spans="7:7" x14ac:dyDescent="0.25">
      <c r="G39461"/>
    </row>
    <row r="39462" spans="7:7" x14ac:dyDescent="0.25">
      <c r="G39462"/>
    </row>
    <row r="39463" spans="7:7" x14ac:dyDescent="0.25">
      <c r="G39463"/>
    </row>
    <row r="39464" spans="7:7" x14ac:dyDescent="0.25">
      <c r="G39464"/>
    </row>
    <row r="39465" spans="7:7" x14ac:dyDescent="0.25">
      <c r="G39465"/>
    </row>
    <row r="39466" spans="7:7" x14ac:dyDescent="0.25">
      <c r="G39466"/>
    </row>
    <row r="39467" spans="7:7" x14ac:dyDescent="0.25">
      <c r="G39467"/>
    </row>
    <row r="39468" spans="7:7" x14ac:dyDescent="0.25">
      <c r="G39468"/>
    </row>
    <row r="39469" spans="7:7" x14ac:dyDescent="0.25">
      <c r="G39469"/>
    </row>
    <row r="39470" spans="7:7" x14ac:dyDescent="0.25">
      <c r="G39470"/>
    </row>
    <row r="39471" spans="7:7" x14ac:dyDescent="0.25">
      <c r="G39471"/>
    </row>
    <row r="39472" spans="7:7" x14ac:dyDescent="0.25">
      <c r="G39472"/>
    </row>
    <row r="39473" spans="7:7" x14ac:dyDescent="0.25">
      <c r="G39473"/>
    </row>
    <row r="39474" spans="7:7" x14ac:dyDescent="0.25">
      <c r="G39474"/>
    </row>
    <row r="39475" spans="7:7" x14ac:dyDescent="0.25">
      <c r="G39475"/>
    </row>
    <row r="39476" spans="7:7" x14ac:dyDescent="0.25">
      <c r="G39476"/>
    </row>
    <row r="39477" spans="7:7" x14ac:dyDescent="0.25">
      <c r="G39477"/>
    </row>
    <row r="39478" spans="7:7" x14ac:dyDescent="0.25">
      <c r="G39478"/>
    </row>
    <row r="39479" spans="7:7" x14ac:dyDescent="0.25">
      <c r="G39479"/>
    </row>
    <row r="39480" spans="7:7" x14ac:dyDescent="0.25">
      <c r="G39480"/>
    </row>
    <row r="39481" spans="7:7" x14ac:dyDescent="0.25">
      <c r="G39481"/>
    </row>
    <row r="39482" spans="7:7" x14ac:dyDescent="0.25">
      <c r="G39482"/>
    </row>
    <row r="39483" spans="7:7" x14ac:dyDescent="0.25">
      <c r="G39483"/>
    </row>
    <row r="39484" spans="7:7" x14ac:dyDescent="0.25">
      <c r="G39484"/>
    </row>
    <row r="39485" spans="7:7" x14ac:dyDescent="0.25">
      <c r="G39485"/>
    </row>
    <row r="39486" spans="7:7" x14ac:dyDescent="0.25">
      <c r="G39486"/>
    </row>
    <row r="39487" spans="7:7" x14ac:dyDescent="0.25">
      <c r="G39487"/>
    </row>
    <row r="39488" spans="7:7" x14ac:dyDescent="0.25">
      <c r="G39488"/>
    </row>
    <row r="39489" spans="7:7" x14ac:dyDescent="0.25">
      <c r="G39489"/>
    </row>
    <row r="39490" spans="7:7" x14ac:dyDescent="0.25">
      <c r="G39490"/>
    </row>
    <row r="39491" spans="7:7" x14ac:dyDescent="0.25">
      <c r="G39491"/>
    </row>
    <row r="39492" spans="7:7" x14ac:dyDescent="0.25">
      <c r="G39492"/>
    </row>
    <row r="39493" spans="7:7" x14ac:dyDescent="0.25">
      <c r="G39493"/>
    </row>
    <row r="39494" spans="7:7" x14ac:dyDescent="0.25">
      <c r="G39494"/>
    </row>
    <row r="39495" spans="7:7" x14ac:dyDescent="0.25">
      <c r="G39495"/>
    </row>
    <row r="39496" spans="7:7" x14ac:dyDescent="0.25">
      <c r="G39496"/>
    </row>
    <row r="39497" spans="7:7" x14ac:dyDescent="0.25">
      <c r="G39497"/>
    </row>
    <row r="39498" spans="7:7" x14ac:dyDescent="0.25">
      <c r="G39498"/>
    </row>
    <row r="39499" spans="7:7" x14ac:dyDescent="0.25">
      <c r="G39499"/>
    </row>
    <row r="39500" spans="7:7" x14ac:dyDescent="0.25">
      <c r="G39500"/>
    </row>
    <row r="39501" spans="7:7" x14ac:dyDescent="0.25">
      <c r="G39501"/>
    </row>
    <row r="39502" spans="7:7" x14ac:dyDescent="0.25">
      <c r="G39502"/>
    </row>
    <row r="39503" spans="7:7" x14ac:dyDescent="0.25">
      <c r="G39503"/>
    </row>
    <row r="39504" spans="7:7" x14ac:dyDescent="0.25">
      <c r="G39504"/>
    </row>
    <row r="39505" spans="7:7" x14ac:dyDescent="0.25">
      <c r="G39505"/>
    </row>
    <row r="39506" spans="7:7" x14ac:dyDescent="0.25">
      <c r="G39506"/>
    </row>
    <row r="39507" spans="7:7" x14ac:dyDescent="0.25">
      <c r="G39507"/>
    </row>
    <row r="39508" spans="7:7" x14ac:dyDescent="0.25">
      <c r="G39508"/>
    </row>
    <row r="39509" spans="7:7" x14ac:dyDescent="0.25">
      <c r="G39509"/>
    </row>
    <row r="39510" spans="7:7" x14ac:dyDescent="0.25">
      <c r="G39510"/>
    </row>
    <row r="39511" spans="7:7" x14ac:dyDescent="0.25">
      <c r="G39511"/>
    </row>
    <row r="39512" spans="7:7" x14ac:dyDescent="0.25">
      <c r="G39512"/>
    </row>
    <row r="39513" spans="7:7" x14ac:dyDescent="0.25">
      <c r="G39513"/>
    </row>
    <row r="39514" spans="7:7" x14ac:dyDescent="0.25">
      <c r="G39514"/>
    </row>
    <row r="39515" spans="7:7" x14ac:dyDescent="0.25">
      <c r="G39515"/>
    </row>
    <row r="39516" spans="7:7" x14ac:dyDescent="0.25">
      <c r="G39516"/>
    </row>
    <row r="39517" spans="7:7" x14ac:dyDescent="0.25">
      <c r="G39517"/>
    </row>
    <row r="39518" spans="7:7" x14ac:dyDescent="0.25">
      <c r="G39518"/>
    </row>
    <row r="39519" spans="7:7" x14ac:dyDescent="0.25">
      <c r="G39519"/>
    </row>
    <row r="39520" spans="7:7" x14ac:dyDescent="0.25">
      <c r="G39520"/>
    </row>
    <row r="39521" spans="7:7" x14ac:dyDescent="0.25">
      <c r="G39521"/>
    </row>
    <row r="39522" spans="7:7" x14ac:dyDescent="0.25">
      <c r="G39522"/>
    </row>
    <row r="39523" spans="7:7" x14ac:dyDescent="0.25">
      <c r="G39523"/>
    </row>
    <row r="39524" spans="7:7" x14ac:dyDescent="0.25">
      <c r="G39524"/>
    </row>
    <row r="39525" spans="7:7" x14ac:dyDescent="0.25">
      <c r="G39525"/>
    </row>
    <row r="39526" spans="7:7" x14ac:dyDescent="0.25">
      <c r="G39526"/>
    </row>
    <row r="39527" spans="7:7" x14ac:dyDescent="0.25">
      <c r="G39527"/>
    </row>
    <row r="39528" spans="7:7" x14ac:dyDescent="0.25">
      <c r="G39528"/>
    </row>
    <row r="39529" spans="7:7" x14ac:dyDescent="0.25">
      <c r="G39529"/>
    </row>
    <row r="39530" spans="7:7" x14ac:dyDescent="0.25">
      <c r="G39530"/>
    </row>
    <row r="39531" spans="7:7" x14ac:dyDescent="0.25">
      <c r="G39531"/>
    </row>
    <row r="39532" spans="7:7" x14ac:dyDescent="0.25">
      <c r="G39532"/>
    </row>
    <row r="39533" spans="7:7" x14ac:dyDescent="0.25">
      <c r="G39533"/>
    </row>
    <row r="39534" spans="7:7" x14ac:dyDescent="0.25">
      <c r="G39534"/>
    </row>
    <row r="39535" spans="7:7" x14ac:dyDescent="0.25">
      <c r="G39535"/>
    </row>
    <row r="39536" spans="7:7" x14ac:dyDescent="0.25">
      <c r="G39536"/>
    </row>
    <row r="39537" spans="7:7" x14ac:dyDescent="0.25">
      <c r="G39537"/>
    </row>
    <row r="39538" spans="7:7" x14ac:dyDescent="0.25">
      <c r="G39538"/>
    </row>
    <row r="39539" spans="7:7" x14ac:dyDescent="0.25">
      <c r="G39539"/>
    </row>
    <row r="39540" spans="7:7" x14ac:dyDescent="0.25">
      <c r="G39540"/>
    </row>
    <row r="39541" spans="7:7" x14ac:dyDescent="0.25">
      <c r="G39541"/>
    </row>
    <row r="39542" spans="7:7" x14ac:dyDescent="0.25">
      <c r="G39542"/>
    </row>
    <row r="39543" spans="7:7" x14ac:dyDescent="0.25">
      <c r="G39543"/>
    </row>
    <row r="39544" spans="7:7" x14ac:dyDescent="0.25">
      <c r="G39544"/>
    </row>
    <row r="39545" spans="7:7" x14ac:dyDescent="0.25">
      <c r="G39545"/>
    </row>
    <row r="39546" spans="7:7" x14ac:dyDescent="0.25">
      <c r="G39546"/>
    </row>
    <row r="39547" spans="7:7" x14ac:dyDescent="0.25">
      <c r="G39547"/>
    </row>
    <row r="39548" spans="7:7" x14ac:dyDescent="0.25">
      <c r="G39548"/>
    </row>
    <row r="39549" spans="7:7" x14ac:dyDescent="0.25">
      <c r="G39549"/>
    </row>
    <row r="39550" spans="7:7" x14ac:dyDescent="0.25">
      <c r="G39550"/>
    </row>
    <row r="39551" spans="7:7" x14ac:dyDescent="0.25">
      <c r="G39551"/>
    </row>
    <row r="39552" spans="7:7" x14ac:dyDescent="0.25">
      <c r="G39552"/>
    </row>
    <row r="39553" spans="7:7" x14ac:dyDescent="0.25">
      <c r="G39553"/>
    </row>
    <row r="39554" spans="7:7" x14ac:dyDescent="0.25">
      <c r="G39554"/>
    </row>
    <row r="39555" spans="7:7" x14ac:dyDescent="0.25">
      <c r="G39555"/>
    </row>
    <row r="39556" spans="7:7" x14ac:dyDescent="0.25">
      <c r="G39556"/>
    </row>
    <row r="39557" spans="7:7" x14ac:dyDescent="0.25">
      <c r="G39557"/>
    </row>
    <row r="39558" spans="7:7" x14ac:dyDescent="0.25">
      <c r="G39558"/>
    </row>
    <row r="39559" spans="7:7" x14ac:dyDescent="0.25">
      <c r="G39559"/>
    </row>
    <row r="39560" spans="7:7" x14ac:dyDescent="0.25">
      <c r="G39560"/>
    </row>
    <row r="39561" spans="7:7" x14ac:dyDescent="0.25">
      <c r="G39561"/>
    </row>
    <row r="39562" spans="7:7" x14ac:dyDescent="0.25">
      <c r="G39562"/>
    </row>
    <row r="39563" spans="7:7" x14ac:dyDescent="0.25">
      <c r="G39563"/>
    </row>
    <row r="39564" spans="7:7" x14ac:dyDescent="0.25">
      <c r="G39564"/>
    </row>
    <row r="39565" spans="7:7" x14ac:dyDescent="0.25">
      <c r="G39565"/>
    </row>
    <row r="39566" spans="7:7" x14ac:dyDescent="0.25">
      <c r="G39566"/>
    </row>
    <row r="39567" spans="7:7" x14ac:dyDescent="0.25">
      <c r="G39567"/>
    </row>
    <row r="39568" spans="7:7" x14ac:dyDescent="0.25">
      <c r="G39568"/>
    </row>
    <row r="39569" spans="7:7" x14ac:dyDescent="0.25">
      <c r="G39569"/>
    </row>
    <row r="39570" spans="7:7" x14ac:dyDescent="0.25">
      <c r="G39570"/>
    </row>
    <row r="39571" spans="7:7" x14ac:dyDescent="0.25">
      <c r="G39571"/>
    </row>
    <row r="39572" spans="7:7" x14ac:dyDescent="0.25">
      <c r="G39572"/>
    </row>
    <row r="39573" spans="7:7" x14ac:dyDescent="0.25">
      <c r="G39573"/>
    </row>
    <row r="39574" spans="7:7" x14ac:dyDescent="0.25">
      <c r="G39574"/>
    </row>
    <row r="39575" spans="7:7" x14ac:dyDescent="0.25">
      <c r="G39575"/>
    </row>
    <row r="39576" spans="7:7" x14ac:dyDescent="0.25">
      <c r="G39576"/>
    </row>
    <row r="39577" spans="7:7" x14ac:dyDescent="0.25">
      <c r="G39577"/>
    </row>
    <row r="39578" spans="7:7" x14ac:dyDescent="0.25">
      <c r="G39578"/>
    </row>
    <row r="39579" spans="7:7" x14ac:dyDescent="0.25">
      <c r="G39579"/>
    </row>
    <row r="39580" spans="7:7" x14ac:dyDescent="0.25">
      <c r="G39580"/>
    </row>
    <row r="39581" spans="7:7" x14ac:dyDescent="0.25">
      <c r="G39581"/>
    </row>
    <row r="39582" spans="7:7" x14ac:dyDescent="0.25">
      <c r="G39582"/>
    </row>
    <row r="39583" spans="7:7" x14ac:dyDescent="0.25">
      <c r="G39583"/>
    </row>
    <row r="39584" spans="7:7" x14ac:dyDescent="0.25">
      <c r="G39584"/>
    </row>
    <row r="39585" spans="7:7" x14ac:dyDescent="0.25">
      <c r="G39585"/>
    </row>
    <row r="39586" spans="7:7" x14ac:dyDescent="0.25">
      <c r="G39586"/>
    </row>
    <row r="39587" spans="7:7" x14ac:dyDescent="0.25">
      <c r="G39587"/>
    </row>
    <row r="39588" spans="7:7" x14ac:dyDescent="0.25">
      <c r="G39588"/>
    </row>
    <row r="39589" spans="7:7" x14ac:dyDescent="0.25">
      <c r="G39589"/>
    </row>
    <row r="39590" spans="7:7" x14ac:dyDescent="0.25">
      <c r="G39590"/>
    </row>
    <row r="39591" spans="7:7" x14ac:dyDescent="0.25">
      <c r="G39591"/>
    </row>
    <row r="39592" spans="7:7" x14ac:dyDescent="0.25">
      <c r="G39592"/>
    </row>
    <row r="39593" spans="7:7" x14ac:dyDescent="0.25">
      <c r="G39593"/>
    </row>
    <row r="39594" spans="7:7" x14ac:dyDescent="0.25">
      <c r="G39594"/>
    </row>
    <row r="39595" spans="7:7" x14ac:dyDescent="0.25">
      <c r="G39595"/>
    </row>
    <row r="39596" spans="7:7" x14ac:dyDescent="0.25">
      <c r="G39596"/>
    </row>
    <row r="39597" spans="7:7" x14ac:dyDescent="0.25">
      <c r="G39597"/>
    </row>
    <row r="39598" spans="7:7" x14ac:dyDescent="0.25">
      <c r="G39598"/>
    </row>
    <row r="39599" spans="7:7" x14ac:dyDescent="0.25">
      <c r="G39599"/>
    </row>
    <row r="39600" spans="7:7" x14ac:dyDescent="0.25">
      <c r="G39600"/>
    </row>
    <row r="39601" spans="7:7" x14ac:dyDescent="0.25">
      <c r="G39601"/>
    </row>
    <row r="39602" spans="7:7" x14ac:dyDescent="0.25">
      <c r="G39602"/>
    </row>
    <row r="39603" spans="7:7" x14ac:dyDescent="0.25">
      <c r="G39603"/>
    </row>
    <row r="39604" spans="7:7" x14ac:dyDescent="0.25">
      <c r="G39604"/>
    </row>
    <row r="39605" spans="7:7" x14ac:dyDescent="0.25">
      <c r="G39605"/>
    </row>
    <row r="39606" spans="7:7" x14ac:dyDescent="0.25">
      <c r="G39606"/>
    </row>
    <row r="39607" spans="7:7" x14ac:dyDescent="0.25">
      <c r="G39607"/>
    </row>
    <row r="39608" spans="7:7" x14ac:dyDescent="0.25">
      <c r="G39608"/>
    </row>
    <row r="39609" spans="7:7" x14ac:dyDescent="0.25">
      <c r="G39609"/>
    </row>
    <row r="39610" spans="7:7" x14ac:dyDescent="0.25">
      <c r="G39610"/>
    </row>
    <row r="39611" spans="7:7" x14ac:dyDescent="0.25">
      <c r="G39611"/>
    </row>
    <row r="39612" spans="7:7" x14ac:dyDescent="0.25">
      <c r="G39612"/>
    </row>
    <row r="39613" spans="7:7" x14ac:dyDescent="0.25">
      <c r="G39613"/>
    </row>
    <row r="39614" spans="7:7" x14ac:dyDescent="0.25">
      <c r="G39614"/>
    </row>
    <row r="39615" spans="7:7" x14ac:dyDescent="0.25">
      <c r="G39615"/>
    </row>
    <row r="39616" spans="7:7" x14ac:dyDescent="0.25">
      <c r="G39616"/>
    </row>
    <row r="39617" spans="7:7" x14ac:dyDescent="0.25">
      <c r="G39617"/>
    </row>
    <row r="39618" spans="7:7" x14ac:dyDescent="0.25">
      <c r="G39618"/>
    </row>
    <row r="39619" spans="7:7" x14ac:dyDescent="0.25">
      <c r="G39619"/>
    </row>
    <row r="39620" spans="7:7" x14ac:dyDescent="0.25">
      <c r="G39620"/>
    </row>
    <row r="39621" spans="7:7" x14ac:dyDescent="0.25">
      <c r="G39621"/>
    </row>
    <row r="39622" spans="7:7" x14ac:dyDescent="0.25">
      <c r="G39622"/>
    </row>
    <row r="39623" spans="7:7" x14ac:dyDescent="0.25">
      <c r="G39623"/>
    </row>
    <row r="39624" spans="7:7" x14ac:dyDescent="0.25">
      <c r="G39624"/>
    </row>
    <row r="39625" spans="7:7" x14ac:dyDescent="0.25">
      <c r="G39625"/>
    </row>
    <row r="39626" spans="7:7" x14ac:dyDescent="0.25">
      <c r="G39626"/>
    </row>
    <row r="39627" spans="7:7" x14ac:dyDescent="0.25">
      <c r="G39627"/>
    </row>
    <row r="39628" spans="7:7" x14ac:dyDescent="0.25">
      <c r="G39628"/>
    </row>
    <row r="39629" spans="7:7" x14ac:dyDescent="0.25">
      <c r="G39629"/>
    </row>
    <row r="39630" spans="7:7" x14ac:dyDescent="0.25">
      <c r="G39630"/>
    </row>
    <row r="39631" spans="7:7" x14ac:dyDescent="0.25">
      <c r="G39631"/>
    </row>
    <row r="39632" spans="7:7" x14ac:dyDescent="0.25">
      <c r="G39632"/>
    </row>
    <row r="39633" spans="7:7" x14ac:dyDescent="0.25">
      <c r="G39633"/>
    </row>
    <row r="39634" spans="7:7" x14ac:dyDescent="0.25">
      <c r="G39634"/>
    </row>
    <row r="39635" spans="7:7" x14ac:dyDescent="0.25">
      <c r="G39635"/>
    </row>
    <row r="39636" spans="7:7" x14ac:dyDescent="0.25">
      <c r="G39636"/>
    </row>
    <row r="39637" spans="7:7" x14ac:dyDescent="0.25">
      <c r="G39637"/>
    </row>
    <row r="39638" spans="7:7" x14ac:dyDescent="0.25">
      <c r="G39638"/>
    </row>
    <row r="39639" spans="7:7" x14ac:dyDescent="0.25">
      <c r="G39639"/>
    </row>
    <row r="39640" spans="7:7" x14ac:dyDescent="0.25">
      <c r="G39640"/>
    </row>
    <row r="39641" spans="7:7" x14ac:dyDescent="0.25">
      <c r="G39641"/>
    </row>
    <row r="39642" spans="7:7" x14ac:dyDescent="0.25">
      <c r="G39642"/>
    </row>
    <row r="39643" spans="7:7" x14ac:dyDescent="0.25">
      <c r="G39643"/>
    </row>
    <row r="39644" spans="7:7" x14ac:dyDescent="0.25">
      <c r="G39644"/>
    </row>
    <row r="39645" spans="7:7" x14ac:dyDescent="0.25">
      <c r="G39645"/>
    </row>
    <row r="39646" spans="7:7" x14ac:dyDescent="0.25">
      <c r="G39646"/>
    </row>
    <row r="39647" spans="7:7" x14ac:dyDescent="0.25">
      <c r="G39647"/>
    </row>
    <row r="39648" spans="7:7" x14ac:dyDescent="0.25">
      <c r="G39648"/>
    </row>
    <row r="39649" spans="7:7" x14ac:dyDescent="0.25">
      <c r="G39649"/>
    </row>
    <row r="39650" spans="7:7" x14ac:dyDescent="0.25">
      <c r="G39650"/>
    </row>
    <row r="39651" spans="7:7" x14ac:dyDescent="0.25">
      <c r="G39651"/>
    </row>
    <row r="39652" spans="7:7" x14ac:dyDescent="0.25">
      <c r="G39652"/>
    </row>
    <row r="39653" spans="7:7" x14ac:dyDescent="0.25">
      <c r="G39653"/>
    </row>
    <row r="39654" spans="7:7" x14ac:dyDescent="0.25">
      <c r="G39654"/>
    </row>
    <row r="39655" spans="7:7" x14ac:dyDescent="0.25">
      <c r="G39655"/>
    </row>
    <row r="39656" spans="7:7" x14ac:dyDescent="0.25">
      <c r="G39656"/>
    </row>
    <row r="39657" spans="7:7" x14ac:dyDescent="0.25">
      <c r="G39657"/>
    </row>
    <row r="39658" spans="7:7" x14ac:dyDescent="0.25">
      <c r="G39658"/>
    </row>
    <row r="39659" spans="7:7" x14ac:dyDescent="0.25">
      <c r="G39659"/>
    </row>
    <row r="39660" spans="7:7" x14ac:dyDescent="0.25">
      <c r="G39660"/>
    </row>
    <row r="39661" spans="7:7" x14ac:dyDescent="0.25">
      <c r="G39661"/>
    </row>
    <row r="39662" spans="7:7" x14ac:dyDescent="0.25">
      <c r="G39662"/>
    </row>
    <row r="39663" spans="7:7" x14ac:dyDescent="0.25">
      <c r="G39663"/>
    </row>
    <row r="39664" spans="7:7" x14ac:dyDescent="0.25">
      <c r="G39664"/>
    </row>
    <row r="39665" spans="7:7" x14ac:dyDescent="0.25">
      <c r="G39665"/>
    </row>
    <row r="39666" spans="7:7" x14ac:dyDescent="0.25">
      <c r="G39666"/>
    </row>
    <row r="39667" spans="7:7" x14ac:dyDescent="0.25">
      <c r="G39667"/>
    </row>
    <row r="39668" spans="7:7" x14ac:dyDescent="0.25">
      <c r="G39668"/>
    </row>
    <row r="39669" spans="7:7" x14ac:dyDescent="0.25">
      <c r="G39669"/>
    </row>
    <row r="39670" spans="7:7" x14ac:dyDescent="0.25">
      <c r="G39670"/>
    </row>
    <row r="39671" spans="7:7" x14ac:dyDescent="0.25">
      <c r="G39671"/>
    </row>
    <row r="39672" spans="7:7" x14ac:dyDescent="0.25">
      <c r="G39672"/>
    </row>
    <row r="39673" spans="7:7" x14ac:dyDescent="0.25">
      <c r="G39673"/>
    </row>
    <row r="39674" spans="7:7" x14ac:dyDescent="0.25">
      <c r="G39674"/>
    </row>
    <row r="39675" spans="7:7" x14ac:dyDescent="0.25">
      <c r="G39675"/>
    </row>
    <row r="39676" spans="7:7" x14ac:dyDescent="0.25">
      <c r="G39676"/>
    </row>
    <row r="39677" spans="7:7" x14ac:dyDescent="0.25">
      <c r="G39677"/>
    </row>
    <row r="39678" spans="7:7" x14ac:dyDescent="0.25">
      <c r="G39678"/>
    </row>
    <row r="39679" spans="7:7" x14ac:dyDescent="0.25">
      <c r="G39679"/>
    </row>
    <row r="39680" spans="7:7" x14ac:dyDescent="0.25">
      <c r="G39680"/>
    </row>
    <row r="39681" spans="7:7" x14ac:dyDescent="0.25">
      <c r="G39681"/>
    </row>
    <row r="39682" spans="7:7" x14ac:dyDescent="0.25">
      <c r="G39682"/>
    </row>
    <row r="39683" spans="7:7" x14ac:dyDescent="0.25">
      <c r="G39683"/>
    </row>
    <row r="39684" spans="7:7" x14ac:dyDescent="0.25">
      <c r="G39684"/>
    </row>
    <row r="39685" spans="7:7" x14ac:dyDescent="0.25">
      <c r="G39685"/>
    </row>
    <row r="39686" spans="7:7" x14ac:dyDescent="0.25">
      <c r="G39686"/>
    </row>
    <row r="39687" spans="7:7" x14ac:dyDescent="0.25">
      <c r="G39687"/>
    </row>
    <row r="39688" spans="7:7" x14ac:dyDescent="0.25">
      <c r="G39688"/>
    </row>
    <row r="39689" spans="7:7" x14ac:dyDescent="0.25">
      <c r="G39689"/>
    </row>
    <row r="39690" spans="7:7" x14ac:dyDescent="0.25">
      <c r="G39690"/>
    </row>
    <row r="39691" spans="7:7" x14ac:dyDescent="0.25">
      <c r="G39691"/>
    </row>
    <row r="39692" spans="7:7" x14ac:dyDescent="0.25">
      <c r="G39692"/>
    </row>
    <row r="39693" spans="7:7" x14ac:dyDescent="0.25">
      <c r="G39693"/>
    </row>
    <row r="39694" spans="7:7" x14ac:dyDescent="0.25">
      <c r="G39694"/>
    </row>
    <row r="39695" spans="7:7" x14ac:dyDescent="0.25">
      <c r="G39695"/>
    </row>
    <row r="39696" spans="7:7" x14ac:dyDescent="0.25">
      <c r="G39696"/>
    </row>
    <row r="39697" spans="7:7" x14ac:dyDescent="0.25">
      <c r="G39697"/>
    </row>
    <row r="39698" spans="7:7" x14ac:dyDescent="0.25">
      <c r="G39698"/>
    </row>
    <row r="39699" spans="7:7" x14ac:dyDescent="0.25">
      <c r="G39699"/>
    </row>
    <row r="39700" spans="7:7" x14ac:dyDescent="0.25">
      <c r="G39700"/>
    </row>
    <row r="39701" spans="7:7" x14ac:dyDescent="0.25">
      <c r="G39701"/>
    </row>
    <row r="39702" spans="7:7" x14ac:dyDescent="0.25">
      <c r="G39702"/>
    </row>
    <row r="39703" spans="7:7" x14ac:dyDescent="0.25">
      <c r="G39703"/>
    </row>
    <row r="39704" spans="7:7" x14ac:dyDescent="0.25">
      <c r="G39704"/>
    </row>
    <row r="39705" spans="7:7" x14ac:dyDescent="0.25">
      <c r="G39705"/>
    </row>
    <row r="39706" spans="7:7" x14ac:dyDescent="0.25">
      <c r="G39706"/>
    </row>
    <row r="39707" spans="7:7" x14ac:dyDescent="0.25">
      <c r="G39707"/>
    </row>
    <row r="39708" spans="7:7" x14ac:dyDescent="0.25">
      <c r="G39708"/>
    </row>
    <row r="39709" spans="7:7" x14ac:dyDescent="0.25">
      <c r="G39709"/>
    </row>
    <row r="39710" spans="7:7" x14ac:dyDescent="0.25">
      <c r="G39710"/>
    </row>
    <row r="39711" spans="7:7" x14ac:dyDescent="0.25">
      <c r="G39711"/>
    </row>
    <row r="39712" spans="7:7" x14ac:dyDescent="0.25">
      <c r="G39712"/>
    </row>
    <row r="39713" spans="7:7" x14ac:dyDescent="0.25">
      <c r="G39713"/>
    </row>
    <row r="39714" spans="7:7" x14ac:dyDescent="0.25">
      <c r="G39714"/>
    </row>
    <row r="39715" spans="7:7" x14ac:dyDescent="0.25">
      <c r="G39715"/>
    </row>
    <row r="39716" spans="7:7" x14ac:dyDescent="0.25">
      <c r="G39716"/>
    </row>
    <row r="39717" spans="7:7" x14ac:dyDescent="0.25">
      <c r="G39717"/>
    </row>
    <row r="39718" spans="7:7" x14ac:dyDescent="0.25">
      <c r="G39718"/>
    </row>
    <row r="39719" spans="7:7" x14ac:dyDescent="0.25">
      <c r="G39719"/>
    </row>
    <row r="39720" spans="7:7" x14ac:dyDescent="0.25">
      <c r="G39720"/>
    </row>
    <row r="39721" spans="7:7" x14ac:dyDescent="0.25">
      <c r="G39721"/>
    </row>
    <row r="39722" spans="7:7" x14ac:dyDescent="0.25">
      <c r="G39722"/>
    </row>
    <row r="39723" spans="7:7" x14ac:dyDescent="0.25">
      <c r="G39723"/>
    </row>
    <row r="39724" spans="7:7" x14ac:dyDescent="0.25">
      <c r="G39724"/>
    </row>
    <row r="39725" spans="7:7" x14ac:dyDescent="0.25">
      <c r="G39725"/>
    </row>
    <row r="39726" spans="7:7" x14ac:dyDescent="0.25">
      <c r="G39726"/>
    </row>
    <row r="39727" spans="7:7" x14ac:dyDescent="0.25">
      <c r="G39727"/>
    </row>
    <row r="39728" spans="7:7" x14ac:dyDescent="0.25">
      <c r="G39728"/>
    </row>
    <row r="39729" spans="7:7" x14ac:dyDescent="0.25">
      <c r="G39729"/>
    </row>
    <row r="39730" spans="7:7" x14ac:dyDescent="0.25">
      <c r="G39730"/>
    </row>
    <row r="39731" spans="7:7" x14ac:dyDescent="0.25">
      <c r="G39731"/>
    </row>
    <row r="39732" spans="7:7" x14ac:dyDescent="0.25">
      <c r="G39732"/>
    </row>
    <row r="39733" spans="7:7" x14ac:dyDescent="0.25">
      <c r="G39733"/>
    </row>
    <row r="39734" spans="7:7" x14ac:dyDescent="0.25">
      <c r="G39734"/>
    </row>
    <row r="39735" spans="7:7" x14ac:dyDescent="0.25">
      <c r="G39735"/>
    </row>
    <row r="39736" spans="7:7" x14ac:dyDescent="0.25">
      <c r="G39736"/>
    </row>
    <row r="39737" spans="7:7" x14ac:dyDescent="0.25">
      <c r="G39737"/>
    </row>
    <row r="39738" spans="7:7" x14ac:dyDescent="0.25">
      <c r="G39738"/>
    </row>
    <row r="39739" spans="7:7" x14ac:dyDescent="0.25">
      <c r="G39739"/>
    </row>
    <row r="39740" spans="7:7" x14ac:dyDescent="0.25">
      <c r="G39740"/>
    </row>
    <row r="39741" spans="7:7" x14ac:dyDescent="0.25">
      <c r="G39741"/>
    </row>
    <row r="39742" spans="7:7" x14ac:dyDescent="0.25">
      <c r="G39742"/>
    </row>
    <row r="39743" spans="7:7" x14ac:dyDescent="0.25">
      <c r="G39743"/>
    </row>
    <row r="39744" spans="7:7" x14ac:dyDescent="0.25">
      <c r="G39744"/>
    </row>
    <row r="39745" spans="7:7" x14ac:dyDescent="0.25">
      <c r="G39745"/>
    </row>
    <row r="39746" spans="7:7" x14ac:dyDescent="0.25">
      <c r="G39746"/>
    </row>
    <row r="39747" spans="7:7" x14ac:dyDescent="0.25">
      <c r="G39747"/>
    </row>
    <row r="39748" spans="7:7" x14ac:dyDescent="0.25">
      <c r="G39748"/>
    </row>
    <row r="39749" spans="7:7" x14ac:dyDescent="0.25">
      <c r="G39749"/>
    </row>
    <row r="39750" spans="7:7" x14ac:dyDescent="0.25">
      <c r="G39750"/>
    </row>
    <row r="39751" spans="7:7" x14ac:dyDescent="0.25">
      <c r="G39751"/>
    </row>
    <row r="39752" spans="7:7" x14ac:dyDescent="0.25">
      <c r="G39752"/>
    </row>
    <row r="39753" spans="7:7" x14ac:dyDescent="0.25">
      <c r="G39753"/>
    </row>
    <row r="39754" spans="7:7" x14ac:dyDescent="0.25">
      <c r="G39754"/>
    </row>
    <row r="39755" spans="7:7" x14ac:dyDescent="0.25">
      <c r="G39755"/>
    </row>
    <row r="39756" spans="7:7" x14ac:dyDescent="0.25">
      <c r="G39756"/>
    </row>
    <row r="39757" spans="7:7" x14ac:dyDescent="0.25">
      <c r="G39757"/>
    </row>
    <row r="39758" spans="7:7" x14ac:dyDescent="0.25">
      <c r="G39758"/>
    </row>
    <row r="39759" spans="7:7" x14ac:dyDescent="0.25">
      <c r="G39759"/>
    </row>
    <row r="39760" spans="7:7" x14ac:dyDescent="0.25">
      <c r="G39760"/>
    </row>
    <row r="39761" spans="7:7" x14ac:dyDescent="0.25">
      <c r="G39761"/>
    </row>
    <row r="39762" spans="7:7" x14ac:dyDescent="0.25">
      <c r="G39762"/>
    </row>
    <row r="39763" spans="7:7" x14ac:dyDescent="0.25">
      <c r="G39763"/>
    </row>
    <row r="39764" spans="7:7" x14ac:dyDescent="0.25">
      <c r="G39764"/>
    </row>
    <row r="39765" spans="7:7" x14ac:dyDescent="0.25">
      <c r="G39765"/>
    </row>
    <row r="39766" spans="7:7" x14ac:dyDescent="0.25">
      <c r="G39766"/>
    </row>
    <row r="39767" spans="7:7" x14ac:dyDescent="0.25">
      <c r="G39767"/>
    </row>
    <row r="39768" spans="7:7" x14ac:dyDescent="0.25">
      <c r="G39768"/>
    </row>
    <row r="39769" spans="7:7" x14ac:dyDescent="0.25">
      <c r="G39769"/>
    </row>
    <row r="39770" spans="7:7" x14ac:dyDescent="0.25">
      <c r="G39770"/>
    </row>
    <row r="39771" spans="7:7" x14ac:dyDescent="0.25">
      <c r="G39771"/>
    </row>
    <row r="39772" spans="7:7" x14ac:dyDescent="0.25">
      <c r="G39772"/>
    </row>
    <row r="39773" spans="7:7" x14ac:dyDescent="0.25">
      <c r="G39773"/>
    </row>
    <row r="39774" spans="7:7" x14ac:dyDescent="0.25">
      <c r="G39774"/>
    </row>
    <row r="39775" spans="7:7" x14ac:dyDescent="0.25">
      <c r="G39775"/>
    </row>
    <row r="39776" spans="7:7" x14ac:dyDescent="0.25">
      <c r="G39776"/>
    </row>
    <row r="39777" spans="7:7" x14ac:dyDescent="0.25">
      <c r="G39777"/>
    </row>
    <row r="39778" spans="7:7" x14ac:dyDescent="0.25">
      <c r="G39778"/>
    </row>
    <row r="39779" spans="7:7" x14ac:dyDescent="0.25">
      <c r="G39779"/>
    </row>
    <row r="39780" spans="7:7" x14ac:dyDescent="0.25">
      <c r="G39780"/>
    </row>
    <row r="39781" spans="7:7" x14ac:dyDescent="0.25">
      <c r="G39781"/>
    </row>
    <row r="39782" spans="7:7" x14ac:dyDescent="0.25">
      <c r="G39782"/>
    </row>
    <row r="39783" spans="7:7" x14ac:dyDescent="0.25">
      <c r="G39783"/>
    </row>
    <row r="39784" spans="7:7" x14ac:dyDescent="0.25">
      <c r="G39784"/>
    </row>
    <row r="39785" spans="7:7" x14ac:dyDescent="0.25">
      <c r="G39785"/>
    </row>
    <row r="39786" spans="7:7" x14ac:dyDescent="0.25">
      <c r="G39786"/>
    </row>
    <row r="39787" spans="7:7" x14ac:dyDescent="0.25">
      <c r="G39787"/>
    </row>
    <row r="39788" spans="7:7" x14ac:dyDescent="0.25">
      <c r="G39788"/>
    </row>
    <row r="39789" spans="7:7" x14ac:dyDescent="0.25">
      <c r="G39789"/>
    </row>
    <row r="39790" spans="7:7" x14ac:dyDescent="0.25">
      <c r="G39790"/>
    </row>
    <row r="39791" spans="7:7" x14ac:dyDescent="0.25">
      <c r="G39791"/>
    </row>
    <row r="39792" spans="7:7" x14ac:dyDescent="0.25">
      <c r="G39792"/>
    </row>
    <row r="39793" spans="7:7" x14ac:dyDescent="0.25">
      <c r="G39793"/>
    </row>
    <row r="39794" spans="7:7" x14ac:dyDescent="0.25">
      <c r="G39794"/>
    </row>
    <row r="39795" spans="7:7" x14ac:dyDescent="0.25">
      <c r="G39795"/>
    </row>
    <row r="39796" spans="7:7" x14ac:dyDescent="0.25">
      <c r="G39796"/>
    </row>
    <row r="39797" spans="7:7" x14ac:dyDescent="0.25">
      <c r="G39797"/>
    </row>
    <row r="39798" spans="7:7" x14ac:dyDescent="0.25">
      <c r="G39798"/>
    </row>
    <row r="39799" spans="7:7" x14ac:dyDescent="0.25">
      <c r="G39799"/>
    </row>
    <row r="39800" spans="7:7" x14ac:dyDescent="0.25">
      <c r="G39800"/>
    </row>
    <row r="39801" spans="7:7" x14ac:dyDescent="0.25">
      <c r="G39801"/>
    </row>
    <row r="39802" spans="7:7" x14ac:dyDescent="0.25">
      <c r="G39802"/>
    </row>
    <row r="39803" spans="7:7" x14ac:dyDescent="0.25">
      <c r="G39803"/>
    </row>
    <row r="39804" spans="7:7" x14ac:dyDescent="0.25">
      <c r="G39804"/>
    </row>
    <row r="39805" spans="7:7" x14ac:dyDescent="0.25">
      <c r="G39805"/>
    </row>
    <row r="39806" spans="7:7" x14ac:dyDescent="0.25">
      <c r="G39806"/>
    </row>
    <row r="39807" spans="7:7" x14ac:dyDescent="0.25">
      <c r="G39807"/>
    </row>
    <row r="39808" spans="7:7" x14ac:dyDescent="0.25">
      <c r="G39808"/>
    </row>
    <row r="39809" spans="7:7" x14ac:dyDescent="0.25">
      <c r="G39809"/>
    </row>
    <row r="39810" spans="7:7" x14ac:dyDescent="0.25">
      <c r="G39810"/>
    </row>
    <row r="39811" spans="7:7" x14ac:dyDescent="0.25">
      <c r="G39811"/>
    </row>
    <row r="39812" spans="7:7" x14ac:dyDescent="0.25">
      <c r="G39812"/>
    </row>
    <row r="39813" spans="7:7" x14ac:dyDescent="0.25">
      <c r="G39813"/>
    </row>
    <row r="39814" spans="7:7" x14ac:dyDescent="0.25">
      <c r="G39814"/>
    </row>
    <row r="39815" spans="7:7" x14ac:dyDescent="0.25">
      <c r="G39815"/>
    </row>
    <row r="39816" spans="7:7" x14ac:dyDescent="0.25">
      <c r="G39816"/>
    </row>
    <row r="39817" spans="7:7" x14ac:dyDescent="0.25">
      <c r="G39817"/>
    </row>
    <row r="39818" spans="7:7" x14ac:dyDescent="0.25">
      <c r="G39818"/>
    </row>
    <row r="39819" spans="7:7" x14ac:dyDescent="0.25">
      <c r="G39819"/>
    </row>
    <row r="39820" spans="7:7" x14ac:dyDescent="0.25">
      <c r="G39820"/>
    </row>
    <row r="39821" spans="7:7" x14ac:dyDescent="0.25">
      <c r="G39821"/>
    </row>
    <row r="39822" spans="7:7" x14ac:dyDescent="0.25">
      <c r="G39822"/>
    </row>
    <row r="39823" spans="7:7" x14ac:dyDescent="0.25">
      <c r="G39823"/>
    </row>
    <row r="39824" spans="7:7" x14ac:dyDescent="0.25">
      <c r="G39824"/>
    </row>
    <row r="39825" spans="7:7" x14ac:dyDescent="0.25">
      <c r="G39825"/>
    </row>
    <row r="39826" spans="7:7" x14ac:dyDescent="0.25">
      <c r="G39826"/>
    </row>
    <row r="39827" spans="7:7" x14ac:dyDescent="0.25">
      <c r="G39827"/>
    </row>
    <row r="39828" spans="7:7" x14ac:dyDescent="0.25">
      <c r="G39828"/>
    </row>
    <row r="39829" spans="7:7" x14ac:dyDescent="0.25">
      <c r="G39829"/>
    </row>
    <row r="39830" spans="7:7" x14ac:dyDescent="0.25">
      <c r="G39830"/>
    </row>
    <row r="39831" spans="7:7" x14ac:dyDescent="0.25">
      <c r="G39831"/>
    </row>
    <row r="39832" spans="7:7" x14ac:dyDescent="0.25">
      <c r="G39832"/>
    </row>
    <row r="39833" spans="7:7" x14ac:dyDescent="0.25">
      <c r="G39833"/>
    </row>
    <row r="39834" spans="7:7" x14ac:dyDescent="0.25">
      <c r="G39834"/>
    </row>
    <row r="39835" spans="7:7" x14ac:dyDescent="0.25">
      <c r="G39835"/>
    </row>
    <row r="39836" spans="7:7" x14ac:dyDescent="0.25">
      <c r="G39836"/>
    </row>
    <row r="39837" spans="7:7" x14ac:dyDescent="0.25">
      <c r="G39837"/>
    </row>
    <row r="39838" spans="7:7" x14ac:dyDescent="0.25">
      <c r="G39838"/>
    </row>
    <row r="39839" spans="7:7" x14ac:dyDescent="0.25">
      <c r="G39839"/>
    </row>
    <row r="39840" spans="7:7" x14ac:dyDescent="0.25">
      <c r="G39840"/>
    </row>
    <row r="39841" spans="7:7" x14ac:dyDescent="0.25">
      <c r="G39841"/>
    </row>
    <row r="39842" spans="7:7" x14ac:dyDescent="0.25">
      <c r="G39842"/>
    </row>
    <row r="39843" spans="7:7" x14ac:dyDescent="0.25">
      <c r="G39843"/>
    </row>
    <row r="39844" spans="7:7" x14ac:dyDescent="0.25">
      <c r="G39844"/>
    </row>
    <row r="39845" spans="7:7" x14ac:dyDescent="0.25">
      <c r="G39845"/>
    </row>
    <row r="39846" spans="7:7" x14ac:dyDescent="0.25">
      <c r="G39846"/>
    </row>
    <row r="39847" spans="7:7" x14ac:dyDescent="0.25">
      <c r="G39847"/>
    </row>
    <row r="39848" spans="7:7" x14ac:dyDescent="0.25">
      <c r="G39848"/>
    </row>
    <row r="39849" spans="7:7" x14ac:dyDescent="0.25">
      <c r="G39849"/>
    </row>
    <row r="39850" spans="7:7" x14ac:dyDescent="0.25">
      <c r="G39850"/>
    </row>
    <row r="39851" spans="7:7" x14ac:dyDescent="0.25">
      <c r="G39851"/>
    </row>
    <row r="39852" spans="7:7" x14ac:dyDescent="0.25">
      <c r="G39852"/>
    </row>
    <row r="39853" spans="7:7" x14ac:dyDescent="0.25">
      <c r="G39853"/>
    </row>
    <row r="39854" spans="7:7" x14ac:dyDescent="0.25">
      <c r="G39854"/>
    </row>
    <row r="39855" spans="7:7" x14ac:dyDescent="0.25">
      <c r="G39855"/>
    </row>
    <row r="39856" spans="7:7" x14ac:dyDescent="0.25">
      <c r="G39856"/>
    </row>
    <row r="39857" spans="7:7" x14ac:dyDescent="0.25">
      <c r="G39857"/>
    </row>
    <row r="39858" spans="7:7" x14ac:dyDescent="0.25">
      <c r="G39858"/>
    </row>
    <row r="39859" spans="7:7" x14ac:dyDescent="0.25">
      <c r="G39859"/>
    </row>
    <row r="39860" spans="7:7" x14ac:dyDescent="0.25">
      <c r="G39860"/>
    </row>
    <row r="39861" spans="7:7" x14ac:dyDescent="0.25">
      <c r="G39861"/>
    </row>
    <row r="39862" spans="7:7" x14ac:dyDescent="0.25">
      <c r="G39862"/>
    </row>
    <row r="39863" spans="7:7" x14ac:dyDescent="0.25">
      <c r="G39863"/>
    </row>
    <row r="39864" spans="7:7" x14ac:dyDescent="0.25">
      <c r="G39864"/>
    </row>
    <row r="39865" spans="7:7" x14ac:dyDescent="0.25">
      <c r="G39865"/>
    </row>
    <row r="39866" spans="7:7" x14ac:dyDescent="0.25">
      <c r="G39866"/>
    </row>
    <row r="39867" spans="7:7" x14ac:dyDescent="0.25">
      <c r="G39867"/>
    </row>
    <row r="39868" spans="7:7" x14ac:dyDescent="0.25">
      <c r="G39868"/>
    </row>
    <row r="39869" spans="7:7" x14ac:dyDescent="0.25">
      <c r="G39869"/>
    </row>
    <row r="39870" spans="7:7" x14ac:dyDescent="0.25">
      <c r="G39870"/>
    </row>
    <row r="39871" spans="7:7" x14ac:dyDescent="0.25">
      <c r="G39871"/>
    </row>
    <row r="39872" spans="7:7" x14ac:dyDescent="0.25">
      <c r="G39872"/>
    </row>
    <row r="39873" spans="7:7" x14ac:dyDescent="0.25">
      <c r="G39873"/>
    </row>
    <row r="39874" spans="7:7" x14ac:dyDescent="0.25">
      <c r="G39874"/>
    </row>
    <row r="39875" spans="7:7" x14ac:dyDescent="0.25">
      <c r="G39875"/>
    </row>
    <row r="39876" spans="7:7" x14ac:dyDescent="0.25">
      <c r="G39876"/>
    </row>
    <row r="39877" spans="7:7" x14ac:dyDescent="0.25">
      <c r="G39877"/>
    </row>
    <row r="39878" spans="7:7" x14ac:dyDescent="0.25">
      <c r="G39878"/>
    </row>
    <row r="39879" spans="7:7" x14ac:dyDescent="0.25">
      <c r="G39879"/>
    </row>
    <row r="39880" spans="7:7" x14ac:dyDescent="0.25">
      <c r="G39880"/>
    </row>
    <row r="39881" spans="7:7" x14ac:dyDescent="0.25">
      <c r="G39881"/>
    </row>
    <row r="39882" spans="7:7" x14ac:dyDescent="0.25">
      <c r="G39882"/>
    </row>
    <row r="39883" spans="7:7" x14ac:dyDescent="0.25">
      <c r="G39883"/>
    </row>
    <row r="39884" spans="7:7" x14ac:dyDescent="0.25">
      <c r="G39884"/>
    </row>
    <row r="39885" spans="7:7" x14ac:dyDescent="0.25">
      <c r="G39885"/>
    </row>
    <row r="39886" spans="7:7" x14ac:dyDescent="0.25">
      <c r="G39886"/>
    </row>
    <row r="39887" spans="7:7" x14ac:dyDescent="0.25">
      <c r="G39887"/>
    </row>
    <row r="39888" spans="7:7" x14ac:dyDescent="0.25">
      <c r="G39888"/>
    </row>
    <row r="39889" spans="7:7" x14ac:dyDescent="0.25">
      <c r="G39889"/>
    </row>
    <row r="39890" spans="7:7" x14ac:dyDescent="0.25">
      <c r="G39890"/>
    </row>
    <row r="39891" spans="7:7" x14ac:dyDescent="0.25">
      <c r="G39891"/>
    </row>
    <row r="39892" spans="7:7" x14ac:dyDescent="0.25">
      <c r="G39892"/>
    </row>
    <row r="39893" spans="7:7" x14ac:dyDescent="0.25">
      <c r="G39893"/>
    </row>
    <row r="39894" spans="7:7" x14ac:dyDescent="0.25">
      <c r="G39894"/>
    </row>
    <row r="39895" spans="7:7" x14ac:dyDescent="0.25">
      <c r="G39895"/>
    </row>
    <row r="39896" spans="7:7" x14ac:dyDescent="0.25">
      <c r="G39896"/>
    </row>
    <row r="39897" spans="7:7" x14ac:dyDescent="0.25">
      <c r="G39897"/>
    </row>
    <row r="39898" spans="7:7" x14ac:dyDescent="0.25">
      <c r="G39898"/>
    </row>
    <row r="39899" spans="7:7" x14ac:dyDescent="0.25">
      <c r="G39899"/>
    </row>
    <row r="39900" spans="7:7" x14ac:dyDescent="0.25">
      <c r="G39900"/>
    </row>
    <row r="39901" spans="7:7" x14ac:dyDescent="0.25">
      <c r="G39901"/>
    </row>
    <row r="39902" spans="7:7" x14ac:dyDescent="0.25">
      <c r="G39902"/>
    </row>
    <row r="39903" spans="7:7" x14ac:dyDescent="0.25">
      <c r="G39903"/>
    </row>
    <row r="39904" spans="7:7" x14ac:dyDescent="0.25">
      <c r="G39904"/>
    </row>
    <row r="39905" spans="7:7" x14ac:dyDescent="0.25">
      <c r="G39905"/>
    </row>
    <row r="39906" spans="7:7" x14ac:dyDescent="0.25">
      <c r="G39906"/>
    </row>
    <row r="39907" spans="7:7" x14ac:dyDescent="0.25">
      <c r="G39907"/>
    </row>
    <row r="39908" spans="7:7" x14ac:dyDescent="0.25">
      <c r="G39908"/>
    </row>
    <row r="39909" spans="7:7" x14ac:dyDescent="0.25">
      <c r="G39909"/>
    </row>
    <row r="39910" spans="7:7" x14ac:dyDescent="0.25">
      <c r="G39910"/>
    </row>
    <row r="39911" spans="7:7" x14ac:dyDescent="0.25">
      <c r="G39911"/>
    </row>
    <row r="39912" spans="7:7" x14ac:dyDescent="0.25">
      <c r="G39912"/>
    </row>
    <row r="39913" spans="7:7" x14ac:dyDescent="0.25">
      <c r="G39913"/>
    </row>
    <row r="39914" spans="7:7" x14ac:dyDescent="0.25">
      <c r="G39914"/>
    </row>
    <row r="39915" spans="7:7" x14ac:dyDescent="0.25">
      <c r="G39915"/>
    </row>
    <row r="39916" spans="7:7" x14ac:dyDescent="0.25">
      <c r="G39916"/>
    </row>
    <row r="39917" spans="7:7" x14ac:dyDescent="0.25">
      <c r="G39917"/>
    </row>
    <row r="39918" spans="7:7" x14ac:dyDescent="0.25">
      <c r="G39918"/>
    </row>
    <row r="39919" spans="7:7" x14ac:dyDescent="0.25">
      <c r="G39919"/>
    </row>
    <row r="39920" spans="7:7" x14ac:dyDescent="0.25">
      <c r="G39920"/>
    </row>
    <row r="39921" spans="7:7" x14ac:dyDescent="0.25">
      <c r="G39921"/>
    </row>
    <row r="39922" spans="7:7" x14ac:dyDescent="0.25">
      <c r="G39922"/>
    </row>
    <row r="39923" spans="7:7" x14ac:dyDescent="0.25">
      <c r="G39923"/>
    </row>
    <row r="39924" spans="7:7" x14ac:dyDescent="0.25">
      <c r="G39924"/>
    </row>
    <row r="39925" spans="7:7" x14ac:dyDescent="0.25">
      <c r="G39925"/>
    </row>
    <row r="39926" spans="7:7" x14ac:dyDescent="0.25">
      <c r="G39926"/>
    </row>
    <row r="39927" spans="7:7" x14ac:dyDescent="0.25">
      <c r="G39927"/>
    </row>
    <row r="39928" spans="7:7" x14ac:dyDescent="0.25">
      <c r="G39928"/>
    </row>
    <row r="39929" spans="7:7" x14ac:dyDescent="0.25">
      <c r="G39929"/>
    </row>
    <row r="39930" spans="7:7" x14ac:dyDescent="0.25">
      <c r="G39930"/>
    </row>
    <row r="39931" spans="7:7" x14ac:dyDescent="0.25">
      <c r="G39931"/>
    </row>
    <row r="39932" spans="7:7" x14ac:dyDescent="0.25">
      <c r="G39932"/>
    </row>
    <row r="39933" spans="7:7" x14ac:dyDescent="0.25">
      <c r="G39933"/>
    </row>
    <row r="39934" spans="7:7" x14ac:dyDescent="0.25">
      <c r="G39934"/>
    </row>
    <row r="39935" spans="7:7" x14ac:dyDescent="0.25">
      <c r="G39935"/>
    </row>
    <row r="39936" spans="7:7" x14ac:dyDescent="0.25">
      <c r="G39936"/>
    </row>
    <row r="39937" spans="7:7" x14ac:dyDescent="0.25">
      <c r="G39937"/>
    </row>
    <row r="39938" spans="7:7" x14ac:dyDescent="0.25">
      <c r="G39938"/>
    </row>
    <row r="39939" spans="7:7" x14ac:dyDescent="0.25">
      <c r="G39939"/>
    </row>
    <row r="39940" spans="7:7" x14ac:dyDescent="0.25">
      <c r="G39940"/>
    </row>
    <row r="39941" spans="7:7" x14ac:dyDescent="0.25">
      <c r="G39941"/>
    </row>
    <row r="39942" spans="7:7" x14ac:dyDescent="0.25">
      <c r="G39942"/>
    </row>
    <row r="39943" spans="7:7" x14ac:dyDescent="0.25">
      <c r="G39943"/>
    </row>
    <row r="39944" spans="7:7" x14ac:dyDescent="0.25">
      <c r="G39944"/>
    </row>
    <row r="39945" spans="7:7" x14ac:dyDescent="0.25">
      <c r="G39945"/>
    </row>
    <row r="39946" spans="7:7" x14ac:dyDescent="0.25">
      <c r="G39946"/>
    </row>
    <row r="39947" spans="7:7" x14ac:dyDescent="0.25">
      <c r="G39947"/>
    </row>
    <row r="39948" spans="7:7" x14ac:dyDescent="0.25">
      <c r="G39948"/>
    </row>
    <row r="39949" spans="7:7" x14ac:dyDescent="0.25">
      <c r="G39949"/>
    </row>
    <row r="39950" spans="7:7" x14ac:dyDescent="0.25">
      <c r="G39950"/>
    </row>
    <row r="39951" spans="7:7" x14ac:dyDescent="0.25">
      <c r="G39951"/>
    </row>
    <row r="39952" spans="7:7" x14ac:dyDescent="0.25">
      <c r="G39952"/>
    </row>
    <row r="39953" spans="7:7" x14ac:dyDescent="0.25">
      <c r="G39953"/>
    </row>
    <row r="39954" spans="7:7" x14ac:dyDescent="0.25">
      <c r="G39954"/>
    </row>
    <row r="39955" spans="7:7" x14ac:dyDescent="0.25">
      <c r="G39955"/>
    </row>
    <row r="39956" spans="7:7" x14ac:dyDescent="0.25">
      <c r="G39956"/>
    </row>
    <row r="39957" spans="7:7" x14ac:dyDescent="0.25">
      <c r="G39957"/>
    </row>
    <row r="39958" spans="7:7" x14ac:dyDescent="0.25">
      <c r="G39958"/>
    </row>
    <row r="39959" spans="7:7" x14ac:dyDescent="0.25">
      <c r="G39959"/>
    </row>
    <row r="39960" spans="7:7" x14ac:dyDescent="0.25">
      <c r="G39960"/>
    </row>
    <row r="39961" spans="7:7" x14ac:dyDescent="0.25">
      <c r="G39961"/>
    </row>
    <row r="39962" spans="7:7" x14ac:dyDescent="0.25">
      <c r="G39962"/>
    </row>
    <row r="39963" spans="7:7" x14ac:dyDescent="0.25">
      <c r="G39963"/>
    </row>
    <row r="39964" spans="7:7" x14ac:dyDescent="0.25">
      <c r="G39964"/>
    </row>
    <row r="39965" spans="7:7" x14ac:dyDescent="0.25">
      <c r="G39965"/>
    </row>
    <row r="39966" spans="7:7" x14ac:dyDescent="0.25">
      <c r="G39966"/>
    </row>
    <row r="39967" spans="7:7" x14ac:dyDescent="0.25">
      <c r="G39967"/>
    </row>
    <row r="39968" spans="7:7" x14ac:dyDescent="0.25">
      <c r="G39968"/>
    </row>
    <row r="39969" spans="7:7" x14ac:dyDescent="0.25">
      <c r="G39969"/>
    </row>
    <row r="39970" spans="7:7" x14ac:dyDescent="0.25">
      <c r="G39970"/>
    </row>
    <row r="39971" spans="7:7" x14ac:dyDescent="0.25">
      <c r="G39971"/>
    </row>
    <row r="39972" spans="7:7" x14ac:dyDescent="0.25">
      <c r="G39972"/>
    </row>
    <row r="39973" spans="7:7" x14ac:dyDescent="0.25">
      <c r="G39973"/>
    </row>
    <row r="39974" spans="7:7" x14ac:dyDescent="0.25">
      <c r="G39974"/>
    </row>
    <row r="39975" spans="7:7" x14ac:dyDescent="0.25">
      <c r="G39975"/>
    </row>
    <row r="39976" spans="7:7" x14ac:dyDescent="0.25">
      <c r="G39976"/>
    </row>
    <row r="39977" spans="7:7" x14ac:dyDescent="0.25">
      <c r="G39977"/>
    </row>
    <row r="39978" spans="7:7" x14ac:dyDescent="0.25">
      <c r="G39978"/>
    </row>
    <row r="39979" spans="7:7" x14ac:dyDescent="0.25">
      <c r="G39979"/>
    </row>
    <row r="39980" spans="7:7" x14ac:dyDescent="0.25">
      <c r="G39980"/>
    </row>
    <row r="39981" spans="7:7" x14ac:dyDescent="0.25">
      <c r="G39981"/>
    </row>
    <row r="39982" spans="7:7" x14ac:dyDescent="0.25">
      <c r="G39982"/>
    </row>
    <row r="39983" spans="7:7" x14ac:dyDescent="0.25">
      <c r="G39983"/>
    </row>
    <row r="39984" spans="7:7" x14ac:dyDescent="0.25">
      <c r="G39984"/>
    </row>
    <row r="39985" spans="7:7" x14ac:dyDescent="0.25">
      <c r="G39985"/>
    </row>
    <row r="39986" spans="7:7" x14ac:dyDescent="0.25">
      <c r="G39986"/>
    </row>
    <row r="39987" spans="7:7" x14ac:dyDescent="0.25">
      <c r="G39987"/>
    </row>
    <row r="39988" spans="7:7" x14ac:dyDescent="0.25">
      <c r="G39988"/>
    </row>
    <row r="39989" spans="7:7" x14ac:dyDescent="0.25">
      <c r="G39989"/>
    </row>
    <row r="39990" spans="7:7" x14ac:dyDescent="0.25">
      <c r="G39990"/>
    </row>
    <row r="39991" spans="7:7" x14ac:dyDescent="0.25">
      <c r="G39991"/>
    </row>
    <row r="39992" spans="7:7" x14ac:dyDescent="0.25">
      <c r="G39992"/>
    </row>
    <row r="39993" spans="7:7" x14ac:dyDescent="0.25">
      <c r="G39993"/>
    </row>
    <row r="39994" spans="7:7" x14ac:dyDescent="0.25">
      <c r="G39994"/>
    </row>
    <row r="39995" spans="7:7" x14ac:dyDescent="0.25">
      <c r="G39995"/>
    </row>
    <row r="39996" spans="7:7" x14ac:dyDescent="0.25">
      <c r="G39996"/>
    </row>
    <row r="39997" spans="7:7" x14ac:dyDescent="0.25">
      <c r="G39997"/>
    </row>
    <row r="39998" spans="7:7" x14ac:dyDescent="0.25">
      <c r="G39998"/>
    </row>
    <row r="39999" spans="7:7" x14ac:dyDescent="0.25">
      <c r="G39999"/>
    </row>
    <row r="40000" spans="7:7" x14ac:dyDescent="0.25">
      <c r="G40000"/>
    </row>
    <row r="40001" spans="7:7" x14ac:dyDescent="0.25">
      <c r="G40001"/>
    </row>
    <row r="40002" spans="7:7" x14ac:dyDescent="0.25">
      <c r="G40002"/>
    </row>
    <row r="40003" spans="7:7" x14ac:dyDescent="0.25">
      <c r="G40003"/>
    </row>
    <row r="40004" spans="7:7" x14ac:dyDescent="0.25">
      <c r="G40004"/>
    </row>
    <row r="40005" spans="7:7" x14ac:dyDescent="0.25">
      <c r="G40005"/>
    </row>
    <row r="40006" spans="7:7" x14ac:dyDescent="0.25">
      <c r="G40006"/>
    </row>
    <row r="40007" spans="7:7" x14ac:dyDescent="0.25">
      <c r="G40007"/>
    </row>
    <row r="40008" spans="7:7" x14ac:dyDescent="0.25">
      <c r="G40008"/>
    </row>
    <row r="40009" spans="7:7" x14ac:dyDescent="0.25">
      <c r="G40009"/>
    </row>
    <row r="40010" spans="7:7" x14ac:dyDescent="0.25">
      <c r="G40010"/>
    </row>
    <row r="40011" spans="7:7" x14ac:dyDescent="0.25">
      <c r="G40011"/>
    </row>
    <row r="40012" spans="7:7" x14ac:dyDescent="0.25">
      <c r="G40012"/>
    </row>
    <row r="40013" spans="7:7" x14ac:dyDescent="0.25">
      <c r="G40013"/>
    </row>
    <row r="40014" spans="7:7" x14ac:dyDescent="0.25">
      <c r="G40014"/>
    </row>
    <row r="40015" spans="7:7" x14ac:dyDescent="0.25">
      <c r="G40015"/>
    </row>
    <row r="40016" spans="7:7" x14ac:dyDescent="0.25">
      <c r="G40016"/>
    </row>
    <row r="40017" spans="7:7" x14ac:dyDescent="0.25">
      <c r="G40017"/>
    </row>
    <row r="40018" spans="7:7" x14ac:dyDescent="0.25">
      <c r="G40018"/>
    </row>
    <row r="40019" spans="7:7" x14ac:dyDescent="0.25">
      <c r="G40019"/>
    </row>
    <row r="40020" spans="7:7" x14ac:dyDescent="0.25">
      <c r="G40020"/>
    </row>
    <row r="40021" spans="7:7" x14ac:dyDescent="0.25">
      <c r="G40021"/>
    </row>
    <row r="40022" spans="7:7" x14ac:dyDescent="0.25">
      <c r="G40022"/>
    </row>
    <row r="40023" spans="7:7" x14ac:dyDescent="0.25">
      <c r="G40023"/>
    </row>
    <row r="40024" spans="7:7" x14ac:dyDescent="0.25">
      <c r="G40024"/>
    </row>
    <row r="40025" spans="7:7" x14ac:dyDescent="0.25">
      <c r="G40025"/>
    </row>
    <row r="40026" spans="7:7" x14ac:dyDescent="0.25">
      <c r="G40026"/>
    </row>
    <row r="40027" spans="7:7" x14ac:dyDescent="0.25">
      <c r="G40027"/>
    </row>
    <row r="40028" spans="7:7" x14ac:dyDescent="0.25">
      <c r="G40028"/>
    </row>
    <row r="40029" spans="7:7" x14ac:dyDescent="0.25">
      <c r="G40029"/>
    </row>
    <row r="40030" spans="7:7" x14ac:dyDescent="0.25">
      <c r="G40030"/>
    </row>
    <row r="40031" spans="7:7" x14ac:dyDescent="0.25">
      <c r="G40031"/>
    </row>
    <row r="40032" spans="7:7" x14ac:dyDescent="0.25">
      <c r="G40032"/>
    </row>
    <row r="40033" spans="7:7" x14ac:dyDescent="0.25">
      <c r="G40033"/>
    </row>
    <row r="40034" spans="7:7" x14ac:dyDescent="0.25">
      <c r="G40034"/>
    </row>
    <row r="40035" spans="7:7" x14ac:dyDescent="0.25">
      <c r="G40035"/>
    </row>
    <row r="40036" spans="7:7" x14ac:dyDescent="0.25">
      <c r="G40036"/>
    </row>
    <row r="40037" spans="7:7" x14ac:dyDescent="0.25">
      <c r="G40037"/>
    </row>
    <row r="40038" spans="7:7" x14ac:dyDescent="0.25">
      <c r="G40038"/>
    </row>
    <row r="40039" spans="7:7" x14ac:dyDescent="0.25">
      <c r="G40039"/>
    </row>
    <row r="40040" spans="7:7" x14ac:dyDescent="0.25">
      <c r="G40040"/>
    </row>
    <row r="40041" spans="7:7" x14ac:dyDescent="0.25">
      <c r="G40041"/>
    </row>
    <row r="40042" spans="7:7" x14ac:dyDescent="0.25">
      <c r="G40042"/>
    </row>
    <row r="40043" spans="7:7" x14ac:dyDescent="0.25">
      <c r="G40043"/>
    </row>
    <row r="40044" spans="7:7" x14ac:dyDescent="0.25">
      <c r="G40044"/>
    </row>
    <row r="40045" spans="7:7" x14ac:dyDescent="0.25">
      <c r="G40045"/>
    </row>
    <row r="40046" spans="7:7" x14ac:dyDescent="0.25">
      <c r="G40046"/>
    </row>
    <row r="40047" spans="7:7" x14ac:dyDescent="0.25">
      <c r="G40047"/>
    </row>
    <row r="40048" spans="7:7" x14ac:dyDescent="0.25">
      <c r="G40048"/>
    </row>
    <row r="40049" spans="7:7" x14ac:dyDescent="0.25">
      <c r="G40049"/>
    </row>
    <row r="40050" spans="7:7" x14ac:dyDescent="0.25">
      <c r="G40050"/>
    </row>
    <row r="40051" spans="7:7" x14ac:dyDescent="0.25">
      <c r="G40051"/>
    </row>
    <row r="40052" spans="7:7" x14ac:dyDescent="0.25">
      <c r="G40052"/>
    </row>
    <row r="40053" spans="7:7" x14ac:dyDescent="0.25">
      <c r="G40053"/>
    </row>
    <row r="40054" spans="7:7" x14ac:dyDescent="0.25">
      <c r="G40054"/>
    </row>
    <row r="40055" spans="7:7" x14ac:dyDescent="0.25">
      <c r="G40055"/>
    </row>
    <row r="40056" spans="7:7" x14ac:dyDescent="0.25">
      <c r="G40056"/>
    </row>
    <row r="40057" spans="7:7" x14ac:dyDescent="0.25">
      <c r="G40057"/>
    </row>
    <row r="40058" spans="7:7" x14ac:dyDescent="0.25">
      <c r="G40058"/>
    </row>
    <row r="40059" spans="7:7" x14ac:dyDescent="0.25">
      <c r="G40059"/>
    </row>
    <row r="40060" spans="7:7" x14ac:dyDescent="0.25">
      <c r="G40060"/>
    </row>
    <row r="40061" spans="7:7" x14ac:dyDescent="0.25">
      <c r="G40061"/>
    </row>
    <row r="40062" spans="7:7" x14ac:dyDescent="0.25">
      <c r="G40062"/>
    </row>
    <row r="40063" spans="7:7" x14ac:dyDescent="0.25">
      <c r="G40063"/>
    </row>
    <row r="40064" spans="7:7" x14ac:dyDescent="0.25">
      <c r="G40064"/>
    </row>
    <row r="40065" spans="7:7" x14ac:dyDescent="0.25">
      <c r="G40065"/>
    </row>
    <row r="40066" spans="7:7" x14ac:dyDescent="0.25">
      <c r="G40066"/>
    </row>
    <row r="40067" spans="7:7" x14ac:dyDescent="0.25">
      <c r="G40067"/>
    </row>
    <row r="40068" spans="7:7" x14ac:dyDescent="0.25">
      <c r="G40068"/>
    </row>
    <row r="40069" spans="7:7" x14ac:dyDescent="0.25">
      <c r="G40069"/>
    </row>
    <row r="40070" spans="7:7" x14ac:dyDescent="0.25">
      <c r="G40070"/>
    </row>
    <row r="40071" spans="7:7" x14ac:dyDescent="0.25">
      <c r="G40071"/>
    </row>
    <row r="40072" spans="7:7" x14ac:dyDescent="0.25">
      <c r="G40072"/>
    </row>
    <row r="40073" spans="7:7" x14ac:dyDescent="0.25">
      <c r="G40073"/>
    </row>
    <row r="40074" spans="7:7" x14ac:dyDescent="0.25">
      <c r="G40074"/>
    </row>
    <row r="40075" spans="7:7" x14ac:dyDescent="0.25">
      <c r="G40075"/>
    </row>
    <row r="40076" spans="7:7" x14ac:dyDescent="0.25">
      <c r="G40076"/>
    </row>
    <row r="40077" spans="7:7" x14ac:dyDescent="0.25">
      <c r="G40077"/>
    </row>
    <row r="40078" spans="7:7" x14ac:dyDescent="0.25">
      <c r="G40078"/>
    </row>
    <row r="40079" spans="7:7" x14ac:dyDescent="0.25">
      <c r="G40079"/>
    </row>
    <row r="40080" spans="7:7" x14ac:dyDescent="0.25">
      <c r="G40080"/>
    </row>
    <row r="40081" spans="7:7" x14ac:dyDescent="0.25">
      <c r="G40081"/>
    </row>
    <row r="40082" spans="7:7" x14ac:dyDescent="0.25">
      <c r="G40082"/>
    </row>
    <row r="40083" spans="7:7" x14ac:dyDescent="0.25">
      <c r="G40083"/>
    </row>
    <row r="40084" spans="7:7" x14ac:dyDescent="0.25">
      <c r="G40084"/>
    </row>
    <row r="40085" spans="7:7" x14ac:dyDescent="0.25">
      <c r="G40085"/>
    </row>
    <row r="40086" spans="7:7" x14ac:dyDescent="0.25">
      <c r="G40086"/>
    </row>
    <row r="40087" spans="7:7" x14ac:dyDescent="0.25">
      <c r="G40087"/>
    </row>
    <row r="40088" spans="7:7" x14ac:dyDescent="0.25">
      <c r="G40088"/>
    </row>
    <row r="40089" spans="7:7" x14ac:dyDescent="0.25">
      <c r="G40089"/>
    </row>
    <row r="40090" spans="7:7" x14ac:dyDescent="0.25">
      <c r="G40090"/>
    </row>
    <row r="40091" spans="7:7" x14ac:dyDescent="0.25">
      <c r="G40091"/>
    </row>
    <row r="40092" spans="7:7" x14ac:dyDescent="0.25">
      <c r="G40092"/>
    </row>
    <row r="40093" spans="7:7" x14ac:dyDescent="0.25">
      <c r="G40093"/>
    </row>
    <row r="40094" spans="7:7" x14ac:dyDescent="0.25">
      <c r="G40094"/>
    </row>
    <row r="40095" spans="7:7" x14ac:dyDescent="0.25">
      <c r="G40095"/>
    </row>
    <row r="40096" spans="7:7" x14ac:dyDescent="0.25">
      <c r="G40096"/>
    </row>
    <row r="40097" spans="7:7" x14ac:dyDescent="0.25">
      <c r="G40097"/>
    </row>
    <row r="40098" spans="7:7" x14ac:dyDescent="0.25">
      <c r="G40098"/>
    </row>
    <row r="40099" spans="7:7" x14ac:dyDescent="0.25">
      <c r="G40099"/>
    </row>
    <row r="40100" spans="7:7" x14ac:dyDescent="0.25">
      <c r="G40100"/>
    </row>
    <row r="40101" spans="7:7" x14ac:dyDescent="0.25">
      <c r="G40101"/>
    </row>
    <row r="40102" spans="7:7" x14ac:dyDescent="0.25">
      <c r="G40102"/>
    </row>
    <row r="40103" spans="7:7" x14ac:dyDescent="0.25">
      <c r="G40103"/>
    </row>
    <row r="40104" spans="7:7" x14ac:dyDescent="0.25">
      <c r="G40104"/>
    </row>
    <row r="40105" spans="7:7" x14ac:dyDescent="0.25">
      <c r="G40105"/>
    </row>
    <row r="40106" spans="7:7" x14ac:dyDescent="0.25">
      <c r="G40106"/>
    </row>
    <row r="40107" spans="7:7" x14ac:dyDescent="0.25">
      <c r="G40107"/>
    </row>
    <row r="40108" spans="7:7" x14ac:dyDescent="0.25">
      <c r="G40108"/>
    </row>
    <row r="40109" spans="7:7" x14ac:dyDescent="0.25">
      <c r="G40109"/>
    </row>
    <row r="40110" spans="7:7" x14ac:dyDescent="0.25">
      <c r="G40110"/>
    </row>
    <row r="40111" spans="7:7" x14ac:dyDescent="0.25">
      <c r="G40111"/>
    </row>
    <row r="40112" spans="7:7" x14ac:dyDescent="0.25">
      <c r="G40112"/>
    </row>
    <row r="40113" spans="7:7" x14ac:dyDescent="0.25">
      <c r="G40113"/>
    </row>
    <row r="40114" spans="7:7" x14ac:dyDescent="0.25">
      <c r="G40114"/>
    </row>
    <row r="40115" spans="7:7" x14ac:dyDescent="0.25">
      <c r="G40115"/>
    </row>
    <row r="40116" spans="7:7" x14ac:dyDescent="0.25">
      <c r="G40116"/>
    </row>
    <row r="40117" spans="7:7" x14ac:dyDescent="0.25">
      <c r="G40117"/>
    </row>
    <row r="40118" spans="7:7" x14ac:dyDescent="0.25">
      <c r="G40118"/>
    </row>
    <row r="40119" spans="7:7" x14ac:dyDescent="0.25">
      <c r="G40119"/>
    </row>
    <row r="40120" spans="7:7" x14ac:dyDescent="0.25">
      <c r="G40120"/>
    </row>
    <row r="40121" spans="7:7" x14ac:dyDescent="0.25">
      <c r="G40121"/>
    </row>
    <row r="40122" spans="7:7" x14ac:dyDescent="0.25">
      <c r="G40122"/>
    </row>
    <row r="40123" spans="7:7" x14ac:dyDescent="0.25">
      <c r="G40123"/>
    </row>
    <row r="40124" spans="7:7" x14ac:dyDescent="0.25">
      <c r="G40124"/>
    </row>
    <row r="40125" spans="7:7" x14ac:dyDescent="0.25">
      <c r="G40125"/>
    </row>
    <row r="40126" spans="7:7" x14ac:dyDescent="0.25">
      <c r="G40126"/>
    </row>
    <row r="40127" spans="7:7" x14ac:dyDescent="0.25">
      <c r="G40127"/>
    </row>
    <row r="40128" spans="7:7" x14ac:dyDescent="0.25">
      <c r="G40128"/>
    </row>
    <row r="40129" spans="7:7" x14ac:dyDescent="0.25">
      <c r="G40129"/>
    </row>
    <row r="40130" spans="7:7" x14ac:dyDescent="0.25">
      <c r="G40130"/>
    </row>
    <row r="40131" spans="7:7" x14ac:dyDescent="0.25">
      <c r="G40131"/>
    </row>
    <row r="40132" spans="7:7" x14ac:dyDescent="0.25">
      <c r="G40132"/>
    </row>
    <row r="40133" spans="7:7" x14ac:dyDescent="0.25">
      <c r="G40133"/>
    </row>
    <row r="40134" spans="7:7" x14ac:dyDescent="0.25">
      <c r="G40134"/>
    </row>
    <row r="40135" spans="7:7" x14ac:dyDescent="0.25">
      <c r="G40135"/>
    </row>
    <row r="40136" spans="7:7" x14ac:dyDescent="0.25">
      <c r="G40136"/>
    </row>
    <row r="40137" spans="7:7" x14ac:dyDescent="0.25">
      <c r="G40137"/>
    </row>
    <row r="40138" spans="7:7" x14ac:dyDescent="0.25">
      <c r="G40138"/>
    </row>
    <row r="40139" spans="7:7" x14ac:dyDescent="0.25">
      <c r="G40139"/>
    </row>
    <row r="40140" spans="7:7" x14ac:dyDescent="0.25">
      <c r="G40140"/>
    </row>
    <row r="40141" spans="7:7" x14ac:dyDescent="0.25">
      <c r="G40141"/>
    </row>
    <row r="40142" spans="7:7" x14ac:dyDescent="0.25">
      <c r="G40142"/>
    </row>
    <row r="40143" spans="7:7" x14ac:dyDescent="0.25">
      <c r="G40143"/>
    </row>
    <row r="40144" spans="7:7" x14ac:dyDescent="0.25">
      <c r="G40144"/>
    </row>
    <row r="40145" spans="7:7" x14ac:dyDescent="0.25">
      <c r="G40145"/>
    </row>
    <row r="40146" spans="7:7" x14ac:dyDescent="0.25">
      <c r="G40146"/>
    </row>
    <row r="40147" spans="7:7" x14ac:dyDescent="0.25">
      <c r="G40147"/>
    </row>
    <row r="40148" spans="7:7" x14ac:dyDescent="0.25">
      <c r="G40148"/>
    </row>
    <row r="40149" spans="7:7" x14ac:dyDescent="0.25">
      <c r="G40149"/>
    </row>
    <row r="40150" spans="7:7" x14ac:dyDescent="0.25">
      <c r="G40150"/>
    </row>
    <row r="40151" spans="7:7" x14ac:dyDescent="0.25">
      <c r="G40151"/>
    </row>
    <row r="40152" spans="7:7" x14ac:dyDescent="0.25">
      <c r="G40152"/>
    </row>
    <row r="40153" spans="7:7" x14ac:dyDescent="0.25">
      <c r="G40153"/>
    </row>
    <row r="40154" spans="7:7" x14ac:dyDescent="0.25">
      <c r="G40154"/>
    </row>
    <row r="40155" spans="7:7" x14ac:dyDescent="0.25">
      <c r="G40155"/>
    </row>
    <row r="40156" spans="7:7" x14ac:dyDescent="0.25">
      <c r="G40156"/>
    </row>
    <row r="40157" spans="7:7" x14ac:dyDescent="0.25">
      <c r="G40157"/>
    </row>
    <row r="40158" spans="7:7" x14ac:dyDescent="0.25">
      <c r="G40158"/>
    </row>
    <row r="40159" spans="7:7" x14ac:dyDescent="0.25">
      <c r="G40159"/>
    </row>
    <row r="40160" spans="7:7" x14ac:dyDescent="0.25">
      <c r="G40160"/>
    </row>
    <row r="40161" spans="7:7" x14ac:dyDescent="0.25">
      <c r="G40161"/>
    </row>
    <row r="40162" spans="7:7" x14ac:dyDescent="0.25">
      <c r="G40162"/>
    </row>
    <row r="40163" spans="7:7" x14ac:dyDescent="0.25">
      <c r="G40163"/>
    </row>
    <row r="40164" spans="7:7" x14ac:dyDescent="0.25">
      <c r="G40164"/>
    </row>
    <row r="40165" spans="7:7" x14ac:dyDescent="0.25">
      <c r="G40165"/>
    </row>
    <row r="40166" spans="7:7" x14ac:dyDescent="0.25">
      <c r="G40166"/>
    </row>
    <row r="40167" spans="7:7" x14ac:dyDescent="0.25">
      <c r="G40167"/>
    </row>
    <row r="40168" spans="7:7" x14ac:dyDescent="0.25">
      <c r="G40168"/>
    </row>
    <row r="40169" spans="7:7" x14ac:dyDescent="0.25">
      <c r="G40169"/>
    </row>
    <row r="40170" spans="7:7" x14ac:dyDescent="0.25">
      <c r="G40170"/>
    </row>
    <row r="40171" spans="7:7" x14ac:dyDescent="0.25">
      <c r="G40171"/>
    </row>
    <row r="40172" spans="7:7" x14ac:dyDescent="0.25">
      <c r="G40172"/>
    </row>
    <row r="40173" spans="7:7" x14ac:dyDescent="0.25">
      <c r="G40173"/>
    </row>
    <row r="40174" spans="7:7" x14ac:dyDescent="0.25">
      <c r="G40174"/>
    </row>
    <row r="40175" spans="7:7" x14ac:dyDescent="0.25">
      <c r="G40175"/>
    </row>
    <row r="40176" spans="7:7" x14ac:dyDescent="0.25">
      <c r="G40176"/>
    </row>
    <row r="40177" spans="7:7" x14ac:dyDescent="0.25">
      <c r="G40177"/>
    </row>
    <row r="40178" spans="7:7" x14ac:dyDescent="0.25">
      <c r="G40178"/>
    </row>
    <row r="40179" spans="7:7" x14ac:dyDescent="0.25">
      <c r="G40179"/>
    </row>
    <row r="40180" spans="7:7" x14ac:dyDescent="0.25">
      <c r="G40180"/>
    </row>
    <row r="40181" spans="7:7" x14ac:dyDescent="0.25">
      <c r="G40181"/>
    </row>
    <row r="40182" spans="7:7" x14ac:dyDescent="0.25">
      <c r="G40182"/>
    </row>
    <row r="40183" spans="7:7" x14ac:dyDescent="0.25">
      <c r="G40183"/>
    </row>
    <row r="40184" spans="7:7" x14ac:dyDescent="0.25">
      <c r="G40184"/>
    </row>
    <row r="40185" spans="7:7" x14ac:dyDescent="0.25">
      <c r="G40185"/>
    </row>
    <row r="40186" spans="7:7" x14ac:dyDescent="0.25">
      <c r="G40186"/>
    </row>
    <row r="40187" spans="7:7" x14ac:dyDescent="0.25">
      <c r="G40187"/>
    </row>
    <row r="40188" spans="7:7" x14ac:dyDescent="0.25">
      <c r="G40188"/>
    </row>
    <row r="40189" spans="7:7" x14ac:dyDescent="0.25">
      <c r="G40189"/>
    </row>
    <row r="40190" spans="7:7" x14ac:dyDescent="0.25">
      <c r="G40190"/>
    </row>
    <row r="40191" spans="7:7" x14ac:dyDescent="0.25">
      <c r="G40191"/>
    </row>
    <row r="40192" spans="7:7" x14ac:dyDescent="0.25">
      <c r="G40192"/>
    </row>
    <row r="40193" spans="7:7" x14ac:dyDescent="0.25">
      <c r="G40193"/>
    </row>
    <row r="40194" spans="7:7" x14ac:dyDescent="0.25">
      <c r="G40194"/>
    </row>
    <row r="40195" spans="7:7" x14ac:dyDescent="0.25">
      <c r="G40195"/>
    </row>
    <row r="40196" spans="7:7" x14ac:dyDescent="0.25">
      <c r="G40196"/>
    </row>
    <row r="40197" spans="7:7" x14ac:dyDescent="0.25">
      <c r="G40197"/>
    </row>
    <row r="40198" spans="7:7" x14ac:dyDescent="0.25">
      <c r="G40198"/>
    </row>
    <row r="40199" spans="7:7" x14ac:dyDescent="0.25">
      <c r="G40199"/>
    </row>
    <row r="40200" spans="7:7" x14ac:dyDescent="0.25">
      <c r="G40200"/>
    </row>
    <row r="40201" spans="7:7" x14ac:dyDescent="0.25">
      <c r="G40201"/>
    </row>
    <row r="40202" spans="7:7" x14ac:dyDescent="0.25">
      <c r="G40202"/>
    </row>
    <row r="40203" spans="7:7" x14ac:dyDescent="0.25">
      <c r="G40203"/>
    </row>
    <row r="40204" spans="7:7" x14ac:dyDescent="0.25">
      <c r="G40204"/>
    </row>
    <row r="40205" spans="7:7" x14ac:dyDescent="0.25">
      <c r="G40205"/>
    </row>
    <row r="40206" spans="7:7" x14ac:dyDescent="0.25">
      <c r="G40206"/>
    </row>
    <row r="40207" spans="7:7" x14ac:dyDescent="0.25">
      <c r="G40207"/>
    </row>
    <row r="40208" spans="7:7" x14ac:dyDescent="0.25">
      <c r="G40208"/>
    </row>
    <row r="40209" spans="7:7" x14ac:dyDescent="0.25">
      <c r="G40209"/>
    </row>
    <row r="40210" spans="7:7" x14ac:dyDescent="0.25">
      <c r="G40210"/>
    </row>
    <row r="40211" spans="7:7" x14ac:dyDescent="0.25">
      <c r="G40211"/>
    </row>
    <row r="40212" spans="7:7" x14ac:dyDescent="0.25">
      <c r="G40212"/>
    </row>
    <row r="40213" spans="7:7" x14ac:dyDescent="0.25">
      <c r="G40213"/>
    </row>
    <row r="40214" spans="7:7" x14ac:dyDescent="0.25">
      <c r="G40214"/>
    </row>
    <row r="40215" spans="7:7" x14ac:dyDescent="0.25">
      <c r="G40215"/>
    </row>
    <row r="40216" spans="7:7" x14ac:dyDescent="0.25">
      <c r="G40216"/>
    </row>
    <row r="40217" spans="7:7" x14ac:dyDescent="0.25">
      <c r="G40217"/>
    </row>
    <row r="40218" spans="7:7" x14ac:dyDescent="0.25">
      <c r="G40218"/>
    </row>
    <row r="40219" spans="7:7" x14ac:dyDescent="0.25">
      <c r="G40219"/>
    </row>
    <row r="40220" spans="7:7" x14ac:dyDescent="0.25">
      <c r="G40220"/>
    </row>
    <row r="40221" spans="7:7" x14ac:dyDescent="0.25">
      <c r="G40221"/>
    </row>
    <row r="40222" spans="7:7" x14ac:dyDescent="0.25">
      <c r="G40222"/>
    </row>
    <row r="40223" spans="7:7" x14ac:dyDescent="0.25">
      <c r="G40223"/>
    </row>
    <row r="40224" spans="7:7" x14ac:dyDescent="0.25">
      <c r="G40224"/>
    </row>
    <row r="40225" spans="7:7" x14ac:dyDescent="0.25">
      <c r="G40225"/>
    </row>
    <row r="40226" spans="7:7" x14ac:dyDescent="0.25">
      <c r="G40226"/>
    </row>
    <row r="40227" spans="7:7" x14ac:dyDescent="0.25">
      <c r="G40227"/>
    </row>
    <row r="40228" spans="7:7" x14ac:dyDescent="0.25">
      <c r="G40228"/>
    </row>
    <row r="40229" spans="7:7" x14ac:dyDescent="0.25">
      <c r="G40229"/>
    </row>
    <row r="40230" spans="7:7" x14ac:dyDescent="0.25">
      <c r="G40230"/>
    </row>
    <row r="40231" spans="7:7" x14ac:dyDescent="0.25">
      <c r="G40231"/>
    </row>
    <row r="40232" spans="7:7" x14ac:dyDescent="0.25">
      <c r="G40232"/>
    </row>
    <row r="40233" spans="7:7" x14ac:dyDescent="0.25">
      <c r="G40233"/>
    </row>
    <row r="40234" spans="7:7" x14ac:dyDescent="0.25">
      <c r="G40234"/>
    </row>
    <row r="40235" spans="7:7" x14ac:dyDescent="0.25">
      <c r="G40235"/>
    </row>
    <row r="40236" spans="7:7" x14ac:dyDescent="0.25">
      <c r="G40236"/>
    </row>
    <row r="40237" spans="7:7" x14ac:dyDescent="0.25">
      <c r="G40237"/>
    </row>
    <row r="40238" spans="7:7" x14ac:dyDescent="0.25">
      <c r="G40238"/>
    </row>
    <row r="40239" spans="7:7" x14ac:dyDescent="0.25">
      <c r="G40239"/>
    </row>
    <row r="40240" spans="7:7" x14ac:dyDescent="0.25">
      <c r="G40240"/>
    </row>
    <row r="40241" spans="7:7" x14ac:dyDescent="0.25">
      <c r="G40241"/>
    </row>
    <row r="40242" spans="7:7" x14ac:dyDescent="0.25">
      <c r="G40242"/>
    </row>
    <row r="40243" spans="7:7" x14ac:dyDescent="0.25">
      <c r="G40243"/>
    </row>
    <row r="40244" spans="7:7" x14ac:dyDescent="0.25">
      <c r="G40244"/>
    </row>
    <row r="40245" spans="7:7" x14ac:dyDescent="0.25">
      <c r="G40245"/>
    </row>
    <row r="40246" spans="7:7" x14ac:dyDescent="0.25">
      <c r="G40246"/>
    </row>
    <row r="40247" spans="7:7" x14ac:dyDescent="0.25">
      <c r="G40247"/>
    </row>
    <row r="40248" spans="7:7" x14ac:dyDescent="0.25">
      <c r="G40248"/>
    </row>
    <row r="40249" spans="7:7" x14ac:dyDescent="0.25">
      <c r="G40249"/>
    </row>
    <row r="40250" spans="7:7" x14ac:dyDescent="0.25">
      <c r="G40250"/>
    </row>
    <row r="40251" spans="7:7" x14ac:dyDescent="0.25">
      <c r="G40251"/>
    </row>
    <row r="40252" spans="7:7" x14ac:dyDescent="0.25">
      <c r="G40252"/>
    </row>
    <row r="40253" spans="7:7" x14ac:dyDescent="0.25">
      <c r="G40253"/>
    </row>
    <row r="40254" spans="7:7" x14ac:dyDescent="0.25">
      <c r="G40254"/>
    </row>
    <row r="40255" spans="7:7" x14ac:dyDescent="0.25">
      <c r="G40255"/>
    </row>
    <row r="40256" spans="7:7" x14ac:dyDescent="0.25">
      <c r="G40256"/>
    </row>
    <row r="40257" spans="7:7" x14ac:dyDescent="0.25">
      <c r="G40257"/>
    </row>
    <row r="40258" spans="7:7" x14ac:dyDescent="0.25">
      <c r="G40258"/>
    </row>
    <row r="40259" spans="7:7" x14ac:dyDescent="0.25">
      <c r="G40259"/>
    </row>
    <row r="40260" spans="7:7" x14ac:dyDescent="0.25">
      <c r="G40260"/>
    </row>
    <row r="40261" spans="7:7" x14ac:dyDescent="0.25">
      <c r="G40261"/>
    </row>
    <row r="40262" spans="7:7" x14ac:dyDescent="0.25">
      <c r="G40262"/>
    </row>
    <row r="40263" spans="7:7" x14ac:dyDescent="0.25">
      <c r="G40263"/>
    </row>
    <row r="40264" spans="7:7" x14ac:dyDescent="0.25">
      <c r="G40264"/>
    </row>
    <row r="40265" spans="7:7" x14ac:dyDescent="0.25">
      <c r="G40265"/>
    </row>
    <row r="40266" spans="7:7" x14ac:dyDescent="0.25">
      <c r="G40266"/>
    </row>
    <row r="40267" spans="7:7" x14ac:dyDescent="0.25">
      <c r="G40267"/>
    </row>
    <row r="40268" spans="7:7" x14ac:dyDescent="0.25">
      <c r="G40268"/>
    </row>
    <row r="40269" spans="7:7" x14ac:dyDescent="0.25">
      <c r="G40269"/>
    </row>
    <row r="40270" spans="7:7" x14ac:dyDescent="0.25">
      <c r="G40270"/>
    </row>
    <row r="40271" spans="7:7" x14ac:dyDescent="0.25">
      <c r="G40271"/>
    </row>
    <row r="40272" spans="7:7" x14ac:dyDescent="0.25">
      <c r="G40272"/>
    </row>
    <row r="40273" spans="7:7" x14ac:dyDescent="0.25">
      <c r="G40273"/>
    </row>
    <row r="40274" spans="7:7" x14ac:dyDescent="0.25">
      <c r="G40274"/>
    </row>
    <row r="40275" spans="7:7" x14ac:dyDescent="0.25">
      <c r="G40275"/>
    </row>
    <row r="40276" spans="7:7" x14ac:dyDescent="0.25">
      <c r="G40276"/>
    </row>
    <row r="40277" spans="7:7" x14ac:dyDescent="0.25">
      <c r="G40277"/>
    </row>
    <row r="40278" spans="7:7" x14ac:dyDescent="0.25">
      <c r="G40278"/>
    </row>
    <row r="40279" spans="7:7" x14ac:dyDescent="0.25">
      <c r="G40279"/>
    </row>
    <row r="40280" spans="7:7" x14ac:dyDescent="0.25">
      <c r="G40280"/>
    </row>
    <row r="40281" spans="7:7" x14ac:dyDescent="0.25">
      <c r="G40281"/>
    </row>
    <row r="40282" spans="7:7" x14ac:dyDescent="0.25">
      <c r="G40282"/>
    </row>
    <row r="40283" spans="7:7" x14ac:dyDescent="0.25">
      <c r="G40283"/>
    </row>
    <row r="40284" spans="7:7" x14ac:dyDescent="0.25">
      <c r="G40284"/>
    </row>
    <row r="40285" spans="7:7" x14ac:dyDescent="0.25">
      <c r="G40285"/>
    </row>
    <row r="40286" spans="7:7" x14ac:dyDescent="0.25">
      <c r="G40286"/>
    </row>
    <row r="40287" spans="7:7" x14ac:dyDescent="0.25">
      <c r="G40287"/>
    </row>
    <row r="40288" spans="7:7" x14ac:dyDescent="0.25">
      <c r="G40288"/>
    </row>
    <row r="40289" spans="7:7" x14ac:dyDescent="0.25">
      <c r="G40289"/>
    </row>
    <row r="40290" spans="7:7" x14ac:dyDescent="0.25">
      <c r="G40290"/>
    </row>
    <row r="40291" spans="7:7" x14ac:dyDescent="0.25">
      <c r="G40291"/>
    </row>
    <row r="40292" spans="7:7" x14ac:dyDescent="0.25">
      <c r="G40292"/>
    </row>
    <row r="40293" spans="7:7" x14ac:dyDescent="0.25">
      <c r="G40293"/>
    </row>
    <row r="40294" spans="7:7" x14ac:dyDescent="0.25">
      <c r="G40294"/>
    </row>
    <row r="40295" spans="7:7" x14ac:dyDescent="0.25">
      <c r="G40295"/>
    </row>
    <row r="40296" spans="7:7" x14ac:dyDescent="0.25">
      <c r="G40296"/>
    </row>
    <row r="40297" spans="7:7" x14ac:dyDescent="0.25">
      <c r="G40297"/>
    </row>
    <row r="40298" spans="7:7" x14ac:dyDescent="0.25">
      <c r="G40298"/>
    </row>
    <row r="40299" spans="7:7" x14ac:dyDescent="0.25">
      <c r="G40299"/>
    </row>
    <row r="40300" spans="7:7" x14ac:dyDescent="0.25">
      <c r="G40300"/>
    </row>
    <row r="40301" spans="7:7" x14ac:dyDescent="0.25">
      <c r="G40301"/>
    </row>
    <row r="40302" spans="7:7" x14ac:dyDescent="0.25">
      <c r="G40302"/>
    </row>
    <row r="40303" spans="7:7" x14ac:dyDescent="0.25">
      <c r="G40303"/>
    </row>
    <row r="40304" spans="7:7" x14ac:dyDescent="0.25">
      <c r="G40304"/>
    </row>
    <row r="40305" spans="7:7" x14ac:dyDescent="0.25">
      <c r="G40305"/>
    </row>
    <row r="40306" spans="7:7" x14ac:dyDescent="0.25">
      <c r="G40306"/>
    </row>
    <row r="40307" spans="7:7" x14ac:dyDescent="0.25">
      <c r="G40307"/>
    </row>
    <row r="40308" spans="7:7" x14ac:dyDescent="0.25">
      <c r="G40308"/>
    </row>
    <row r="40309" spans="7:7" x14ac:dyDescent="0.25">
      <c r="G40309"/>
    </row>
    <row r="40310" spans="7:7" x14ac:dyDescent="0.25">
      <c r="G40310"/>
    </row>
    <row r="40311" spans="7:7" x14ac:dyDescent="0.25">
      <c r="G40311"/>
    </row>
    <row r="40312" spans="7:7" x14ac:dyDescent="0.25">
      <c r="G40312"/>
    </row>
    <row r="40313" spans="7:7" x14ac:dyDescent="0.25">
      <c r="G40313"/>
    </row>
    <row r="40314" spans="7:7" x14ac:dyDescent="0.25">
      <c r="G40314"/>
    </row>
    <row r="40315" spans="7:7" x14ac:dyDescent="0.25">
      <c r="G40315"/>
    </row>
    <row r="40316" spans="7:7" x14ac:dyDescent="0.25">
      <c r="G40316"/>
    </row>
    <row r="40317" spans="7:7" x14ac:dyDescent="0.25">
      <c r="G40317"/>
    </row>
    <row r="40318" spans="7:7" x14ac:dyDescent="0.25">
      <c r="G40318"/>
    </row>
    <row r="40319" spans="7:7" x14ac:dyDescent="0.25">
      <c r="G40319"/>
    </row>
    <row r="40320" spans="7:7" x14ac:dyDescent="0.25">
      <c r="G40320"/>
    </row>
    <row r="40321" spans="7:7" x14ac:dyDescent="0.25">
      <c r="G40321"/>
    </row>
    <row r="40322" spans="7:7" x14ac:dyDescent="0.25">
      <c r="G40322"/>
    </row>
    <row r="40323" spans="7:7" x14ac:dyDescent="0.25">
      <c r="G40323"/>
    </row>
    <row r="40324" spans="7:7" x14ac:dyDescent="0.25">
      <c r="G40324"/>
    </row>
    <row r="40325" spans="7:7" x14ac:dyDescent="0.25">
      <c r="G40325"/>
    </row>
    <row r="40326" spans="7:7" x14ac:dyDescent="0.25">
      <c r="G40326"/>
    </row>
    <row r="40327" spans="7:7" x14ac:dyDescent="0.25">
      <c r="G40327"/>
    </row>
    <row r="40328" spans="7:7" x14ac:dyDescent="0.25">
      <c r="G40328"/>
    </row>
    <row r="40329" spans="7:7" x14ac:dyDescent="0.25">
      <c r="G40329"/>
    </row>
    <row r="40330" spans="7:7" x14ac:dyDescent="0.25">
      <c r="G40330"/>
    </row>
    <row r="40331" spans="7:7" x14ac:dyDescent="0.25">
      <c r="G40331"/>
    </row>
    <row r="40332" spans="7:7" x14ac:dyDescent="0.25">
      <c r="G40332"/>
    </row>
    <row r="40333" spans="7:7" x14ac:dyDescent="0.25">
      <c r="G40333"/>
    </row>
    <row r="40334" spans="7:7" x14ac:dyDescent="0.25">
      <c r="G40334"/>
    </row>
    <row r="40335" spans="7:7" x14ac:dyDescent="0.25">
      <c r="G40335"/>
    </row>
    <row r="40336" spans="7:7" x14ac:dyDescent="0.25">
      <c r="G40336"/>
    </row>
    <row r="40337" spans="7:7" x14ac:dyDescent="0.25">
      <c r="G40337"/>
    </row>
    <row r="40338" spans="7:7" x14ac:dyDescent="0.25">
      <c r="G40338"/>
    </row>
    <row r="40339" spans="7:7" x14ac:dyDescent="0.25">
      <c r="G40339"/>
    </row>
    <row r="40340" spans="7:7" x14ac:dyDescent="0.25">
      <c r="G40340"/>
    </row>
    <row r="40341" spans="7:7" x14ac:dyDescent="0.25">
      <c r="G40341"/>
    </row>
    <row r="40342" spans="7:7" x14ac:dyDescent="0.25">
      <c r="G40342"/>
    </row>
    <row r="40343" spans="7:7" x14ac:dyDescent="0.25">
      <c r="G40343"/>
    </row>
    <row r="40344" spans="7:7" x14ac:dyDescent="0.25">
      <c r="G40344"/>
    </row>
    <row r="40345" spans="7:7" x14ac:dyDescent="0.25">
      <c r="G40345"/>
    </row>
    <row r="40346" spans="7:7" x14ac:dyDescent="0.25">
      <c r="G40346"/>
    </row>
    <row r="40347" spans="7:7" x14ac:dyDescent="0.25">
      <c r="G40347"/>
    </row>
    <row r="40348" spans="7:7" x14ac:dyDescent="0.25">
      <c r="G40348"/>
    </row>
    <row r="40349" spans="7:7" x14ac:dyDescent="0.25">
      <c r="G40349"/>
    </row>
    <row r="40350" spans="7:7" x14ac:dyDescent="0.25">
      <c r="G40350"/>
    </row>
    <row r="40351" spans="7:7" x14ac:dyDescent="0.25">
      <c r="G40351"/>
    </row>
    <row r="40352" spans="7:7" x14ac:dyDescent="0.25">
      <c r="G40352"/>
    </row>
    <row r="40353" spans="7:7" x14ac:dyDescent="0.25">
      <c r="G40353"/>
    </row>
    <row r="40354" spans="7:7" x14ac:dyDescent="0.25">
      <c r="G40354"/>
    </row>
    <row r="40355" spans="7:7" x14ac:dyDescent="0.25">
      <c r="G40355"/>
    </row>
    <row r="40356" spans="7:7" x14ac:dyDescent="0.25">
      <c r="G40356"/>
    </row>
    <row r="40357" spans="7:7" x14ac:dyDescent="0.25">
      <c r="G40357"/>
    </row>
    <row r="40358" spans="7:7" x14ac:dyDescent="0.25">
      <c r="G40358"/>
    </row>
    <row r="40359" spans="7:7" x14ac:dyDescent="0.25">
      <c r="G40359"/>
    </row>
    <row r="40360" spans="7:7" x14ac:dyDescent="0.25">
      <c r="G40360"/>
    </row>
    <row r="40361" spans="7:7" x14ac:dyDescent="0.25">
      <c r="G40361"/>
    </row>
    <row r="40362" spans="7:7" x14ac:dyDescent="0.25">
      <c r="G40362"/>
    </row>
    <row r="40363" spans="7:7" x14ac:dyDescent="0.25">
      <c r="G40363"/>
    </row>
    <row r="40364" spans="7:7" x14ac:dyDescent="0.25">
      <c r="G40364"/>
    </row>
    <row r="40365" spans="7:7" x14ac:dyDescent="0.25">
      <c r="G40365"/>
    </row>
    <row r="40366" spans="7:7" x14ac:dyDescent="0.25">
      <c r="G40366"/>
    </row>
    <row r="40367" spans="7:7" x14ac:dyDescent="0.25">
      <c r="G40367"/>
    </row>
    <row r="40368" spans="7:7" x14ac:dyDescent="0.25">
      <c r="G40368"/>
    </row>
    <row r="40369" spans="7:7" x14ac:dyDescent="0.25">
      <c r="G40369"/>
    </row>
    <row r="40370" spans="7:7" x14ac:dyDescent="0.25">
      <c r="G40370"/>
    </row>
    <row r="40371" spans="7:7" x14ac:dyDescent="0.25">
      <c r="G40371"/>
    </row>
    <row r="40372" spans="7:7" x14ac:dyDescent="0.25">
      <c r="G40372"/>
    </row>
    <row r="40373" spans="7:7" x14ac:dyDescent="0.25">
      <c r="G40373"/>
    </row>
    <row r="40374" spans="7:7" x14ac:dyDescent="0.25">
      <c r="G40374"/>
    </row>
    <row r="40375" spans="7:7" x14ac:dyDescent="0.25">
      <c r="G40375"/>
    </row>
    <row r="40376" spans="7:7" x14ac:dyDescent="0.25">
      <c r="G40376"/>
    </row>
    <row r="40377" spans="7:7" x14ac:dyDescent="0.25">
      <c r="G40377"/>
    </row>
    <row r="40378" spans="7:7" x14ac:dyDescent="0.25">
      <c r="G40378"/>
    </row>
    <row r="40379" spans="7:7" x14ac:dyDescent="0.25">
      <c r="G40379"/>
    </row>
    <row r="40380" spans="7:7" x14ac:dyDescent="0.25">
      <c r="G40380"/>
    </row>
    <row r="40381" spans="7:7" x14ac:dyDescent="0.25">
      <c r="G40381"/>
    </row>
    <row r="40382" spans="7:7" x14ac:dyDescent="0.25">
      <c r="G40382"/>
    </row>
    <row r="40383" spans="7:7" x14ac:dyDescent="0.25">
      <c r="G40383"/>
    </row>
    <row r="40384" spans="7:7" x14ac:dyDescent="0.25">
      <c r="G40384"/>
    </row>
    <row r="40385" spans="7:7" x14ac:dyDescent="0.25">
      <c r="G40385"/>
    </row>
    <row r="40386" spans="7:7" x14ac:dyDescent="0.25">
      <c r="G40386"/>
    </row>
    <row r="40387" spans="7:7" x14ac:dyDescent="0.25">
      <c r="G40387"/>
    </row>
    <row r="40388" spans="7:7" x14ac:dyDescent="0.25">
      <c r="G40388"/>
    </row>
    <row r="40389" spans="7:7" x14ac:dyDescent="0.25">
      <c r="G40389"/>
    </row>
    <row r="40390" spans="7:7" x14ac:dyDescent="0.25">
      <c r="G40390"/>
    </row>
    <row r="40391" spans="7:7" x14ac:dyDescent="0.25">
      <c r="G40391"/>
    </row>
    <row r="40392" spans="7:7" x14ac:dyDescent="0.25">
      <c r="G40392"/>
    </row>
    <row r="40393" spans="7:7" x14ac:dyDescent="0.25">
      <c r="G40393"/>
    </row>
    <row r="40394" spans="7:7" x14ac:dyDescent="0.25">
      <c r="G40394"/>
    </row>
    <row r="40395" spans="7:7" x14ac:dyDescent="0.25">
      <c r="G40395"/>
    </row>
    <row r="40396" spans="7:7" x14ac:dyDescent="0.25">
      <c r="G40396"/>
    </row>
    <row r="40397" spans="7:7" x14ac:dyDescent="0.25">
      <c r="G40397"/>
    </row>
    <row r="40398" spans="7:7" x14ac:dyDescent="0.25">
      <c r="G40398"/>
    </row>
    <row r="40399" spans="7:7" x14ac:dyDescent="0.25">
      <c r="G40399"/>
    </row>
    <row r="40400" spans="7:7" x14ac:dyDescent="0.25">
      <c r="G40400"/>
    </row>
    <row r="40401" spans="7:7" x14ac:dyDescent="0.25">
      <c r="G40401"/>
    </row>
    <row r="40402" spans="7:7" x14ac:dyDescent="0.25">
      <c r="G40402"/>
    </row>
    <row r="40403" spans="7:7" x14ac:dyDescent="0.25">
      <c r="G40403"/>
    </row>
    <row r="40404" spans="7:7" x14ac:dyDescent="0.25">
      <c r="G40404"/>
    </row>
    <row r="40405" spans="7:7" x14ac:dyDescent="0.25">
      <c r="G40405"/>
    </row>
    <row r="40406" spans="7:7" x14ac:dyDescent="0.25">
      <c r="G40406"/>
    </row>
    <row r="40407" spans="7:7" x14ac:dyDescent="0.25">
      <c r="G40407"/>
    </row>
    <row r="40408" spans="7:7" x14ac:dyDescent="0.25">
      <c r="G40408"/>
    </row>
    <row r="40409" spans="7:7" x14ac:dyDescent="0.25">
      <c r="G40409"/>
    </row>
    <row r="40410" spans="7:7" x14ac:dyDescent="0.25">
      <c r="G40410"/>
    </row>
    <row r="40411" spans="7:7" x14ac:dyDescent="0.25">
      <c r="G40411"/>
    </row>
    <row r="40412" spans="7:7" x14ac:dyDescent="0.25">
      <c r="G40412"/>
    </row>
    <row r="40413" spans="7:7" x14ac:dyDescent="0.25">
      <c r="G40413"/>
    </row>
    <row r="40414" spans="7:7" x14ac:dyDescent="0.25">
      <c r="G40414"/>
    </row>
    <row r="40415" spans="7:7" x14ac:dyDescent="0.25">
      <c r="G40415"/>
    </row>
    <row r="40416" spans="7:7" x14ac:dyDescent="0.25">
      <c r="G40416"/>
    </row>
    <row r="40417" spans="7:7" x14ac:dyDescent="0.25">
      <c r="G40417"/>
    </row>
    <row r="40418" spans="7:7" x14ac:dyDescent="0.25">
      <c r="G40418"/>
    </row>
    <row r="40419" spans="7:7" x14ac:dyDescent="0.25">
      <c r="G40419"/>
    </row>
    <row r="40420" spans="7:7" x14ac:dyDescent="0.25">
      <c r="G40420"/>
    </row>
    <row r="40421" spans="7:7" x14ac:dyDescent="0.25">
      <c r="G40421"/>
    </row>
    <row r="40422" spans="7:7" x14ac:dyDescent="0.25">
      <c r="G40422"/>
    </row>
    <row r="40423" spans="7:7" x14ac:dyDescent="0.25">
      <c r="G40423"/>
    </row>
    <row r="40424" spans="7:7" x14ac:dyDescent="0.25">
      <c r="G40424"/>
    </row>
    <row r="40425" spans="7:7" x14ac:dyDescent="0.25">
      <c r="G40425"/>
    </row>
    <row r="40426" spans="7:7" x14ac:dyDescent="0.25">
      <c r="G40426"/>
    </row>
    <row r="40427" spans="7:7" x14ac:dyDescent="0.25">
      <c r="G40427"/>
    </row>
    <row r="40428" spans="7:7" x14ac:dyDescent="0.25">
      <c r="G40428"/>
    </row>
    <row r="40429" spans="7:7" x14ac:dyDescent="0.25">
      <c r="G40429"/>
    </row>
    <row r="40430" spans="7:7" x14ac:dyDescent="0.25">
      <c r="G40430"/>
    </row>
    <row r="40431" spans="7:7" x14ac:dyDescent="0.25">
      <c r="G40431"/>
    </row>
    <row r="40432" spans="7:7" x14ac:dyDescent="0.25">
      <c r="G40432"/>
    </row>
    <row r="40433" spans="7:7" x14ac:dyDescent="0.25">
      <c r="G40433"/>
    </row>
    <row r="40434" spans="7:7" x14ac:dyDescent="0.25">
      <c r="G40434"/>
    </row>
    <row r="40435" spans="7:7" x14ac:dyDescent="0.25">
      <c r="G40435"/>
    </row>
    <row r="40436" spans="7:7" x14ac:dyDescent="0.25">
      <c r="G40436"/>
    </row>
    <row r="40437" spans="7:7" x14ac:dyDescent="0.25">
      <c r="G40437"/>
    </row>
    <row r="40438" spans="7:7" x14ac:dyDescent="0.25">
      <c r="G40438"/>
    </row>
    <row r="40439" spans="7:7" x14ac:dyDescent="0.25">
      <c r="G40439"/>
    </row>
    <row r="40440" spans="7:7" x14ac:dyDescent="0.25">
      <c r="G40440"/>
    </row>
    <row r="40441" spans="7:7" x14ac:dyDescent="0.25">
      <c r="G40441"/>
    </row>
    <row r="40442" spans="7:7" x14ac:dyDescent="0.25">
      <c r="G40442"/>
    </row>
    <row r="40443" spans="7:7" x14ac:dyDescent="0.25">
      <c r="G40443"/>
    </row>
    <row r="40444" spans="7:7" x14ac:dyDescent="0.25">
      <c r="G40444"/>
    </row>
    <row r="40445" spans="7:7" x14ac:dyDescent="0.25">
      <c r="G40445"/>
    </row>
    <row r="40446" spans="7:7" x14ac:dyDescent="0.25">
      <c r="G40446"/>
    </row>
    <row r="40447" spans="7:7" x14ac:dyDescent="0.25">
      <c r="G40447"/>
    </row>
    <row r="40448" spans="7:7" x14ac:dyDescent="0.25">
      <c r="G40448"/>
    </row>
    <row r="40449" spans="7:7" x14ac:dyDescent="0.25">
      <c r="G40449"/>
    </row>
    <row r="40450" spans="7:7" x14ac:dyDescent="0.25">
      <c r="G40450"/>
    </row>
    <row r="40451" spans="7:7" x14ac:dyDescent="0.25">
      <c r="G40451"/>
    </row>
    <row r="40452" spans="7:7" x14ac:dyDescent="0.25">
      <c r="G40452"/>
    </row>
    <row r="40453" spans="7:7" x14ac:dyDescent="0.25">
      <c r="G40453"/>
    </row>
    <row r="40454" spans="7:7" x14ac:dyDescent="0.25">
      <c r="G40454"/>
    </row>
    <row r="40455" spans="7:7" x14ac:dyDescent="0.25">
      <c r="G40455"/>
    </row>
    <row r="40456" spans="7:7" x14ac:dyDescent="0.25">
      <c r="G40456"/>
    </row>
    <row r="40457" spans="7:7" x14ac:dyDescent="0.25">
      <c r="G40457"/>
    </row>
    <row r="40458" spans="7:7" x14ac:dyDescent="0.25">
      <c r="G40458"/>
    </row>
    <row r="40459" spans="7:7" x14ac:dyDescent="0.25">
      <c r="G40459"/>
    </row>
    <row r="40460" spans="7:7" x14ac:dyDescent="0.25">
      <c r="G40460"/>
    </row>
    <row r="40461" spans="7:7" x14ac:dyDescent="0.25">
      <c r="G40461"/>
    </row>
    <row r="40462" spans="7:7" x14ac:dyDescent="0.25">
      <c r="G40462"/>
    </row>
    <row r="40463" spans="7:7" x14ac:dyDescent="0.25">
      <c r="G40463"/>
    </row>
    <row r="40464" spans="7:7" x14ac:dyDescent="0.25">
      <c r="G40464"/>
    </row>
    <row r="40465" spans="7:7" x14ac:dyDescent="0.25">
      <c r="G40465"/>
    </row>
    <row r="40466" spans="7:7" x14ac:dyDescent="0.25">
      <c r="G40466"/>
    </row>
    <row r="40467" spans="7:7" x14ac:dyDescent="0.25">
      <c r="G40467"/>
    </row>
    <row r="40468" spans="7:7" x14ac:dyDescent="0.25">
      <c r="G40468"/>
    </row>
    <row r="40469" spans="7:7" x14ac:dyDescent="0.25">
      <c r="G40469"/>
    </row>
    <row r="40470" spans="7:7" x14ac:dyDescent="0.25">
      <c r="G40470"/>
    </row>
    <row r="40471" spans="7:7" x14ac:dyDescent="0.25">
      <c r="G40471"/>
    </row>
    <row r="40472" spans="7:7" x14ac:dyDescent="0.25">
      <c r="G40472"/>
    </row>
    <row r="40473" spans="7:7" x14ac:dyDescent="0.25">
      <c r="G40473"/>
    </row>
    <row r="40474" spans="7:7" x14ac:dyDescent="0.25">
      <c r="G40474"/>
    </row>
    <row r="40475" spans="7:7" x14ac:dyDescent="0.25">
      <c r="G40475"/>
    </row>
    <row r="40476" spans="7:7" x14ac:dyDescent="0.25">
      <c r="G40476"/>
    </row>
    <row r="40477" spans="7:7" x14ac:dyDescent="0.25">
      <c r="G40477"/>
    </row>
    <row r="40478" spans="7:7" x14ac:dyDescent="0.25">
      <c r="G40478"/>
    </row>
    <row r="40479" spans="7:7" x14ac:dyDescent="0.25">
      <c r="G40479"/>
    </row>
    <row r="40480" spans="7:7" x14ac:dyDescent="0.25">
      <c r="G40480"/>
    </row>
    <row r="40481" spans="7:7" x14ac:dyDescent="0.25">
      <c r="G40481"/>
    </row>
    <row r="40482" spans="7:7" x14ac:dyDescent="0.25">
      <c r="G40482"/>
    </row>
    <row r="40483" spans="7:7" x14ac:dyDescent="0.25">
      <c r="G40483"/>
    </row>
    <row r="40484" spans="7:7" x14ac:dyDescent="0.25">
      <c r="G40484"/>
    </row>
    <row r="40485" spans="7:7" x14ac:dyDescent="0.25">
      <c r="G40485"/>
    </row>
    <row r="40486" spans="7:7" x14ac:dyDescent="0.25">
      <c r="G40486"/>
    </row>
    <row r="40487" spans="7:7" x14ac:dyDescent="0.25">
      <c r="G40487"/>
    </row>
    <row r="40488" spans="7:7" x14ac:dyDescent="0.25">
      <c r="G40488"/>
    </row>
    <row r="40489" spans="7:7" x14ac:dyDescent="0.25">
      <c r="G40489"/>
    </row>
    <row r="40490" spans="7:7" x14ac:dyDescent="0.25">
      <c r="G40490"/>
    </row>
    <row r="40491" spans="7:7" x14ac:dyDescent="0.25">
      <c r="G40491"/>
    </row>
    <row r="40492" spans="7:7" x14ac:dyDescent="0.25">
      <c r="G40492"/>
    </row>
    <row r="40493" spans="7:7" x14ac:dyDescent="0.25">
      <c r="G40493"/>
    </row>
    <row r="40494" spans="7:7" x14ac:dyDescent="0.25">
      <c r="G40494"/>
    </row>
    <row r="40495" spans="7:7" x14ac:dyDescent="0.25">
      <c r="G40495"/>
    </row>
    <row r="40496" spans="7:7" x14ac:dyDescent="0.25">
      <c r="G40496"/>
    </row>
    <row r="40497" spans="7:7" x14ac:dyDescent="0.25">
      <c r="G40497"/>
    </row>
    <row r="40498" spans="7:7" x14ac:dyDescent="0.25">
      <c r="G40498"/>
    </row>
    <row r="40499" spans="7:7" x14ac:dyDescent="0.25">
      <c r="G40499"/>
    </row>
    <row r="40500" spans="7:7" x14ac:dyDescent="0.25">
      <c r="G40500"/>
    </row>
    <row r="40501" spans="7:7" x14ac:dyDescent="0.25">
      <c r="G40501"/>
    </row>
    <row r="40502" spans="7:7" x14ac:dyDescent="0.25">
      <c r="G40502"/>
    </row>
    <row r="40503" spans="7:7" x14ac:dyDescent="0.25">
      <c r="G40503"/>
    </row>
    <row r="40504" spans="7:7" x14ac:dyDescent="0.25">
      <c r="G40504"/>
    </row>
    <row r="40505" spans="7:7" x14ac:dyDescent="0.25">
      <c r="G40505"/>
    </row>
    <row r="40506" spans="7:7" x14ac:dyDescent="0.25">
      <c r="G40506"/>
    </row>
    <row r="40507" spans="7:7" x14ac:dyDescent="0.25">
      <c r="G40507"/>
    </row>
    <row r="40508" spans="7:7" x14ac:dyDescent="0.25">
      <c r="G40508"/>
    </row>
    <row r="40509" spans="7:7" x14ac:dyDescent="0.25">
      <c r="G40509"/>
    </row>
    <row r="40510" spans="7:7" x14ac:dyDescent="0.25">
      <c r="G40510"/>
    </row>
    <row r="40511" spans="7:7" x14ac:dyDescent="0.25">
      <c r="G40511"/>
    </row>
    <row r="40512" spans="7:7" x14ac:dyDescent="0.25">
      <c r="G40512"/>
    </row>
    <row r="40513" spans="7:7" x14ac:dyDescent="0.25">
      <c r="G40513"/>
    </row>
    <row r="40514" spans="7:7" x14ac:dyDescent="0.25">
      <c r="G40514"/>
    </row>
    <row r="40515" spans="7:7" x14ac:dyDescent="0.25">
      <c r="G40515"/>
    </row>
    <row r="40516" spans="7:7" x14ac:dyDescent="0.25">
      <c r="G40516"/>
    </row>
    <row r="40517" spans="7:7" x14ac:dyDescent="0.25">
      <c r="G40517"/>
    </row>
    <row r="40518" spans="7:7" x14ac:dyDescent="0.25">
      <c r="G40518"/>
    </row>
    <row r="40519" spans="7:7" x14ac:dyDescent="0.25">
      <c r="G40519"/>
    </row>
    <row r="40520" spans="7:7" x14ac:dyDescent="0.25">
      <c r="G40520"/>
    </row>
    <row r="40521" spans="7:7" x14ac:dyDescent="0.25">
      <c r="G40521"/>
    </row>
    <row r="40522" spans="7:7" x14ac:dyDescent="0.25">
      <c r="G40522"/>
    </row>
    <row r="40523" spans="7:7" x14ac:dyDescent="0.25">
      <c r="G40523"/>
    </row>
    <row r="40524" spans="7:7" x14ac:dyDescent="0.25">
      <c r="G40524"/>
    </row>
    <row r="40525" spans="7:7" x14ac:dyDescent="0.25">
      <c r="G40525"/>
    </row>
    <row r="40526" spans="7:7" x14ac:dyDescent="0.25">
      <c r="G40526"/>
    </row>
    <row r="40527" spans="7:7" x14ac:dyDescent="0.25">
      <c r="G40527"/>
    </row>
    <row r="40528" spans="7:7" x14ac:dyDescent="0.25">
      <c r="G40528"/>
    </row>
    <row r="40529" spans="7:7" x14ac:dyDescent="0.25">
      <c r="G40529"/>
    </row>
    <row r="40530" spans="7:7" x14ac:dyDescent="0.25">
      <c r="G40530"/>
    </row>
    <row r="40531" spans="7:7" x14ac:dyDescent="0.25">
      <c r="G40531"/>
    </row>
    <row r="40532" spans="7:7" x14ac:dyDescent="0.25">
      <c r="G40532"/>
    </row>
    <row r="40533" spans="7:7" x14ac:dyDescent="0.25">
      <c r="G40533"/>
    </row>
    <row r="40534" spans="7:7" x14ac:dyDescent="0.25">
      <c r="G40534"/>
    </row>
    <row r="40535" spans="7:7" x14ac:dyDescent="0.25">
      <c r="G40535"/>
    </row>
    <row r="40536" spans="7:7" x14ac:dyDescent="0.25">
      <c r="G40536"/>
    </row>
    <row r="40537" spans="7:7" x14ac:dyDescent="0.25">
      <c r="G40537"/>
    </row>
    <row r="40538" spans="7:7" x14ac:dyDescent="0.25">
      <c r="G40538"/>
    </row>
    <row r="40539" spans="7:7" x14ac:dyDescent="0.25">
      <c r="G40539"/>
    </row>
    <row r="40540" spans="7:7" x14ac:dyDescent="0.25">
      <c r="G40540"/>
    </row>
    <row r="40541" spans="7:7" x14ac:dyDescent="0.25">
      <c r="G40541"/>
    </row>
    <row r="40542" spans="7:7" x14ac:dyDescent="0.25">
      <c r="G40542"/>
    </row>
    <row r="40543" spans="7:7" x14ac:dyDescent="0.25">
      <c r="G40543"/>
    </row>
    <row r="40544" spans="7:7" x14ac:dyDescent="0.25">
      <c r="G40544"/>
    </row>
    <row r="40545" spans="7:7" x14ac:dyDescent="0.25">
      <c r="G40545"/>
    </row>
    <row r="40546" spans="7:7" x14ac:dyDescent="0.25">
      <c r="G40546"/>
    </row>
    <row r="40547" spans="7:7" x14ac:dyDescent="0.25">
      <c r="G40547"/>
    </row>
    <row r="40548" spans="7:7" x14ac:dyDescent="0.25">
      <c r="G40548"/>
    </row>
    <row r="40549" spans="7:7" x14ac:dyDescent="0.25">
      <c r="G40549"/>
    </row>
    <row r="40550" spans="7:7" x14ac:dyDescent="0.25">
      <c r="G40550"/>
    </row>
    <row r="40551" spans="7:7" x14ac:dyDescent="0.25">
      <c r="G40551"/>
    </row>
    <row r="40552" spans="7:7" x14ac:dyDescent="0.25">
      <c r="G40552"/>
    </row>
    <row r="40553" spans="7:7" x14ac:dyDescent="0.25">
      <c r="G40553"/>
    </row>
    <row r="40554" spans="7:7" x14ac:dyDescent="0.25">
      <c r="G40554"/>
    </row>
    <row r="40555" spans="7:7" x14ac:dyDescent="0.25">
      <c r="G40555"/>
    </row>
    <row r="40556" spans="7:7" x14ac:dyDescent="0.25">
      <c r="G40556"/>
    </row>
    <row r="40557" spans="7:7" x14ac:dyDescent="0.25">
      <c r="G40557"/>
    </row>
    <row r="40558" spans="7:7" x14ac:dyDescent="0.25">
      <c r="G40558"/>
    </row>
    <row r="40559" spans="7:7" x14ac:dyDescent="0.25">
      <c r="G40559"/>
    </row>
    <row r="40560" spans="7:7" x14ac:dyDescent="0.25">
      <c r="G40560"/>
    </row>
    <row r="40561" spans="7:7" x14ac:dyDescent="0.25">
      <c r="G40561"/>
    </row>
    <row r="40562" spans="7:7" x14ac:dyDescent="0.25">
      <c r="G40562"/>
    </row>
    <row r="40563" spans="7:7" x14ac:dyDescent="0.25">
      <c r="G40563"/>
    </row>
    <row r="40564" spans="7:7" x14ac:dyDescent="0.25">
      <c r="G40564"/>
    </row>
    <row r="40565" spans="7:7" x14ac:dyDescent="0.25">
      <c r="G40565"/>
    </row>
    <row r="40566" spans="7:7" x14ac:dyDescent="0.25">
      <c r="G40566"/>
    </row>
    <row r="40567" spans="7:7" x14ac:dyDescent="0.25">
      <c r="G40567"/>
    </row>
    <row r="40568" spans="7:7" x14ac:dyDescent="0.25">
      <c r="G40568"/>
    </row>
    <row r="40569" spans="7:7" x14ac:dyDescent="0.25">
      <c r="G40569"/>
    </row>
    <row r="40570" spans="7:7" x14ac:dyDescent="0.25">
      <c r="G40570"/>
    </row>
    <row r="40571" spans="7:7" x14ac:dyDescent="0.25">
      <c r="G40571"/>
    </row>
    <row r="40572" spans="7:7" x14ac:dyDescent="0.25">
      <c r="G40572"/>
    </row>
    <row r="40573" spans="7:7" x14ac:dyDescent="0.25">
      <c r="G40573"/>
    </row>
    <row r="40574" spans="7:7" x14ac:dyDescent="0.25">
      <c r="G40574"/>
    </row>
    <row r="40575" spans="7:7" x14ac:dyDescent="0.25">
      <c r="G40575"/>
    </row>
    <row r="40576" spans="7:7" x14ac:dyDescent="0.25">
      <c r="G40576"/>
    </row>
    <row r="40577" spans="7:7" x14ac:dyDescent="0.25">
      <c r="G40577"/>
    </row>
    <row r="40578" spans="7:7" x14ac:dyDescent="0.25">
      <c r="G40578"/>
    </row>
    <row r="40579" spans="7:7" x14ac:dyDescent="0.25">
      <c r="G40579"/>
    </row>
    <row r="40580" spans="7:7" x14ac:dyDescent="0.25">
      <c r="G40580"/>
    </row>
    <row r="40581" spans="7:7" x14ac:dyDescent="0.25">
      <c r="G40581"/>
    </row>
    <row r="40582" spans="7:7" x14ac:dyDescent="0.25">
      <c r="G40582"/>
    </row>
    <row r="40583" spans="7:7" x14ac:dyDescent="0.25">
      <c r="G40583"/>
    </row>
    <row r="40584" spans="7:7" x14ac:dyDescent="0.25">
      <c r="G40584"/>
    </row>
    <row r="40585" spans="7:7" x14ac:dyDescent="0.25">
      <c r="G40585"/>
    </row>
    <row r="40586" spans="7:7" x14ac:dyDescent="0.25">
      <c r="G40586"/>
    </row>
    <row r="40587" spans="7:7" x14ac:dyDescent="0.25">
      <c r="G40587"/>
    </row>
    <row r="40588" spans="7:7" x14ac:dyDescent="0.25">
      <c r="G40588"/>
    </row>
    <row r="40589" spans="7:7" x14ac:dyDescent="0.25">
      <c r="G40589"/>
    </row>
    <row r="40590" spans="7:7" x14ac:dyDescent="0.25">
      <c r="G40590"/>
    </row>
    <row r="40591" spans="7:7" x14ac:dyDescent="0.25">
      <c r="G40591"/>
    </row>
    <row r="40592" spans="7:7" x14ac:dyDescent="0.25">
      <c r="G40592"/>
    </row>
    <row r="40593" spans="7:7" x14ac:dyDescent="0.25">
      <c r="G40593"/>
    </row>
    <row r="40594" spans="7:7" x14ac:dyDescent="0.25">
      <c r="G40594"/>
    </row>
    <row r="40595" spans="7:7" x14ac:dyDescent="0.25">
      <c r="G40595"/>
    </row>
    <row r="40596" spans="7:7" x14ac:dyDescent="0.25">
      <c r="G40596"/>
    </row>
    <row r="40597" spans="7:7" x14ac:dyDescent="0.25">
      <c r="G40597"/>
    </row>
    <row r="40598" spans="7:7" x14ac:dyDescent="0.25">
      <c r="G40598"/>
    </row>
    <row r="40599" spans="7:7" x14ac:dyDescent="0.25">
      <c r="G40599"/>
    </row>
    <row r="40600" spans="7:7" x14ac:dyDescent="0.25">
      <c r="G40600"/>
    </row>
    <row r="40601" spans="7:7" x14ac:dyDescent="0.25">
      <c r="G40601"/>
    </row>
    <row r="40602" spans="7:7" x14ac:dyDescent="0.25">
      <c r="G40602"/>
    </row>
    <row r="40603" spans="7:7" x14ac:dyDescent="0.25">
      <c r="G40603"/>
    </row>
    <row r="40604" spans="7:7" x14ac:dyDescent="0.25">
      <c r="G40604"/>
    </row>
    <row r="40605" spans="7:7" x14ac:dyDescent="0.25">
      <c r="G40605"/>
    </row>
    <row r="40606" spans="7:7" x14ac:dyDescent="0.25">
      <c r="G40606"/>
    </row>
    <row r="40607" spans="7:7" x14ac:dyDescent="0.25">
      <c r="G40607"/>
    </row>
    <row r="40608" spans="7:7" x14ac:dyDescent="0.25">
      <c r="G40608"/>
    </row>
    <row r="40609" spans="7:7" x14ac:dyDescent="0.25">
      <c r="G40609"/>
    </row>
    <row r="40610" spans="7:7" x14ac:dyDescent="0.25">
      <c r="G40610"/>
    </row>
    <row r="40611" spans="7:7" x14ac:dyDescent="0.25">
      <c r="G40611"/>
    </row>
    <row r="40612" spans="7:7" x14ac:dyDescent="0.25">
      <c r="G40612"/>
    </row>
    <row r="40613" spans="7:7" x14ac:dyDescent="0.25">
      <c r="G40613"/>
    </row>
    <row r="40614" spans="7:7" x14ac:dyDescent="0.25">
      <c r="G40614"/>
    </row>
    <row r="40615" spans="7:7" x14ac:dyDescent="0.25">
      <c r="G40615"/>
    </row>
    <row r="40616" spans="7:7" x14ac:dyDescent="0.25">
      <c r="G40616"/>
    </row>
    <row r="40617" spans="7:7" x14ac:dyDescent="0.25">
      <c r="G40617"/>
    </row>
    <row r="40618" spans="7:7" x14ac:dyDescent="0.25">
      <c r="G40618"/>
    </row>
    <row r="40619" spans="7:7" x14ac:dyDescent="0.25">
      <c r="G40619"/>
    </row>
    <row r="40620" spans="7:7" x14ac:dyDescent="0.25">
      <c r="G40620"/>
    </row>
    <row r="40621" spans="7:7" x14ac:dyDescent="0.25">
      <c r="G40621"/>
    </row>
    <row r="40622" spans="7:7" x14ac:dyDescent="0.25">
      <c r="G40622"/>
    </row>
    <row r="40623" spans="7:7" x14ac:dyDescent="0.25">
      <c r="G40623"/>
    </row>
    <row r="40624" spans="7:7" x14ac:dyDescent="0.25">
      <c r="G40624"/>
    </row>
    <row r="40625" spans="7:7" x14ac:dyDescent="0.25">
      <c r="G40625"/>
    </row>
    <row r="40626" spans="7:7" x14ac:dyDescent="0.25">
      <c r="G40626"/>
    </row>
    <row r="40627" spans="7:7" x14ac:dyDescent="0.25">
      <c r="G40627"/>
    </row>
    <row r="40628" spans="7:7" x14ac:dyDescent="0.25">
      <c r="G40628"/>
    </row>
    <row r="40629" spans="7:7" x14ac:dyDescent="0.25">
      <c r="G40629"/>
    </row>
    <row r="40630" spans="7:7" x14ac:dyDescent="0.25">
      <c r="G40630"/>
    </row>
    <row r="40631" spans="7:7" x14ac:dyDescent="0.25">
      <c r="G40631"/>
    </row>
    <row r="40632" spans="7:7" x14ac:dyDescent="0.25">
      <c r="G40632"/>
    </row>
    <row r="40633" spans="7:7" x14ac:dyDescent="0.25">
      <c r="G40633"/>
    </row>
    <row r="40634" spans="7:7" x14ac:dyDescent="0.25">
      <c r="G40634"/>
    </row>
    <row r="40635" spans="7:7" x14ac:dyDescent="0.25">
      <c r="G40635"/>
    </row>
    <row r="40636" spans="7:7" x14ac:dyDescent="0.25">
      <c r="G40636"/>
    </row>
    <row r="40637" spans="7:7" x14ac:dyDescent="0.25">
      <c r="G40637"/>
    </row>
    <row r="40638" spans="7:7" x14ac:dyDescent="0.25">
      <c r="G40638"/>
    </row>
    <row r="40639" spans="7:7" x14ac:dyDescent="0.25">
      <c r="G40639"/>
    </row>
    <row r="40640" spans="7:7" x14ac:dyDescent="0.25">
      <c r="G40640"/>
    </row>
    <row r="40641" spans="7:7" x14ac:dyDescent="0.25">
      <c r="G40641"/>
    </row>
    <row r="40642" spans="7:7" x14ac:dyDescent="0.25">
      <c r="G40642"/>
    </row>
    <row r="40643" spans="7:7" x14ac:dyDescent="0.25">
      <c r="G40643"/>
    </row>
    <row r="40644" spans="7:7" x14ac:dyDescent="0.25">
      <c r="G40644"/>
    </row>
    <row r="40645" spans="7:7" x14ac:dyDescent="0.25">
      <c r="G40645"/>
    </row>
    <row r="40646" spans="7:7" x14ac:dyDescent="0.25">
      <c r="G40646"/>
    </row>
    <row r="40647" spans="7:7" x14ac:dyDescent="0.25">
      <c r="G40647"/>
    </row>
    <row r="40648" spans="7:7" x14ac:dyDescent="0.25">
      <c r="G40648"/>
    </row>
    <row r="40649" spans="7:7" x14ac:dyDescent="0.25">
      <c r="G40649"/>
    </row>
    <row r="40650" spans="7:7" x14ac:dyDescent="0.25">
      <c r="G40650"/>
    </row>
    <row r="40651" spans="7:7" x14ac:dyDescent="0.25">
      <c r="G40651"/>
    </row>
    <row r="40652" spans="7:7" x14ac:dyDescent="0.25">
      <c r="G40652"/>
    </row>
    <row r="40653" spans="7:7" x14ac:dyDescent="0.25">
      <c r="G40653"/>
    </row>
    <row r="40654" spans="7:7" x14ac:dyDescent="0.25">
      <c r="G40654"/>
    </row>
    <row r="40655" spans="7:7" x14ac:dyDescent="0.25">
      <c r="G40655"/>
    </row>
    <row r="40656" spans="7:7" x14ac:dyDescent="0.25">
      <c r="G40656"/>
    </row>
    <row r="40657" spans="7:7" x14ac:dyDescent="0.25">
      <c r="G40657"/>
    </row>
    <row r="40658" spans="7:7" x14ac:dyDescent="0.25">
      <c r="G40658"/>
    </row>
    <row r="40659" spans="7:7" x14ac:dyDescent="0.25">
      <c r="G40659"/>
    </row>
    <row r="40660" spans="7:7" x14ac:dyDescent="0.25">
      <c r="G40660"/>
    </row>
    <row r="40661" spans="7:7" x14ac:dyDescent="0.25">
      <c r="G40661"/>
    </row>
    <row r="40662" spans="7:7" x14ac:dyDescent="0.25">
      <c r="G40662"/>
    </row>
    <row r="40663" spans="7:7" x14ac:dyDescent="0.25">
      <c r="G40663"/>
    </row>
    <row r="40664" spans="7:7" x14ac:dyDescent="0.25">
      <c r="G40664"/>
    </row>
    <row r="40665" spans="7:7" x14ac:dyDescent="0.25">
      <c r="G40665"/>
    </row>
    <row r="40666" spans="7:7" x14ac:dyDescent="0.25">
      <c r="G40666"/>
    </row>
    <row r="40667" spans="7:7" x14ac:dyDescent="0.25">
      <c r="G40667"/>
    </row>
    <row r="40668" spans="7:7" x14ac:dyDescent="0.25">
      <c r="G40668"/>
    </row>
    <row r="40669" spans="7:7" x14ac:dyDescent="0.25">
      <c r="G40669"/>
    </row>
    <row r="40670" spans="7:7" x14ac:dyDescent="0.25">
      <c r="G40670"/>
    </row>
    <row r="40671" spans="7:7" x14ac:dyDescent="0.25">
      <c r="G40671"/>
    </row>
    <row r="40672" spans="7:7" x14ac:dyDescent="0.25">
      <c r="G40672"/>
    </row>
    <row r="40673" spans="7:7" x14ac:dyDescent="0.25">
      <c r="G40673"/>
    </row>
    <row r="40674" spans="7:7" x14ac:dyDescent="0.25">
      <c r="G40674"/>
    </row>
    <row r="40675" spans="7:7" x14ac:dyDescent="0.25">
      <c r="G40675"/>
    </row>
    <row r="40676" spans="7:7" x14ac:dyDescent="0.25">
      <c r="G40676"/>
    </row>
    <row r="40677" spans="7:7" x14ac:dyDescent="0.25">
      <c r="G40677"/>
    </row>
    <row r="40678" spans="7:7" x14ac:dyDescent="0.25">
      <c r="G40678"/>
    </row>
    <row r="40679" spans="7:7" x14ac:dyDescent="0.25">
      <c r="G40679"/>
    </row>
    <row r="40680" spans="7:7" x14ac:dyDescent="0.25">
      <c r="G40680"/>
    </row>
    <row r="40681" spans="7:7" x14ac:dyDescent="0.25">
      <c r="G40681"/>
    </row>
    <row r="40682" spans="7:7" x14ac:dyDescent="0.25">
      <c r="G40682"/>
    </row>
    <row r="40683" spans="7:7" x14ac:dyDescent="0.25">
      <c r="G40683"/>
    </row>
    <row r="40684" spans="7:7" x14ac:dyDescent="0.25">
      <c r="G40684"/>
    </row>
    <row r="40685" spans="7:7" x14ac:dyDescent="0.25">
      <c r="G40685"/>
    </row>
    <row r="40686" spans="7:7" x14ac:dyDescent="0.25">
      <c r="G40686"/>
    </row>
    <row r="40687" spans="7:7" x14ac:dyDescent="0.25">
      <c r="G40687"/>
    </row>
    <row r="40688" spans="7:7" x14ac:dyDescent="0.25">
      <c r="G40688"/>
    </row>
    <row r="40689" spans="7:7" x14ac:dyDescent="0.25">
      <c r="G40689"/>
    </row>
    <row r="40690" spans="7:7" x14ac:dyDescent="0.25">
      <c r="G40690"/>
    </row>
    <row r="40691" spans="7:7" x14ac:dyDescent="0.25">
      <c r="G40691"/>
    </row>
    <row r="40692" spans="7:7" x14ac:dyDescent="0.25">
      <c r="G40692"/>
    </row>
    <row r="40693" spans="7:7" x14ac:dyDescent="0.25">
      <c r="G40693"/>
    </row>
    <row r="40694" spans="7:7" x14ac:dyDescent="0.25">
      <c r="G40694"/>
    </row>
    <row r="40695" spans="7:7" x14ac:dyDescent="0.25">
      <c r="G40695"/>
    </row>
    <row r="40696" spans="7:7" x14ac:dyDescent="0.25">
      <c r="G40696"/>
    </row>
    <row r="40697" spans="7:7" x14ac:dyDescent="0.25">
      <c r="G40697"/>
    </row>
    <row r="40698" spans="7:7" x14ac:dyDescent="0.25">
      <c r="G40698"/>
    </row>
    <row r="40699" spans="7:7" x14ac:dyDescent="0.25">
      <c r="G40699"/>
    </row>
    <row r="40700" spans="7:7" x14ac:dyDescent="0.25">
      <c r="G40700"/>
    </row>
    <row r="40701" spans="7:7" x14ac:dyDescent="0.25">
      <c r="G40701"/>
    </row>
    <row r="40702" spans="7:7" x14ac:dyDescent="0.25">
      <c r="G40702"/>
    </row>
    <row r="40703" spans="7:7" x14ac:dyDescent="0.25">
      <c r="G40703"/>
    </row>
    <row r="40704" spans="7:7" x14ac:dyDescent="0.25">
      <c r="G40704"/>
    </row>
    <row r="40705" spans="7:7" x14ac:dyDescent="0.25">
      <c r="G40705"/>
    </row>
    <row r="40706" spans="7:7" x14ac:dyDescent="0.25">
      <c r="G40706"/>
    </row>
    <row r="40707" spans="7:7" x14ac:dyDescent="0.25">
      <c r="G40707"/>
    </row>
    <row r="40708" spans="7:7" x14ac:dyDescent="0.25">
      <c r="G40708"/>
    </row>
    <row r="40709" spans="7:7" x14ac:dyDescent="0.25">
      <c r="G40709"/>
    </row>
    <row r="40710" spans="7:7" x14ac:dyDescent="0.25">
      <c r="G40710"/>
    </row>
    <row r="40711" spans="7:7" x14ac:dyDescent="0.25">
      <c r="G40711"/>
    </row>
    <row r="40712" spans="7:7" x14ac:dyDescent="0.25">
      <c r="G40712"/>
    </row>
    <row r="40713" spans="7:7" x14ac:dyDescent="0.25">
      <c r="G40713"/>
    </row>
    <row r="40714" spans="7:7" x14ac:dyDescent="0.25">
      <c r="G40714"/>
    </row>
    <row r="40715" spans="7:7" x14ac:dyDescent="0.25">
      <c r="G40715"/>
    </row>
    <row r="40716" spans="7:7" x14ac:dyDescent="0.25">
      <c r="G40716"/>
    </row>
    <row r="40717" spans="7:7" x14ac:dyDescent="0.25">
      <c r="G40717"/>
    </row>
    <row r="40718" spans="7:7" x14ac:dyDescent="0.25">
      <c r="G40718"/>
    </row>
    <row r="40719" spans="7:7" x14ac:dyDescent="0.25">
      <c r="G40719"/>
    </row>
    <row r="40720" spans="7:7" x14ac:dyDescent="0.25">
      <c r="G40720"/>
    </row>
    <row r="40721" spans="7:7" x14ac:dyDescent="0.25">
      <c r="G40721"/>
    </row>
    <row r="40722" spans="7:7" x14ac:dyDescent="0.25">
      <c r="G40722"/>
    </row>
    <row r="40723" spans="7:7" x14ac:dyDescent="0.25">
      <c r="G40723"/>
    </row>
    <row r="40724" spans="7:7" x14ac:dyDescent="0.25">
      <c r="G40724"/>
    </row>
    <row r="40725" spans="7:7" x14ac:dyDescent="0.25">
      <c r="G40725"/>
    </row>
    <row r="40726" spans="7:7" x14ac:dyDescent="0.25">
      <c r="G40726"/>
    </row>
    <row r="40727" spans="7:7" x14ac:dyDescent="0.25">
      <c r="G40727"/>
    </row>
    <row r="40728" spans="7:7" x14ac:dyDescent="0.25">
      <c r="G40728"/>
    </row>
    <row r="40729" spans="7:7" x14ac:dyDescent="0.25">
      <c r="G40729"/>
    </row>
    <row r="40730" spans="7:7" x14ac:dyDescent="0.25">
      <c r="G40730"/>
    </row>
    <row r="40731" spans="7:7" x14ac:dyDescent="0.25">
      <c r="G40731"/>
    </row>
    <row r="40732" spans="7:7" x14ac:dyDescent="0.25">
      <c r="G40732"/>
    </row>
    <row r="40733" spans="7:7" x14ac:dyDescent="0.25">
      <c r="G40733"/>
    </row>
    <row r="40734" spans="7:7" x14ac:dyDescent="0.25">
      <c r="G40734"/>
    </row>
    <row r="40735" spans="7:7" x14ac:dyDescent="0.25">
      <c r="G40735"/>
    </row>
    <row r="40736" spans="7:7" x14ac:dyDescent="0.25">
      <c r="G40736"/>
    </row>
    <row r="40737" spans="7:7" x14ac:dyDescent="0.25">
      <c r="G40737"/>
    </row>
    <row r="40738" spans="7:7" x14ac:dyDescent="0.25">
      <c r="G40738"/>
    </row>
    <row r="40739" spans="7:7" x14ac:dyDescent="0.25">
      <c r="G40739"/>
    </row>
    <row r="40740" spans="7:7" x14ac:dyDescent="0.25">
      <c r="G40740"/>
    </row>
    <row r="40741" spans="7:7" x14ac:dyDescent="0.25">
      <c r="G40741"/>
    </row>
    <row r="40742" spans="7:7" x14ac:dyDescent="0.25">
      <c r="G40742"/>
    </row>
    <row r="40743" spans="7:7" x14ac:dyDescent="0.25">
      <c r="G40743"/>
    </row>
    <row r="40744" spans="7:7" x14ac:dyDescent="0.25">
      <c r="G40744"/>
    </row>
    <row r="40745" spans="7:7" x14ac:dyDescent="0.25">
      <c r="G40745"/>
    </row>
    <row r="40746" spans="7:7" x14ac:dyDescent="0.25">
      <c r="G40746"/>
    </row>
    <row r="40747" spans="7:7" x14ac:dyDescent="0.25">
      <c r="G40747"/>
    </row>
    <row r="40748" spans="7:7" x14ac:dyDescent="0.25">
      <c r="G40748"/>
    </row>
    <row r="40749" spans="7:7" x14ac:dyDescent="0.25">
      <c r="G40749"/>
    </row>
    <row r="40750" spans="7:7" x14ac:dyDescent="0.25">
      <c r="G40750"/>
    </row>
    <row r="40751" spans="7:7" x14ac:dyDescent="0.25">
      <c r="G40751"/>
    </row>
    <row r="40752" spans="7:7" x14ac:dyDescent="0.25">
      <c r="G40752"/>
    </row>
    <row r="40753" spans="7:7" x14ac:dyDescent="0.25">
      <c r="G40753"/>
    </row>
    <row r="40754" spans="7:7" x14ac:dyDescent="0.25">
      <c r="G40754"/>
    </row>
    <row r="40755" spans="7:7" x14ac:dyDescent="0.25">
      <c r="G40755"/>
    </row>
    <row r="40756" spans="7:7" x14ac:dyDescent="0.25">
      <c r="G40756"/>
    </row>
    <row r="40757" spans="7:7" x14ac:dyDescent="0.25">
      <c r="G40757"/>
    </row>
    <row r="40758" spans="7:7" x14ac:dyDescent="0.25">
      <c r="G40758"/>
    </row>
    <row r="40759" spans="7:7" x14ac:dyDescent="0.25">
      <c r="G40759"/>
    </row>
    <row r="40760" spans="7:7" x14ac:dyDescent="0.25">
      <c r="G40760"/>
    </row>
    <row r="40761" spans="7:7" x14ac:dyDescent="0.25">
      <c r="G40761"/>
    </row>
    <row r="40762" spans="7:7" x14ac:dyDescent="0.25">
      <c r="G40762"/>
    </row>
    <row r="40763" spans="7:7" x14ac:dyDescent="0.25">
      <c r="G40763"/>
    </row>
    <row r="40764" spans="7:7" x14ac:dyDescent="0.25">
      <c r="G40764"/>
    </row>
    <row r="40765" spans="7:7" x14ac:dyDescent="0.25">
      <c r="G40765"/>
    </row>
    <row r="40766" spans="7:7" x14ac:dyDescent="0.25">
      <c r="G40766"/>
    </row>
    <row r="40767" spans="7:7" x14ac:dyDescent="0.25">
      <c r="G40767"/>
    </row>
    <row r="40768" spans="7:7" x14ac:dyDescent="0.25">
      <c r="G40768"/>
    </row>
    <row r="40769" spans="7:7" x14ac:dyDescent="0.25">
      <c r="G40769"/>
    </row>
    <row r="40770" spans="7:7" x14ac:dyDescent="0.25">
      <c r="G40770"/>
    </row>
    <row r="40771" spans="7:7" x14ac:dyDescent="0.25">
      <c r="G40771"/>
    </row>
    <row r="40772" spans="7:7" x14ac:dyDescent="0.25">
      <c r="G40772"/>
    </row>
    <row r="40773" spans="7:7" x14ac:dyDescent="0.25">
      <c r="G40773"/>
    </row>
    <row r="40774" spans="7:7" x14ac:dyDescent="0.25">
      <c r="G40774"/>
    </row>
    <row r="40775" spans="7:7" x14ac:dyDescent="0.25">
      <c r="G40775"/>
    </row>
    <row r="40776" spans="7:7" x14ac:dyDescent="0.25">
      <c r="G40776"/>
    </row>
    <row r="40777" spans="7:7" x14ac:dyDescent="0.25">
      <c r="G40777"/>
    </row>
    <row r="40778" spans="7:7" x14ac:dyDescent="0.25">
      <c r="G40778"/>
    </row>
    <row r="40779" spans="7:7" x14ac:dyDescent="0.25">
      <c r="G40779"/>
    </row>
    <row r="40780" spans="7:7" x14ac:dyDescent="0.25">
      <c r="G40780"/>
    </row>
    <row r="40781" spans="7:7" x14ac:dyDescent="0.25">
      <c r="G40781"/>
    </row>
    <row r="40782" spans="7:7" x14ac:dyDescent="0.25">
      <c r="G40782"/>
    </row>
    <row r="40783" spans="7:7" x14ac:dyDescent="0.25">
      <c r="G40783"/>
    </row>
    <row r="40784" spans="7:7" x14ac:dyDescent="0.25">
      <c r="G40784"/>
    </row>
    <row r="40785" spans="7:7" x14ac:dyDescent="0.25">
      <c r="G40785"/>
    </row>
    <row r="40786" spans="7:7" x14ac:dyDescent="0.25">
      <c r="G40786"/>
    </row>
    <row r="40787" spans="7:7" x14ac:dyDescent="0.25">
      <c r="G40787"/>
    </row>
    <row r="40788" spans="7:7" x14ac:dyDescent="0.25">
      <c r="G40788"/>
    </row>
    <row r="40789" spans="7:7" x14ac:dyDescent="0.25">
      <c r="G40789"/>
    </row>
    <row r="40790" spans="7:7" x14ac:dyDescent="0.25">
      <c r="G40790"/>
    </row>
    <row r="40791" spans="7:7" x14ac:dyDescent="0.25">
      <c r="G40791"/>
    </row>
    <row r="40792" spans="7:7" x14ac:dyDescent="0.25">
      <c r="G40792"/>
    </row>
    <row r="40793" spans="7:7" x14ac:dyDescent="0.25">
      <c r="G40793"/>
    </row>
    <row r="40794" spans="7:7" x14ac:dyDescent="0.25">
      <c r="G40794"/>
    </row>
    <row r="40795" spans="7:7" x14ac:dyDescent="0.25">
      <c r="G40795"/>
    </row>
    <row r="40796" spans="7:7" x14ac:dyDescent="0.25">
      <c r="G40796"/>
    </row>
    <row r="40797" spans="7:7" x14ac:dyDescent="0.25">
      <c r="G40797"/>
    </row>
    <row r="40798" spans="7:7" x14ac:dyDescent="0.25">
      <c r="G40798"/>
    </row>
    <row r="40799" spans="7:7" x14ac:dyDescent="0.25">
      <c r="G40799"/>
    </row>
    <row r="40800" spans="7:7" x14ac:dyDescent="0.25">
      <c r="G40800"/>
    </row>
    <row r="40801" spans="7:7" x14ac:dyDescent="0.25">
      <c r="G40801"/>
    </row>
    <row r="40802" spans="7:7" x14ac:dyDescent="0.25">
      <c r="G40802"/>
    </row>
    <row r="40803" spans="7:7" x14ac:dyDescent="0.25">
      <c r="G40803"/>
    </row>
    <row r="40804" spans="7:7" x14ac:dyDescent="0.25">
      <c r="G40804"/>
    </row>
    <row r="40805" spans="7:7" x14ac:dyDescent="0.25">
      <c r="G40805"/>
    </row>
    <row r="40806" spans="7:7" x14ac:dyDescent="0.25">
      <c r="G40806"/>
    </row>
    <row r="40807" spans="7:7" x14ac:dyDescent="0.25">
      <c r="G40807"/>
    </row>
    <row r="40808" spans="7:7" x14ac:dyDescent="0.25">
      <c r="G40808"/>
    </row>
    <row r="40809" spans="7:7" x14ac:dyDescent="0.25">
      <c r="G40809"/>
    </row>
    <row r="40810" spans="7:7" x14ac:dyDescent="0.25">
      <c r="G40810"/>
    </row>
    <row r="40811" spans="7:7" x14ac:dyDescent="0.25">
      <c r="G40811"/>
    </row>
    <row r="40812" spans="7:7" x14ac:dyDescent="0.25">
      <c r="G40812"/>
    </row>
    <row r="40813" spans="7:7" x14ac:dyDescent="0.25">
      <c r="G40813"/>
    </row>
    <row r="40814" spans="7:7" x14ac:dyDescent="0.25">
      <c r="G40814"/>
    </row>
    <row r="40815" spans="7:7" x14ac:dyDescent="0.25">
      <c r="G40815"/>
    </row>
    <row r="40816" spans="7:7" x14ac:dyDescent="0.25">
      <c r="G40816"/>
    </row>
    <row r="40817" spans="7:7" x14ac:dyDescent="0.25">
      <c r="G40817"/>
    </row>
    <row r="40818" spans="7:7" x14ac:dyDescent="0.25">
      <c r="G40818"/>
    </row>
    <row r="40819" spans="7:7" x14ac:dyDescent="0.25">
      <c r="G40819"/>
    </row>
    <row r="40820" spans="7:7" x14ac:dyDescent="0.25">
      <c r="G40820"/>
    </row>
    <row r="40821" spans="7:7" x14ac:dyDescent="0.25">
      <c r="G40821"/>
    </row>
    <row r="40822" spans="7:7" x14ac:dyDescent="0.25">
      <c r="G40822"/>
    </row>
    <row r="40823" spans="7:7" x14ac:dyDescent="0.25">
      <c r="G40823"/>
    </row>
    <row r="40824" spans="7:7" x14ac:dyDescent="0.25">
      <c r="G40824"/>
    </row>
    <row r="40825" spans="7:7" x14ac:dyDescent="0.25">
      <c r="G40825"/>
    </row>
    <row r="40826" spans="7:7" x14ac:dyDescent="0.25">
      <c r="G40826"/>
    </row>
    <row r="40827" spans="7:7" x14ac:dyDescent="0.25">
      <c r="G40827"/>
    </row>
    <row r="40828" spans="7:7" x14ac:dyDescent="0.25">
      <c r="G40828"/>
    </row>
    <row r="40829" spans="7:7" x14ac:dyDescent="0.25">
      <c r="G40829"/>
    </row>
    <row r="40830" spans="7:7" x14ac:dyDescent="0.25">
      <c r="G40830"/>
    </row>
    <row r="40831" spans="7:7" x14ac:dyDescent="0.25">
      <c r="G40831"/>
    </row>
    <row r="40832" spans="7:7" x14ac:dyDescent="0.25">
      <c r="G40832"/>
    </row>
    <row r="40833" spans="7:7" x14ac:dyDescent="0.25">
      <c r="G40833"/>
    </row>
    <row r="40834" spans="7:7" x14ac:dyDescent="0.25">
      <c r="G40834"/>
    </row>
    <row r="40835" spans="7:7" x14ac:dyDescent="0.25">
      <c r="G40835"/>
    </row>
    <row r="40836" spans="7:7" x14ac:dyDescent="0.25">
      <c r="G40836"/>
    </row>
    <row r="40837" spans="7:7" x14ac:dyDescent="0.25">
      <c r="G40837"/>
    </row>
    <row r="40838" spans="7:7" x14ac:dyDescent="0.25">
      <c r="G40838"/>
    </row>
    <row r="40839" spans="7:7" x14ac:dyDescent="0.25">
      <c r="G40839"/>
    </row>
    <row r="40840" spans="7:7" x14ac:dyDescent="0.25">
      <c r="G40840"/>
    </row>
    <row r="40841" spans="7:7" x14ac:dyDescent="0.25">
      <c r="G40841"/>
    </row>
    <row r="40842" spans="7:7" x14ac:dyDescent="0.25">
      <c r="G40842"/>
    </row>
    <row r="40843" spans="7:7" x14ac:dyDescent="0.25">
      <c r="G40843"/>
    </row>
    <row r="40844" spans="7:7" x14ac:dyDescent="0.25">
      <c r="G40844"/>
    </row>
    <row r="40845" spans="7:7" x14ac:dyDescent="0.25">
      <c r="G40845"/>
    </row>
    <row r="40846" spans="7:7" x14ac:dyDescent="0.25">
      <c r="G40846"/>
    </row>
    <row r="40847" spans="7:7" x14ac:dyDescent="0.25">
      <c r="G40847"/>
    </row>
    <row r="40848" spans="7:7" x14ac:dyDescent="0.25">
      <c r="G40848"/>
    </row>
    <row r="40849" spans="7:7" x14ac:dyDescent="0.25">
      <c r="G40849"/>
    </row>
    <row r="40850" spans="7:7" x14ac:dyDescent="0.25">
      <c r="G40850"/>
    </row>
    <row r="40851" spans="7:7" x14ac:dyDescent="0.25">
      <c r="G40851"/>
    </row>
    <row r="40852" spans="7:7" x14ac:dyDescent="0.25">
      <c r="G40852"/>
    </row>
    <row r="40853" spans="7:7" x14ac:dyDescent="0.25">
      <c r="G40853"/>
    </row>
    <row r="40854" spans="7:7" x14ac:dyDescent="0.25">
      <c r="G40854"/>
    </row>
    <row r="40855" spans="7:7" x14ac:dyDescent="0.25">
      <c r="G40855"/>
    </row>
    <row r="40856" spans="7:7" x14ac:dyDescent="0.25">
      <c r="G40856"/>
    </row>
    <row r="40857" spans="7:7" x14ac:dyDescent="0.25">
      <c r="G40857"/>
    </row>
    <row r="40858" spans="7:7" x14ac:dyDescent="0.25">
      <c r="G40858"/>
    </row>
    <row r="40859" spans="7:7" x14ac:dyDescent="0.25">
      <c r="G40859"/>
    </row>
    <row r="40860" spans="7:7" x14ac:dyDescent="0.25">
      <c r="G40860"/>
    </row>
    <row r="40861" spans="7:7" x14ac:dyDescent="0.25">
      <c r="G40861"/>
    </row>
    <row r="40862" spans="7:7" x14ac:dyDescent="0.25">
      <c r="G40862"/>
    </row>
    <row r="40863" spans="7:7" x14ac:dyDescent="0.25">
      <c r="G40863"/>
    </row>
    <row r="40864" spans="7:7" x14ac:dyDescent="0.25">
      <c r="G40864"/>
    </row>
    <row r="40865" spans="7:7" x14ac:dyDescent="0.25">
      <c r="G40865"/>
    </row>
    <row r="40866" spans="7:7" x14ac:dyDescent="0.25">
      <c r="G40866"/>
    </row>
    <row r="40867" spans="7:7" x14ac:dyDescent="0.25">
      <c r="G40867"/>
    </row>
    <row r="40868" spans="7:7" x14ac:dyDescent="0.25">
      <c r="G40868"/>
    </row>
    <row r="40869" spans="7:7" x14ac:dyDescent="0.25">
      <c r="G40869"/>
    </row>
    <row r="40870" spans="7:7" x14ac:dyDescent="0.25">
      <c r="G40870"/>
    </row>
    <row r="40871" spans="7:7" x14ac:dyDescent="0.25">
      <c r="G40871"/>
    </row>
    <row r="40872" spans="7:7" x14ac:dyDescent="0.25">
      <c r="G40872"/>
    </row>
    <row r="40873" spans="7:7" x14ac:dyDescent="0.25">
      <c r="G40873"/>
    </row>
    <row r="40874" spans="7:7" x14ac:dyDescent="0.25">
      <c r="G40874"/>
    </row>
    <row r="40875" spans="7:7" x14ac:dyDescent="0.25">
      <c r="G40875"/>
    </row>
    <row r="40876" spans="7:7" x14ac:dyDescent="0.25">
      <c r="G40876"/>
    </row>
    <row r="40877" spans="7:7" x14ac:dyDescent="0.25">
      <c r="G40877"/>
    </row>
    <row r="40878" spans="7:7" x14ac:dyDescent="0.25">
      <c r="G40878"/>
    </row>
    <row r="40879" spans="7:7" x14ac:dyDescent="0.25">
      <c r="G40879"/>
    </row>
    <row r="40880" spans="7:7" x14ac:dyDescent="0.25">
      <c r="G40880"/>
    </row>
    <row r="40881" spans="7:7" x14ac:dyDescent="0.25">
      <c r="G40881"/>
    </row>
    <row r="40882" spans="7:7" x14ac:dyDescent="0.25">
      <c r="G40882"/>
    </row>
    <row r="40883" spans="7:7" x14ac:dyDescent="0.25">
      <c r="G40883"/>
    </row>
    <row r="40884" spans="7:7" x14ac:dyDescent="0.25">
      <c r="G40884"/>
    </row>
    <row r="40885" spans="7:7" x14ac:dyDescent="0.25">
      <c r="G40885"/>
    </row>
    <row r="40886" spans="7:7" x14ac:dyDescent="0.25">
      <c r="G40886"/>
    </row>
    <row r="40887" spans="7:7" x14ac:dyDescent="0.25">
      <c r="G40887"/>
    </row>
    <row r="40888" spans="7:7" x14ac:dyDescent="0.25">
      <c r="G40888"/>
    </row>
    <row r="40889" spans="7:7" x14ac:dyDescent="0.25">
      <c r="G40889"/>
    </row>
    <row r="40890" spans="7:7" x14ac:dyDescent="0.25">
      <c r="G40890"/>
    </row>
    <row r="40891" spans="7:7" x14ac:dyDescent="0.25">
      <c r="G40891"/>
    </row>
    <row r="40892" spans="7:7" x14ac:dyDescent="0.25">
      <c r="G40892"/>
    </row>
    <row r="40893" spans="7:7" x14ac:dyDescent="0.25">
      <c r="G40893"/>
    </row>
    <row r="40894" spans="7:7" x14ac:dyDescent="0.25">
      <c r="G40894"/>
    </row>
    <row r="40895" spans="7:7" x14ac:dyDescent="0.25">
      <c r="G40895"/>
    </row>
    <row r="40896" spans="7:7" x14ac:dyDescent="0.25">
      <c r="G40896"/>
    </row>
    <row r="40897" spans="7:7" x14ac:dyDescent="0.25">
      <c r="G40897"/>
    </row>
    <row r="40898" spans="7:7" x14ac:dyDescent="0.25">
      <c r="G40898"/>
    </row>
    <row r="40899" spans="7:7" x14ac:dyDescent="0.25">
      <c r="G40899"/>
    </row>
    <row r="40900" spans="7:7" x14ac:dyDescent="0.25">
      <c r="G40900"/>
    </row>
    <row r="40901" spans="7:7" x14ac:dyDescent="0.25">
      <c r="G40901"/>
    </row>
    <row r="40902" spans="7:7" x14ac:dyDescent="0.25">
      <c r="G40902"/>
    </row>
    <row r="40903" spans="7:7" x14ac:dyDescent="0.25">
      <c r="G40903"/>
    </row>
    <row r="40904" spans="7:7" x14ac:dyDescent="0.25">
      <c r="G40904"/>
    </row>
    <row r="40905" spans="7:7" x14ac:dyDescent="0.25">
      <c r="G40905"/>
    </row>
    <row r="40906" spans="7:7" x14ac:dyDescent="0.25">
      <c r="G40906"/>
    </row>
    <row r="40907" spans="7:7" x14ac:dyDescent="0.25">
      <c r="G40907"/>
    </row>
    <row r="40908" spans="7:7" x14ac:dyDescent="0.25">
      <c r="G40908"/>
    </row>
    <row r="40909" spans="7:7" x14ac:dyDescent="0.25">
      <c r="G40909"/>
    </row>
    <row r="40910" spans="7:7" x14ac:dyDescent="0.25">
      <c r="G40910"/>
    </row>
    <row r="40911" spans="7:7" x14ac:dyDescent="0.25">
      <c r="G40911"/>
    </row>
    <row r="40912" spans="7:7" x14ac:dyDescent="0.25">
      <c r="G40912"/>
    </row>
    <row r="40913" spans="7:7" x14ac:dyDescent="0.25">
      <c r="G40913"/>
    </row>
    <row r="40914" spans="7:7" x14ac:dyDescent="0.25">
      <c r="G40914"/>
    </row>
    <row r="40915" spans="7:7" x14ac:dyDescent="0.25">
      <c r="G40915"/>
    </row>
    <row r="40916" spans="7:7" x14ac:dyDescent="0.25">
      <c r="G40916"/>
    </row>
    <row r="40917" spans="7:7" x14ac:dyDescent="0.25">
      <c r="G40917"/>
    </row>
    <row r="40918" spans="7:7" x14ac:dyDescent="0.25">
      <c r="G40918"/>
    </row>
    <row r="40919" spans="7:7" x14ac:dyDescent="0.25">
      <c r="G40919"/>
    </row>
    <row r="40920" spans="7:7" x14ac:dyDescent="0.25">
      <c r="G40920"/>
    </row>
    <row r="40921" spans="7:7" x14ac:dyDescent="0.25">
      <c r="G40921"/>
    </row>
    <row r="40922" spans="7:7" x14ac:dyDescent="0.25">
      <c r="G40922"/>
    </row>
    <row r="40923" spans="7:7" x14ac:dyDescent="0.25">
      <c r="G40923"/>
    </row>
    <row r="40924" spans="7:7" x14ac:dyDescent="0.25">
      <c r="G40924"/>
    </row>
    <row r="40925" spans="7:7" x14ac:dyDescent="0.25">
      <c r="G40925"/>
    </row>
    <row r="40926" spans="7:7" x14ac:dyDescent="0.25">
      <c r="G40926"/>
    </row>
    <row r="40927" spans="7:7" x14ac:dyDescent="0.25">
      <c r="G40927"/>
    </row>
    <row r="40928" spans="7:7" x14ac:dyDescent="0.25">
      <c r="G40928"/>
    </row>
    <row r="40929" spans="7:7" x14ac:dyDescent="0.25">
      <c r="G40929"/>
    </row>
    <row r="40930" spans="7:7" x14ac:dyDescent="0.25">
      <c r="G40930"/>
    </row>
    <row r="40931" spans="7:7" x14ac:dyDescent="0.25">
      <c r="G40931"/>
    </row>
    <row r="40932" spans="7:7" x14ac:dyDescent="0.25">
      <c r="G40932"/>
    </row>
    <row r="40933" spans="7:7" x14ac:dyDescent="0.25">
      <c r="G40933"/>
    </row>
    <row r="40934" spans="7:7" x14ac:dyDescent="0.25">
      <c r="G40934"/>
    </row>
    <row r="40935" spans="7:7" x14ac:dyDescent="0.25">
      <c r="G40935"/>
    </row>
    <row r="40936" spans="7:7" x14ac:dyDescent="0.25">
      <c r="G40936"/>
    </row>
    <row r="40937" spans="7:7" x14ac:dyDescent="0.25">
      <c r="G40937"/>
    </row>
    <row r="40938" spans="7:7" x14ac:dyDescent="0.25">
      <c r="G40938"/>
    </row>
    <row r="40939" spans="7:7" x14ac:dyDescent="0.25">
      <c r="G40939"/>
    </row>
    <row r="40940" spans="7:7" x14ac:dyDescent="0.25">
      <c r="G40940"/>
    </row>
    <row r="40941" spans="7:7" x14ac:dyDescent="0.25">
      <c r="G40941"/>
    </row>
    <row r="40942" spans="7:7" x14ac:dyDescent="0.25">
      <c r="G40942"/>
    </row>
    <row r="40943" spans="7:7" x14ac:dyDescent="0.25">
      <c r="G40943"/>
    </row>
    <row r="40944" spans="7:7" x14ac:dyDescent="0.25">
      <c r="G40944"/>
    </row>
    <row r="40945" spans="7:7" x14ac:dyDescent="0.25">
      <c r="G40945"/>
    </row>
    <row r="40946" spans="7:7" x14ac:dyDescent="0.25">
      <c r="G40946"/>
    </row>
    <row r="40947" spans="7:7" x14ac:dyDescent="0.25">
      <c r="G40947"/>
    </row>
    <row r="40948" spans="7:7" x14ac:dyDescent="0.25">
      <c r="G40948"/>
    </row>
    <row r="40949" spans="7:7" x14ac:dyDescent="0.25">
      <c r="G40949"/>
    </row>
    <row r="40950" spans="7:7" x14ac:dyDescent="0.25">
      <c r="G40950"/>
    </row>
    <row r="40951" spans="7:7" x14ac:dyDescent="0.25">
      <c r="G40951"/>
    </row>
    <row r="40952" spans="7:7" x14ac:dyDescent="0.25">
      <c r="G40952"/>
    </row>
    <row r="40953" spans="7:7" x14ac:dyDescent="0.25">
      <c r="G40953"/>
    </row>
    <row r="40954" spans="7:7" x14ac:dyDescent="0.25">
      <c r="G40954"/>
    </row>
    <row r="40955" spans="7:7" x14ac:dyDescent="0.25">
      <c r="G40955"/>
    </row>
    <row r="40956" spans="7:7" x14ac:dyDescent="0.25">
      <c r="G40956"/>
    </row>
    <row r="40957" spans="7:7" x14ac:dyDescent="0.25">
      <c r="G40957"/>
    </row>
    <row r="40958" spans="7:7" x14ac:dyDescent="0.25">
      <c r="G40958"/>
    </row>
    <row r="40959" spans="7:7" x14ac:dyDescent="0.25">
      <c r="G40959"/>
    </row>
    <row r="40960" spans="7:7" x14ac:dyDescent="0.25">
      <c r="G40960"/>
    </row>
    <row r="40961" spans="7:7" x14ac:dyDescent="0.25">
      <c r="G40961"/>
    </row>
    <row r="40962" spans="7:7" x14ac:dyDescent="0.25">
      <c r="G40962"/>
    </row>
    <row r="40963" spans="7:7" x14ac:dyDescent="0.25">
      <c r="G40963"/>
    </row>
    <row r="40964" spans="7:7" x14ac:dyDescent="0.25">
      <c r="G40964"/>
    </row>
    <row r="40965" spans="7:7" x14ac:dyDescent="0.25">
      <c r="G40965"/>
    </row>
    <row r="40966" spans="7:7" x14ac:dyDescent="0.25">
      <c r="G40966"/>
    </row>
    <row r="40967" spans="7:7" x14ac:dyDescent="0.25">
      <c r="G40967"/>
    </row>
    <row r="40968" spans="7:7" x14ac:dyDescent="0.25">
      <c r="G40968"/>
    </row>
    <row r="40969" spans="7:7" x14ac:dyDescent="0.25">
      <c r="G40969"/>
    </row>
    <row r="40970" spans="7:7" x14ac:dyDescent="0.25">
      <c r="G40970"/>
    </row>
    <row r="40971" spans="7:7" x14ac:dyDescent="0.25">
      <c r="G40971"/>
    </row>
    <row r="40972" spans="7:7" x14ac:dyDescent="0.25">
      <c r="G40972"/>
    </row>
    <row r="40973" spans="7:7" x14ac:dyDescent="0.25">
      <c r="G40973"/>
    </row>
    <row r="40974" spans="7:7" x14ac:dyDescent="0.25">
      <c r="G40974"/>
    </row>
    <row r="40975" spans="7:7" x14ac:dyDescent="0.25">
      <c r="G40975"/>
    </row>
    <row r="40976" spans="7:7" x14ac:dyDescent="0.25">
      <c r="G40976"/>
    </row>
    <row r="40977" spans="7:7" x14ac:dyDescent="0.25">
      <c r="G40977"/>
    </row>
    <row r="40978" spans="7:7" x14ac:dyDescent="0.25">
      <c r="G40978"/>
    </row>
    <row r="40979" spans="7:7" x14ac:dyDescent="0.25">
      <c r="G40979"/>
    </row>
    <row r="40980" spans="7:7" x14ac:dyDescent="0.25">
      <c r="G40980"/>
    </row>
    <row r="40981" spans="7:7" x14ac:dyDescent="0.25">
      <c r="G40981"/>
    </row>
    <row r="40982" spans="7:7" x14ac:dyDescent="0.25">
      <c r="G40982"/>
    </row>
    <row r="40983" spans="7:7" x14ac:dyDescent="0.25">
      <c r="G40983"/>
    </row>
    <row r="40984" spans="7:7" x14ac:dyDescent="0.25">
      <c r="G40984"/>
    </row>
    <row r="40985" spans="7:7" x14ac:dyDescent="0.25">
      <c r="G40985"/>
    </row>
    <row r="40986" spans="7:7" x14ac:dyDescent="0.25">
      <c r="G40986"/>
    </row>
    <row r="40987" spans="7:7" x14ac:dyDescent="0.25">
      <c r="G40987"/>
    </row>
    <row r="40988" spans="7:7" x14ac:dyDescent="0.25">
      <c r="G40988"/>
    </row>
    <row r="40989" spans="7:7" x14ac:dyDescent="0.25">
      <c r="G40989"/>
    </row>
    <row r="40990" spans="7:7" x14ac:dyDescent="0.25">
      <c r="G40990"/>
    </row>
    <row r="40991" spans="7:7" x14ac:dyDescent="0.25">
      <c r="G40991"/>
    </row>
    <row r="40992" spans="7:7" x14ac:dyDescent="0.25">
      <c r="G40992"/>
    </row>
    <row r="40993" spans="7:7" x14ac:dyDescent="0.25">
      <c r="G40993"/>
    </row>
    <row r="40994" spans="7:7" x14ac:dyDescent="0.25">
      <c r="G40994"/>
    </row>
    <row r="40995" spans="7:7" x14ac:dyDescent="0.25">
      <c r="G40995"/>
    </row>
    <row r="40996" spans="7:7" x14ac:dyDescent="0.25">
      <c r="G40996"/>
    </row>
    <row r="40997" spans="7:7" x14ac:dyDescent="0.25">
      <c r="G40997"/>
    </row>
    <row r="40998" spans="7:7" x14ac:dyDescent="0.25">
      <c r="G40998"/>
    </row>
    <row r="40999" spans="7:7" x14ac:dyDescent="0.25">
      <c r="G40999"/>
    </row>
    <row r="41000" spans="7:7" x14ac:dyDescent="0.25">
      <c r="G41000"/>
    </row>
    <row r="41001" spans="7:7" x14ac:dyDescent="0.25">
      <c r="G41001"/>
    </row>
    <row r="41002" spans="7:7" x14ac:dyDescent="0.25">
      <c r="G41002"/>
    </row>
    <row r="41003" spans="7:7" x14ac:dyDescent="0.25">
      <c r="G41003"/>
    </row>
    <row r="41004" spans="7:7" x14ac:dyDescent="0.25">
      <c r="G41004"/>
    </row>
    <row r="41005" spans="7:7" x14ac:dyDescent="0.25">
      <c r="G41005"/>
    </row>
    <row r="41006" spans="7:7" x14ac:dyDescent="0.25">
      <c r="G41006"/>
    </row>
    <row r="41007" spans="7:7" x14ac:dyDescent="0.25">
      <c r="G41007"/>
    </row>
    <row r="41008" spans="7:7" x14ac:dyDescent="0.25">
      <c r="G41008"/>
    </row>
    <row r="41009" spans="7:7" x14ac:dyDescent="0.25">
      <c r="G41009"/>
    </row>
    <row r="41010" spans="7:7" x14ac:dyDescent="0.25">
      <c r="G41010"/>
    </row>
    <row r="41011" spans="7:7" x14ac:dyDescent="0.25">
      <c r="G41011"/>
    </row>
    <row r="41012" spans="7:7" x14ac:dyDescent="0.25">
      <c r="G41012"/>
    </row>
    <row r="41013" spans="7:7" x14ac:dyDescent="0.25">
      <c r="G41013"/>
    </row>
    <row r="41014" spans="7:7" x14ac:dyDescent="0.25">
      <c r="G41014"/>
    </row>
    <row r="41015" spans="7:7" x14ac:dyDescent="0.25">
      <c r="G41015"/>
    </row>
    <row r="41016" spans="7:7" x14ac:dyDescent="0.25">
      <c r="G41016"/>
    </row>
    <row r="41017" spans="7:7" x14ac:dyDescent="0.25">
      <c r="G41017"/>
    </row>
    <row r="41018" spans="7:7" x14ac:dyDescent="0.25">
      <c r="G41018"/>
    </row>
    <row r="41019" spans="7:7" x14ac:dyDescent="0.25">
      <c r="G41019"/>
    </row>
    <row r="41020" spans="7:7" x14ac:dyDescent="0.25">
      <c r="G41020"/>
    </row>
    <row r="41021" spans="7:7" x14ac:dyDescent="0.25">
      <c r="G41021"/>
    </row>
    <row r="41022" spans="7:7" x14ac:dyDescent="0.25">
      <c r="G41022"/>
    </row>
    <row r="41023" spans="7:7" x14ac:dyDescent="0.25">
      <c r="G41023"/>
    </row>
    <row r="41024" spans="7:7" x14ac:dyDescent="0.25">
      <c r="G41024"/>
    </row>
    <row r="41025" spans="7:7" x14ac:dyDescent="0.25">
      <c r="G41025"/>
    </row>
    <row r="41026" spans="7:7" x14ac:dyDescent="0.25">
      <c r="G41026"/>
    </row>
    <row r="41027" spans="7:7" x14ac:dyDescent="0.25">
      <c r="G41027"/>
    </row>
    <row r="41028" spans="7:7" x14ac:dyDescent="0.25">
      <c r="G41028"/>
    </row>
    <row r="41029" spans="7:7" x14ac:dyDescent="0.25">
      <c r="G41029"/>
    </row>
    <row r="41030" spans="7:7" x14ac:dyDescent="0.25">
      <c r="G41030"/>
    </row>
    <row r="41031" spans="7:7" x14ac:dyDescent="0.25">
      <c r="G41031"/>
    </row>
    <row r="41032" spans="7:7" x14ac:dyDescent="0.25">
      <c r="G41032"/>
    </row>
    <row r="41033" spans="7:7" x14ac:dyDescent="0.25">
      <c r="G41033"/>
    </row>
    <row r="41034" spans="7:7" x14ac:dyDescent="0.25">
      <c r="G41034"/>
    </row>
    <row r="41035" spans="7:7" x14ac:dyDescent="0.25">
      <c r="G41035"/>
    </row>
    <row r="41036" spans="7:7" x14ac:dyDescent="0.25">
      <c r="G41036"/>
    </row>
    <row r="41037" spans="7:7" x14ac:dyDescent="0.25">
      <c r="G41037"/>
    </row>
    <row r="41038" spans="7:7" x14ac:dyDescent="0.25">
      <c r="G41038"/>
    </row>
    <row r="41039" spans="7:7" x14ac:dyDescent="0.25">
      <c r="G41039"/>
    </row>
    <row r="41040" spans="7:7" x14ac:dyDescent="0.25">
      <c r="G41040"/>
    </row>
    <row r="41041" spans="7:7" x14ac:dyDescent="0.25">
      <c r="G41041"/>
    </row>
    <row r="41042" spans="7:7" x14ac:dyDescent="0.25">
      <c r="G41042"/>
    </row>
    <row r="41043" spans="7:7" x14ac:dyDescent="0.25">
      <c r="G41043"/>
    </row>
    <row r="41044" spans="7:7" x14ac:dyDescent="0.25">
      <c r="G41044"/>
    </row>
    <row r="41045" spans="7:7" x14ac:dyDescent="0.25">
      <c r="G41045"/>
    </row>
    <row r="41046" spans="7:7" x14ac:dyDescent="0.25">
      <c r="G41046"/>
    </row>
    <row r="41047" spans="7:7" x14ac:dyDescent="0.25">
      <c r="G41047"/>
    </row>
    <row r="41048" spans="7:7" x14ac:dyDescent="0.25">
      <c r="G41048"/>
    </row>
    <row r="41049" spans="7:7" x14ac:dyDescent="0.25">
      <c r="G41049"/>
    </row>
    <row r="41050" spans="7:7" x14ac:dyDescent="0.25">
      <c r="G41050"/>
    </row>
    <row r="41051" spans="7:7" x14ac:dyDescent="0.25">
      <c r="G41051"/>
    </row>
    <row r="41052" spans="7:7" x14ac:dyDescent="0.25">
      <c r="G41052"/>
    </row>
    <row r="41053" spans="7:7" x14ac:dyDescent="0.25">
      <c r="G41053"/>
    </row>
    <row r="41054" spans="7:7" x14ac:dyDescent="0.25">
      <c r="G41054"/>
    </row>
    <row r="41055" spans="7:7" x14ac:dyDescent="0.25">
      <c r="G41055"/>
    </row>
    <row r="41056" spans="7:7" x14ac:dyDescent="0.25">
      <c r="G41056"/>
    </row>
    <row r="41057" spans="7:7" x14ac:dyDescent="0.25">
      <c r="G41057"/>
    </row>
    <row r="41058" spans="7:7" x14ac:dyDescent="0.25">
      <c r="G41058"/>
    </row>
    <row r="41059" spans="7:7" x14ac:dyDescent="0.25">
      <c r="G41059"/>
    </row>
    <row r="41060" spans="7:7" x14ac:dyDescent="0.25">
      <c r="G41060"/>
    </row>
    <row r="41061" spans="7:7" x14ac:dyDescent="0.25">
      <c r="G41061"/>
    </row>
    <row r="41062" spans="7:7" x14ac:dyDescent="0.25">
      <c r="G41062"/>
    </row>
    <row r="41063" spans="7:7" x14ac:dyDescent="0.25">
      <c r="G41063"/>
    </row>
    <row r="41064" spans="7:7" x14ac:dyDescent="0.25">
      <c r="G41064"/>
    </row>
    <row r="41065" spans="7:7" x14ac:dyDescent="0.25">
      <c r="G41065"/>
    </row>
    <row r="41066" spans="7:7" x14ac:dyDescent="0.25">
      <c r="G41066"/>
    </row>
    <row r="41067" spans="7:7" x14ac:dyDescent="0.25">
      <c r="G41067"/>
    </row>
    <row r="41068" spans="7:7" x14ac:dyDescent="0.25">
      <c r="G41068"/>
    </row>
    <row r="41069" spans="7:7" x14ac:dyDescent="0.25">
      <c r="G41069"/>
    </row>
    <row r="41070" spans="7:7" x14ac:dyDescent="0.25">
      <c r="G41070"/>
    </row>
    <row r="41071" spans="7:7" x14ac:dyDescent="0.25">
      <c r="G41071"/>
    </row>
    <row r="41072" spans="7:7" x14ac:dyDescent="0.25">
      <c r="G41072"/>
    </row>
    <row r="41073" spans="7:7" x14ac:dyDescent="0.25">
      <c r="G41073"/>
    </row>
    <row r="41074" spans="7:7" x14ac:dyDescent="0.25">
      <c r="G41074"/>
    </row>
    <row r="41075" spans="7:7" x14ac:dyDescent="0.25">
      <c r="G41075"/>
    </row>
    <row r="41076" spans="7:7" x14ac:dyDescent="0.25">
      <c r="G41076"/>
    </row>
    <row r="41077" spans="7:7" x14ac:dyDescent="0.25">
      <c r="G41077"/>
    </row>
    <row r="41078" spans="7:7" x14ac:dyDescent="0.25">
      <c r="G41078"/>
    </row>
    <row r="41079" spans="7:7" x14ac:dyDescent="0.25">
      <c r="G41079"/>
    </row>
    <row r="41080" spans="7:7" x14ac:dyDescent="0.25">
      <c r="G41080"/>
    </row>
    <row r="41081" spans="7:7" x14ac:dyDescent="0.25">
      <c r="G41081"/>
    </row>
    <row r="41082" spans="7:7" x14ac:dyDescent="0.25">
      <c r="G41082"/>
    </row>
    <row r="41083" spans="7:7" x14ac:dyDescent="0.25">
      <c r="G41083"/>
    </row>
    <row r="41084" spans="7:7" x14ac:dyDescent="0.25">
      <c r="G41084"/>
    </row>
    <row r="41085" spans="7:7" x14ac:dyDescent="0.25">
      <c r="G41085"/>
    </row>
    <row r="41086" spans="7:7" x14ac:dyDescent="0.25">
      <c r="G41086"/>
    </row>
    <row r="41087" spans="7:7" x14ac:dyDescent="0.25">
      <c r="G41087"/>
    </row>
    <row r="41088" spans="7:7" x14ac:dyDescent="0.25">
      <c r="G41088"/>
    </row>
    <row r="41089" spans="7:7" x14ac:dyDescent="0.25">
      <c r="G41089"/>
    </row>
    <row r="41090" spans="7:7" x14ac:dyDescent="0.25">
      <c r="G41090"/>
    </row>
    <row r="41091" spans="7:7" x14ac:dyDescent="0.25">
      <c r="G41091"/>
    </row>
    <row r="41092" spans="7:7" x14ac:dyDescent="0.25">
      <c r="G41092"/>
    </row>
    <row r="41093" spans="7:7" x14ac:dyDescent="0.25">
      <c r="G41093"/>
    </row>
    <row r="41094" spans="7:7" x14ac:dyDescent="0.25">
      <c r="G41094"/>
    </row>
    <row r="41095" spans="7:7" x14ac:dyDescent="0.25">
      <c r="G41095"/>
    </row>
    <row r="41096" spans="7:7" x14ac:dyDescent="0.25">
      <c r="G41096"/>
    </row>
    <row r="41097" spans="7:7" x14ac:dyDescent="0.25">
      <c r="G41097"/>
    </row>
    <row r="41098" spans="7:7" x14ac:dyDescent="0.25">
      <c r="G41098"/>
    </row>
    <row r="41099" spans="7:7" x14ac:dyDescent="0.25">
      <c r="G41099"/>
    </row>
    <row r="41100" spans="7:7" x14ac:dyDescent="0.25">
      <c r="G41100"/>
    </row>
    <row r="41101" spans="7:7" x14ac:dyDescent="0.25">
      <c r="G41101"/>
    </row>
    <row r="41102" spans="7:7" x14ac:dyDescent="0.25">
      <c r="G41102"/>
    </row>
    <row r="41103" spans="7:7" x14ac:dyDescent="0.25">
      <c r="G41103"/>
    </row>
    <row r="41104" spans="7:7" x14ac:dyDescent="0.25">
      <c r="G41104"/>
    </row>
    <row r="41105" spans="7:7" x14ac:dyDescent="0.25">
      <c r="G41105"/>
    </row>
    <row r="41106" spans="7:7" x14ac:dyDescent="0.25">
      <c r="G41106"/>
    </row>
    <row r="41107" spans="7:7" x14ac:dyDescent="0.25">
      <c r="G41107"/>
    </row>
    <row r="41108" spans="7:7" x14ac:dyDescent="0.25">
      <c r="G41108"/>
    </row>
    <row r="41109" spans="7:7" x14ac:dyDescent="0.25">
      <c r="G41109"/>
    </row>
    <row r="41110" spans="7:7" x14ac:dyDescent="0.25">
      <c r="G41110"/>
    </row>
    <row r="41111" spans="7:7" x14ac:dyDescent="0.25">
      <c r="G41111"/>
    </row>
    <row r="41112" spans="7:7" x14ac:dyDescent="0.25">
      <c r="G41112"/>
    </row>
    <row r="41113" spans="7:7" x14ac:dyDescent="0.25">
      <c r="G41113"/>
    </row>
    <row r="41114" spans="7:7" x14ac:dyDescent="0.25">
      <c r="G41114"/>
    </row>
    <row r="41115" spans="7:7" x14ac:dyDescent="0.25">
      <c r="G41115"/>
    </row>
    <row r="41116" spans="7:7" x14ac:dyDescent="0.25">
      <c r="G41116"/>
    </row>
    <row r="41117" spans="7:7" x14ac:dyDescent="0.25">
      <c r="G41117"/>
    </row>
    <row r="41118" spans="7:7" x14ac:dyDescent="0.25">
      <c r="G41118"/>
    </row>
    <row r="41119" spans="7:7" x14ac:dyDescent="0.25">
      <c r="G41119"/>
    </row>
    <row r="41120" spans="7:7" x14ac:dyDescent="0.25">
      <c r="G41120"/>
    </row>
    <row r="41121" spans="7:7" x14ac:dyDescent="0.25">
      <c r="G41121"/>
    </row>
    <row r="41122" spans="7:7" x14ac:dyDescent="0.25">
      <c r="G41122"/>
    </row>
    <row r="41123" spans="7:7" x14ac:dyDescent="0.25">
      <c r="G41123"/>
    </row>
    <row r="41124" spans="7:7" x14ac:dyDescent="0.25">
      <c r="G41124"/>
    </row>
    <row r="41125" spans="7:7" x14ac:dyDescent="0.25">
      <c r="G41125"/>
    </row>
    <row r="41126" spans="7:7" x14ac:dyDescent="0.25">
      <c r="G41126"/>
    </row>
    <row r="41127" spans="7:7" x14ac:dyDescent="0.25">
      <c r="G41127"/>
    </row>
    <row r="41128" spans="7:7" x14ac:dyDescent="0.25">
      <c r="G41128"/>
    </row>
    <row r="41129" spans="7:7" x14ac:dyDescent="0.25">
      <c r="G41129"/>
    </row>
    <row r="41130" spans="7:7" x14ac:dyDescent="0.25">
      <c r="G41130"/>
    </row>
    <row r="41131" spans="7:7" x14ac:dyDescent="0.25">
      <c r="G41131"/>
    </row>
    <row r="41132" spans="7:7" x14ac:dyDescent="0.25">
      <c r="G41132"/>
    </row>
    <row r="41133" spans="7:7" x14ac:dyDescent="0.25">
      <c r="G41133"/>
    </row>
    <row r="41134" spans="7:7" x14ac:dyDescent="0.25">
      <c r="G41134"/>
    </row>
    <row r="41135" spans="7:7" x14ac:dyDescent="0.25">
      <c r="G41135"/>
    </row>
    <row r="41136" spans="7:7" x14ac:dyDescent="0.25">
      <c r="G41136"/>
    </row>
    <row r="41137" spans="7:7" x14ac:dyDescent="0.25">
      <c r="G41137"/>
    </row>
    <row r="41138" spans="7:7" x14ac:dyDescent="0.25">
      <c r="G41138"/>
    </row>
    <row r="41139" spans="7:7" x14ac:dyDescent="0.25">
      <c r="G41139"/>
    </row>
    <row r="41140" spans="7:7" x14ac:dyDescent="0.25">
      <c r="G41140"/>
    </row>
    <row r="41141" spans="7:7" x14ac:dyDescent="0.25">
      <c r="G41141"/>
    </row>
    <row r="41142" spans="7:7" x14ac:dyDescent="0.25">
      <c r="G41142"/>
    </row>
    <row r="41143" spans="7:7" x14ac:dyDescent="0.25">
      <c r="G41143"/>
    </row>
    <row r="41144" spans="7:7" x14ac:dyDescent="0.25">
      <c r="G41144"/>
    </row>
    <row r="41145" spans="7:7" x14ac:dyDescent="0.25">
      <c r="G41145"/>
    </row>
    <row r="41146" spans="7:7" x14ac:dyDescent="0.25">
      <c r="G41146"/>
    </row>
    <row r="41147" spans="7:7" x14ac:dyDescent="0.25">
      <c r="G41147"/>
    </row>
    <row r="41148" spans="7:7" x14ac:dyDescent="0.25">
      <c r="G41148"/>
    </row>
    <row r="41149" spans="7:7" x14ac:dyDescent="0.25">
      <c r="G41149"/>
    </row>
    <row r="41150" spans="7:7" x14ac:dyDescent="0.25">
      <c r="G41150"/>
    </row>
    <row r="41151" spans="7:7" x14ac:dyDescent="0.25">
      <c r="G41151"/>
    </row>
    <row r="41152" spans="7:7" x14ac:dyDescent="0.25">
      <c r="G41152"/>
    </row>
    <row r="41153" spans="7:7" x14ac:dyDescent="0.25">
      <c r="G41153"/>
    </row>
    <row r="41154" spans="7:7" x14ac:dyDescent="0.25">
      <c r="G41154"/>
    </row>
    <row r="41155" spans="7:7" x14ac:dyDescent="0.25">
      <c r="G41155"/>
    </row>
    <row r="41156" spans="7:7" x14ac:dyDescent="0.25">
      <c r="G41156"/>
    </row>
    <row r="41157" spans="7:7" x14ac:dyDescent="0.25">
      <c r="G41157"/>
    </row>
    <row r="41158" spans="7:7" x14ac:dyDescent="0.25">
      <c r="G41158"/>
    </row>
    <row r="41159" spans="7:7" x14ac:dyDescent="0.25">
      <c r="G41159"/>
    </row>
    <row r="41160" spans="7:7" x14ac:dyDescent="0.25">
      <c r="G41160"/>
    </row>
    <row r="41161" spans="7:7" x14ac:dyDescent="0.25">
      <c r="G41161"/>
    </row>
    <row r="41162" spans="7:7" x14ac:dyDescent="0.25">
      <c r="G41162"/>
    </row>
    <row r="41163" spans="7:7" x14ac:dyDescent="0.25">
      <c r="G41163"/>
    </row>
    <row r="41164" spans="7:7" x14ac:dyDescent="0.25">
      <c r="G41164"/>
    </row>
    <row r="41165" spans="7:7" x14ac:dyDescent="0.25">
      <c r="G41165"/>
    </row>
    <row r="41166" spans="7:7" x14ac:dyDescent="0.25">
      <c r="G41166"/>
    </row>
    <row r="41167" spans="7:7" x14ac:dyDescent="0.25">
      <c r="G41167"/>
    </row>
    <row r="41168" spans="7:7" x14ac:dyDescent="0.25">
      <c r="G41168"/>
    </row>
    <row r="41169" spans="7:7" x14ac:dyDescent="0.25">
      <c r="G41169"/>
    </row>
    <row r="41170" spans="7:7" x14ac:dyDescent="0.25">
      <c r="G41170"/>
    </row>
    <row r="41171" spans="7:7" x14ac:dyDescent="0.25">
      <c r="G41171"/>
    </row>
    <row r="41172" spans="7:7" x14ac:dyDescent="0.25">
      <c r="G41172"/>
    </row>
    <row r="41173" spans="7:7" x14ac:dyDescent="0.25">
      <c r="G41173"/>
    </row>
    <row r="41174" spans="7:7" x14ac:dyDescent="0.25">
      <c r="G41174"/>
    </row>
    <row r="41175" spans="7:7" x14ac:dyDescent="0.25">
      <c r="G41175"/>
    </row>
    <row r="41176" spans="7:7" x14ac:dyDescent="0.25">
      <c r="G41176"/>
    </row>
    <row r="41177" spans="7:7" x14ac:dyDescent="0.25">
      <c r="G41177"/>
    </row>
    <row r="41178" spans="7:7" x14ac:dyDescent="0.25">
      <c r="G41178"/>
    </row>
    <row r="41179" spans="7:7" x14ac:dyDescent="0.25">
      <c r="G41179"/>
    </row>
    <row r="41180" spans="7:7" x14ac:dyDescent="0.25">
      <c r="G41180"/>
    </row>
    <row r="41181" spans="7:7" x14ac:dyDescent="0.25">
      <c r="G41181"/>
    </row>
    <row r="41182" spans="7:7" x14ac:dyDescent="0.25">
      <c r="G41182"/>
    </row>
    <row r="41183" spans="7:7" x14ac:dyDescent="0.25">
      <c r="G41183"/>
    </row>
    <row r="41184" spans="7:7" x14ac:dyDescent="0.25">
      <c r="G41184"/>
    </row>
    <row r="41185" spans="7:7" x14ac:dyDescent="0.25">
      <c r="G41185"/>
    </row>
    <row r="41186" spans="7:7" x14ac:dyDescent="0.25">
      <c r="G41186"/>
    </row>
    <row r="41187" spans="7:7" x14ac:dyDescent="0.25">
      <c r="G41187"/>
    </row>
    <row r="41188" spans="7:7" x14ac:dyDescent="0.25">
      <c r="G41188"/>
    </row>
    <row r="41189" spans="7:7" x14ac:dyDescent="0.25">
      <c r="G41189"/>
    </row>
    <row r="41190" spans="7:7" x14ac:dyDescent="0.25">
      <c r="G41190"/>
    </row>
    <row r="41191" spans="7:7" x14ac:dyDescent="0.25">
      <c r="G41191"/>
    </row>
    <row r="41192" spans="7:7" x14ac:dyDescent="0.25">
      <c r="G41192"/>
    </row>
    <row r="41193" spans="7:7" x14ac:dyDescent="0.25">
      <c r="G41193"/>
    </row>
    <row r="41194" spans="7:7" x14ac:dyDescent="0.25">
      <c r="G41194"/>
    </row>
    <row r="41195" spans="7:7" x14ac:dyDescent="0.25">
      <c r="G41195"/>
    </row>
    <row r="41196" spans="7:7" x14ac:dyDescent="0.25">
      <c r="G41196"/>
    </row>
    <row r="41197" spans="7:7" x14ac:dyDescent="0.25">
      <c r="G41197"/>
    </row>
    <row r="41198" spans="7:7" x14ac:dyDescent="0.25">
      <c r="G41198"/>
    </row>
    <row r="41199" spans="7:7" x14ac:dyDescent="0.25">
      <c r="G41199"/>
    </row>
    <row r="41200" spans="7:7" x14ac:dyDescent="0.25">
      <c r="G41200"/>
    </row>
    <row r="41201" spans="7:7" x14ac:dyDescent="0.25">
      <c r="G41201"/>
    </row>
    <row r="41202" spans="7:7" x14ac:dyDescent="0.25">
      <c r="G41202"/>
    </row>
    <row r="41203" spans="7:7" x14ac:dyDescent="0.25">
      <c r="G41203"/>
    </row>
    <row r="41204" spans="7:7" x14ac:dyDescent="0.25">
      <c r="G41204"/>
    </row>
    <row r="41205" spans="7:7" x14ac:dyDescent="0.25">
      <c r="G41205"/>
    </row>
    <row r="41206" spans="7:7" x14ac:dyDescent="0.25">
      <c r="G41206"/>
    </row>
    <row r="41207" spans="7:7" x14ac:dyDescent="0.25">
      <c r="G41207"/>
    </row>
    <row r="41208" spans="7:7" x14ac:dyDescent="0.25">
      <c r="G41208"/>
    </row>
    <row r="41209" spans="7:7" x14ac:dyDescent="0.25">
      <c r="G41209"/>
    </row>
    <row r="41210" spans="7:7" x14ac:dyDescent="0.25">
      <c r="G41210"/>
    </row>
    <row r="41211" spans="7:7" x14ac:dyDescent="0.25">
      <c r="G41211"/>
    </row>
    <row r="41212" spans="7:7" x14ac:dyDescent="0.25">
      <c r="G41212"/>
    </row>
    <row r="41213" spans="7:7" x14ac:dyDescent="0.25">
      <c r="G41213"/>
    </row>
    <row r="41214" spans="7:7" x14ac:dyDescent="0.25">
      <c r="G41214"/>
    </row>
    <row r="41215" spans="7:7" x14ac:dyDescent="0.25">
      <c r="G41215"/>
    </row>
    <row r="41216" spans="7:7" x14ac:dyDescent="0.25">
      <c r="G41216"/>
    </row>
    <row r="41217" spans="7:7" x14ac:dyDescent="0.25">
      <c r="G41217"/>
    </row>
    <row r="41218" spans="7:7" x14ac:dyDescent="0.25">
      <c r="G41218"/>
    </row>
    <row r="41219" spans="7:7" x14ac:dyDescent="0.25">
      <c r="G41219"/>
    </row>
    <row r="41220" spans="7:7" x14ac:dyDescent="0.25">
      <c r="G41220"/>
    </row>
    <row r="41221" spans="7:7" x14ac:dyDescent="0.25">
      <c r="G41221"/>
    </row>
    <row r="41222" spans="7:7" x14ac:dyDescent="0.25">
      <c r="G41222"/>
    </row>
    <row r="41223" spans="7:7" x14ac:dyDescent="0.25">
      <c r="G41223"/>
    </row>
    <row r="41224" spans="7:7" x14ac:dyDescent="0.25">
      <c r="G41224"/>
    </row>
    <row r="41225" spans="7:7" x14ac:dyDescent="0.25">
      <c r="G41225"/>
    </row>
    <row r="41226" spans="7:7" x14ac:dyDescent="0.25">
      <c r="G41226"/>
    </row>
    <row r="41227" spans="7:7" x14ac:dyDescent="0.25">
      <c r="G41227"/>
    </row>
    <row r="41228" spans="7:7" x14ac:dyDescent="0.25">
      <c r="G41228"/>
    </row>
    <row r="41229" spans="7:7" x14ac:dyDescent="0.25">
      <c r="G41229"/>
    </row>
    <row r="41230" spans="7:7" x14ac:dyDescent="0.25">
      <c r="G41230"/>
    </row>
    <row r="41231" spans="7:7" x14ac:dyDescent="0.25">
      <c r="G41231"/>
    </row>
    <row r="41232" spans="7:7" x14ac:dyDescent="0.25">
      <c r="G41232"/>
    </row>
    <row r="41233" spans="7:7" x14ac:dyDescent="0.25">
      <c r="G41233"/>
    </row>
    <row r="41234" spans="7:7" x14ac:dyDescent="0.25">
      <c r="G41234"/>
    </row>
    <row r="41235" spans="7:7" x14ac:dyDescent="0.25">
      <c r="G41235"/>
    </row>
    <row r="41236" spans="7:7" x14ac:dyDescent="0.25">
      <c r="G41236"/>
    </row>
    <row r="41237" spans="7:7" x14ac:dyDescent="0.25">
      <c r="G41237"/>
    </row>
    <row r="41238" spans="7:7" x14ac:dyDescent="0.25">
      <c r="G41238"/>
    </row>
    <row r="41239" spans="7:7" x14ac:dyDescent="0.25">
      <c r="G41239"/>
    </row>
    <row r="41240" spans="7:7" x14ac:dyDescent="0.25">
      <c r="G41240"/>
    </row>
    <row r="41241" spans="7:7" x14ac:dyDescent="0.25">
      <c r="G41241"/>
    </row>
    <row r="41242" spans="7:7" x14ac:dyDescent="0.25">
      <c r="G41242"/>
    </row>
    <row r="41243" spans="7:7" x14ac:dyDescent="0.25">
      <c r="G41243"/>
    </row>
    <row r="41244" spans="7:7" x14ac:dyDescent="0.25">
      <c r="G41244"/>
    </row>
    <row r="41245" spans="7:7" x14ac:dyDescent="0.25">
      <c r="G41245"/>
    </row>
    <row r="41246" spans="7:7" x14ac:dyDescent="0.25">
      <c r="G41246"/>
    </row>
    <row r="41247" spans="7:7" x14ac:dyDescent="0.25">
      <c r="G41247"/>
    </row>
    <row r="41248" spans="7:7" x14ac:dyDescent="0.25">
      <c r="G41248"/>
    </row>
    <row r="41249" spans="7:7" x14ac:dyDescent="0.25">
      <c r="G41249"/>
    </row>
    <row r="41250" spans="7:7" x14ac:dyDescent="0.25">
      <c r="G41250"/>
    </row>
    <row r="41251" spans="7:7" x14ac:dyDescent="0.25">
      <c r="G41251"/>
    </row>
    <row r="41252" spans="7:7" x14ac:dyDescent="0.25">
      <c r="G41252"/>
    </row>
    <row r="41253" spans="7:7" x14ac:dyDescent="0.25">
      <c r="G41253"/>
    </row>
    <row r="41254" spans="7:7" x14ac:dyDescent="0.25">
      <c r="G41254"/>
    </row>
    <row r="41255" spans="7:7" x14ac:dyDescent="0.25">
      <c r="G41255"/>
    </row>
    <row r="41256" spans="7:7" x14ac:dyDescent="0.25">
      <c r="G41256"/>
    </row>
    <row r="41257" spans="7:7" x14ac:dyDescent="0.25">
      <c r="G41257"/>
    </row>
    <row r="41258" spans="7:7" x14ac:dyDescent="0.25">
      <c r="G41258"/>
    </row>
    <row r="41259" spans="7:7" x14ac:dyDescent="0.25">
      <c r="G41259"/>
    </row>
    <row r="41260" spans="7:7" x14ac:dyDescent="0.25">
      <c r="G41260"/>
    </row>
    <row r="41261" spans="7:7" x14ac:dyDescent="0.25">
      <c r="G41261"/>
    </row>
    <row r="41262" spans="7:7" x14ac:dyDescent="0.25">
      <c r="G41262"/>
    </row>
    <row r="41263" spans="7:7" x14ac:dyDescent="0.25">
      <c r="G41263"/>
    </row>
    <row r="41264" spans="7:7" x14ac:dyDescent="0.25">
      <c r="G41264"/>
    </row>
    <row r="41265" spans="7:7" x14ac:dyDescent="0.25">
      <c r="G41265"/>
    </row>
    <row r="41266" spans="7:7" x14ac:dyDescent="0.25">
      <c r="G41266"/>
    </row>
    <row r="41267" spans="7:7" x14ac:dyDescent="0.25">
      <c r="G41267"/>
    </row>
    <row r="41268" spans="7:7" x14ac:dyDescent="0.25">
      <c r="G41268"/>
    </row>
    <row r="41269" spans="7:7" x14ac:dyDescent="0.25">
      <c r="G41269"/>
    </row>
    <row r="41270" spans="7:7" x14ac:dyDescent="0.25">
      <c r="G41270"/>
    </row>
    <row r="41271" spans="7:7" x14ac:dyDescent="0.25">
      <c r="G41271"/>
    </row>
    <row r="41272" spans="7:7" x14ac:dyDescent="0.25">
      <c r="G41272"/>
    </row>
    <row r="41273" spans="7:7" x14ac:dyDescent="0.25">
      <c r="G41273"/>
    </row>
    <row r="41274" spans="7:7" x14ac:dyDescent="0.25">
      <c r="G41274"/>
    </row>
    <row r="41275" spans="7:7" x14ac:dyDescent="0.25">
      <c r="G41275"/>
    </row>
    <row r="41276" spans="7:7" x14ac:dyDescent="0.25">
      <c r="G41276"/>
    </row>
    <row r="41277" spans="7:7" x14ac:dyDescent="0.25">
      <c r="G41277"/>
    </row>
    <row r="41278" spans="7:7" x14ac:dyDescent="0.25">
      <c r="G41278"/>
    </row>
    <row r="41279" spans="7:7" x14ac:dyDescent="0.25">
      <c r="G41279"/>
    </row>
    <row r="41280" spans="7:7" x14ac:dyDescent="0.25">
      <c r="G41280"/>
    </row>
    <row r="41281" spans="7:7" x14ac:dyDescent="0.25">
      <c r="G41281"/>
    </row>
    <row r="41282" spans="7:7" x14ac:dyDescent="0.25">
      <c r="G41282"/>
    </row>
    <row r="41283" spans="7:7" x14ac:dyDescent="0.25">
      <c r="G41283"/>
    </row>
    <row r="41284" spans="7:7" x14ac:dyDescent="0.25">
      <c r="G41284"/>
    </row>
    <row r="41285" spans="7:7" x14ac:dyDescent="0.25">
      <c r="G41285"/>
    </row>
    <row r="41286" spans="7:7" x14ac:dyDescent="0.25">
      <c r="G41286"/>
    </row>
    <row r="41287" spans="7:7" x14ac:dyDescent="0.25">
      <c r="G41287"/>
    </row>
    <row r="41288" spans="7:7" x14ac:dyDescent="0.25">
      <c r="G41288"/>
    </row>
    <row r="41289" spans="7:7" x14ac:dyDescent="0.25">
      <c r="G41289"/>
    </row>
    <row r="41290" spans="7:7" x14ac:dyDescent="0.25">
      <c r="G41290"/>
    </row>
    <row r="41291" spans="7:7" x14ac:dyDescent="0.25">
      <c r="G41291"/>
    </row>
    <row r="41292" spans="7:7" x14ac:dyDescent="0.25">
      <c r="G41292"/>
    </row>
    <row r="41293" spans="7:7" x14ac:dyDescent="0.25">
      <c r="G41293"/>
    </row>
    <row r="41294" spans="7:7" x14ac:dyDescent="0.25">
      <c r="G41294"/>
    </row>
    <row r="41295" spans="7:7" x14ac:dyDescent="0.25">
      <c r="G41295"/>
    </row>
    <row r="41296" spans="7:7" x14ac:dyDescent="0.25">
      <c r="G41296"/>
    </row>
    <row r="41297" spans="7:7" x14ac:dyDescent="0.25">
      <c r="G41297"/>
    </row>
    <row r="41298" spans="7:7" x14ac:dyDescent="0.25">
      <c r="G41298"/>
    </row>
    <row r="41299" spans="7:7" x14ac:dyDescent="0.25">
      <c r="G41299"/>
    </row>
    <row r="41300" spans="7:7" x14ac:dyDescent="0.25">
      <c r="G41300"/>
    </row>
    <row r="41301" spans="7:7" x14ac:dyDescent="0.25">
      <c r="G41301"/>
    </row>
    <row r="41302" spans="7:7" x14ac:dyDescent="0.25">
      <c r="G41302"/>
    </row>
    <row r="41303" spans="7:7" x14ac:dyDescent="0.25">
      <c r="G41303"/>
    </row>
    <row r="41304" spans="7:7" x14ac:dyDescent="0.25">
      <c r="G41304"/>
    </row>
    <row r="41305" spans="7:7" x14ac:dyDescent="0.25">
      <c r="G41305"/>
    </row>
    <row r="41306" spans="7:7" x14ac:dyDescent="0.25">
      <c r="G41306"/>
    </row>
    <row r="41307" spans="7:7" x14ac:dyDescent="0.25">
      <c r="G41307"/>
    </row>
    <row r="41308" spans="7:7" x14ac:dyDescent="0.25">
      <c r="G41308"/>
    </row>
    <row r="41309" spans="7:7" x14ac:dyDescent="0.25">
      <c r="G41309"/>
    </row>
    <row r="41310" spans="7:7" x14ac:dyDescent="0.25">
      <c r="G41310"/>
    </row>
    <row r="41311" spans="7:7" x14ac:dyDescent="0.25">
      <c r="G41311"/>
    </row>
    <row r="41312" spans="7:7" x14ac:dyDescent="0.25">
      <c r="G41312"/>
    </row>
    <row r="41313" spans="7:7" x14ac:dyDescent="0.25">
      <c r="G41313"/>
    </row>
    <row r="41314" spans="7:7" x14ac:dyDescent="0.25">
      <c r="G41314"/>
    </row>
    <row r="41315" spans="7:7" x14ac:dyDescent="0.25">
      <c r="G41315"/>
    </row>
    <row r="41316" spans="7:7" x14ac:dyDescent="0.25">
      <c r="G41316"/>
    </row>
    <row r="41317" spans="7:7" x14ac:dyDescent="0.25">
      <c r="G41317"/>
    </row>
    <row r="41318" spans="7:7" x14ac:dyDescent="0.25">
      <c r="G41318"/>
    </row>
    <row r="41319" spans="7:7" x14ac:dyDescent="0.25">
      <c r="G41319"/>
    </row>
    <row r="41320" spans="7:7" x14ac:dyDescent="0.25">
      <c r="G41320"/>
    </row>
    <row r="41321" spans="7:7" x14ac:dyDescent="0.25">
      <c r="G41321"/>
    </row>
    <row r="41322" spans="7:7" x14ac:dyDescent="0.25">
      <c r="G41322"/>
    </row>
    <row r="41323" spans="7:7" x14ac:dyDescent="0.25">
      <c r="G41323"/>
    </row>
    <row r="41324" spans="7:7" x14ac:dyDescent="0.25">
      <c r="G41324"/>
    </row>
    <row r="41325" spans="7:7" x14ac:dyDescent="0.25">
      <c r="G41325"/>
    </row>
    <row r="41326" spans="7:7" x14ac:dyDescent="0.25">
      <c r="G41326"/>
    </row>
    <row r="41327" spans="7:7" x14ac:dyDescent="0.25">
      <c r="G41327"/>
    </row>
    <row r="41328" spans="7:7" x14ac:dyDescent="0.25">
      <c r="G41328"/>
    </row>
    <row r="41329" spans="7:7" x14ac:dyDescent="0.25">
      <c r="G41329"/>
    </row>
    <row r="41330" spans="7:7" x14ac:dyDescent="0.25">
      <c r="G41330"/>
    </row>
    <row r="41331" spans="7:7" x14ac:dyDescent="0.25">
      <c r="G41331"/>
    </row>
    <row r="41332" spans="7:7" x14ac:dyDescent="0.25">
      <c r="G41332"/>
    </row>
    <row r="41333" spans="7:7" x14ac:dyDescent="0.25">
      <c r="G41333"/>
    </row>
    <row r="41334" spans="7:7" x14ac:dyDescent="0.25">
      <c r="G41334"/>
    </row>
    <row r="41335" spans="7:7" x14ac:dyDescent="0.25">
      <c r="G41335"/>
    </row>
    <row r="41336" spans="7:7" x14ac:dyDescent="0.25">
      <c r="G41336"/>
    </row>
    <row r="41337" spans="7:7" x14ac:dyDescent="0.25">
      <c r="G41337"/>
    </row>
    <row r="41338" spans="7:7" x14ac:dyDescent="0.25">
      <c r="G41338"/>
    </row>
    <row r="41339" spans="7:7" x14ac:dyDescent="0.25">
      <c r="G41339"/>
    </row>
    <row r="41340" spans="7:7" x14ac:dyDescent="0.25">
      <c r="G41340"/>
    </row>
    <row r="41341" spans="7:7" x14ac:dyDescent="0.25">
      <c r="G41341"/>
    </row>
    <row r="41342" spans="7:7" x14ac:dyDescent="0.25">
      <c r="G41342"/>
    </row>
    <row r="41343" spans="7:7" x14ac:dyDescent="0.25">
      <c r="G41343"/>
    </row>
    <row r="41344" spans="7:7" x14ac:dyDescent="0.25">
      <c r="G41344"/>
    </row>
    <row r="41345" spans="7:7" x14ac:dyDescent="0.25">
      <c r="G41345"/>
    </row>
    <row r="41346" spans="7:7" x14ac:dyDescent="0.25">
      <c r="G41346"/>
    </row>
    <row r="41347" spans="7:7" x14ac:dyDescent="0.25">
      <c r="G41347"/>
    </row>
    <row r="41348" spans="7:7" x14ac:dyDescent="0.25">
      <c r="G41348"/>
    </row>
    <row r="41349" spans="7:7" x14ac:dyDescent="0.25">
      <c r="G41349"/>
    </row>
    <row r="41350" spans="7:7" x14ac:dyDescent="0.25">
      <c r="G41350"/>
    </row>
    <row r="41351" spans="7:7" x14ac:dyDescent="0.25">
      <c r="G41351"/>
    </row>
    <row r="41352" spans="7:7" x14ac:dyDescent="0.25">
      <c r="G41352"/>
    </row>
    <row r="41353" spans="7:7" x14ac:dyDescent="0.25">
      <c r="G41353"/>
    </row>
    <row r="41354" spans="7:7" x14ac:dyDescent="0.25">
      <c r="G41354"/>
    </row>
    <row r="41355" spans="7:7" x14ac:dyDescent="0.25">
      <c r="G41355"/>
    </row>
    <row r="41356" spans="7:7" x14ac:dyDescent="0.25">
      <c r="G41356"/>
    </row>
    <row r="41357" spans="7:7" x14ac:dyDescent="0.25">
      <c r="G41357"/>
    </row>
    <row r="41358" spans="7:7" x14ac:dyDescent="0.25">
      <c r="G41358"/>
    </row>
    <row r="41359" spans="7:7" x14ac:dyDescent="0.25">
      <c r="G41359"/>
    </row>
    <row r="41360" spans="7:7" x14ac:dyDescent="0.25">
      <c r="G41360"/>
    </row>
    <row r="41361" spans="7:7" x14ac:dyDescent="0.25">
      <c r="G41361"/>
    </row>
    <row r="41362" spans="7:7" x14ac:dyDescent="0.25">
      <c r="G41362"/>
    </row>
    <row r="41363" spans="7:7" x14ac:dyDescent="0.25">
      <c r="G41363"/>
    </row>
    <row r="41364" spans="7:7" x14ac:dyDescent="0.25">
      <c r="G41364"/>
    </row>
    <row r="41365" spans="7:7" x14ac:dyDescent="0.25">
      <c r="G41365"/>
    </row>
    <row r="41366" spans="7:7" x14ac:dyDescent="0.25">
      <c r="G41366"/>
    </row>
    <row r="41367" spans="7:7" x14ac:dyDescent="0.25">
      <c r="G41367"/>
    </row>
    <row r="41368" spans="7:7" x14ac:dyDescent="0.25">
      <c r="G41368"/>
    </row>
    <row r="41369" spans="7:7" x14ac:dyDescent="0.25">
      <c r="G41369"/>
    </row>
    <row r="41370" spans="7:7" x14ac:dyDescent="0.25">
      <c r="G41370"/>
    </row>
    <row r="41371" spans="7:7" x14ac:dyDescent="0.25">
      <c r="G41371"/>
    </row>
    <row r="41372" spans="7:7" x14ac:dyDescent="0.25">
      <c r="G41372"/>
    </row>
    <row r="41373" spans="7:7" x14ac:dyDescent="0.25">
      <c r="G41373"/>
    </row>
    <row r="41374" spans="7:7" x14ac:dyDescent="0.25">
      <c r="G41374"/>
    </row>
    <row r="41375" spans="7:7" x14ac:dyDescent="0.25">
      <c r="G41375"/>
    </row>
    <row r="41376" spans="7:7" x14ac:dyDescent="0.25">
      <c r="G41376"/>
    </row>
    <row r="41377" spans="7:7" x14ac:dyDescent="0.25">
      <c r="G41377"/>
    </row>
    <row r="41378" spans="7:7" x14ac:dyDescent="0.25">
      <c r="G41378"/>
    </row>
    <row r="41379" spans="7:7" x14ac:dyDescent="0.25">
      <c r="G41379"/>
    </row>
    <row r="41380" spans="7:7" x14ac:dyDescent="0.25">
      <c r="G41380"/>
    </row>
    <row r="41381" spans="7:7" x14ac:dyDescent="0.25">
      <c r="G41381"/>
    </row>
    <row r="41382" spans="7:7" x14ac:dyDescent="0.25">
      <c r="G41382"/>
    </row>
    <row r="41383" spans="7:7" x14ac:dyDescent="0.25">
      <c r="G41383"/>
    </row>
    <row r="41384" spans="7:7" x14ac:dyDescent="0.25">
      <c r="G41384"/>
    </row>
    <row r="41385" spans="7:7" x14ac:dyDescent="0.25">
      <c r="G41385"/>
    </row>
    <row r="41386" spans="7:7" x14ac:dyDescent="0.25">
      <c r="G41386"/>
    </row>
    <row r="41387" spans="7:7" x14ac:dyDescent="0.25">
      <c r="G41387"/>
    </row>
    <row r="41388" spans="7:7" x14ac:dyDescent="0.25">
      <c r="G41388"/>
    </row>
    <row r="41389" spans="7:7" x14ac:dyDescent="0.25">
      <c r="G41389"/>
    </row>
    <row r="41390" spans="7:7" x14ac:dyDescent="0.25">
      <c r="G41390"/>
    </row>
    <row r="41391" spans="7:7" x14ac:dyDescent="0.25">
      <c r="G41391"/>
    </row>
    <row r="41392" spans="7:7" x14ac:dyDescent="0.25">
      <c r="G41392"/>
    </row>
    <row r="41393" spans="7:7" x14ac:dyDescent="0.25">
      <c r="G41393"/>
    </row>
    <row r="41394" spans="7:7" x14ac:dyDescent="0.25">
      <c r="G41394"/>
    </row>
    <row r="41395" spans="7:7" x14ac:dyDescent="0.25">
      <c r="G41395"/>
    </row>
    <row r="41396" spans="7:7" x14ac:dyDescent="0.25">
      <c r="G41396"/>
    </row>
    <row r="41397" spans="7:7" x14ac:dyDescent="0.25">
      <c r="G41397"/>
    </row>
    <row r="41398" spans="7:7" x14ac:dyDescent="0.25">
      <c r="G41398"/>
    </row>
    <row r="41399" spans="7:7" x14ac:dyDescent="0.25">
      <c r="G41399"/>
    </row>
    <row r="41400" spans="7:7" x14ac:dyDescent="0.25">
      <c r="G41400"/>
    </row>
    <row r="41401" spans="7:7" x14ac:dyDescent="0.25">
      <c r="G41401"/>
    </row>
    <row r="41402" spans="7:7" x14ac:dyDescent="0.25">
      <c r="G41402"/>
    </row>
    <row r="41403" spans="7:7" x14ac:dyDescent="0.25">
      <c r="G41403"/>
    </row>
    <row r="41404" spans="7:7" x14ac:dyDescent="0.25">
      <c r="G41404"/>
    </row>
    <row r="41405" spans="7:7" x14ac:dyDescent="0.25">
      <c r="G41405"/>
    </row>
    <row r="41406" spans="7:7" x14ac:dyDescent="0.25">
      <c r="G41406"/>
    </row>
    <row r="41407" spans="7:7" x14ac:dyDescent="0.25">
      <c r="G41407"/>
    </row>
    <row r="41408" spans="7:7" x14ac:dyDescent="0.25">
      <c r="G41408"/>
    </row>
    <row r="41409" spans="7:7" x14ac:dyDescent="0.25">
      <c r="G41409"/>
    </row>
    <row r="41410" spans="7:7" x14ac:dyDescent="0.25">
      <c r="G41410"/>
    </row>
    <row r="41411" spans="7:7" x14ac:dyDescent="0.25">
      <c r="G41411"/>
    </row>
    <row r="41412" spans="7:7" x14ac:dyDescent="0.25">
      <c r="G41412"/>
    </row>
    <row r="41413" spans="7:7" x14ac:dyDescent="0.25">
      <c r="G41413"/>
    </row>
    <row r="41414" spans="7:7" x14ac:dyDescent="0.25">
      <c r="G41414"/>
    </row>
    <row r="41415" spans="7:7" x14ac:dyDescent="0.25">
      <c r="G41415"/>
    </row>
    <row r="41416" spans="7:7" x14ac:dyDescent="0.25">
      <c r="G41416"/>
    </row>
    <row r="41417" spans="7:7" x14ac:dyDescent="0.25">
      <c r="G41417"/>
    </row>
    <row r="41418" spans="7:7" x14ac:dyDescent="0.25">
      <c r="G41418"/>
    </row>
    <row r="41419" spans="7:7" x14ac:dyDescent="0.25">
      <c r="G41419"/>
    </row>
    <row r="41420" spans="7:7" x14ac:dyDescent="0.25">
      <c r="G41420"/>
    </row>
    <row r="41421" spans="7:7" x14ac:dyDescent="0.25">
      <c r="G41421"/>
    </row>
    <row r="41422" spans="7:7" x14ac:dyDescent="0.25">
      <c r="G41422"/>
    </row>
    <row r="41423" spans="7:7" x14ac:dyDescent="0.25">
      <c r="G41423"/>
    </row>
    <row r="41424" spans="7:7" x14ac:dyDescent="0.25">
      <c r="G41424"/>
    </row>
    <row r="41425" spans="7:7" x14ac:dyDescent="0.25">
      <c r="G41425"/>
    </row>
    <row r="41426" spans="7:7" x14ac:dyDescent="0.25">
      <c r="G41426"/>
    </row>
    <row r="41427" spans="7:7" x14ac:dyDescent="0.25">
      <c r="G41427"/>
    </row>
    <row r="41428" spans="7:7" x14ac:dyDescent="0.25">
      <c r="G41428"/>
    </row>
    <row r="41429" spans="7:7" x14ac:dyDescent="0.25">
      <c r="G41429"/>
    </row>
    <row r="41430" spans="7:7" x14ac:dyDescent="0.25">
      <c r="G41430"/>
    </row>
    <row r="41431" spans="7:7" x14ac:dyDescent="0.25">
      <c r="G41431"/>
    </row>
    <row r="41432" spans="7:7" x14ac:dyDescent="0.25">
      <c r="G41432"/>
    </row>
    <row r="41433" spans="7:7" x14ac:dyDescent="0.25">
      <c r="G41433"/>
    </row>
    <row r="41434" spans="7:7" x14ac:dyDescent="0.25">
      <c r="G41434"/>
    </row>
    <row r="41435" spans="7:7" x14ac:dyDescent="0.25">
      <c r="G41435"/>
    </row>
    <row r="41436" spans="7:7" x14ac:dyDescent="0.25">
      <c r="G41436"/>
    </row>
    <row r="41437" spans="7:7" x14ac:dyDescent="0.25">
      <c r="G41437"/>
    </row>
    <row r="41438" spans="7:7" x14ac:dyDescent="0.25">
      <c r="G41438"/>
    </row>
    <row r="41439" spans="7:7" x14ac:dyDescent="0.25">
      <c r="G41439"/>
    </row>
    <row r="41440" spans="7:7" x14ac:dyDescent="0.25">
      <c r="G41440"/>
    </row>
    <row r="41441" spans="7:7" x14ac:dyDescent="0.25">
      <c r="G41441"/>
    </row>
    <row r="41442" spans="7:7" x14ac:dyDescent="0.25">
      <c r="G41442"/>
    </row>
    <row r="41443" spans="7:7" x14ac:dyDescent="0.25">
      <c r="G41443"/>
    </row>
    <row r="41444" spans="7:7" x14ac:dyDescent="0.25">
      <c r="G41444"/>
    </row>
    <row r="41445" spans="7:7" x14ac:dyDescent="0.25">
      <c r="G41445"/>
    </row>
    <row r="41446" spans="7:7" x14ac:dyDescent="0.25">
      <c r="G41446"/>
    </row>
    <row r="41447" spans="7:7" x14ac:dyDescent="0.25">
      <c r="G41447"/>
    </row>
    <row r="41448" spans="7:7" x14ac:dyDescent="0.25">
      <c r="G41448"/>
    </row>
    <row r="41449" spans="7:7" x14ac:dyDescent="0.25">
      <c r="G41449"/>
    </row>
    <row r="41450" spans="7:7" x14ac:dyDescent="0.25">
      <c r="G41450"/>
    </row>
    <row r="41451" spans="7:7" x14ac:dyDescent="0.25">
      <c r="G41451"/>
    </row>
    <row r="41452" spans="7:7" x14ac:dyDescent="0.25">
      <c r="G41452"/>
    </row>
    <row r="41453" spans="7:7" x14ac:dyDescent="0.25">
      <c r="G41453"/>
    </row>
    <row r="41454" spans="7:7" x14ac:dyDescent="0.25">
      <c r="G41454"/>
    </row>
    <row r="41455" spans="7:7" x14ac:dyDescent="0.25">
      <c r="G41455"/>
    </row>
    <row r="41456" spans="7:7" x14ac:dyDescent="0.25">
      <c r="G41456"/>
    </row>
    <row r="41457" spans="7:7" x14ac:dyDescent="0.25">
      <c r="G41457"/>
    </row>
    <row r="41458" spans="7:7" x14ac:dyDescent="0.25">
      <c r="G41458"/>
    </row>
    <row r="41459" spans="7:7" x14ac:dyDescent="0.25">
      <c r="G41459"/>
    </row>
    <row r="41460" spans="7:7" x14ac:dyDescent="0.25">
      <c r="G41460"/>
    </row>
    <row r="41461" spans="7:7" x14ac:dyDescent="0.25">
      <c r="G41461"/>
    </row>
    <row r="41462" spans="7:7" x14ac:dyDescent="0.25">
      <c r="G41462"/>
    </row>
    <row r="41463" spans="7:7" x14ac:dyDescent="0.25">
      <c r="G41463"/>
    </row>
    <row r="41464" spans="7:7" x14ac:dyDescent="0.25">
      <c r="G41464"/>
    </row>
    <row r="41465" spans="7:7" x14ac:dyDescent="0.25">
      <c r="G41465"/>
    </row>
    <row r="41466" spans="7:7" x14ac:dyDescent="0.25">
      <c r="G41466"/>
    </row>
    <row r="41467" spans="7:7" x14ac:dyDescent="0.25">
      <c r="G41467"/>
    </row>
    <row r="41468" spans="7:7" x14ac:dyDescent="0.25">
      <c r="G41468"/>
    </row>
    <row r="41469" spans="7:7" x14ac:dyDescent="0.25">
      <c r="G41469"/>
    </row>
    <row r="41470" spans="7:7" x14ac:dyDescent="0.25">
      <c r="G41470"/>
    </row>
    <row r="41471" spans="7:7" x14ac:dyDescent="0.25">
      <c r="G41471"/>
    </row>
    <row r="41472" spans="7:7" x14ac:dyDescent="0.25">
      <c r="G41472"/>
    </row>
    <row r="41473" spans="7:7" x14ac:dyDescent="0.25">
      <c r="G41473"/>
    </row>
    <row r="41474" spans="7:7" x14ac:dyDescent="0.25">
      <c r="G41474"/>
    </row>
    <row r="41475" spans="7:7" x14ac:dyDescent="0.25">
      <c r="G41475"/>
    </row>
    <row r="41476" spans="7:7" x14ac:dyDescent="0.25">
      <c r="G41476"/>
    </row>
    <row r="41477" spans="7:7" x14ac:dyDescent="0.25">
      <c r="G41477"/>
    </row>
    <row r="41478" spans="7:7" x14ac:dyDescent="0.25">
      <c r="G41478"/>
    </row>
    <row r="41479" spans="7:7" x14ac:dyDescent="0.25">
      <c r="G41479"/>
    </row>
    <row r="41480" spans="7:7" x14ac:dyDescent="0.25">
      <c r="G41480"/>
    </row>
    <row r="41481" spans="7:7" x14ac:dyDescent="0.25">
      <c r="G41481"/>
    </row>
    <row r="41482" spans="7:7" x14ac:dyDescent="0.25">
      <c r="G41482"/>
    </row>
    <row r="41483" spans="7:7" x14ac:dyDescent="0.25">
      <c r="G41483"/>
    </row>
    <row r="41484" spans="7:7" x14ac:dyDescent="0.25">
      <c r="G41484"/>
    </row>
    <row r="41485" spans="7:7" x14ac:dyDescent="0.25">
      <c r="G41485"/>
    </row>
    <row r="41486" spans="7:7" x14ac:dyDescent="0.25">
      <c r="G41486"/>
    </row>
    <row r="41487" spans="7:7" x14ac:dyDescent="0.25">
      <c r="G41487"/>
    </row>
    <row r="41488" spans="7:7" x14ac:dyDescent="0.25">
      <c r="G41488"/>
    </row>
    <row r="41489" spans="7:7" x14ac:dyDescent="0.25">
      <c r="G41489"/>
    </row>
    <row r="41490" spans="7:7" x14ac:dyDescent="0.25">
      <c r="G41490"/>
    </row>
    <row r="41491" spans="7:7" x14ac:dyDescent="0.25">
      <c r="G41491"/>
    </row>
    <row r="41492" spans="7:7" x14ac:dyDescent="0.25">
      <c r="G41492"/>
    </row>
    <row r="41493" spans="7:7" x14ac:dyDescent="0.25">
      <c r="G41493"/>
    </row>
    <row r="41494" spans="7:7" x14ac:dyDescent="0.25">
      <c r="G41494"/>
    </row>
    <row r="41495" spans="7:7" x14ac:dyDescent="0.25">
      <c r="G41495"/>
    </row>
    <row r="41496" spans="7:7" x14ac:dyDescent="0.25">
      <c r="G41496"/>
    </row>
    <row r="41497" spans="7:7" x14ac:dyDescent="0.25">
      <c r="G41497"/>
    </row>
    <row r="41498" spans="7:7" x14ac:dyDescent="0.25">
      <c r="G41498"/>
    </row>
    <row r="41499" spans="7:7" x14ac:dyDescent="0.25">
      <c r="G41499"/>
    </row>
    <row r="41500" spans="7:7" x14ac:dyDescent="0.25">
      <c r="G41500"/>
    </row>
    <row r="41501" spans="7:7" x14ac:dyDescent="0.25">
      <c r="G41501"/>
    </row>
    <row r="41502" spans="7:7" x14ac:dyDescent="0.25">
      <c r="G41502"/>
    </row>
    <row r="41503" spans="7:7" x14ac:dyDescent="0.25">
      <c r="G41503"/>
    </row>
    <row r="41504" spans="7:7" x14ac:dyDescent="0.25">
      <c r="G41504"/>
    </row>
    <row r="41505" spans="7:7" x14ac:dyDescent="0.25">
      <c r="G41505"/>
    </row>
    <row r="41506" spans="7:7" x14ac:dyDescent="0.25">
      <c r="G41506"/>
    </row>
    <row r="41507" spans="7:7" x14ac:dyDescent="0.25">
      <c r="G41507"/>
    </row>
    <row r="41508" spans="7:7" x14ac:dyDescent="0.25">
      <c r="G41508"/>
    </row>
    <row r="41509" spans="7:7" x14ac:dyDescent="0.25">
      <c r="G41509"/>
    </row>
    <row r="41510" spans="7:7" x14ac:dyDescent="0.25">
      <c r="G41510"/>
    </row>
    <row r="41511" spans="7:7" x14ac:dyDescent="0.25">
      <c r="G41511"/>
    </row>
    <row r="41512" spans="7:7" x14ac:dyDescent="0.25">
      <c r="G41512"/>
    </row>
    <row r="41513" spans="7:7" x14ac:dyDescent="0.25">
      <c r="G41513"/>
    </row>
    <row r="41514" spans="7:7" x14ac:dyDescent="0.25">
      <c r="G41514"/>
    </row>
    <row r="41515" spans="7:7" x14ac:dyDescent="0.25">
      <c r="G41515"/>
    </row>
    <row r="41516" spans="7:7" x14ac:dyDescent="0.25">
      <c r="G41516"/>
    </row>
    <row r="41517" spans="7:7" x14ac:dyDescent="0.25">
      <c r="G41517"/>
    </row>
    <row r="41518" spans="7:7" x14ac:dyDescent="0.25">
      <c r="G41518"/>
    </row>
    <row r="41519" spans="7:7" x14ac:dyDescent="0.25">
      <c r="G41519"/>
    </row>
    <row r="41520" spans="7:7" x14ac:dyDescent="0.25">
      <c r="G41520"/>
    </row>
    <row r="41521" spans="7:7" x14ac:dyDescent="0.25">
      <c r="G41521"/>
    </row>
    <row r="41522" spans="7:7" x14ac:dyDescent="0.25">
      <c r="G41522"/>
    </row>
    <row r="41523" spans="7:7" x14ac:dyDescent="0.25">
      <c r="G41523"/>
    </row>
    <row r="41524" spans="7:7" x14ac:dyDescent="0.25">
      <c r="G41524"/>
    </row>
    <row r="41525" spans="7:7" x14ac:dyDescent="0.25">
      <c r="G41525"/>
    </row>
    <row r="41526" spans="7:7" x14ac:dyDescent="0.25">
      <c r="G41526"/>
    </row>
    <row r="41527" spans="7:7" x14ac:dyDescent="0.25">
      <c r="G41527"/>
    </row>
    <row r="41528" spans="7:7" x14ac:dyDescent="0.25">
      <c r="G41528"/>
    </row>
    <row r="41529" spans="7:7" x14ac:dyDescent="0.25">
      <c r="G41529"/>
    </row>
    <row r="41530" spans="7:7" x14ac:dyDescent="0.25">
      <c r="G41530"/>
    </row>
    <row r="41531" spans="7:7" x14ac:dyDescent="0.25">
      <c r="G41531"/>
    </row>
    <row r="41532" spans="7:7" x14ac:dyDescent="0.25">
      <c r="G41532"/>
    </row>
    <row r="41533" spans="7:7" x14ac:dyDescent="0.25">
      <c r="G41533"/>
    </row>
    <row r="41534" spans="7:7" x14ac:dyDescent="0.25">
      <c r="G41534"/>
    </row>
    <row r="41535" spans="7:7" x14ac:dyDescent="0.25">
      <c r="G41535"/>
    </row>
    <row r="41536" spans="7:7" x14ac:dyDescent="0.25">
      <c r="G41536"/>
    </row>
    <row r="41537" spans="7:7" x14ac:dyDescent="0.25">
      <c r="G41537"/>
    </row>
    <row r="41538" spans="7:7" x14ac:dyDescent="0.25">
      <c r="G41538"/>
    </row>
    <row r="41539" spans="7:7" x14ac:dyDescent="0.25">
      <c r="G41539"/>
    </row>
    <row r="41540" spans="7:7" x14ac:dyDescent="0.25">
      <c r="G41540"/>
    </row>
    <row r="41541" spans="7:7" x14ac:dyDescent="0.25">
      <c r="G41541"/>
    </row>
    <row r="41542" spans="7:7" x14ac:dyDescent="0.25">
      <c r="G41542"/>
    </row>
    <row r="41543" spans="7:7" x14ac:dyDescent="0.25">
      <c r="G41543"/>
    </row>
    <row r="41544" spans="7:7" x14ac:dyDescent="0.25">
      <c r="G41544"/>
    </row>
    <row r="41545" spans="7:7" x14ac:dyDescent="0.25">
      <c r="G41545"/>
    </row>
    <row r="41546" spans="7:7" x14ac:dyDescent="0.25">
      <c r="G41546"/>
    </row>
    <row r="41547" spans="7:7" x14ac:dyDescent="0.25">
      <c r="G41547"/>
    </row>
    <row r="41548" spans="7:7" x14ac:dyDescent="0.25">
      <c r="G41548"/>
    </row>
    <row r="41549" spans="7:7" x14ac:dyDescent="0.25">
      <c r="G41549"/>
    </row>
    <row r="41550" spans="7:7" x14ac:dyDescent="0.25">
      <c r="G41550"/>
    </row>
    <row r="41551" spans="7:7" x14ac:dyDescent="0.25">
      <c r="G41551"/>
    </row>
    <row r="41552" spans="7:7" x14ac:dyDescent="0.25">
      <c r="G41552"/>
    </row>
    <row r="41553" spans="7:7" x14ac:dyDescent="0.25">
      <c r="G41553"/>
    </row>
    <row r="41554" spans="7:7" x14ac:dyDescent="0.25">
      <c r="G41554"/>
    </row>
    <row r="41555" spans="7:7" x14ac:dyDescent="0.25">
      <c r="G41555"/>
    </row>
    <row r="41556" spans="7:7" x14ac:dyDescent="0.25">
      <c r="G41556"/>
    </row>
    <row r="41557" spans="7:7" x14ac:dyDescent="0.25">
      <c r="G41557"/>
    </row>
    <row r="41558" spans="7:7" x14ac:dyDescent="0.25">
      <c r="G41558"/>
    </row>
    <row r="41559" spans="7:7" x14ac:dyDescent="0.25">
      <c r="G41559"/>
    </row>
    <row r="41560" spans="7:7" x14ac:dyDescent="0.25">
      <c r="G41560"/>
    </row>
    <row r="41561" spans="7:7" x14ac:dyDescent="0.25">
      <c r="G41561"/>
    </row>
    <row r="41562" spans="7:7" x14ac:dyDescent="0.25">
      <c r="G41562"/>
    </row>
    <row r="41563" spans="7:7" x14ac:dyDescent="0.25">
      <c r="G41563"/>
    </row>
    <row r="41564" spans="7:7" x14ac:dyDescent="0.25">
      <c r="G41564"/>
    </row>
    <row r="41565" spans="7:7" x14ac:dyDescent="0.25">
      <c r="G41565"/>
    </row>
    <row r="41566" spans="7:7" x14ac:dyDescent="0.25">
      <c r="G41566"/>
    </row>
    <row r="41567" spans="7:7" x14ac:dyDescent="0.25">
      <c r="G41567"/>
    </row>
    <row r="41568" spans="7:7" x14ac:dyDescent="0.25">
      <c r="G41568"/>
    </row>
    <row r="41569" spans="7:7" x14ac:dyDescent="0.25">
      <c r="G41569"/>
    </row>
    <row r="41570" spans="7:7" x14ac:dyDescent="0.25">
      <c r="G41570"/>
    </row>
    <row r="41571" spans="7:7" x14ac:dyDescent="0.25">
      <c r="G41571"/>
    </row>
    <row r="41572" spans="7:7" x14ac:dyDescent="0.25">
      <c r="G41572"/>
    </row>
    <row r="41573" spans="7:7" x14ac:dyDescent="0.25">
      <c r="G41573"/>
    </row>
    <row r="41574" spans="7:7" x14ac:dyDescent="0.25">
      <c r="G41574"/>
    </row>
    <row r="41575" spans="7:7" x14ac:dyDescent="0.25">
      <c r="G41575"/>
    </row>
    <row r="41576" spans="7:7" x14ac:dyDescent="0.25">
      <c r="G41576"/>
    </row>
    <row r="41577" spans="7:7" x14ac:dyDescent="0.25">
      <c r="G41577"/>
    </row>
    <row r="41578" spans="7:7" x14ac:dyDescent="0.25">
      <c r="G41578"/>
    </row>
    <row r="41579" spans="7:7" x14ac:dyDescent="0.25">
      <c r="G41579"/>
    </row>
    <row r="41580" spans="7:7" x14ac:dyDescent="0.25">
      <c r="G41580"/>
    </row>
    <row r="41581" spans="7:7" x14ac:dyDescent="0.25">
      <c r="G41581"/>
    </row>
    <row r="41582" spans="7:7" x14ac:dyDescent="0.25">
      <c r="G41582"/>
    </row>
    <row r="41583" spans="7:7" x14ac:dyDescent="0.25">
      <c r="G41583"/>
    </row>
    <row r="41584" spans="7:7" x14ac:dyDescent="0.25">
      <c r="G41584"/>
    </row>
    <row r="41585" spans="7:7" x14ac:dyDescent="0.25">
      <c r="G41585"/>
    </row>
    <row r="41586" spans="7:7" x14ac:dyDescent="0.25">
      <c r="G41586"/>
    </row>
    <row r="41587" spans="7:7" x14ac:dyDescent="0.25">
      <c r="G41587"/>
    </row>
    <row r="41588" spans="7:7" x14ac:dyDescent="0.25">
      <c r="G41588"/>
    </row>
    <row r="41589" spans="7:7" x14ac:dyDescent="0.25">
      <c r="G41589"/>
    </row>
    <row r="41590" spans="7:7" x14ac:dyDescent="0.25">
      <c r="G41590"/>
    </row>
    <row r="41591" spans="7:7" x14ac:dyDescent="0.25">
      <c r="G41591"/>
    </row>
    <row r="41592" spans="7:7" x14ac:dyDescent="0.25">
      <c r="G41592"/>
    </row>
    <row r="41593" spans="7:7" x14ac:dyDescent="0.25">
      <c r="G41593"/>
    </row>
    <row r="41594" spans="7:7" x14ac:dyDescent="0.25">
      <c r="G41594"/>
    </row>
    <row r="41595" spans="7:7" x14ac:dyDescent="0.25">
      <c r="G41595"/>
    </row>
    <row r="41596" spans="7:7" x14ac:dyDescent="0.25">
      <c r="G41596"/>
    </row>
    <row r="41597" spans="7:7" x14ac:dyDescent="0.25">
      <c r="G41597"/>
    </row>
    <row r="41598" spans="7:7" x14ac:dyDescent="0.25">
      <c r="G41598"/>
    </row>
    <row r="41599" spans="7:7" x14ac:dyDescent="0.25">
      <c r="G41599"/>
    </row>
    <row r="41600" spans="7:7" x14ac:dyDescent="0.25">
      <c r="G41600"/>
    </row>
    <row r="41601" spans="7:7" x14ac:dyDescent="0.25">
      <c r="G41601"/>
    </row>
    <row r="41602" spans="7:7" x14ac:dyDescent="0.25">
      <c r="G41602"/>
    </row>
    <row r="41603" spans="7:7" x14ac:dyDescent="0.25">
      <c r="G41603"/>
    </row>
    <row r="41604" spans="7:7" x14ac:dyDescent="0.25">
      <c r="G41604"/>
    </row>
    <row r="41605" spans="7:7" x14ac:dyDescent="0.25">
      <c r="G41605"/>
    </row>
    <row r="41606" spans="7:7" x14ac:dyDescent="0.25">
      <c r="G41606"/>
    </row>
    <row r="41607" spans="7:7" x14ac:dyDescent="0.25">
      <c r="G41607"/>
    </row>
    <row r="41608" spans="7:7" x14ac:dyDescent="0.25">
      <c r="G41608"/>
    </row>
    <row r="41609" spans="7:7" x14ac:dyDescent="0.25">
      <c r="G41609"/>
    </row>
    <row r="41610" spans="7:7" x14ac:dyDescent="0.25">
      <c r="G41610"/>
    </row>
    <row r="41611" spans="7:7" x14ac:dyDescent="0.25">
      <c r="G41611"/>
    </row>
    <row r="41612" spans="7:7" x14ac:dyDescent="0.25">
      <c r="G41612"/>
    </row>
    <row r="41613" spans="7:7" x14ac:dyDescent="0.25">
      <c r="G41613"/>
    </row>
    <row r="41614" spans="7:7" x14ac:dyDescent="0.25">
      <c r="G41614"/>
    </row>
    <row r="41615" spans="7:7" x14ac:dyDescent="0.25">
      <c r="G41615"/>
    </row>
    <row r="41616" spans="7:7" x14ac:dyDescent="0.25">
      <c r="G41616"/>
    </row>
    <row r="41617" spans="7:7" x14ac:dyDescent="0.25">
      <c r="G41617"/>
    </row>
    <row r="41618" spans="7:7" x14ac:dyDescent="0.25">
      <c r="G41618"/>
    </row>
    <row r="41619" spans="7:7" x14ac:dyDescent="0.25">
      <c r="G41619"/>
    </row>
    <row r="41620" spans="7:7" x14ac:dyDescent="0.25">
      <c r="G41620"/>
    </row>
    <row r="41621" spans="7:7" x14ac:dyDescent="0.25">
      <c r="G41621"/>
    </row>
    <row r="41622" spans="7:7" x14ac:dyDescent="0.25">
      <c r="G41622"/>
    </row>
    <row r="41623" spans="7:7" x14ac:dyDescent="0.25">
      <c r="G41623"/>
    </row>
    <row r="41624" spans="7:7" x14ac:dyDescent="0.25">
      <c r="G41624"/>
    </row>
    <row r="41625" spans="7:7" x14ac:dyDescent="0.25">
      <c r="G41625"/>
    </row>
    <row r="41626" spans="7:7" x14ac:dyDescent="0.25">
      <c r="G41626"/>
    </row>
    <row r="41627" spans="7:7" x14ac:dyDescent="0.25">
      <c r="G41627"/>
    </row>
    <row r="41628" spans="7:7" x14ac:dyDescent="0.25">
      <c r="G41628"/>
    </row>
    <row r="41629" spans="7:7" x14ac:dyDescent="0.25">
      <c r="G41629"/>
    </row>
    <row r="41630" spans="7:7" x14ac:dyDescent="0.25">
      <c r="G41630"/>
    </row>
    <row r="41631" spans="7:7" x14ac:dyDescent="0.25">
      <c r="G41631"/>
    </row>
    <row r="41632" spans="7:7" x14ac:dyDescent="0.25">
      <c r="G41632"/>
    </row>
    <row r="41633" spans="7:7" x14ac:dyDescent="0.25">
      <c r="G41633"/>
    </row>
    <row r="41634" spans="7:7" x14ac:dyDescent="0.25">
      <c r="G41634"/>
    </row>
    <row r="41635" spans="7:7" x14ac:dyDescent="0.25">
      <c r="G41635"/>
    </row>
    <row r="41636" spans="7:7" x14ac:dyDescent="0.25">
      <c r="G41636"/>
    </row>
    <row r="41637" spans="7:7" x14ac:dyDescent="0.25">
      <c r="G41637"/>
    </row>
    <row r="41638" spans="7:7" x14ac:dyDescent="0.25">
      <c r="G41638"/>
    </row>
    <row r="41639" spans="7:7" x14ac:dyDescent="0.25">
      <c r="G41639"/>
    </row>
    <row r="41640" spans="7:7" x14ac:dyDescent="0.25">
      <c r="G41640"/>
    </row>
    <row r="41641" spans="7:7" x14ac:dyDescent="0.25">
      <c r="G41641"/>
    </row>
    <row r="41642" spans="7:7" x14ac:dyDescent="0.25">
      <c r="G41642"/>
    </row>
    <row r="41643" spans="7:7" x14ac:dyDescent="0.25">
      <c r="G41643"/>
    </row>
    <row r="41644" spans="7:7" x14ac:dyDescent="0.25">
      <c r="G41644"/>
    </row>
    <row r="41645" spans="7:7" x14ac:dyDescent="0.25">
      <c r="G41645"/>
    </row>
    <row r="41646" spans="7:7" x14ac:dyDescent="0.25">
      <c r="G41646"/>
    </row>
    <row r="41647" spans="7:7" x14ac:dyDescent="0.25">
      <c r="G41647"/>
    </row>
    <row r="41648" spans="7:7" x14ac:dyDescent="0.25">
      <c r="G41648"/>
    </row>
    <row r="41649" spans="7:7" x14ac:dyDescent="0.25">
      <c r="G41649"/>
    </row>
    <row r="41650" spans="7:7" x14ac:dyDescent="0.25">
      <c r="G41650"/>
    </row>
    <row r="41651" spans="7:7" x14ac:dyDescent="0.25">
      <c r="G41651"/>
    </row>
    <row r="41652" spans="7:7" x14ac:dyDescent="0.25">
      <c r="G41652"/>
    </row>
    <row r="41653" spans="7:7" x14ac:dyDescent="0.25">
      <c r="G41653"/>
    </row>
    <row r="41654" spans="7:7" x14ac:dyDescent="0.25">
      <c r="G41654"/>
    </row>
    <row r="41655" spans="7:7" x14ac:dyDescent="0.25">
      <c r="G41655"/>
    </row>
    <row r="41656" spans="7:7" x14ac:dyDescent="0.25">
      <c r="G41656"/>
    </row>
    <row r="41657" spans="7:7" x14ac:dyDescent="0.25">
      <c r="G41657"/>
    </row>
    <row r="41658" spans="7:7" x14ac:dyDescent="0.25">
      <c r="G41658"/>
    </row>
    <row r="41659" spans="7:7" x14ac:dyDescent="0.25">
      <c r="G41659"/>
    </row>
    <row r="41660" spans="7:7" x14ac:dyDescent="0.25">
      <c r="G41660"/>
    </row>
    <row r="41661" spans="7:7" x14ac:dyDescent="0.25">
      <c r="G41661"/>
    </row>
    <row r="41662" spans="7:7" x14ac:dyDescent="0.25">
      <c r="G41662"/>
    </row>
    <row r="41663" spans="7:7" x14ac:dyDescent="0.25">
      <c r="G41663"/>
    </row>
    <row r="41664" spans="7:7" x14ac:dyDescent="0.25">
      <c r="G41664"/>
    </row>
    <row r="41665" spans="7:7" x14ac:dyDescent="0.25">
      <c r="G41665"/>
    </row>
    <row r="41666" spans="7:7" x14ac:dyDescent="0.25">
      <c r="G41666"/>
    </row>
    <row r="41667" spans="7:7" x14ac:dyDescent="0.25">
      <c r="G41667"/>
    </row>
    <row r="41668" spans="7:7" x14ac:dyDescent="0.25">
      <c r="G41668"/>
    </row>
    <row r="41669" spans="7:7" x14ac:dyDescent="0.25">
      <c r="G41669"/>
    </row>
    <row r="41670" spans="7:7" x14ac:dyDescent="0.25">
      <c r="G41670"/>
    </row>
    <row r="41671" spans="7:7" x14ac:dyDescent="0.25">
      <c r="G41671"/>
    </row>
    <row r="41672" spans="7:7" x14ac:dyDescent="0.25">
      <c r="G41672"/>
    </row>
    <row r="41673" spans="7:7" x14ac:dyDescent="0.25">
      <c r="G41673"/>
    </row>
    <row r="41674" spans="7:7" x14ac:dyDescent="0.25">
      <c r="G41674"/>
    </row>
    <row r="41675" spans="7:7" x14ac:dyDescent="0.25">
      <c r="G41675"/>
    </row>
    <row r="41676" spans="7:7" x14ac:dyDescent="0.25">
      <c r="G41676"/>
    </row>
    <row r="41677" spans="7:7" x14ac:dyDescent="0.25">
      <c r="G41677"/>
    </row>
    <row r="41678" spans="7:7" x14ac:dyDescent="0.25">
      <c r="G41678"/>
    </row>
    <row r="41679" spans="7:7" x14ac:dyDescent="0.25">
      <c r="G41679"/>
    </row>
    <row r="41680" spans="7:7" x14ac:dyDescent="0.25">
      <c r="G41680"/>
    </row>
    <row r="41681" spans="7:7" x14ac:dyDescent="0.25">
      <c r="G41681"/>
    </row>
    <row r="41682" spans="7:7" x14ac:dyDescent="0.25">
      <c r="G41682"/>
    </row>
    <row r="41683" spans="7:7" x14ac:dyDescent="0.25">
      <c r="G41683"/>
    </row>
    <row r="41684" spans="7:7" x14ac:dyDescent="0.25">
      <c r="G41684"/>
    </row>
    <row r="41685" spans="7:7" x14ac:dyDescent="0.25">
      <c r="G41685"/>
    </row>
    <row r="41686" spans="7:7" x14ac:dyDescent="0.25">
      <c r="G41686"/>
    </row>
    <row r="41687" spans="7:7" x14ac:dyDescent="0.25">
      <c r="G41687"/>
    </row>
    <row r="41688" spans="7:7" x14ac:dyDescent="0.25">
      <c r="G41688"/>
    </row>
    <row r="41689" spans="7:7" x14ac:dyDescent="0.25">
      <c r="G41689"/>
    </row>
    <row r="41690" spans="7:7" x14ac:dyDescent="0.25">
      <c r="G41690"/>
    </row>
    <row r="41691" spans="7:7" x14ac:dyDescent="0.25">
      <c r="G41691"/>
    </row>
    <row r="41692" spans="7:7" x14ac:dyDescent="0.25">
      <c r="G41692"/>
    </row>
    <row r="41693" spans="7:7" x14ac:dyDescent="0.25">
      <c r="G41693"/>
    </row>
    <row r="41694" spans="7:7" x14ac:dyDescent="0.25">
      <c r="G41694"/>
    </row>
    <row r="41695" spans="7:7" x14ac:dyDescent="0.25">
      <c r="G41695"/>
    </row>
    <row r="41696" spans="7:7" x14ac:dyDescent="0.25">
      <c r="G41696"/>
    </row>
    <row r="41697" spans="7:7" x14ac:dyDescent="0.25">
      <c r="G41697"/>
    </row>
    <row r="41698" spans="7:7" x14ac:dyDescent="0.25">
      <c r="G41698"/>
    </row>
    <row r="41699" spans="7:7" x14ac:dyDescent="0.25">
      <c r="G41699"/>
    </row>
    <row r="41700" spans="7:7" x14ac:dyDescent="0.25">
      <c r="G41700"/>
    </row>
    <row r="41701" spans="7:7" x14ac:dyDescent="0.25">
      <c r="G41701"/>
    </row>
    <row r="41702" spans="7:7" x14ac:dyDescent="0.25">
      <c r="G41702"/>
    </row>
    <row r="41703" spans="7:7" x14ac:dyDescent="0.25">
      <c r="G41703"/>
    </row>
    <row r="41704" spans="7:7" x14ac:dyDescent="0.25">
      <c r="G41704"/>
    </row>
    <row r="41705" spans="7:7" x14ac:dyDescent="0.25">
      <c r="G41705"/>
    </row>
    <row r="41706" spans="7:7" x14ac:dyDescent="0.25">
      <c r="G41706"/>
    </row>
    <row r="41707" spans="7:7" x14ac:dyDescent="0.25">
      <c r="G41707"/>
    </row>
    <row r="41708" spans="7:7" x14ac:dyDescent="0.25">
      <c r="G41708"/>
    </row>
    <row r="41709" spans="7:7" x14ac:dyDescent="0.25">
      <c r="G41709"/>
    </row>
    <row r="41710" spans="7:7" x14ac:dyDescent="0.25">
      <c r="G41710"/>
    </row>
    <row r="41711" spans="7:7" x14ac:dyDescent="0.25">
      <c r="G41711"/>
    </row>
    <row r="41712" spans="7:7" x14ac:dyDescent="0.25">
      <c r="G41712"/>
    </row>
    <row r="41713" spans="7:7" x14ac:dyDescent="0.25">
      <c r="G41713"/>
    </row>
    <row r="41714" spans="7:7" x14ac:dyDescent="0.25">
      <c r="G41714"/>
    </row>
    <row r="41715" spans="7:7" x14ac:dyDescent="0.25">
      <c r="G41715"/>
    </row>
    <row r="41716" spans="7:7" x14ac:dyDescent="0.25">
      <c r="G41716"/>
    </row>
    <row r="41717" spans="7:7" x14ac:dyDescent="0.25">
      <c r="G41717"/>
    </row>
    <row r="41718" spans="7:7" x14ac:dyDescent="0.25">
      <c r="G41718"/>
    </row>
    <row r="41719" spans="7:7" x14ac:dyDescent="0.25">
      <c r="G41719"/>
    </row>
    <row r="41720" spans="7:7" x14ac:dyDescent="0.25">
      <c r="G41720"/>
    </row>
    <row r="41721" spans="7:7" x14ac:dyDescent="0.25">
      <c r="G41721"/>
    </row>
    <row r="41722" spans="7:7" x14ac:dyDescent="0.25">
      <c r="G41722"/>
    </row>
    <row r="41723" spans="7:7" x14ac:dyDescent="0.25">
      <c r="G41723"/>
    </row>
    <row r="41724" spans="7:7" x14ac:dyDescent="0.25">
      <c r="G41724"/>
    </row>
    <row r="41725" spans="7:7" x14ac:dyDescent="0.25">
      <c r="G41725"/>
    </row>
    <row r="41726" spans="7:7" x14ac:dyDescent="0.25">
      <c r="G41726"/>
    </row>
    <row r="41727" spans="7:7" x14ac:dyDescent="0.25">
      <c r="G41727"/>
    </row>
    <row r="41728" spans="7:7" x14ac:dyDescent="0.25">
      <c r="G41728"/>
    </row>
    <row r="41729" spans="7:7" x14ac:dyDescent="0.25">
      <c r="G41729"/>
    </row>
    <row r="41730" spans="7:7" x14ac:dyDescent="0.25">
      <c r="G41730"/>
    </row>
    <row r="41731" spans="7:7" x14ac:dyDescent="0.25">
      <c r="G41731"/>
    </row>
    <row r="41732" spans="7:7" x14ac:dyDescent="0.25">
      <c r="G41732"/>
    </row>
    <row r="41733" spans="7:7" x14ac:dyDescent="0.25">
      <c r="G41733"/>
    </row>
    <row r="41734" spans="7:7" x14ac:dyDescent="0.25">
      <c r="G41734"/>
    </row>
    <row r="41735" spans="7:7" x14ac:dyDescent="0.25">
      <c r="G41735"/>
    </row>
    <row r="41736" spans="7:7" x14ac:dyDescent="0.25">
      <c r="G41736"/>
    </row>
    <row r="41737" spans="7:7" x14ac:dyDescent="0.25">
      <c r="G41737"/>
    </row>
    <row r="41738" spans="7:7" x14ac:dyDescent="0.25">
      <c r="G41738"/>
    </row>
    <row r="41739" spans="7:7" x14ac:dyDescent="0.25">
      <c r="G41739"/>
    </row>
    <row r="41740" spans="7:7" x14ac:dyDescent="0.25">
      <c r="G41740"/>
    </row>
    <row r="41741" spans="7:7" x14ac:dyDescent="0.25">
      <c r="G41741"/>
    </row>
    <row r="41742" spans="7:7" x14ac:dyDescent="0.25">
      <c r="G41742"/>
    </row>
    <row r="41743" spans="7:7" x14ac:dyDescent="0.25">
      <c r="G41743"/>
    </row>
    <row r="41744" spans="7:7" x14ac:dyDescent="0.25">
      <c r="G41744"/>
    </row>
    <row r="41745" spans="7:7" x14ac:dyDescent="0.25">
      <c r="G41745"/>
    </row>
    <row r="41746" spans="7:7" x14ac:dyDescent="0.25">
      <c r="G41746"/>
    </row>
    <row r="41747" spans="7:7" x14ac:dyDescent="0.25">
      <c r="G41747"/>
    </row>
    <row r="41748" spans="7:7" x14ac:dyDescent="0.25">
      <c r="G41748"/>
    </row>
    <row r="41749" spans="7:7" x14ac:dyDescent="0.25">
      <c r="G41749"/>
    </row>
    <row r="41750" spans="7:7" x14ac:dyDescent="0.25">
      <c r="G41750"/>
    </row>
    <row r="41751" spans="7:7" x14ac:dyDescent="0.25">
      <c r="G41751"/>
    </row>
    <row r="41752" spans="7:7" x14ac:dyDescent="0.25">
      <c r="G41752"/>
    </row>
    <row r="41753" spans="7:7" x14ac:dyDescent="0.25">
      <c r="G41753"/>
    </row>
    <row r="41754" spans="7:7" x14ac:dyDescent="0.25">
      <c r="G41754"/>
    </row>
    <row r="41755" spans="7:7" x14ac:dyDescent="0.25">
      <c r="G41755"/>
    </row>
    <row r="41756" spans="7:7" x14ac:dyDescent="0.25">
      <c r="G41756"/>
    </row>
    <row r="41757" spans="7:7" x14ac:dyDescent="0.25">
      <c r="G41757"/>
    </row>
    <row r="41758" spans="7:7" x14ac:dyDescent="0.25">
      <c r="G41758"/>
    </row>
    <row r="41759" spans="7:7" x14ac:dyDescent="0.25">
      <c r="G41759"/>
    </row>
    <row r="41760" spans="7:7" x14ac:dyDescent="0.25">
      <c r="G41760"/>
    </row>
    <row r="41761" spans="7:7" x14ac:dyDescent="0.25">
      <c r="G41761"/>
    </row>
    <row r="41762" spans="7:7" x14ac:dyDescent="0.25">
      <c r="G41762"/>
    </row>
    <row r="41763" spans="7:7" x14ac:dyDescent="0.25">
      <c r="G41763"/>
    </row>
    <row r="41764" spans="7:7" x14ac:dyDescent="0.25">
      <c r="G41764"/>
    </row>
    <row r="41765" spans="7:7" x14ac:dyDescent="0.25">
      <c r="G41765"/>
    </row>
    <row r="41766" spans="7:7" x14ac:dyDescent="0.25">
      <c r="G41766"/>
    </row>
    <row r="41767" spans="7:7" x14ac:dyDescent="0.25">
      <c r="G41767"/>
    </row>
    <row r="41768" spans="7:7" x14ac:dyDescent="0.25">
      <c r="G41768"/>
    </row>
    <row r="41769" spans="7:7" x14ac:dyDescent="0.25">
      <c r="G41769"/>
    </row>
    <row r="41770" spans="7:7" x14ac:dyDescent="0.25">
      <c r="G41770"/>
    </row>
    <row r="41771" spans="7:7" x14ac:dyDescent="0.25">
      <c r="G41771"/>
    </row>
    <row r="41772" spans="7:7" x14ac:dyDescent="0.25">
      <c r="G41772"/>
    </row>
    <row r="41773" spans="7:7" x14ac:dyDescent="0.25">
      <c r="G41773"/>
    </row>
    <row r="41774" spans="7:7" x14ac:dyDescent="0.25">
      <c r="G41774"/>
    </row>
    <row r="41775" spans="7:7" x14ac:dyDescent="0.25">
      <c r="G41775"/>
    </row>
    <row r="41776" spans="7:7" x14ac:dyDescent="0.25">
      <c r="G41776"/>
    </row>
    <row r="41777" spans="7:7" x14ac:dyDescent="0.25">
      <c r="G41777"/>
    </row>
    <row r="41778" spans="7:7" x14ac:dyDescent="0.25">
      <c r="G41778"/>
    </row>
    <row r="41779" spans="7:7" x14ac:dyDescent="0.25">
      <c r="G41779"/>
    </row>
    <row r="41780" spans="7:7" x14ac:dyDescent="0.25">
      <c r="G41780"/>
    </row>
    <row r="41781" spans="7:7" x14ac:dyDescent="0.25">
      <c r="G41781"/>
    </row>
    <row r="41782" spans="7:7" x14ac:dyDescent="0.25">
      <c r="G41782"/>
    </row>
    <row r="41783" spans="7:7" x14ac:dyDescent="0.25">
      <c r="G41783"/>
    </row>
    <row r="41784" spans="7:7" x14ac:dyDescent="0.25">
      <c r="G41784"/>
    </row>
    <row r="41785" spans="7:7" x14ac:dyDescent="0.25">
      <c r="G41785"/>
    </row>
    <row r="41786" spans="7:7" x14ac:dyDescent="0.25">
      <c r="G41786"/>
    </row>
    <row r="41787" spans="7:7" x14ac:dyDescent="0.25">
      <c r="G41787"/>
    </row>
    <row r="41788" spans="7:7" x14ac:dyDescent="0.25">
      <c r="G41788"/>
    </row>
    <row r="41789" spans="7:7" x14ac:dyDescent="0.25">
      <c r="G41789"/>
    </row>
    <row r="41790" spans="7:7" x14ac:dyDescent="0.25">
      <c r="G41790"/>
    </row>
    <row r="41791" spans="7:7" x14ac:dyDescent="0.25">
      <c r="G41791"/>
    </row>
    <row r="41792" spans="7:7" x14ac:dyDescent="0.25">
      <c r="G41792"/>
    </row>
    <row r="41793" spans="7:7" x14ac:dyDescent="0.25">
      <c r="G41793"/>
    </row>
    <row r="41794" spans="7:7" x14ac:dyDescent="0.25">
      <c r="G41794"/>
    </row>
    <row r="41795" spans="7:7" x14ac:dyDescent="0.25">
      <c r="G41795"/>
    </row>
    <row r="41796" spans="7:7" x14ac:dyDescent="0.25">
      <c r="G41796"/>
    </row>
    <row r="41797" spans="7:7" x14ac:dyDescent="0.25">
      <c r="G41797"/>
    </row>
    <row r="41798" spans="7:7" x14ac:dyDescent="0.25">
      <c r="G41798"/>
    </row>
    <row r="41799" spans="7:7" x14ac:dyDescent="0.25">
      <c r="G41799"/>
    </row>
    <row r="41800" spans="7:7" x14ac:dyDescent="0.25">
      <c r="G41800"/>
    </row>
    <row r="41801" spans="7:7" x14ac:dyDescent="0.25">
      <c r="G41801"/>
    </row>
    <row r="41802" spans="7:7" x14ac:dyDescent="0.25">
      <c r="G41802"/>
    </row>
    <row r="41803" spans="7:7" x14ac:dyDescent="0.25">
      <c r="G41803"/>
    </row>
    <row r="41804" spans="7:7" x14ac:dyDescent="0.25">
      <c r="G41804"/>
    </row>
    <row r="41805" spans="7:7" x14ac:dyDescent="0.25">
      <c r="G41805"/>
    </row>
    <row r="41806" spans="7:7" x14ac:dyDescent="0.25">
      <c r="G41806"/>
    </row>
    <row r="41807" spans="7:7" x14ac:dyDescent="0.25">
      <c r="G41807"/>
    </row>
    <row r="41808" spans="7:7" x14ac:dyDescent="0.25">
      <c r="G41808"/>
    </row>
    <row r="41809" spans="7:7" x14ac:dyDescent="0.25">
      <c r="G41809"/>
    </row>
    <row r="41810" spans="7:7" x14ac:dyDescent="0.25">
      <c r="G41810"/>
    </row>
    <row r="41811" spans="7:7" x14ac:dyDescent="0.25">
      <c r="G41811"/>
    </row>
    <row r="41812" spans="7:7" x14ac:dyDescent="0.25">
      <c r="G41812"/>
    </row>
    <row r="41813" spans="7:7" x14ac:dyDescent="0.25">
      <c r="G41813"/>
    </row>
    <row r="41814" spans="7:7" x14ac:dyDescent="0.25">
      <c r="G41814"/>
    </row>
    <row r="41815" spans="7:7" x14ac:dyDescent="0.25">
      <c r="G41815"/>
    </row>
    <row r="41816" spans="7:7" x14ac:dyDescent="0.25">
      <c r="G41816"/>
    </row>
    <row r="41817" spans="7:7" x14ac:dyDescent="0.25">
      <c r="G41817"/>
    </row>
    <row r="41818" spans="7:7" x14ac:dyDescent="0.25">
      <c r="G41818"/>
    </row>
    <row r="41819" spans="7:7" x14ac:dyDescent="0.25">
      <c r="G41819"/>
    </row>
    <row r="41820" spans="7:7" x14ac:dyDescent="0.25">
      <c r="G41820"/>
    </row>
    <row r="41821" spans="7:7" x14ac:dyDescent="0.25">
      <c r="G41821"/>
    </row>
    <row r="41822" spans="7:7" x14ac:dyDescent="0.25">
      <c r="G41822"/>
    </row>
    <row r="41823" spans="7:7" x14ac:dyDescent="0.25">
      <c r="G41823"/>
    </row>
    <row r="41824" spans="7:7" x14ac:dyDescent="0.25">
      <c r="G41824"/>
    </row>
    <row r="41825" spans="7:7" x14ac:dyDescent="0.25">
      <c r="G41825"/>
    </row>
    <row r="41826" spans="7:7" x14ac:dyDescent="0.25">
      <c r="G41826"/>
    </row>
    <row r="41827" spans="7:7" x14ac:dyDescent="0.25">
      <c r="G41827"/>
    </row>
    <row r="41828" spans="7:7" x14ac:dyDescent="0.25">
      <c r="G41828"/>
    </row>
    <row r="41829" spans="7:7" x14ac:dyDescent="0.25">
      <c r="G41829"/>
    </row>
    <row r="41830" spans="7:7" x14ac:dyDescent="0.25">
      <c r="G41830"/>
    </row>
    <row r="41831" spans="7:7" x14ac:dyDescent="0.25">
      <c r="G41831"/>
    </row>
    <row r="41832" spans="7:7" x14ac:dyDescent="0.25">
      <c r="G41832"/>
    </row>
    <row r="41833" spans="7:7" x14ac:dyDescent="0.25">
      <c r="G41833"/>
    </row>
    <row r="41834" spans="7:7" x14ac:dyDescent="0.25">
      <c r="G41834"/>
    </row>
    <row r="41835" spans="7:7" x14ac:dyDescent="0.25">
      <c r="G41835"/>
    </row>
    <row r="41836" spans="7:7" x14ac:dyDescent="0.25">
      <c r="G41836"/>
    </row>
    <row r="41837" spans="7:7" x14ac:dyDescent="0.25">
      <c r="G41837"/>
    </row>
    <row r="41838" spans="7:7" x14ac:dyDescent="0.25">
      <c r="G41838"/>
    </row>
    <row r="41839" spans="7:7" x14ac:dyDescent="0.25">
      <c r="G41839"/>
    </row>
    <row r="41840" spans="7:7" x14ac:dyDescent="0.25">
      <c r="G41840"/>
    </row>
    <row r="41841" spans="7:7" x14ac:dyDescent="0.25">
      <c r="G41841"/>
    </row>
    <row r="41842" spans="7:7" x14ac:dyDescent="0.25">
      <c r="G41842"/>
    </row>
    <row r="41843" spans="7:7" x14ac:dyDescent="0.25">
      <c r="G41843"/>
    </row>
    <row r="41844" spans="7:7" x14ac:dyDescent="0.25">
      <c r="G41844"/>
    </row>
    <row r="41845" spans="7:7" x14ac:dyDescent="0.25">
      <c r="G41845"/>
    </row>
    <row r="41846" spans="7:7" x14ac:dyDescent="0.25">
      <c r="G41846"/>
    </row>
    <row r="41847" spans="7:7" x14ac:dyDescent="0.25">
      <c r="G41847"/>
    </row>
    <row r="41848" spans="7:7" x14ac:dyDescent="0.25">
      <c r="G41848"/>
    </row>
    <row r="41849" spans="7:7" x14ac:dyDescent="0.25">
      <c r="G41849"/>
    </row>
    <row r="41850" spans="7:7" x14ac:dyDescent="0.25">
      <c r="G41850"/>
    </row>
    <row r="41851" spans="7:7" x14ac:dyDescent="0.25">
      <c r="G41851"/>
    </row>
    <row r="41852" spans="7:7" x14ac:dyDescent="0.25">
      <c r="G41852"/>
    </row>
    <row r="41853" spans="7:7" x14ac:dyDescent="0.25">
      <c r="G41853"/>
    </row>
    <row r="41854" spans="7:7" x14ac:dyDescent="0.25">
      <c r="G41854"/>
    </row>
    <row r="41855" spans="7:7" x14ac:dyDescent="0.25">
      <c r="G41855"/>
    </row>
    <row r="41856" spans="7:7" x14ac:dyDescent="0.25">
      <c r="G41856"/>
    </row>
    <row r="41857" spans="7:7" x14ac:dyDescent="0.25">
      <c r="G41857"/>
    </row>
    <row r="41858" spans="7:7" x14ac:dyDescent="0.25">
      <c r="G41858"/>
    </row>
    <row r="41859" spans="7:7" x14ac:dyDescent="0.25">
      <c r="G41859"/>
    </row>
    <row r="41860" spans="7:7" x14ac:dyDescent="0.25">
      <c r="G41860"/>
    </row>
    <row r="41861" spans="7:7" x14ac:dyDescent="0.25">
      <c r="G41861"/>
    </row>
    <row r="41862" spans="7:7" x14ac:dyDescent="0.25">
      <c r="G41862"/>
    </row>
    <row r="41863" spans="7:7" x14ac:dyDescent="0.25">
      <c r="G41863"/>
    </row>
    <row r="41864" spans="7:7" x14ac:dyDescent="0.25">
      <c r="G41864"/>
    </row>
    <row r="41865" spans="7:7" x14ac:dyDescent="0.25">
      <c r="G41865"/>
    </row>
    <row r="41866" spans="7:7" x14ac:dyDescent="0.25">
      <c r="G41866"/>
    </row>
    <row r="41867" spans="7:7" x14ac:dyDescent="0.25">
      <c r="G41867"/>
    </row>
    <row r="41868" spans="7:7" x14ac:dyDescent="0.25">
      <c r="G41868"/>
    </row>
    <row r="41869" spans="7:7" x14ac:dyDescent="0.25">
      <c r="G41869"/>
    </row>
    <row r="41870" spans="7:7" x14ac:dyDescent="0.25">
      <c r="G41870"/>
    </row>
    <row r="41871" spans="7:7" x14ac:dyDescent="0.25">
      <c r="G41871"/>
    </row>
    <row r="41872" spans="7:7" x14ac:dyDescent="0.25">
      <c r="G41872"/>
    </row>
    <row r="41873" spans="7:7" x14ac:dyDescent="0.25">
      <c r="G41873"/>
    </row>
    <row r="41874" spans="7:7" x14ac:dyDescent="0.25">
      <c r="G41874"/>
    </row>
    <row r="41875" spans="7:7" x14ac:dyDescent="0.25">
      <c r="G41875"/>
    </row>
    <row r="41876" spans="7:7" x14ac:dyDescent="0.25">
      <c r="G41876"/>
    </row>
    <row r="41877" spans="7:7" x14ac:dyDescent="0.25">
      <c r="G41877"/>
    </row>
    <row r="41878" spans="7:7" x14ac:dyDescent="0.25">
      <c r="G41878"/>
    </row>
    <row r="41879" spans="7:7" x14ac:dyDescent="0.25">
      <c r="G41879"/>
    </row>
    <row r="41880" spans="7:7" x14ac:dyDescent="0.25">
      <c r="G41880"/>
    </row>
    <row r="41881" spans="7:7" x14ac:dyDescent="0.25">
      <c r="G41881"/>
    </row>
    <row r="41882" spans="7:7" x14ac:dyDescent="0.25">
      <c r="G41882"/>
    </row>
    <row r="41883" spans="7:7" x14ac:dyDescent="0.25">
      <c r="G41883"/>
    </row>
    <row r="41884" spans="7:7" x14ac:dyDescent="0.25">
      <c r="G41884"/>
    </row>
    <row r="41885" spans="7:7" x14ac:dyDescent="0.25">
      <c r="G41885"/>
    </row>
    <row r="41886" spans="7:7" x14ac:dyDescent="0.25">
      <c r="G41886"/>
    </row>
    <row r="41887" spans="7:7" x14ac:dyDescent="0.25">
      <c r="G41887"/>
    </row>
    <row r="41888" spans="7:7" x14ac:dyDescent="0.25">
      <c r="G41888"/>
    </row>
    <row r="41889" spans="7:7" x14ac:dyDescent="0.25">
      <c r="G41889"/>
    </row>
    <row r="41890" spans="7:7" x14ac:dyDescent="0.25">
      <c r="G41890"/>
    </row>
    <row r="41891" spans="7:7" x14ac:dyDescent="0.25">
      <c r="G41891"/>
    </row>
    <row r="41892" spans="7:7" x14ac:dyDescent="0.25">
      <c r="G41892"/>
    </row>
    <row r="41893" spans="7:7" x14ac:dyDescent="0.25">
      <c r="G41893"/>
    </row>
    <row r="41894" spans="7:7" x14ac:dyDescent="0.25">
      <c r="G41894"/>
    </row>
    <row r="41895" spans="7:7" x14ac:dyDescent="0.25">
      <c r="G41895"/>
    </row>
    <row r="41896" spans="7:7" x14ac:dyDescent="0.25">
      <c r="G41896"/>
    </row>
    <row r="41897" spans="7:7" x14ac:dyDescent="0.25">
      <c r="G41897"/>
    </row>
    <row r="41898" spans="7:7" x14ac:dyDescent="0.25">
      <c r="G41898"/>
    </row>
    <row r="41899" spans="7:7" x14ac:dyDescent="0.25">
      <c r="G41899"/>
    </row>
    <row r="41900" spans="7:7" x14ac:dyDescent="0.25">
      <c r="G41900"/>
    </row>
    <row r="41901" spans="7:7" x14ac:dyDescent="0.25">
      <c r="G41901"/>
    </row>
    <row r="41902" spans="7:7" x14ac:dyDescent="0.25">
      <c r="G41902"/>
    </row>
    <row r="41903" spans="7:7" x14ac:dyDescent="0.25">
      <c r="G41903"/>
    </row>
    <row r="41904" spans="7:7" x14ac:dyDescent="0.25">
      <c r="G41904"/>
    </row>
    <row r="41905" spans="7:7" x14ac:dyDescent="0.25">
      <c r="G41905"/>
    </row>
    <row r="41906" spans="7:7" x14ac:dyDescent="0.25">
      <c r="G41906"/>
    </row>
    <row r="41907" spans="7:7" x14ac:dyDescent="0.25">
      <c r="G41907"/>
    </row>
    <row r="41908" spans="7:7" x14ac:dyDescent="0.25">
      <c r="G41908"/>
    </row>
    <row r="41909" spans="7:7" x14ac:dyDescent="0.25">
      <c r="G41909"/>
    </row>
    <row r="41910" spans="7:7" x14ac:dyDescent="0.25">
      <c r="G41910"/>
    </row>
    <row r="41911" spans="7:7" x14ac:dyDescent="0.25">
      <c r="G41911"/>
    </row>
    <row r="41912" spans="7:7" x14ac:dyDescent="0.25">
      <c r="G41912"/>
    </row>
    <row r="41913" spans="7:7" x14ac:dyDescent="0.25">
      <c r="G41913"/>
    </row>
    <row r="41914" spans="7:7" x14ac:dyDescent="0.25">
      <c r="G41914"/>
    </row>
    <row r="41915" spans="7:7" x14ac:dyDescent="0.25">
      <c r="G41915"/>
    </row>
    <row r="41916" spans="7:7" x14ac:dyDescent="0.25">
      <c r="G41916"/>
    </row>
    <row r="41917" spans="7:7" x14ac:dyDescent="0.25">
      <c r="G41917"/>
    </row>
    <row r="41918" spans="7:7" x14ac:dyDescent="0.25">
      <c r="G41918"/>
    </row>
    <row r="41919" spans="7:7" x14ac:dyDescent="0.25">
      <c r="G41919"/>
    </row>
    <row r="41920" spans="7:7" x14ac:dyDescent="0.25">
      <c r="G41920"/>
    </row>
    <row r="41921" spans="7:7" x14ac:dyDescent="0.25">
      <c r="G41921"/>
    </row>
    <row r="41922" spans="7:7" x14ac:dyDescent="0.25">
      <c r="G41922"/>
    </row>
    <row r="41923" spans="7:7" x14ac:dyDescent="0.25">
      <c r="G41923"/>
    </row>
    <row r="41924" spans="7:7" x14ac:dyDescent="0.25">
      <c r="G41924"/>
    </row>
    <row r="41925" spans="7:7" x14ac:dyDescent="0.25">
      <c r="G41925"/>
    </row>
    <row r="41926" spans="7:7" x14ac:dyDescent="0.25">
      <c r="G41926"/>
    </row>
    <row r="41927" spans="7:7" x14ac:dyDescent="0.25">
      <c r="G41927"/>
    </row>
    <row r="41928" spans="7:7" x14ac:dyDescent="0.25">
      <c r="G41928"/>
    </row>
    <row r="41929" spans="7:7" x14ac:dyDescent="0.25">
      <c r="G41929"/>
    </row>
    <row r="41930" spans="7:7" x14ac:dyDescent="0.25">
      <c r="G41930"/>
    </row>
    <row r="41931" spans="7:7" x14ac:dyDescent="0.25">
      <c r="G41931"/>
    </row>
    <row r="41932" spans="7:7" x14ac:dyDescent="0.25">
      <c r="G41932"/>
    </row>
    <row r="41933" spans="7:7" x14ac:dyDescent="0.25">
      <c r="G41933"/>
    </row>
    <row r="41934" spans="7:7" x14ac:dyDescent="0.25">
      <c r="G41934"/>
    </row>
    <row r="41935" spans="7:7" x14ac:dyDescent="0.25">
      <c r="G41935"/>
    </row>
    <row r="41936" spans="7:7" x14ac:dyDescent="0.25">
      <c r="G41936"/>
    </row>
    <row r="41937" spans="7:7" x14ac:dyDescent="0.25">
      <c r="G41937"/>
    </row>
    <row r="41938" spans="7:7" x14ac:dyDescent="0.25">
      <c r="G41938"/>
    </row>
    <row r="41939" spans="7:7" x14ac:dyDescent="0.25">
      <c r="G41939"/>
    </row>
    <row r="41940" spans="7:7" x14ac:dyDescent="0.25">
      <c r="G41940"/>
    </row>
    <row r="41941" spans="7:7" x14ac:dyDescent="0.25">
      <c r="G41941"/>
    </row>
    <row r="41942" spans="7:7" x14ac:dyDescent="0.25">
      <c r="G41942"/>
    </row>
    <row r="41943" spans="7:7" x14ac:dyDescent="0.25">
      <c r="G41943"/>
    </row>
    <row r="41944" spans="7:7" x14ac:dyDescent="0.25">
      <c r="G41944"/>
    </row>
    <row r="41945" spans="7:7" x14ac:dyDescent="0.25">
      <c r="G41945"/>
    </row>
    <row r="41946" spans="7:7" x14ac:dyDescent="0.25">
      <c r="G41946"/>
    </row>
    <row r="41947" spans="7:7" x14ac:dyDescent="0.25">
      <c r="G41947"/>
    </row>
    <row r="41948" spans="7:7" x14ac:dyDescent="0.25">
      <c r="G41948"/>
    </row>
    <row r="41949" spans="7:7" x14ac:dyDescent="0.25">
      <c r="G41949"/>
    </row>
    <row r="41950" spans="7:7" x14ac:dyDescent="0.25">
      <c r="G41950"/>
    </row>
    <row r="41951" spans="7:7" x14ac:dyDescent="0.25">
      <c r="G41951"/>
    </row>
    <row r="41952" spans="7:7" x14ac:dyDescent="0.25">
      <c r="G41952"/>
    </row>
    <row r="41953" spans="7:7" x14ac:dyDescent="0.25">
      <c r="G41953"/>
    </row>
    <row r="41954" spans="7:7" x14ac:dyDescent="0.25">
      <c r="G41954"/>
    </row>
    <row r="41955" spans="7:7" x14ac:dyDescent="0.25">
      <c r="G41955"/>
    </row>
    <row r="41956" spans="7:7" x14ac:dyDescent="0.25">
      <c r="G41956"/>
    </row>
    <row r="41957" spans="7:7" x14ac:dyDescent="0.25">
      <c r="G41957"/>
    </row>
    <row r="41958" spans="7:7" x14ac:dyDescent="0.25">
      <c r="G41958"/>
    </row>
    <row r="41959" spans="7:7" x14ac:dyDescent="0.25">
      <c r="G41959"/>
    </row>
    <row r="41960" spans="7:7" x14ac:dyDescent="0.25">
      <c r="G41960"/>
    </row>
    <row r="41961" spans="7:7" x14ac:dyDescent="0.25">
      <c r="G41961"/>
    </row>
    <row r="41962" spans="7:7" x14ac:dyDescent="0.25">
      <c r="G41962"/>
    </row>
    <row r="41963" spans="7:7" x14ac:dyDescent="0.25">
      <c r="G41963"/>
    </row>
    <row r="41964" spans="7:7" x14ac:dyDescent="0.25">
      <c r="G41964"/>
    </row>
    <row r="41965" spans="7:7" x14ac:dyDescent="0.25">
      <c r="G41965"/>
    </row>
    <row r="41966" spans="7:7" x14ac:dyDescent="0.25">
      <c r="G41966"/>
    </row>
    <row r="41967" spans="7:7" x14ac:dyDescent="0.25">
      <c r="G41967"/>
    </row>
    <row r="41968" spans="7:7" x14ac:dyDescent="0.25">
      <c r="G41968"/>
    </row>
    <row r="41969" spans="7:7" x14ac:dyDescent="0.25">
      <c r="G41969"/>
    </row>
    <row r="41970" spans="7:7" x14ac:dyDescent="0.25">
      <c r="G41970"/>
    </row>
    <row r="41971" spans="7:7" x14ac:dyDescent="0.25">
      <c r="G41971"/>
    </row>
    <row r="41972" spans="7:7" x14ac:dyDescent="0.25">
      <c r="G41972"/>
    </row>
    <row r="41973" spans="7:7" x14ac:dyDescent="0.25">
      <c r="G41973"/>
    </row>
    <row r="41974" spans="7:7" x14ac:dyDescent="0.25">
      <c r="G41974"/>
    </row>
    <row r="41975" spans="7:7" x14ac:dyDescent="0.25">
      <c r="G41975"/>
    </row>
    <row r="41976" spans="7:7" x14ac:dyDescent="0.25">
      <c r="G41976"/>
    </row>
    <row r="41977" spans="7:7" x14ac:dyDescent="0.25">
      <c r="G41977"/>
    </row>
    <row r="41978" spans="7:7" x14ac:dyDescent="0.25">
      <c r="G41978"/>
    </row>
    <row r="41979" spans="7:7" x14ac:dyDescent="0.25">
      <c r="G41979"/>
    </row>
    <row r="41980" spans="7:7" x14ac:dyDescent="0.25">
      <c r="G41980"/>
    </row>
    <row r="41981" spans="7:7" x14ac:dyDescent="0.25">
      <c r="G41981"/>
    </row>
    <row r="41982" spans="7:7" x14ac:dyDescent="0.25">
      <c r="G41982"/>
    </row>
    <row r="41983" spans="7:7" x14ac:dyDescent="0.25">
      <c r="G41983"/>
    </row>
    <row r="41984" spans="7:7" x14ac:dyDescent="0.25">
      <c r="G41984"/>
    </row>
    <row r="41985" spans="7:7" x14ac:dyDescent="0.25">
      <c r="G41985"/>
    </row>
    <row r="41986" spans="7:7" x14ac:dyDescent="0.25">
      <c r="G41986"/>
    </row>
    <row r="41987" spans="7:7" x14ac:dyDescent="0.25">
      <c r="G41987"/>
    </row>
    <row r="41988" spans="7:7" x14ac:dyDescent="0.25">
      <c r="G41988"/>
    </row>
    <row r="41989" spans="7:7" x14ac:dyDescent="0.25">
      <c r="G41989"/>
    </row>
    <row r="41990" spans="7:7" x14ac:dyDescent="0.25">
      <c r="G41990"/>
    </row>
    <row r="41991" spans="7:7" x14ac:dyDescent="0.25">
      <c r="G41991"/>
    </row>
    <row r="41992" spans="7:7" x14ac:dyDescent="0.25">
      <c r="G41992"/>
    </row>
    <row r="41993" spans="7:7" x14ac:dyDescent="0.25">
      <c r="G41993"/>
    </row>
    <row r="41994" spans="7:7" x14ac:dyDescent="0.25">
      <c r="G41994"/>
    </row>
    <row r="41995" spans="7:7" x14ac:dyDescent="0.25">
      <c r="G41995"/>
    </row>
    <row r="41996" spans="7:7" x14ac:dyDescent="0.25">
      <c r="G41996"/>
    </row>
    <row r="41997" spans="7:7" x14ac:dyDescent="0.25">
      <c r="G41997"/>
    </row>
    <row r="41998" spans="7:7" x14ac:dyDescent="0.25">
      <c r="G41998"/>
    </row>
    <row r="41999" spans="7:7" x14ac:dyDescent="0.25">
      <c r="G41999"/>
    </row>
    <row r="42000" spans="7:7" x14ac:dyDescent="0.25">
      <c r="G42000"/>
    </row>
    <row r="42001" spans="7:7" x14ac:dyDescent="0.25">
      <c r="G42001"/>
    </row>
    <row r="42002" spans="7:7" x14ac:dyDescent="0.25">
      <c r="G42002"/>
    </row>
    <row r="42003" spans="7:7" x14ac:dyDescent="0.25">
      <c r="G42003"/>
    </row>
    <row r="42004" spans="7:7" x14ac:dyDescent="0.25">
      <c r="G42004"/>
    </row>
    <row r="42005" spans="7:7" x14ac:dyDescent="0.25">
      <c r="G42005"/>
    </row>
    <row r="42006" spans="7:7" x14ac:dyDescent="0.25">
      <c r="G42006"/>
    </row>
    <row r="42007" spans="7:7" x14ac:dyDescent="0.25">
      <c r="G42007"/>
    </row>
    <row r="42008" spans="7:7" x14ac:dyDescent="0.25">
      <c r="G42008"/>
    </row>
    <row r="42009" spans="7:7" x14ac:dyDescent="0.25">
      <c r="G42009"/>
    </row>
    <row r="42010" spans="7:7" x14ac:dyDescent="0.25">
      <c r="G42010"/>
    </row>
    <row r="42011" spans="7:7" x14ac:dyDescent="0.25">
      <c r="G42011"/>
    </row>
    <row r="42012" spans="7:7" x14ac:dyDescent="0.25">
      <c r="G42012"/>
    </row>
    <row r="42013" spans="7:7" x14ac:dyDescent="0.25">
      <c r="G42013"/>
    </row>
    <row r="42014" spans="7:7" x14ac:dyDescent="0.25">
      <c r="G42014"/>
    </row>
    <row r="42015" spans="7:7" x14ac:dyDescent="0.25">
      <c r="G42015"/>
    </row>
    <row r="42016" spans="7:7" x14ac:dyDescent="0.25">
      <c r="G42016"/>
    </row>
    <row r="42017" spans="7:7" x14ac:dyDescent="0.25">
      <c r="G42017"/>
    </row>
    <row r="42018" spans="7:7" x14ac:dyDescent="0.25">
      <c r="G42018"/>
    </row>
    <row r="42019" spans="7:7" x14ac:dyDescent="0.25">
      <c r="G42019"/>
    </row>
    <row r="42020" spans="7:7" x14ac:dyDescent="0.25">
      <c r="G42020"/>
    </row>
    <row r="42021" spans="7:7" x14ac:dyDescent="0.25">
      <c r="G42021"/>
    </row>
    <row r="42022" spans="7:7" x14ac:dyDescent="0.25">
      <c r="G42022"/>
    </row>
    <row r="42023" spans="7:7" x14ac:dyDescent="0.25">
      <c r="G42023"/>
    </row>
    <row r="42024" spans="7:7" x14ac:dyDescent="0.25">
      <c r="G42024"/>
    </row>
    <row r="42025" spans="7:7" x14ac:dyDescent="0.25">
      <c r="G42025"/>
    </row>
    <row r="42026" spans="7:7" x14ac:dyDescent="0.25">
      <c r="G42026"/>
    </row>
    <row r="42027" spans="7:7" x14ac:dyDescent="0.25">
      <c r="G42027"/>
    </row>
    <row r="42028" spans="7:7" x14ac:dyDescent="0.25">
      <c r="G42028"/>
    </row>
    <row r="42029" spans="7:7" x14ac:dyDescent="0.25">
      <c r="G42029"/>
    </row>
    <row r="42030" spans="7:7" x14ac:dyDescent="0.25">
      <c r="G42030"/>
    </row>
    <row r="42031" spans="7:7" x14ac:dyDescent="0.25">
      <c r="G42031"/>
    </row>
    <row r="42032" spans="7:7" x14ac:dyDescent="0.25">
      <c r="G42032"/>
    </row>
    <row r="42033" spans="7:7" x14ac:dyDescent="0.25">
      <c r="G42033"/>
    </row>
    <row r="42034" spans="7:7" x14ac:dyDescent="0.25">
      <c r="G42034"/>
    </row>
    <row r="42035" spans="7:7" x14ac:dyDescent="0.25">
      <c r="G42035"/>
    </row>
    <row r="42036" spans="7:7" x14ac:dyDescent="0.25">
      <c r="G42036"/>
    </row>
    <row r="42037" spans="7:7" x14ac:dyDescent="0.25">
      <c r="G42037"/>
    </row>
    <row r="42038" spans="7:7" x14ac:dyDescent="0.25">
      <c r="G42038"/>
    </row>
    <row r="42039" spans="7:7" x14ac:dyDescent="0.25">
      <c r="G42039"/>
    </row>
    <row r="42040" spans="7:7" x14ac:dyDescent="0.25">
      <c r="G42040"/>
    </row>
    <row r="42041" spans="7:7" x14ac:dyDescent="0.25">
      <c r="G42041"/>
    </row>
    <row r="42042" spans="7:7" x14ac:dyDescent="0.25">
      <c r="G42042"/>
    </row>
    <row r="42043" spans="7:7" x14ac:dyDescent="0.25">
      <c r="G42043"/>
    </row>
    <row r="42044" spans="7:7" x14ac:dyDescent="0.25">
      <c r="G42044"/>
    </row>
    <row r="42045" spans="7:7" x14ac:dyDescent="0.25">
      <c r="G42045"/>
    </row>
    <row r="42046" spans="7:7" x14ac:dyDescent="0.25">
      <c r="G42046"/>
    </row>
    <row r="42047" spans="7:7" x14ac:dyDescent="0.25">
      <c r="G42047"/>
    </row>
    <row r="42048" spans="7:7" x14ac:dyDescent="0.25">
      <c r="G42048"/>
    </row>
    <row r="42049" spans="7:7" x14ac:dyDescent="0.25">
      <c r="G42049"/>
    </row>
    <row r="42050" spans="7:7" x14ac:dyDescent="0.25">
      <c r="G42050"/>
    </row>
    <row r="42051" spans="7:7" x14ac:dyDescent="0.25">
      <c r="G42051"/>
    </row>
    <row r="42052" spans="7:7" x14ac:dyDescent="0.25">
      <c r="G42052"/>
    </row>
    <row r="42053" spans="7:7" x14ac:dyDescent="0.25">
      <c r="G42053"/>
    </row>
    <row r="42054" spans="7:7" x14ac:dyDescent="0.25">
      <c r="G42054"/>
    </row>
    <row r="42055" spans="7:7" x14ac:dyDescent="0.25">
      <c r="G42055"/>
    </row>
    <row r="42056" spans="7:7" x14ac:dyDescent="0.25">
      <c r="G42056"/>
    </row>
    <row r="42057" spans="7:7" x14ac:dyDescent="0.25">
      <c r="G42057"/>
    </row>
    <row r="42058" spans="7:7" x14ac:dyDescent="0.25">
      <c r="G42058"/>
    </row>
    <row r="42059" spans="7:7" x14ac:dyDescent="0.25">
      <c r="G42059"/>
    </row>
    <row r="42060" spans="7:7" x14ac:dyDescent="0.25">
      <c r="G42060"/>
    </row>
    <row r="42061" spans="7:7" x14ac:dyDescent="0.25">
      <c r="G42061"/>
    </row>
    <row r="42062" spans="7:7" x14ac:dyDescent="0.25">
      <c r="G42062"/>
    </row>
    <row r="42063" spans="7:7" x14ac:dyDescent="0.25">
      <c r="G42063"/>
    </row>
    <row r="42064" spans="7:7" x14ac:dyDescent="0.25">
      <c r="G42064"/>
    </row>
    <row r="42065" spans="7:7" x14ac:dyDescent="0.25">
      <c r="G42065"/>
    </row>
    <row r="42066" spans="7:7" x14ac:dyDescent="0.25">
      <c r="G42066"/>
    </row>
    <row r="42067" spans="7:7" x14ac:dyDescent="0.25">
      <c r="G42067"/>
    </row>
    <row r="42068" spans="7:7" x14ac:dyDescent="0.25">
      <c r="G42068"/>
    </row>
    <row r="42069" spans="7:7" x14ac:dyDescent="0.25">
      <c r="G42069"/>
    </row>
    <row r="42070" spans="7:7" x14ac:dyDescent="0.25">
      <c r="G42070"/>
    </row>
    <row r="42071" spans="7:7" x14ac:dyDescent="0.25">
      <c r="G42071"/>
    </row>
    <row r="42072" spans="7:7" x14ac:dyDescent="0.25">
      <c r="G42072"/>
    </row>
    <row r="42073" spans="7:7" x14ac:dyDescent="0.25">
      <c r="G42073"/>
    </row>
    <row r="42074" spans="7:7" x14ac:dyDescent="0.25">
      <c r="G42074"/>
    </row>
    <row r="42075" spans="7:7" x14ac:dyDescent="0.25">
      <c r="G42075"/>
    </row>
    <row r="42076" spans="7:7" x14ac:dyDescent="0.25">
      <c r="G42076"/>
    </row>
    <row r="42077" spans="7:7" x14ac:dyDescent="0.25">
      <c r="G42077"/>
    </row>
    <row r="42078" spans="7:7" x14ac:dyDescent="0.25">
      <c r="G42078"/>
    </row>
    <row r="42079" spans="7:7" x14ac:dyDescent="0.25">
      <c r="G42079"/>
    </row>
    <row r="42080" spans="7:7" x14ac:dyDescent="0.25">
      <c r="G42080"/>
    </row>
    <row r="42081" spans="7:7" x14ac:dyDescent="0.25">
      <c r="G42081"/>
    </row>
    <row r="42082" spans="7:7" x14ac:dyDescent="0.25">
      <c r="G42082"/>
    </row>
    <row r="42083" spans="7:7" x14ac:dyDescent="0.25">
      <c r="G42083"/>
    </row>
    <row r="42084" spans="7:7" x14ac:dyDescent="0.25">
      <c r="G42084"/>
    </row>
    <row r="42085" spans="7:7" x14ac:dyDescent="0.25">
      <c r="G42085"/>
    </row>
    <row r="42086" spans="7:7" x14ac:dyDescent="0.25">
      <c r="G42086"/>
    </row>
    <row r="42087" spans="7:7" x14ac:dyDescent="0.25">
      <c r="G42087"/>
    </row>
    <row r="42088" spans="7:7" x14ac:dyDescent="0.25">
      <c r="G42088"/>
    </row>
    <row r="42089" spans="7:7" x14ac:dyDescent="0.25">
      <c r="G42089"/>
    </row>
    <row r="42090" spans="7:7" x14ac:dyDescent="0.25">
      <c r="G42090"/>
    </row>
    <row r="42091" spans="7:7" x14ac:dyDescent="0.25">
      <c r="G42091"/>
    </row>
    <row r="42092" spans="7:7" x14ac:dyDescent="0.25">
      <c r="G42092"/>
    </row>
    <row r="42093" spans="7:7" x14ac:dyDescent="0.25">
      <c r="G42093"/>
    </row>
    <row r="42094" spans="7:7" x14ac:dyDescent="0.25">
      <c r="G42094"/>
    </row>
    <row r="42095" spans="7:7" x14ac:dyDescent="0.25">
      <c r="G42095"/>
    </row>
    <row r="42096" spans="7:7" x14ac:dyDescent="0.25">
      <c r="G42096"/>
    </row>
    <row r="42097" spans="7:7" x14ac:dyDescent="0.25">
      <c r="G42097"/>
    </row>
    <row r="42098" spans="7:7" x14ac:dyDescent="0.25">
      <c r="G42098"/>
    </row>
    <row r="42099" spans="7:7" x14ac:dyDescent="0.25">
      <c r="G42099"/>
    </row>
    <row r="42100" spans="7:7" x14ac:dyDescent="0.25">
      <c r="G42100"/>
    </row>
    <row r="42101" spans="7:7" x14ac:dyDescent="0.25">
      <c r="G42101"/>
    </row>
    <row r="42102" spans="7:7" x14ac:dyDescent="0.25">
      <c r="G42102"/>
    </row>
    <row r="42103" spans="7:7" x14ac:dyDescent="0.25">
      <c r="G42103"/>
    </row>
    <row r="42104" spans="7:7" x14ac:dyDescent="0.25">
      <c r="G42104"/>
    </row>
    <row r="42105" spans="7:7" x14ac:dyDescent="0.25">
      <c r="G42105"/>
    </row>
    <row r="42106" spans="7:7" x14ac:dyDescent="0.25">
      <c r="G42106"/>
    </row>
    <row r="42107" spans="7:7" x14ac:dyDescent="0.25">
      <c r="G42107"/>
    </row>
    <row r="42108" spans="7:7" x14ac:dyDescent="0.25">
      <c r="G42108"/>
    </row>
    <row r="42109" spans="7:7" x14ac:dyDescent="0.25">
      <c r="G42109"/>
    </row>
    <row r="42110" spans="7:7" x14ac:dyDescent="0.25">
      <c r="G42110"/>
    </row>
    <row r="42111" spans="7:7" x14ac:dyDescent="0.25">
      <c r="G42111"/>
    </row>
    <row r="42112" spans="7:7" x14ac:dyDescent="0.25">
      <c r="G42112"/>
    </row>
    <row r="42113" spans="7:7" x14ac:dyDescent="0.25">
      <c r="G42113"/>
    </row>
    <row r="42114" spans="7:7" x14ac:dyDescent="0.25">
      <c r="G42114"/>
    </row>
    <row r="42115" spans="7:7" x14ac:dyDescent="0.25">
      <c r="G42115"/>
    </row>
    <row r="42116" spans="7:7" x14ac:dyDescent="0.25">
      <c r="G42116"/>
    </row>
    <row r="42117" spans="7:7" x14ac:dyDescent="0.25">
      <c r="G42117"/>
    </row>
    <row r="42118" spans="7:7" x14ac:dyDescent="0.25">
      <c r="G42118"/>
    </row>
    <row r="42119" spans="7:7" x14ac:dyDescent="0.25">
      <c r="G42119"/>
    </row>
    <row r="42120" spans="7:7" x14ac:dyDescent="0.25">
      <c r="G42120"/>
    </row>
    <row r="42121" spans="7:7" x14ac:dyDescent="0.25">
      <c r="G42121"/>
    </row>
    <row r="42122" spans="7:7" x14ac:dyDescent="0.25">
      <c r="G42122"/>
    </row>
    <row r="42123" spans="7:7" x14ac:dyDescent="0.25">
      <c r="G42123"/>
    </row>
    <row r="42124" spans="7:7" x14ac:dyDescent="0.25">
      <c r="G42124"/>
    </row>
    <row r="42125" spans="7:7" x14ac:dyDescent="0.25">
      <c r="G42125"/>
    </row>
    <row r="42126" spans="7:7" x14ac:dyDescent="0.25">
      <c r="G42126"/>
    </row>
    <row r="42127" spans="7:7" x14ac:dyDescent="0.25">
      <c r="G42127"/>
    </row>
    <row r="42128" spans="7:7" x14ac:dyDescent="0.25">
      <c r="G42128"/>
    </row>
    <row r="42129" spans="7:7" x14ac:dyDescent="0.25">
      <c r="G42129"/>
    </row>
    <row r="42130" spans="7:7" x14ac:dyDescent="0.25">
      <c r="G42130"/>
    </row>
    <row r="42131" spans="7:7" x14ac:dyDescent="0.25">
      <c r="G42131"/>
    </row>
    <row r="42132" spans="7:7" x14ac:dyDescent="0.25">
      <c r="G42132"/>
    </row>
    <row r="42133" spans="7:7" x14ac:dyDescent="0.25">
      <c r="G42133"/>
    </row>
    <row r="42134" spans="7:7" x14ac:dyDescent="0.25">
      <c r="G42134"/>
    </row>
    <row r="42135" spans="7:7" x14ac:dyDescent="0.25">
      <c r="G42135"/>
    </row>
    <row r="42136" spans="7:7" x14ac:dyDescent="0.25">
      <c r="G42136"/>
    </row>
    <row r="42137" spans="7:7" x14ac:dyDescent="0.25">
      <c r="G42137"/>
    </row>
    <row r="42138" spans="7:7" x14ac:dyDescent="0.25">
      <c r="G42138"/>
    </row>
    <row r="42139" spans="7:7" x14ac:dyDescent="0.25">
      <c r="G42139"/>
    </row>
    <row r="42140" spans="7:7" x14ac:dyDescent="0.25">
      <c r="G42140"/>
    </row>
    <row r="42141" spans="7:7" x14ac:dyDescent="0.25">
      <c r="G42141"/>
    </row>
    <row r="42142" spans="7:7" x14ac:dyDescent="0.25">
      <c r="G42142"/>
    </row>
    <row r="42143" spans="7:7" x14ac:dyDescent="0.25">
      <c r="G42143"/>
    </row>
    <row r="42144" spans="7:7" x14ac:dyDescent="0.25">
      <c r="G42144"/>
    </row>
    <row r="42145" spans="7:7" x14ac:dyDescent="0.25">
      <c r="G42145"/>
    </row>
    <row r="42146" spans="7:7" x14ac:dyDescent="0.25">
      <c r="G42146"/>
    </row>
    <row r="42147" spans="7:7" x14ac:dyDescent="0.25">
      <c r="G42147"/>
    </row>
    <row r="42148" spans="7:7" x14ac:dyDescent="0.25">
      <c r="G42148"/>
    </row>
    <row r="42149" spans="7:7" x14ac:dyDescent="0.25">
      <c r="G42149"/>
    </row>
    <row r="42150" spans="7:7" x14ac:dyDescent="0.25">
      <c r="G42150"/>
    </row>
    <row r="42151" spans="7:7" x14ac:dyDescent="0.25">
      <c r="G42151"/>
    </row>
    <row r="42152" spans="7:7" x14ac:dyDescent="0.25">
      <c r="G42152"/>
    </row>
    <row r="42153" spans="7:7" x14ac:dyDescent="0.25">
      <c r="G42153"/>
    </row>
    <row r="42154" spans="7:7" x14ac:dyDescent="0.25">
      <c r="G42154"/>
    </row>
    <row r="42155" spans="7:7" x14ac:dyDescent="0.25">
      <c r="G42155"/>
    </row>
    <row r="42156" spans="7:7" x14ac:dyDescent="0.25">
      <c r="G42156"/>
    </row>
    <row r="42157" spans="7:7" x14ac:dyDescent="0.25">
      <c r="G42157"/>
    </row>
    <row r="42158" spans="7:7" x14ac:dyDescent="0.25">
      <c r="G42158"/>
    </row>
    <row r="42159" spans="7:7" x14ac:dyDescent="0.25">
      <c r="G42159"/>
    </row>
    <row r="42160" spans="7:7" x14ac:dyDescent="0.25">
      <c r="G42160"/>
    </row>
    <row r="42161" spans="7:7" x14ac:dyDescent="0.25">
      <c r="G42161"/>
    </row>
    <row r="42162" spans="7:7" x14ac:dyDescent="0.25">
      <c r="G42162"/>
    </row>
    <row r="42163" spans="7:7" x14ac:dyDescent="0.25">
      <c r="G42163"/>
    </row>
    <row r="42164" spans="7:7" x14ac:dyDescent="0.25">
      <c r="G42164"/>
    </row>
    <row r="42165" spans="7:7" x14ac:dyDescent="0.25">
      <c r="G42165"/>
    </row>
    <row r="42166" spans="7:7" x14ac:dyDescent="0.25">
      <c r="G42166"/>
    </row>
    <row r="42167" spans="7:7" x14ac:dyDescent="0.25">
      <c r="G42167"/>
    </row>
    <row r="42168" spans="7:7" x14ac:dyDescent="0.25">
      <c r="G42168"/>
    </row>
    <row r="42169" spans="7:7" x14ac:dyDescent="0.25">
      <c r="G42169"/>
    </row>
    <row r="42170" spans="7:7" x14ac:dyDescent="0.25">
      <c r="G42170"/>
    </row>
    <row r="42171" spans="7:7" x14ac:dyDescent="0.25">
      <c r="G42171"/>
    </row>
    <row r="42172" spans="7:7" x14ac:dyDescent="0.25">
      <c r="G42172"/>
    </row>
    <row r="42173" spans="7:7" x14ac:dyDescent="0.25">
      <c r="G42173"/>
    </row>
    <row r="42174" spans="7:7" x14ac:dyDescent="0.25">
      <c r="G42174"/>
    </row>
    <row r="42175" spans="7:7" x14ac:dyDescent="0.25">
      <c r="G42175"/>
    </row>
    <row r="42176" spans="7:7" x14ac:dyDescent="0.25">
      <c r="G42176"/>
    </row>
    <row r="42177" spans="7:7" x14ac:dyDescent="0.25">
      <c r="G42177"/>
    </row>
    <row r="42178" spans="7:7" x14ac:dyDescent="0.25">
      <c r="G42178"/>
    </row>
    <row r="42179" spans="7:7" x14ac:dyDescent="0.25">
      <c r="G42179"/>
    </row>
    <row r="42180" spans="7:7" x14ac:dyDescent="0.25">
      <c r="G42180"/>
    </row>
    <row r="42181" spans="7:7" x14ac:dyDescent="0.25">
      <c r="G42181"/>
    </row>
    <row r="42182" spans="7:7" x14ac:dyDescent="0.25">
      <c r="G42182"/>
    </row>
    <row r="42183" spans="7:7" x14ac:dyDescent="0.25">
      <c r="G42183"/>
    </row>
    <row r="42184" spans="7:7" x14ac:dyDescent="0.25">
      <c r="G42184"/>
    </row>
    <row r="42185" spans="7:7" x14ac:dyDescent="0.25">
      <c r="G42185"/>
    </row>
    <row r="42186" spans="7:7" x14ac:dyDescent="0.25">
      <c r="G42186"/>
    </row>
    <row r="42187" spans="7:7" x14ac:dyDescent="0.25">
      <c r="G42187"/>
    </row>
    <row r="42188" spans="7:7" x14ac:dyDescent="0.25">
      <c r="G42188"/>
    </row>
    <row r="42189" spans="7:7" x14ac:dyDescent="0.25">
      <c r="G42189"/>
    </row>
    <row r="42190" spans="7:7" x14ac:dyDescent="0.25">
      <c r="G42190"/>
    </row>
    <row r="42191" spans="7:7" x14ac:dyDescent="0.25">
      <c r="G42191"/>
    </row>
    <row r="42192" spans="7:7" x14ac:dyDescent="0.25">
      <c r="G42192"/>
    </row>
    <row r="42193" spans="7:7" x14ac:dyDescent="0.25">
      <c r="G42193"/>
    </row>
    <row r="42194" spans="7:7" x14ac:dyDescent="0.25">
      <c r="G42194"/>
    </row>
    <row r="42195" spans="7:7" x14ac:dyDescent="0.25">
      <c r="G42195"/>
    </row>
    <row r="42196" spans="7:7" x14ac:dyDescent="0.25">
      <c r="G42196"/>
    </row>
    <row r="42197" spans="7:7" x14ac:dyDescent="0.25">
      <c r="G42197"/>
    </row>
    <row r="42198" spans="7:7" x14ac:dyDescent="0.25">
      <c r="G42198"/>
    </row>
    <row r="42199" spans="7:7" x14ac:dyDescent="0.25">
      <c r="G42199"/>
    </row>
    <row r="42200" spans="7:7" x14ac:dyDescent="0.25">
      <c r="G42200"/>
    </row>
    <row r="42201" spans="7:7" x14ac:dyDescent="0.25">
      <c r="G42201"/>
    </row>
    <row r="42202" spans="7:7" x14ac:dyDescent="0.25">
      <c r="G42202"/>
    </row>
    <row r="42203" spans="7:7" x14ac:dyDescent="0.25">
      <c r="G42203"/>
    </row>
    <row r="42204" spans="7:7" x14ac:dyDescent="0.25">
      <c r="G42204"/>
    </row>
    <row r="42205" spans="7:7" x14ac:dyDescent="0.25">
      <c r="G42205"/>
    </row>
    <row r="42206" spans="7:7" x14ac:dyDescent="0.25">
      <c r="G42206"/>
    </row>
    <row r="42207" spans="7:7" x14ac:dyDescent="0.25">
      <c r="G42207"/>
    </row>
    <row r="42208" spans="7:7" x14ac:dyDescent="0.25">
      <c r="G42208"/>
    </row>
    <row r="42209" spans="7:7" x14ac:dyDescent="0.25">
      <c r="G42209"/>
    </row>
    <row r="42210" spans="7:7" x14ac:dyDescent="0.25">
      <c r="G42210"/>
    </row>
    <row r="42211" spans="7:7" x14ac:dyDescent="0.25">
      <c r="G42211"/>
    </row>
    <row r="42212" spans="7:7" x14ac:dyDescent="0.25">
      <c r="G42212"/>
    </row>
    <row r="42213" spans="7:7" x14ac:dyDescent="0.25">
      <c r="G42213"/>
    </row>
    <row r="42214" spans="7:7" x14ac:dyDescent="0.25">
      <c r="G42214"/>
    </row>
    <row r="42215" spans="7:7" x14ac:dyDescent="0.25">
      <c r="G42215"/>
    </row>
    <row r="42216" spans="7:7" x14ac:dyDescent="0.25">
      <c r="G42216"/>
    </row>
    <row r="42217" spans="7:7" x14ac:dyDescent="0.25">
      <c r="G42217"/>
    </row>
    <row r="42218" spans="7:7" x14ac:dyDescent="0.25">
      <c r="G42218"/>
    </row>
    <row r="42219" spans="7:7" x14ac:dyDescent="0.25">
      <c r="G42219"/>
    </row>
    <row r="42220" spans="7:7" x14ac:dyDescent="0.25">
      <c r="G42220"/>
    </row>
    <row r="42221" spans="7:7" x14ac:dyDescent="0.25">
      <c r="G42221"/>
    </row>
    <row r="42222" spans="7:7" x14ac:dyDescent="0.25">
      <c r="G42222"/>
    </row>
    <row r="42223" spans="7:7" x14ac:dyDescent="0.25">
      <c r="G42223"/>
    </row>
    <row r="42224" spans="7:7" x14ac:dyDescent="0.25">
      <c r="G42224"/>
    </row>
    <row r="42225" spans="7:7" x14ac:dyDescent="0.25">
      <c r="G42225"/>
    </row>
    <row r="42226" spans="7:7" x14ac:dyDescent="0.25">
      <c r="G42226"/>
    </row>
    <row r="42227" spans="7:7" x14ac:dyDescent="0.25">
      <c r="G42227"/>
    </row>
    <row r="42228" spans="7:7" x14ac:dyDescent="0.25">
      <c r="G42228"/>
    </row>
    <row r="42229" spans="7:7" x14ac:dyDescent="0.25">
      <c r="G42229"/>
    </row>
    <row r="42230" spans="7:7" x14ac:dyDescent="0.25">
      <c r="G42230"/>
    </row>
    <row r="42231" spans="7:7" x14ac:dyDescent="0.25">
      <c r="G42231"/>
    </row>
    <row r="42232" spans="7:7" x14ac:dyDescent="0.25">
      <c r="G42232"/>
    </row>
    <row r="42233" spans="7:7" x14ac:dyDescent="0.25">
      <c r="G42233"/>
    </row>
    <row r="42234" spans="7:7" x14ac:dyDescent="0.25">
      <c r="G42234"/>
    </row>
    <row r="42235" spans="7:7" x14ac:dyDescent="0.25">
      <c r="G42235"/>
    </row>
    <row r="42236" spans="7:7" x14ac:dyDescent="0.25">
      <c r="G42236"/>
    </row>
    <row r="42237" spans="7:7" x14ac:dyDescent="0.25">
      <c r="G42237"/>
    </row>
    <row r="42238" spans="7:7" x14ac:dyDescent="0.25">
      <c r="G42238"/>
    </row>
    <row r="42239" spans="7:7" x14ac:dyDescent="0.25">
      <c r="G42239"/>
    </row>
    <row r="42240" spans="7:7" x14ac:dyDescent="0.25">
      <c r="G42240"/>
    </row>
    <row r="42241" spans="7:7" x14ac:dyDescent="0.25">
      <c r="G42241"/>
    </row>
    <row r="42242" spans="7:7" x14ac:dyDescent="0.25">
      <c r="G42242"/>
    </row>
    <row r="42243" spans="7:7" x14ac:dyDescent="0.25">
      <c r="G42243"/>
    </row>
    <row r="42244" spans="7:7" x14ac:dyDescent="0.25">
      <c r="G42244"/>
    </row>
    <row r="42245" spans="7:7" x14ac:dyDescent="0.25">
      <c r="G42245"/>
    </row>
    <row r="42246" spans="7:7" x14ac:dyDescent="0.25">
      <c r="G42246"/>
    </row>
    <row r="42247" spans="7:7" x14ac:dyDescent="0.25">
      <c r="G42247"/>
    </row>
    <row r="42248" spans="7:7" x14ac:dyDescent="0.25">
      <c r="G42248"/>
    </row>
    <row r="42249" spans="7:7" x14ac:dyDescent="0.25">
      <c r="G42249"/>
    </row>
    <row r="42250" spans="7:7" x14ac:dyDescent="0.25">
      <c r="G42250"/>
    </row>
    <row r="42251" spans="7:7" x14ac:dyDescent="0.25">
      <c r="G42251"/>
    </row>
    <row r="42252" spans="7:7" x14ac:dyDescent="0.25">
      <c r="G42252"/>
    </row>
    <row r="42253" spans="7:7" x14ac:dyDescent="0.25">
      <c r="G42253"/>
    </row>
    <row r="42254" spans="7:7" x14ac:dyDescent="0.25">
      <c r="G42254"/>
    </row>
    <row r="42255" spans="7:7" x14ac:dyDescent="0.25">
      <c r="G42255"/>
    </row>
    <row r="42256" spans="7:7" x14ac:dyDescent="0.25">
      <c r="G42256"/>
    </row>
    <row r="42257" spans="7:7" x14ac:dyDescent="0.25">
      <c r="G42257"/>
    </row>
    <row r="42258" spans="7:7" x14ac:dyDescent="0.25">
      <c r="G42258"/>
    </row>
    <row r="42259" spans="7:7" x14ac:dyDescent="0.25">
      <c r="G42259"/>
    </row>
    <row r="42260" spans="7:7" x14ac:dyDescent="0.25">
      <c r="G42260"/>
    </row>
    <row r="42261" spans="7:7" x14ac:dyDescent="0.25">
      <c r="G42261"/>
    </row>
    <row r="42262" spans="7:7" x14ac:dyDescent="0.25">
      <c r="G42262"/>
    </row>
    <row r="42263" spans="7:7" x14ac:dyDescent="0.25">
      <c r="G42263"/>
    </row>
    <row r="42264" spans="7:7" x14ac:dyDescent="0.25">
      <c r="G42264"/>
    </row>
    <row r="42265" spans="7:7" x14ac:dyDescent="0.25">
      <c r="G42265"/>
    </row>
    <row r="42266" spans="7:7" x14ac:dyDescent="0.25">
      <c r="G42266"/>
    </row>
    <row r="42267" spans="7:7" x14ac:dyDescent="0.25">
      <c r="G42267"/>
    </row>
    <row r="42268" spans="7:7" x14ac:dyDescent="0.25">
      <c r="G42268"/>
    </row>
    <row r="42269" spans="7:7" x14ac:dyDescent="0.25">
      <c r="G42269"/>
    </row>
    <row r="42270" spans="7:7" x14ac:dyDescent="0.25">
      <c r="G42270"/>
    </row>
    <row r="42271" spans="7:7" x14ac:dyDescent="0.25">
      <c r="G42271"/>
    </row>
    <row r="42272" spans="7:7" x14ac:dyDescent="0.25">
      <c r="G42272"/>
    </row>
    <row r="42273" spans="7:7" x14ac:dyDescent="0.25">
      <c r="G42273"/>
    </row>
    <row r="42274" spans="7:7" x14ac:dyDescent="0.25">
      <c r="G42274"/>
    </row>
    <row r="42275" spans="7:7" x14ac:dyDescent="0.25">
      <c r="G42275"/>
    </row>
    <row r="42276" spans="7:7" x14ac:dyDescent="0.25">
      <c r="G42276"/>
    </row>
    <row r="42277" spans="7:7" x14ac:dyDescent="0.25">
      <c r="G42277"/>
    </row>
    <row r="42278" spans="7:7" x14ac:dyDescent="0.25">
      <c r="G42278"/>
    </row>
    <row r="42279" spans="7:7" x14ac:dyDescent="0.25">
      <c r="G42279"/>
    </row>
    <row r="42280" spans="7:7" x14ac:dyDescent="0.25">
      <c r="G42280"/>
    </row>
    <row r="42281" spans="7:7" x14ac:dyDescent="0.25">
      <c r="G42281"/>
    </row>
    <row r="42282" spans="7:7" x14ac:dyDescent="0.25">
      <c r="G42282"/>
    </row>
    <row r="42283" spans="7:7" x14ac:dyDescent="0.25">
      <c r="G42283"/>
    </row>
    <row r="42284" spans="7:7" x14ac:dyDescent="0.25">
      <c r="G42284"/>
    </row>
    <row r="42285" spans="7:7" x14ac:dyDescent="0.25">
      <c r="G42285"/>
    </row>
    <row r="42286" spans="7:7" x14ac:dyDescent="0.25">
      <c r="G42286"/>
    </row>
    <row r="42287" spans="7:7" x14ac:dyDescent="0.25">
      <c r="G42287"/>
    </row>
    <row r="42288" spans="7:7" x14ac:dyDescent="0.25">
      <c r="G42288"/>
    </row>
    <row r="42289" spans="7:7" x14ac:dyDescent="0.25">
      <c r="G42289"/>
    </row>
    <row r="42290" spans="7:7" x14ac:dyDescent="0.25">
      <c r="G42290"/>
    </row>
    <row r="42291" spans="7:7" x14ac:dyDescent="0.25">
      <c r="G42291"/>
    </row>
    <row r="42292" spans="7:7" x14ac:dyDescent="0.25">
      <c r="G42292"/>
    </row>
    <row r="42293" spans="7:7" x14ac:dyDescent="0.25">
      <c r="G42293"/>
    </row>
    <row r="42294" spans="7:7" x14ac:dyDescent="0.25">
      <c r="G42294"/>
    </row>
    <row r="42295" spans="7:7" x14ac:dyDescent="0.25">
      <c r="G42295"/>
    </row>
    <row r="42296" spans="7:7" x14ac:dyDescent="0.25">
      <c r="G42296"/>
    </row>
    <row r="42297" spans="7:7" x14ac:dyDescent="0.25">
      <c r="G42297"/>
    </row>
    <row r="42298" spans="7:7" x14ac:dyDescent="0.25">
      <c r="G42298"/>
    </row>
    <row r="42299" spans="7:7" x14ac:dyDescent="0.25">
      <c r="G42299"/>
    </row>
    <row r="42300" spans="7:7" x14ac:dyDescent="0.25">
      <c r="G42300"/>
    </row>
    <row r="42301" spans="7:7" x14ac:dyDescent="0.25">
      <c r="G42301"/>
    </row>
    <row r="42302" spans="7:7" x14ac:dyDescent="0.25">
      <c r="G42302"/>
    </row>
    <row r="42303" spans="7:7" x14ac:dyDescent="0.25">
      <c r="G42303"/>
    </row>
    <row r="42304" spans="7:7" x14ac:dyDescent="0.25">
      <c r="G42304"/>
    </row>
    <row r="42305" spans="7:7" x14ac:dyDescent="0.25">
      <c r="G42305"/>
    </row>
    <row r="42306" spans="7:7" x14ac:dyDescent="0.25">
      <c r="G42306"/>
    </row>
    <row r="42307" spans="7:7" x14ac:dyDescent="0.25">
      <c r="G42307"/>
    </row>
    <row r="42308" spans="7:7" x14ac:dyDescent="0.25">
      <c r="G42308"/>
    </row>
    <row r="42309" spans="7:7" x14ac:dyDescent="0.25">
      <c r="G42309"/>
    </row>
    <row r="42310" spans="7:7" x14ac:dyDescent="0.25">
      <c r="G42310"/>
    </row>
    <row r="42311" spans="7:7" x14ac:dyDescent="0.25">
      <c r="G42311"/>
    </row>
    <row r="42312" spans="7:7" x14ac:dyDescent="0.25">
      <c r="G42312"/>
    </row>
    <row r="42313" spans="7:7" x14ac:dyDescent="0.25">
      <c r="G42313"/>
    </row>
    <row r="42314" spans="7:7" x14ac:dyDescent="0.25">
      <c r="G42314"/>
    </row>
    <row r="42315" spans="7:7" x14ac:dyDescent="0.25">
      <c r="G42315"/>
    </row>
    <row r="42316" spans="7:7" x14ac:dyDescent="0.25">
      <c r="G42316"/>
    </row>
    <row r="42317" spans="7:7" x14ac:dyDescent="0.25">
      <c r="G42317"/>
    </row>
    <row r="42318" spans="7:7" x14ac:dyDescent="0.25">
      <c r="G42318"/>
    </row>
    <row r="42319" spans="7:7" x14ac:dyDescent="0.25">
      <c r="G42319"/>
    </row>
    <row r="42320" spans="7:7" x14ac:dyDescent="0.25">
      <c r="G42320"/>
    </row>
    <row r="42321" spans="7:7" x14ac:dyDescent="0.25">
      <c r="G42321"/>
    </row>
    <row r="42322" spans="7:7" x14ac:dyDescent="0.25">
      <c r="G42322"/>
    </row>
    <row r="42323" spans="7:7" x14ac:dyDescent="0.25">
      <c r="G42323"/>
    </row>
    <row r="42324" spans="7:7" x14ac:dyDescent="0.25">
      <c r="G42324"/>
    </row>
    <row r="42325" spans="7:7" x14ac:dyDescent="0.25">
      <c r="G42325"/>
    </row>
    <row r="42326" spans="7:7" x14ac:dyDescent="0.25">
      <c r="G42326"/>
    </row>
    <row r="42327" spans="7:7" x14ac:dyDescent="0.25">
      <c r="G42327"/>
    </row>
    <row r="42328" spans="7:7" x14ac:dyDescent="0.25">
      <c r="G42328"/>
    </row>
    <row r="42329" spans="7:7" x14ac:dyDescent="0.25">
      <c r="G42329"/>
    </row>
    <row r="42330" spans="7:7" x14ac:dyDescent="0.25">
      <c r="G42330"/>
    </row>
    <row r="42331" spans="7:7" x14ac:dyDescent="0.25">
      <c r="G42331"/>
    </row>
    <row r="42332" spans="7:7" x14ac:dyDescent="0.25">
      <c r="G42332"/>
    </row>
    <row r="42333" spans="7:7" x14ac:dyDescent="0.25">
      <c r="G42333"/>
    </row>
    <row r="42334" spans="7:7" x14ac:dyDescent="0.25">
      <c r="G42334"/>
    </row>
    <row r="42335" spans="7:7" x14ac:dyDescent="0.25">
      <c r="G42335"/>
    </row>
    <row r="42336" spans="7:7" x14ac:dyDescent="0.25">
      <c r="G42336"/>
    </row>
    <row r="42337" spans="7:7" x14ac:dyDescent="0.25">
      <c r="G42337"/>
    </row>
    <row r="42338" spans="7:7" x14ac:dyDescent="0.25">
      <c r="G42338"/>
    </row>
    <row r="42339" spans="7:7" x14ac:dyDescent="0.25">
      <c r="G42339"/>
    </row>
    <row r="42340" spans="7:7" x14ac:dyDescent="0.25">
      <c r="G42340"/>
    </row>
    <row r="42341" spans="7:7" x14ac:dyDescent="0.25">
      <c r="G42341"/>
    </row>
    <row r="42342" spans="7:7" x14ac:dyDescent="0.25">
      <c r="G42342"/>
    </row>
    <row r="42343" spans="7:7" x14ac:dyDescent="0.25">
      <c r="G42343"/>
    </row>
    <row r="42344" spans="7:7" x14ac:dyDescent="0.25">
      <c r="G42344"/>
    </row>
    <row r="42345" spans="7:7" x14ac:dyDescent="0.25">
      <c r="G42345"/>
    </row>
    <row r="42346" spans="7:7" x14ac:dyDescent="0.25">
      <c r="G42346"/>
    </row>
    <row r="42347" spans="7:7" x14ac:dyDescent="0.25">
      <c r="G42347"/>
    </row>
    <row r="42348" spans="7:7" x14ac:dyDescent="0.25">
      <c r="G42348"/>
    </row>
    <row r="42349" spans="7:7" x14ac:dyDescent="0.25">
      <c r="G42349"/>
    </row>
    <row r="42350" spans="7:7" x14ac:dyDescent="0.25">
      <c r="G42350"/>
    </row>
    <row r="42351" spans="7:7" x14ac:dyDescent="0.25">
      <c r="G42351"/>
    </row>
    <row r="42352" spans="7:7" x14ac:dyDescent="0.25">
      <c r="G42352"/>
    </row>
    <row r="42353" spans="7:7" x14ac:dyDescent="0.25">
      <c r="G42353"/>
    </row>
    <row r="42354" spans="7:7" x14ac:dyDescent="0.25">
      <c r="G42354"/>
    </row>
    <row r="42355" spans="7:7" x14ac:dyDescent="0.25">
      <c r="G42355"/>
    </row>
    <row r="42356" spans="7:7" x14ac:dyDescent="0.25">
      <c r="G42356"/>
    </row>
    <row r="42357" spans="7:7" x14ac:dyDescent="0.25">
      <c r="G42357"/>
    </row>
    <row r="42358" spans="7:7" x14ac:dyDescent="0.25">
      <c r="G42358"/>
    </row>
    <row r="42359" spans="7:7" x14ac:dyDescent="0.25">
      <c r="G42359"/>
    </row>
    <row r="42360" spans="7:7" x14ac:dyDescent="0.25">
      <c r="G42360"/>
    </row>
    <row r="42361" spans="7:7" x14ac:dyDescent="0.25">
      <c r="G42361"/>
    </row>
    <row r="42362" spans="7:7" x14ac:dyDescent="0.25">
      <c r="G42362"/>
    </row>
    <row r="42363" spans="7:7" x14ac:dyDescent="0.25">
      <c r="G42363"/>
    </row>
    <row r="42364" spans="7:7" x14ac:dyDescent="0.25">
      <c r="G42364"/>
    </row>
    <row r="42365" spans="7:7" x14ac:dyDescent="0.25">
      <c r="G42365"/>
    </row>
    <row r="42366" spans="7:7" x14ac:dyDescent="0.25">
      <c r="G42366"/>
    </row>
    <row r="42367" spans="7:7" x14ac:dyDescent="0.25">
      <c r="G42367"/>
    </row>
    <row r="42368" spans="7:7" x14ac:dyDescent="0.25">
      <c r="G42368"/>
    </row>
    <row r="42369" spans="7:7" x14ac:dyDescent="0.25">
      <c r="G42369"/>
    </row>
    <row r="42370" spans="7:7" x14ac:dyDescent="0.25">
      <c r="G42370"/>
    </row>
    <row r="42371" spans="7:7" x14ac:dyDescent="0.25">
      <c r="G42371"/>
    </row>
    <row r="42372" spans="7:7" x14ac:dyDescent="0.25">
      <c r="G42372"/>
    </row>
    <row r="42373" spans="7:7" x14ac:dyDescent="0.25">
      <c r="G42373"/>
    </row>
    <row r="42374" spans="7:7" x14ac:dyDescent="0.25">
      <c r="G42374"/>
    </row>
    <row r="42375" spans="7:7" x14ac:dyDescent="0.25">
      <c r="G42375"/>
    </row>
    <row r="42376" spans="7:7" x14ac:dyDescent="0.25">
      <c r="G42376"/>
    </row>
    <row r="42377" spans="7:7" x14ac:dyDescent="0.25">
      <c r="G42377"/>
    </row>
    <row r="42378" spans="7:7" x14ac:dyDescent="0.25">
      <c r="G42378"/>
    </row>
    <row r="42379" spans="7:7" x14ac:dyDescent="0.25">
      <c r="G42379"/>
    </row>
    <row r="42380" spans="7:7" x14ac:dyDescent="0.25">
      <c r="G42380"/>
    </row>
    <row r="42381" spans="7:7" x14ac:dyDescent="0.25">
      <c r="G42381"/>
    </row>
    <row r="42382" spans="7:7" x14ac:dyDescent="0.25">
      <c r="G42382"/>
    </row>
    <row r="42383" spans="7:7" x14ac:dyDescent="0.25">
      <c r="G42383"/>
    </row>
    <row r="42384" spans="7:7" x14ac:dyDescent="0.25">
      <c r="G42384"/>
    </row>
    <row r="42385" spans="7:7" x14ac:dyDescent="0.25">
      <c r="G42385"/>
    </row>
    <row r="42386" spans="7:7" x14ac:dyDescent="0.25">
      <c r="G42386"/>
    </row>
    <row r="42387" spans="7:7" x14ac:dyDescent="0.25">
      <c r="G42387"/>
    </row>
    <row r="42388" spans="7:7" x14ac:dyDescent="0.25">
      <c r="G42388"/>
    </row>
    <row r="42389" spans="7:7" x14ac:dyDescent="0.25">
      <c r="G42389"/>
    </row>
    <row r="42390" spans="7:7" x14ac:dyDescent="0.25">
      <c r="G42390"/>
    </row>
    <row r="42391" spans="7:7" x14ac:dyDescent="0.25">
      <c r="G42391"/>
    </row>
    <row r="42392" spans="7:7" x14ac:dyDescent="0.25">
      <c r="G42392"/>
    </row>
    <row r="42393" spans="7:7" x14ac:dyDescent="0.25">
      <c r="G42393"/>
    </row>
    <row r="42394" spans="7:7" x14ac:dyDescent="0.25">
      <c r="G42394"/>
    </row>
    <row r="42395" spans="7:7" x14ac:dyDescent="0.25">
      <c r="G42395"/>
    </row>
    <row r="42396" spans="7:7" x14ac:dyDescent="0.25">
      <c r="G42396"/>
    </row>
    <row r="42397" spans="7:7" x14ac:dyDescent="0.25">
      <c r="G42397"/>
    </row>
    <row r="42398" spans="7:7" x14ac:dyDescent="0.25">
      <c r="G42398"/>
    </row>
    <row r="42399" spans="7:7" x14ac:dyDescent="0.25">
      <c r="G42399"/>
    </row>
    <row r="42400" spans="7:7" x14ac:dyDescent="0.25">
      <c r="G42400"/>
    </row>
    <row r="42401" spans="7:7" x14ac:dyDescent="0.25">
      <c r="G42401"/>
    </row>
    <row r="42402" spans="7:7" x14ac:dyDescent="0.25">
      <c r="G42402"/>
    </row>
    <row r="42403" spans="7:7" x14ac:dyDescent="0.25">
      <c r="G42403"/>
    </row>
    <row r="42404" spans="7:7" x14ac:dyDescent="0.25">
      <c r="G42404"/>
    </row>
    <row r="42405" spans="7:7" x14ac:dyDescent="0.25">
      <c r="G42405"/>
    </row>
    <row r="42406" spans="7:7" x14ac:dyDescent="0.25">
      <c r="G42406"/>
    </row>
    <row r="42407" spans="7:7" x14ac:dyDescent="0.25">
      <c r="G42407"/>
    </row>
    <row r="42408" spans="7:7" x14ac:dyDescent="0.25">
      <c r="G42408"/>
    </row>
    <row r="42409" spans="7:7" x14ac:dyDescent="0.25">
      <c r="G42409"/>
    </row>
    <row r="42410" spans="7:7" x14ac:dyDescent="0.25">
      <c r="G42410"/>
    </row>
    <row r="42411" spans="7:7" x14ac:dyDescent="0.25">
      <c r="G42411"/>
    </row>
    <row r="42412" spans="7:7" x14ac:dyDescent="0.25">
      <c r="G42412"/>
    </row>
    <row r="42413" spans="7:7" x14ac:dyDescent="0.25">
      <c r="G42413"/>
    </row>
    <row r="42414" spans="7:7" x14ac:dyDescent="0.25">
      <c r="G42414"/>
    </row>
    <row r="42415" spans="7:7" x14ac:dyDescent="0.25">
      <c r="G42415"/>
    </row>
    <row r="42416" spans="7:7" x14ac:dyDescent="0.25">
      <c r="G42416"/>
    </row>
    <row r="42417" spans="7:7" x14ac:dyDescent="0.25">
      <c r="G42417"/>
    </row>
    <row r="42418" spans="7:7" x14ac:dyDescent="0.25">
      <c r="G42418"/>
    </row>
    <row r="42419" spans="7:7" x14ac:dyDescent="0.25">
      <c r="G42419"/>
    </row>
    <row r="42420" spans="7:7" x14ac:dyDescent="0.25">
      <c r="G42420"/>
    </row>
    <row r="42421" spans="7:7" x14ac:dyDescent="0.25">
      <c r="G42421"/>
    </row>
    <row r="42422" spans="7:7" x14ac:dyDescent="0.25">
      <c r="G42422"/>
    </row>
    <row r="42423" spans="7:7" x14ac:dyDescent="0.25">
      <c r="G42423"/>
    </row>
    <row r="42424" spans="7:7" x14ac:dyDescent="0.25">
      <c r="G42424"/>
    </row>
    <row r="42425" spans="7:7" x14ac:dyDescent="0.25">
      <c r="G42425"/>
    </row>
    <row r="42426" spans="7:7" x14ac:dyDescent="0.25">
      <c r="G42426"/>
    </row>
    <row r="42427" spans="7:7" x14ac:dyDescent="0.25">
      <c r="G42427"/>
    </row>
    <row r="42428" spans="7:7" x14ac:dyDescent="0.25">
      <c r="G42428"/>
    </row>
    <row r="42429" spans="7:7" x14ac:dyDescent="0.25">
      <c r="G42429"/>
    </row>
    <row r="42430" spans="7:7" x14ac:dyDescent="0.25">
      <c r="G42430"/>
    </row>
    <row r="42431" spans="7:7" x14ac:dyDescent="0.25">
      <c r="G42431"/>
    </row>
    <row r="42432" spans="7:7" x14ac:dyDescent="0.25">
      <c r="G42432"/>
    </row>
    <row r="42433" spans="7:7" x14ac:dyDescent="0.25">
      <c r="G42433"/>
    </row>
    <row r="42434" spans="7:7" x14ac:dyDescent="0.25">
      <c r="G42434"/>
    </row>
    <row r="42435" spans="7:7" x14ac:dyDescent="0.25">
      <c r="G42435"/>
    </row>
    <row r="42436" spans="7:7" x14ac:dyDescent="0.25">
      <c r="G42436"/>
    </row>
    <row r="42437" spans="7:7" x14ac:dyDescent="0.25">
      <c r="G42437"/>
    </row>
    <row r="42438" spans="7:7" x14ac:dyDescent="0.25">
      <c r="G42438"/>
    </row>
    <row r="42439" spans="7:7" x14ac:dyDescent="0.25">
      <c r="G42439"/>
    </row>
    <row r="42440" spans="7:7" x14ac:dyDescent="0.25">
      <c r="G42440"/>
    </row>
    <row r="42441" spans="7:7" x14ac:dyDescent="0.25">
      <c r="G42441"/>
    </row>
    <row r="42442" spans="7:7" x14ac:dyDescent="0.25">
      <c r="G42442"/>
    </row>
    <row r="42443" spans="7:7" x14ac:dyDescent="0.25">
      <c r="G42443"/>
    </row>
    <row r="42444" spans="7:7" x14ac:dyDescent="0.25">
      <c r="G42444"/>
    </row>
    <row r="42445" spans="7:7" x14ac:dyDescent="0.25">
      <c r="G42445"/>
    </row>
    <row r="42446" spans="7:7" x14ac:dyDescent="0.25">
      <c r="G42446"/>
    </row>
    <row r="42447" spans="7:7" x14ac:dyDescent="0.25">
      <c r="G42447"/>
    </row>
    <row r="42448" spans="7:7" x14ac:dyDescent="0.25">
      <c r="G42448"/>
    </row>
    <row r="42449" spans="7:7" x14ac:dyDescent="0.25">
      <c r="G42449"/>
    </row>
    <row r="42450" spans="7:7" x14ac:dyDescent="0.25">
      <c r="G42450"/>
    </row>
    <row r="42451" spans="7:7" x14ac:dyDescent="0.25">
      <c r="G42451"/>
    </row>
    <row r="42452" spans="7:7" x14ac:dyDescent="0.25">
      <c r="G42452"/>
    </row>
    <row r="42453" spans="7:7" x14ac:dyDescent="0.25">
      <c r="G42453"/>
    </row>
    <row r="42454" spans="7:7" x14ac:dyDescent="0.25">
      <c r="G42454"/>
    </row>
    <row r="42455" spans="7:7" x14ac:dyDescent="0.25">
      <c r="G42455"/>
    </row>
    <row r="42456" spans="7:7" x14ac:dyDescent="0.25">
      <c r="G42456"/>
    </row>
    <row r="42457" spans="7:7" x14ac:dyDescent="0.25">
      <c r="G42457"/>
    </row>
    <row r="42458" spans="7:7" x14ac:dyDescent="0.25">
      <c r="G42458"/>
    </row>
    <row r="42459" spans="7:7" x14ac:dyDescent="0.25">
      <c r="G42459"/>
    </row>
    <row r="42460" spans="7:7" x14ac:dyDescent="0.25">
      <c r="G42460"/>
    </row>
    <row r="42461" spans="7:7" x14ac:dyDescent="0.25">
      <c r="G42461"/>
    </row>
    <row r="42462" spans="7:7" x14ac:dyDescent="0.25">
      <c r="G42462"/>
    </row>
    <row r="42463" spans="7:7" x14ac:dyDescent="0.25">
      <c r="G42463"/>
    </row>
    <row r="42464" spans="7:7" x14ac:dyDescent="0.25">
      <c r="G42464"/>
    </row>
    <row r="42465" spans="7:7" x14ac:dyDescent="0.25">
      <c r="G42465"/>
    </row>
    <row r="42466" spans="7:7" x14ac:dyDescent="0.25">
      <c r="G42466"/>
    </row>
    <row r="42467" spans="7:7" x14ac:dyDescent="0.25">
      <c r="G42467"/>
    </row>
    <row r="42468" spans="7:7" x14ac:dyDescent="0.25">
      <c r="G42468"/>
    </row>
    <row r="42469" spans="7:7" x14ac:dyDescent="0.25">
      <c r="G42469"/>
    </row>
    <row r="42470" spans="7:7" x14ac:dyDescent="0.25">
      <c r="G42470"/>
    </row>
    <row r="42471" spans="7:7" x14ac:dyDescent="0.25">
      <c r="G42471"/>
    </row>
    <row r="42472" spans="7:7" x14ac:dyDescent="0.25">
      <c r="G42472"/>
    </row>
    <row r="42473" spans="7:7" x14ac:dyDescent="0.25">
      <c r="G42473"/>
    </row>
    <row r="42474" spans="7:7" x14ac:dyDescent="0.25">
      <c r="G42474"/>
    </row>
    <row r="42475" spans="7:7" x14ac:dyDescent="0.25">
      <c r="G42475"/>
    </row>
    <row r="42476" spans="7:7" x14ac:dyDescent="0.25">
      <c r="G42476"/>
    </row>
    <row r="42477" spans="7:7" x14ac:dyDescent="0.25">
      <c r="G42477"/>
    </row>
    <row r="42478" spans="7:7" x14ac:dyDescent="0.25">
      <c r="G42478"/>
    </row>
    <row r="42479" spans="7:7" x14ac:dyDescent="0.25">
      <c r="G42479"/>
    </row>
    <row r="42480" spans="7:7" x14ac:dyDescent="0.25">
      <c r="G42480"/>
    </row>
    <row r="42481" spans="7:7" x14ac:dyDescent="0.25">
      <c r="G42481"/>
    </row>
    <row r="42482" spans="7:7" x14ac:dyDescent="0.25">
      <c r="G42482"/>
    </row>
    <row r="42483" spans="7:7" x14ac:dyDescent="0.25">
      <c r="G42483"/>
    </row>
    <row r="42484" spans="7:7" x14ac:dyDescent="0.25">
      <c r="G42484"/>
    </row>
    <row r="42485" spans="7:7" x14ac:dyDescent="0.25">
      <c r="G42485"/>
    </row>
    <row r="42486" spans="7:7" x14ac:dyDescent="0.25">
      <c r="G42486"/>
    </row>
    <row r="42487" spans="7:7" x14ac:dyDescent="0.25">
      <c r="G42487"/>
    </row>
    <row r="42488" spans="7:7" x14ac:dyDescent="0.25">
      <c r="G42488"/>
    </row>
    <row r="42489" spans="7:7" x14ac:dyDescent="0.25">
      <c r="G42489"/>
    </row>
    <row r="42490" spans="7:7" x14ac:dyDescent="0.25">
      <c r="G42490"/>
    </row>
    <row r="42491" spans="7:7" x14ac:dyDescent="0.25">
      <c r="G42491"/>
    </row>
    <row r="42492" spans="7:7" x14ac:dyDescent="0.25">
      <c r="G42492"/>
    </row>
    <row r="42493" spans="7:7" x14ac:dyDescent="0.25">
      <c r="G42493"/>
    </row>
    <row r="42494" spans="7:7" x14ac:dyDescent="0.25">
      <c r="G42494"/>
    </row>
    <row r="42495" spans="7:7" x14ac:dyDescent="0.25">
      <c r="G42495"/>
    </row>
    <row r="42496" spans="7:7" x14ac:dyDescent="0.25">
      <c r="G42496"/>
    </row>
    <row r="42497" spans="7:7" x14ac:dyDescent="0.25">
      <c r="G42497"/>
    </row>
    <row r="42498" spans="7:7" x14ac:dyDescent="0.25">
      <c r="G42498"/>
    </row>
    <row r="42499" spans="7:7" x14ac:dyDescent="0.25">
      <c r="G42499"/>
    </row>
    <row r="42500" spans="7:7" x14ac:dyDescent="0.25">
      <c r="G42500"/>
    </row>
    <row r="42501" spans="7:7" x14ac:dyDescent="0.25">
      <c r="G42501"/>
    </row>
    <row r="42502" spans="7:7" x14ac:dyDescent="0.25">
      <c r="G42502"/>
    </row>
    <row r="42503" spans="7:7" x14ac:dyDescent="0.25">
      <c r="G42503"/>
    </row>
    <row r="42504" spans="7:7" x14ac:dyDescent="0.25">
      <c r="G42504"/>
    </row>
    <row r="42505" spans="7:7" x14ac:dyDescent="0.25">
      <c r="G42505"/>
    </row>
    <row r="42506" spans="7:7" x14ac:dyDescent="0.25">
      <c r="G42506"/>
    </row>
    <row r="42507" spans="7:7" x14ac:dyDescent="0.25">
      <c r="G42507"/>
    </row>
    <row r="42508" spans="7:7" x14ac:dyDescent="0.25">
      <c r="G42508"/>
    </row>
    <row r="42509" spans="7:7" x14ac:dyDescent="0.25">
      <c r="G42509"/>
    </row>
    <row r="42510" spans="7:7" x14ac:dyDescent="0.25">
      <c r="G42510"/>
    </row>
    <row r="42511" spans="7:7" x14ac:dyDescent="0.25">
      <c r="G42511"/>
    </row>
    <row r="42512" spans="7:7" x14ac:dyDescent="0.25">
      <c r="G42512"/>
    </row>
    <row r="42513" spans="7:7" x14ac:dyDescent="0.25">
      <c r="G42513"/>
    </row>
    <row r="42514" spans="7:7" x14ac:dyDescent="0.25">
      <c r="G42514"/>
    </row>
    <row r="42515" spans="7:7" x14ac:dyDescent="0.25">
      <c r="G42515"/>
    </row>
    <row r="42516" spans="7:7" x14ac:dyDescent="0.25">
      <c r="G42516"/>
    </row>
    <row r="42517" spans="7:7" x14ac:dyDescent="0.25">
      <c r="G42517"/>
    </row>
    <row r="42518" spans="7:7" x14ac:dyDescent="0.25">
      <c r="G42518"/>
    </row>
    <row r="42519" spans="7:7" x14ac:dyDescent="0.25">
      <c r="G42519"/>
    </row>
    <row r="42520" spans="7:7" x14ac:dyDescent="0.25">
      <c r="G42520"/>
    </row>
    <row r="42521" spans="7:7" x14ac:dyDescent="0.25">
      <c r="G42521"/>
    </row>
    <row r="42522" spans="7:7" x14ac:dyDescent="0.25">
      <c r="G42522"/>
    </row>
    <row r="42523" spans="7:7" x14ac:dyDescent="0.25">
      <c r="G42523"/>
    </row>
    <row r="42524" spans="7:7" x14ac:dyDescent="0.25">
      <c r="G42524"/>
    </row>
    <row r="42525" spans="7:7" x14ac:dyDescent="0.25">
      <c r="G42525"/>
    </row>
    <row r="42526" spans="7:7" x14ac:dyDescent="0.25">
      <c r="G42526"/>
    </row>
    <row r="42527" spans="7:7" x14ac:dyDescent="0.25">
      <c r="G42527"/>
    </row>
    <row r="42528" spans="7:7" x14ac:dyDescent="0.25">
      <c r="G42528"/>
    </row>
    <row r="42529" spans="7:7" x14ac:dyDescent="0.25">
      <c r="G42529"/>
    </row>
    <row r="42530" spans="7:7" x14ac:dyDescent="0.25">
      <c r="G42530"/>
    </row>
    <row r="42531" spans="7:7" x14ac:dyDescent="0.25">
      <c r="G42531"/>
    </row>
    <row r="42532" spans="7:7" x14ac:dyDescent="0.25">
      <c r="G42532"/>
    </row>
    <row r="42533" spans="7:7" x14ac:dyDescent="0.25">
      <c r="G42533"/>
    </row>
    <row r="42534" spans="7:7" x14ac:dyDescent="0.25">
      <c r="G42534"/>
    </row>
    <row r="42535" spans="7:7" x14ac:dyDescent="0.25">
      <c r="G42535"/>
    </row>
    <row r="42536" spans="7:7" x14ac:dyDescent="0.25">
      <c r="G42536"/>
    </row>
    <row r="42537" spans="7:7" x14ac:dyDescent="0.25">
      <c r="G42537"/>
    </row>
    <row r="42538" spans="7:7" x14ac:dyDescent="0.25">
      <c r="G42538"/>
    </row>
    <row r="42539" spans="7:7" x14ac:dyDescent="0.25">
      <c r="G42539"/>
    </row>
    <row r="42540" spans="7:7" x14ac:dyDescent="0.25">
      <c r="G42540"/>
    </row>
    <row r="42541" spans="7:7" x14ac:dyDescent="0.25">
      <c r="G42541"/>
    </row>
    <row r="42542" spans="7:7" x14ac:dyDescent="0.25">
      <c r="G42542"/>
    </row>
    <row r="42543" spans="7:7" x14ac:dyDescent="0.25">
      <c r="G42543"/>
    </row>
    <row r="42544" spans="7:7" x14ac:dyDescent="0.25">
      <c r="G42544"/>
    </row>
    <row r="42545" spans="7:7" x14ac:dyDescent="0.25">
      <c r="G42545"/>
    </row>
    <row r="42546" spans="7:7" x14ac:dyDescent="0.25">
      <c r="G42546"/>
    </row>
    <row r="42547" spans="7:7" x14ac:dyDescent="0.25">
      <c r="G42547"/>
    </row>
    <row r="42548" spans="7:7" x14ac:dyDescent="0.25">
      <c r="G42548"/>
    </row>
    <row r="42549" spans="7:7" x14ac:dyDescent="0.25">
      <c r="G42549"/>
    </row>
    <row r="42550" spans="7:7" x14ac:dyDescent="0.25">
      <c r="G42550"/>
    </row>
    <row r="42551" spans="7:7" x14ac:dyDescent="0.25">
      <c r="G42551"/>
    </row>
    <row r="42552" spans="7:7" x14ac:dyDescent="0.25">
      <c r="G42552"/>
    </row>
    <row r="42553" spans="7:7" x14ac:dyDescent="0.25">
      <c r="G42553"/>
    </row>
    <row r="42554" spans="7:7" x14ac:dyDescent="0.25">
      <c r="G42554"/>
    </row>
    <row r="42555" spans="7:7" x14ac:dyDescent="0.25">
      <c r="G42555"/>
    </row>
    <row r="42556" spans="7:7" x14ac:dyDescent="0.25">
      <c r="G42556"/>
    </row>
    <row r="42557" spans="7:7" x14ac:dyDescent="0.25">
      <c r="G42557"/>
    </row>
    <row r="42558" spans="7:7" x14ac:dyDescent="0.25">
      <c r="G42558"/>
    </row>
    <row r="42559" spans="7:7" x14ac:dyDescent="0.25">
      <c r="G42559"/>
    </row>
    <row r="42560" spans="7:7" x14ac:dyDescent="0.25">
      <c r="G42560"/>
    </row>
    <row r="42561" spans="7:7" x14ac:dyDescent="0.25">
      <c r="G42561"/>
    </row>
    <row r="42562" spans="7:7" x14ac:dyDescent="0.25">
      <c r="G42562"/>
    </row>
    <row r="42563" spans="7:7" x14ac:dyDescent="0.25">
      <c r="G42563"/>
    </row>
    <row r="42564" spans="7:7" x14ac:dyDescent="0.25">
      <c r="G42564"/>
    </row>
    <row r="42565" spans="7:7" x14ac:dyDescent="0.25">
      <c r="G42565"/>
    </row>
    <row r="42566" spans="7:7" x14ac:dyDescent="0.25">
      <c r="G42566"/>
    </row>
    <row r="42567" spans="7:7" x14ac:dyDescent="0.25">
      <c r="G42567"/>
    </row>
    <row r="42568" spans="7:7" x14ac:dyDescent="0.25">
      <c r="G42568"/>
    </row>
    <row r="42569" spans="7:7" x14ac:dyDescent="0.25">
      <c r="G42569"/>
    </row>
    <row r="42570" spans="7:7" x14ac:dyDescent="0.25">
      <c r="G42570"/>
    </row>
    <row r="42571" spans="7:7" x14ac:dyDescent="0.25">
      <c r="G42571"/>
    </row>
    <row r="42572" spans="7:7" x14ac:dyDescent="0.25">
      <c r="G42572"/>
    </row>
    <row r="42573" spans="7:7" x14ac:dyDescent="0.25">
      <c r="G42573"/>
    </row>
    <row r="42574" spans="7:7" x14ac:dyDescent="0.25">
      <c r="G42574"/>
    </row>
    <row r="42575" spans="7:7" x14ac:dyDescent="0.25">
      <c r="G42575"/>
    </row>
    <row r="42576" spans="7:7" x14ac:dyDescent="0.25">
      <c r="G42576"/>
    </row>
    <row r="42577" spans="7:7" x14ac:dyDescent="0.25">
      <c r="G42577"/>
    </row>
    <row r="42578" spans="7:7" x14ac:dyDescent="0.25">
      <c r="G42578"/>
    </row>
    <row r="42579" spans="7:7" x14ac:dyDescent="0.25">
      <c r="G42579"/>
    </row>
    <row r="42580" spans="7:7" x14ac:dyDescent="0.25">
      <c r="G42580"/>
    </row>
    <row r="42581" spans="7:7" x14ac:dyDescent="0.25">
      <c r="G42581"/>
    </row>
    <row r="42582" spans="7:7" x14ac:dyDescent="0.25">
      <c r="G42582"/>
    </row>
    <row r="42583" spans="7:7" x14ac:dyDescent="0.25">
      <c r="G42583"/>
    </row>
    <row r="42584" spans="7:7" x14ac:dyDescent="0.25">
      <c r="G42584"/>
    </row>
    <row r="42585" spans="7:7" x14ac:dyDescent="0.25">
      <c r="G42585"/>
    </row>
    <row r="42586" spans="7:7" x14ac:dyDescent="0.25">
      <c r="G42586"/>
    </row>
    <row r="42587" spans="7:7" x14ac:dyDescent="0.25">
      <c r="G42587"/>
    </row>
    <row r="42588" spans="7:7" x14ac:dyDescent="0.25">
      <c r="G42588"/>
    </row>
    <row r="42589" spans="7:7" x14ac:dyDescent="0.25">
      <c r="G42589"/>
    </row>
    <row r="42590" spans="7:7" x14ac:dyDescent="0.25">
      <c r="G42590"/>
    </row>
    <row r="42591" spans="7:7" x14ac:dyDescent="0.25">
      <c r="G42591"/>
    </row>
    <row r="42592" spans="7:7" x14ac:dyDescent="0.25">
      <c r="G42592"/>
    </row>
    <row r="42593" spans="7:7" x14ac:dyDescent="0.25">
      <c r="G42593"/>
    </row>
    <row r="42594" spans="7:7" x14ac:dyDescent="0.25">
      <c r="G42594"/>
    </row>
    <row r="42595" spans="7:7" x14ac:dyDescent="0.25">
      <c r="G42595"/>
    </row>
    <row r="42596" spans="7:7" x14ac:dyDescent="0.25">
      <c r="G42596"/>
    </row>
    <row r="42597" spans="7:7" x14ac:dyDescent="0.25">
      <c r="G42597"/>
    </row>
    <row r="42598" spans="7:7" x14ac:dyDescent="0.25">
      <c r="G42598"/>
    </row>
    <row r="42599" spans="7:7" x14ac:dyDescent="0.25">
      <c r="G42599"/>
    </row>
    <row r="42600" spans="7:7" x14ac:dyDescent="0.25">
      <c r="G42600"/>
    </row>
    <row r="42601" spans="7:7" x14ac:dyDescent="0.25">
      <c r="G42601"/>
    </row>
    <row r="42602" spans="7:7" x14ac:dyDescent="0.25">
      <c r="G42602"/>
    </row>
    <row r="42603" spans="7:7" x14ac:dyDescent="0.25">
      <c r="G42603"/>
    </row>
    <row r="42604" spans="7:7" x14ac:dyDescent="0.25">
      <c r="G42604"/>
    </row>
    <row r="42605" spans="7:7" x14ac:dyDescent="0.25">
      <c r="G42605"/>
    </row>
    <row r="42606" spans="7:7" x14ac:dyDescent="0.25">
      <c r="G42606"/>
    </row>
    <row r="42607" spans="7:7" x14ac:dyDescent="0.25">
      <c r="G42607"/>
    </row>
    <row r="42608" spans="7:7" x14ac:dyDescent="0.25">
      <c r="G42608"/>
    </row>
    <row r="42609" spans="7:7" x14ac:dyDescent="0.25">
      <c r="G42609"/>
    </row>
    <row r="42610" spans="7:7" x14ac:dyDescent="0.25">
      <c r="G42610"/>
    </row>
    <row r="42611" spans="7:7" x14ac:dyDescent="0.25">
      <c r="G42611"/>
    </row>
    <row r="42612" spans="7:7" x14ac:dyDescent="0.25">
      <c r="G42612"/>
    </row>
    <row r="42613" spans="7:7" x14ac:dyDescent="0.25">
      <c r="G42613"/>
    </row>
    <row r="42614" spans="7:7" x14ac:dyDescent="0.25">
      <c r="G42614"/>
    </row>
    <row r="42615" spans="7:7" x14ac:dyDescent="0.25">
      <c r="G42615"/>
    </row>
    <row r="42616" spans="7:7" x14ac:dyDescent="0.25">
      <c r="G42616"/>
    </row>
    <row r="42617" spans="7:7" x14ac:dyDescent="0.25">
      <c r="G42617"/>
    </row>
    <row r="42618" spans="7:7" x14ac:dyDescent="0.25">
      <c r="G42618"/>
    </row>
    <row r="42619" spans="7:7" x14ac:dyDescent="0.25">
      <c r="G42619"/>
    </row>
    <row r="42620" spans="7:7" x14ac:dyDescent="0.25">
      <c r="G42620"/>
    </row>
    <row r="42621" spans="7:7" x14ac:dyDescent="0.25">
      <c r="G42621"/>
    </row>
    <row r="42622" spans="7:7" x14ac:dyDescent="0.25">
      <c r="G42622"/>
    </row>
    <row r="42623" spans="7:7" x14ac:dyDescent="0.25">
      <c r="G42623"/>
    </row>
    <row r="42624" spans="7:7" x14ac:dyDescent="0.25">
      <c r="G42624"/>
    </row>
    <row r="42625" spans="7:7" x14ac:dyDescent="0.25">
      <c r="G42625"/>
    </row>
    <row r="42626" spans="7:7" x14ac:dyDescent="0.25">
      <c r="G42626"/>
    </row>
    <row r="42627" spans="7:7" x14ac:dyDescent="0.25">
      <c r="G42627"/>
    </row>
    <row r="42628" spans="7:7" x14ac:dyDescent="0.25">
      <c r="G42628"/>
    </row>
    <row r="42629" spans="7:7" x14ac:dyDescent="0.25">
      <c r="G42629"/>
    </row>
    <row r="42630" spans="7:7" x14ac:dyDescent="0.25">
      <c r="G42630"/>
    </row>
    <row r="42631" spans="7:7" x14ac:dyDescent="0.25">
      <c r="G42631"/>
    </row>
    <row r="42632" spans="7:7" x14ac:dyDescent="0.25">
      <c r="G42632"/>
    </row>
    <row r="42633" spans="7:7" x14ac:dyDescent="0.25">
      <c r="G42633"/>
    </row>
    <row r="42634" spans="7:7" x14ac:dyDescent="0.25">
      <c r="G42634"/>
    </row>
    <row r="42635" spans="7:7" x14ac:dyDescent="0.25">
      <c r="G42635"/>
    </row>
    <row r="42636" spans="7:7" x14ac:dyDescent="0.25">
      <c r="G42636"/>
    </row>
    <row r="42637" spans="7:7" x14ac:dyDescent="0.25">
      <c r="G42637"/>
    </row>
    <row r="42638" spans="7:7" x14ac:dyDescent="0.25">
      <c r="G42638"/>
    </row>
    <row r="42639" spans="7:7" x14ac:dyDescent="0.25">
      <c r="G42639"/>
    </row>
    <row r="42640" spans="7:7" x14ac:dyDescent="0.25">
      <c r="G42640"/>
    </row>
    <row r="42641" spans="7:7" x14ac:dyDescent="0.25">
      <c r="G42641"/>
    </row>
    <row r="42642" spans="7:7" x14ac:dyDescent="0.25">
      <c r="G42642"/>
    </row>
    <row r="42643" spans="7:7" x14ac:dyDescent="0.25">
      <c r="G42643"/>
    </row>
    <row r="42644" spans="7:7" x14ac:dyDescent="0.25">
      <c r="G42644"/>
    </row>
    <row r="42645" spans="7:7" x14ac:dyDescent="0.25">
      <c r="G42645"/>
    </row>
    <row r="42646" spans="7:7" x14ac:dyDescent="0.25">
      <c r="G42646"/>
    </row>
    <row r="42647" spans="7:7" x14ac:dyDescent="0.25">
      <c r="G42647"/>
    </row>
    <row r="42648" spans="7:7" x14ac:dyDescent="0.25">
      <c r="G42648"/>
    </row>
    <row r="42649" spans="7:7" x14ac:dyDescent="0.25">
      <c r="G42649"/>
    </row>
    <row r="42650" spans="7:7" x14ac:dyDescent="0.25">
      <c r="G42650"/>
    </row>
    <row r="42651" spans="7:7" x14ac:dyDescent="0.25">
      <c r="G42651"/>
    </row>
    <row r="42652" spans="7:7" x14ac:dyDescent="0.25">
      <c r="G42652"/>
    </row>
    <row r="42653" spans="7:7" x14ac:dyDescent="0.25">
      <c r="G42653"/>
    </row>
    <row r="42654" spans="7:7" x14ac:dyDescent="0.25">
      <c r="G42654"/>
    </row>
    <row r="42655" spans="7:7" x14ac:dyDescent="0.25">
      <c r="G42655"/>
    </row>
    <row r="42656" spans="7:7" x14ac:dyDescent="0.25">
      <c r="G42656"/>
    </row>
    <row r="42657" spans="7:7" x14ac:dyDescent="0.25">
      <c r="G42657"/>
    </row>
    <row r="42658" spans="7:7" x14ac:dyDescent="0.25">
      <c r="G42658"/>
    </row>
    <row r="42659" spans="7:7" x14ac:dyDescent="0.25">
      <c r="G42659"/>
    </row>
    <row r="42660" spans="7:7" x14ac:dyDescent="0.25">
      <c r="G42660"/>
    </row>
    <row r="42661" spans="7:7" x14ac:dyDescent="0.25">
      <c r="G42661"/>
    </row>
    <row r="42662" spans="7:7" x14ac:dyDescent="0.25">
      <c r="G42662"/>
    </row>
    <row r="42663" spans="7:7" x14ac:dyDescent="0.25">
      <c r="G42663"/>
    </row>
    <row r="42664" spans="7:7" x14ac:dyDescent="0.25">
      <c r="G42664"/>
    </row>
    <row r="42665" spans="7:7" x14ac:dyDescent="0.25">
      <c r="G42665"/>
    </row>
    <row r="42666" spans="7:7" x14ac:dyDescent="0.25">
      <c r="G42666"/>
    </row>
    <row r="42667" spans="7:7" x14ac:dyDescent="0.25">
      <c r="G42667"/>
    </row>
    <row r="42668" spans="7:7" x14ac:dyDescent="0.25">
      <c r="G42668"/>
    </row>
    <row r="42669" spans="7:7" x14ac:dyDescent="0.25">
      <c r="G42669"/>
    </row>
    <row r="42670" spans="7:7" x14ac:dyDescent="0.25">
      <c r="G42670"/>
    </row>
    <row r="42671" spans="7:7" x14ac:dyDescent="0.25">
      <c r="G42671"/>
    </row>
    <row r="42672" spans="7:7" x14ac:dyDescent="0.25">
      <c r="G42672"/>
    </row>
    <row r="42673" spans="7:7" x14ac:dyDescent="0.25">
      <c r="G42673"/>
    </row>
    <row r="42674" spans="7:7" x14ac:dyDescent="0.25">
      <c r="G42674"/>
    </row>
    <row r="42675" spans="7:7" x14ac:dyDescent="0.25">
      <c r="G42675"/>
    </row>
    <row r="42676" spans="7:7" x14ac:dyDescent="0.25">
      <c r="G42676"/>
    </row>
    <row r="42677" spans="7:7" x14ac:dyDescent="0.25">
      <c r="G42677"/>
    </row>
    <row r="42678" spans="7:7" x14ac:dyDescent="0.25">
      <c r="G42678"/>
    </row>
    <row r="42679" spans="7:7" x14ac:dyDescent="0.25">
      <c r="G42679"/>
    </row>
    <row r="42680" spans="7:7" x14ac:dyDescent="0.25">
      <c r="G42680"/>
    </row>
    <row r="42681" spans="7:7" x14ac:dyDescent="0.25">
      <c r="G42681"/>
    </row>
    <row r="42682" spans="7:7" x14ac:dyDescent="0.25">
      <c r="G42682"/>
    </row>
    <row r="42683" spans="7:7" x14ac:dyDescent="0.25">
      <c r="G42683"/>
    </row>
    <row r="42684" spans="7:7" x14ac:dyDescent="0.25">
      <c r="G42684"/>
    </row>
    <row r="42685" spans="7:7" x14ac:dyDescent="0.25">
      <c r="G42685"/>
    </row>
    <row r="42686" spans="7:7" x14ac:dyDescent="0.25">
      <c r="G42686"/>
    </row>
    <row r="42687" spans="7:7" x14ac:dyDescent="0.25">
      <c r="G42687"/>
    </row>
    <row r="42688" spans="7:7" x14ac:dyDescent="0.25">
      <c r="G42688"/>
    </row>
    <row r="42689" spans="7:7" x14ac:dyDescent="0.25">
      <c r="G42689"/>
    </row>
    <row r="42690" spans="7:7" x14ac:dyDescent="0.25">
      <c r="G42690"/>
    </row>
    <row r="42691" spans="7:7" x14ac:dyDescent="0.25">
      <c r="G42691"/>
    </row>
    <row r="42692" spans="7:7" x14ac:dyDescent="0.25">
      <c r="G42692"/>
    </row>
    <row r="42693" spans="7:7" x14ac:dyDescent="0.25">
      <c r="G42693"/>
    </row>
    <row r="42694" spans="7:7" x14ac:dyDescent="0.25">
      <c r="G42694"/>
    </row>
    <row r="42695" spans="7:7" x14ac:dyDescent="0.25">
      <c r="G42695"/>
    </row>
    <row r="42696" spans="7:7" x14ac:dyDescent="0.25">
      <c r="G42696"/>
    </row>
    <row r="42697" spans="7:7" x14ac:dyDescent="0.25">
      <c r="G42697"/>
    </row>
    <row r="42698" spans="7:7" x14ac:dyDescent="0.25">
      <c r="G42698"/>
    </row>
    <row r="42699" spans="7:7" x14ac:dyDescent="0.25">
      <c r="G42699"/>
    </row>
    <row r="42700" spans="7:7" x14ac:dyDescent="0.25">
      <c r="G42700"/>
    </row>
    <row r="42701" spans="7:7" x14ac:dyDescent="0.25">
      <c r="G42701"/>
    </row>
    <row r="42702" spans="7:7" x14ac:dyDescent="0.25">
      <c r="G42702"/>
    </row>
    <row r="42703" spans="7:7" x14ac:dyDescent="0.25">
      <c r="G42703"/>
    </row>
    <row r="42704" spans="7:7" x14ac:dyDescent="0.25">
      <c r="G42704"/>
    </row>
    <row r="42705" spans="7:7" x14ac:dyDescent="0.25">
      <c r="G42705"/>
    </row>
    <row r="42706" spans="7:7" x14ac:dyDescent="0.25">
      <c r="G42706"/>
    </row>
    <row r="42707" spans="7:7" x14ac:dyDescent="0.25">
      <c r="G42707"/>
    </row>
    <row r="42708" spans="7:7" x14ac:dyDescent="0.25">
      <c r="G42708"/>
    </row>
    <row r="42709" spans="7:7" x14ac:dyDescent="0.25">
      <c r="G42709"/>
    </row>
    <row r="42710" spans="7:7" x14ac:dyDescent="0.25">
      <c r="G42710"/>
    </row>
    <row r="42711" spans="7:7" x14ac:dyDescent="0.25">
      <c r="G42711"/>
    </row>
    <row r="42712" spans="7:7" x14ac:dyDescent="0.25">
      <c r="G42712"/>
    </row>
    <row r="42713" spans="7:7" x14ac:dyDescent="0.25">
      <c r="G42713"/>
    </row>
    <row r="42714" spans="7:7" x14ac:dyDescent="0.25">
      <c r="G42714"/>
    </row>
    <row r="42715" spans="7:7" x14ac:dyDescent="0.25">
      <c r="G42715"/>
    </row>
    <row r="42716" spans="7:7" x14ac:dyDescent="0.25">
      <c r="G42716"/>
    </row>
    <row r="42717" spans="7:7" x14ac:dyDescent="0.25">
      <c r="G42717"/>
    </row>
    <row r="42718" spans="7:7" x14ac:dyDescent="0.25">
      <c r="G42718"/>
    </row>
    <row r="42719" spans="7:7" x14ac:dyDescent="0.25">
      <c r="G42719"/>
    </row>
    <row r="42720" spans="7:7" x14ac:dyDescent="0.25">
      <c r="G42720"/>
    </row>
    <row r="42721" spans="7:7" x14ac:dyDescent="0.25">
      <c r="G42721"/>
    </row>
    <row r="42722" spans="7:7" x14ac:dyDescent="0.25">
      <c r="G42722"/>
    </row>
    <row r="42723" spans="7:7" x14ac:dyDescent="0.25">
      <c r="G42723"/>
    </row>
    <row r="42724" spans="7:7" x14ac:dyDescent="0.25">
      <c r="G42724"/>
    </row>
    <row r="42725" spans="7:7" x14ac:dyDescent="0.25">
      <c r="G42725"/>
    </row>
    <row r="42726" spans="7:7" x14ac:dyDescent="0.25">
      <c r="G42726"/>
    </row>
    <row r="42727" spans="7:7" x14ac:dyDescent="0.25">
      <c r="G42727"/>
    </row>
    <row r="42728" spans="7:7" x14ac:dyDescent="0.25">
      <c r="G42728"/>
    </row>
    <row r="42729" spans="7:7" x14ac:dyDescent="0.25">
      <c r="G42729"/>
    </row>
    <row r="42730" spans="7:7" x14ac:dyDescent="0.25">
      <c r="G42730"/>
    </row>
    <row r="42731" spans="7:7" x14ac:dyDescent="0.25">
      <c r="G42731"/>
    </row>
    <row r="42732" spans="7:7" x14ac:dyDescent="0.25">
      <c r="G42732"/>
    </row>
    <row r="42733" spans="7:7" x14ac:dyDescent="0.25">
      <c r="G42733"/>
    </row>
    <row r="42734" spans="7:7" x14ac:dyDescent="0.25">
      <c r="G42734"/>
    </row>
    <row r="42735" spans="7:7" x14ac:dyDescent="0.25">
      <c r="G42735"/>
    </row>
    <row r="42736" spans="7:7" x14ac:dyDescent="0.25">
      <c r="G42736"/>
    </row>
    <row r="42737" spans="7:7" x14ac:dyDescent="0.25">
      <c r="G42737"/>
    </row>
    <row r="42738" spans="7:7" x14ac:dyDescent="0.25">
      <c r="G42738"/>
    </row>
    <row r="42739" spans="7:7" x14ac:dyDescent="0.25">
      <c r="G42739"/>
    </row>
    <row r="42740" spans="7:7" x14ac:dyDescent="0.25">
      <c r="G42740"/>
    </row>
    <row r="42741" spans="7:7" x14ac:dyDescent="0.25">
      <c r="G42741"/>
    </row>
    <row r="42742" spans="7:7" x14ac:dyDescent="0.25">
      <c r="G42742"/>
    </row>
    <row r="42743" spans="7:7" x14ac:dyDescent="0.25">
      <c r="G42743"/>
    </row>
    <row r="42744" spans="7:7" x14ac:dyDescent="0.25">
      <c r="G42744"/>
    </row>
    <row r="42745" spans="7:7" x14ac:dyDescent="0.25">
      <c r="G42745"/>
    </row>
    <row r="42746" spans="7:7" x14ac:dyDescent="0.25">
      <c r="G42746"/>
    </row>
    <row r="42747" spans="7:7" x14ac:dyDescent="0.25">
      <c r="G42747"/>
    </row>
    <row r="42748" spans="7:7" x14ac:dyDescent="0.25">
      <c r="G42748"/>
    </row>
    <row r="42749" spans="7:7" x14ac:dyDescent="0.25">
      <c r="G42749"/>
    </row>
    <row r="42750" spans="7:7" x14ac:dyDescent="0.25">
      <c r="G42750"/>
    </row>
    <row r="42751" spans="7:7" x14ac:dyDescent="0.25">
      <c r="G42751"/>
    </row>
    <row r="42752" spans="7:7" x14ac:dyDescent="0.25">
      <c r="G42752"/>
    </row>
    <row r="42753" spans="7:7" x14ac:dyDescent="0.25">
      <c r="G42753"/>
    </row>
    <row r="42754" spans="7:7" x14ac:dyDescent="0.25">
      <c r="G42754"/>
    </row>
    <row r="42755" spans="7:7" x14ac:dyDescent="0.25">
      <c r="G42755"/>
    </row>
    <row r="42756" spans="7:7" x14ac:dyDescent="0.25">
      <c r="G42756"/>
    </row>
    <row r="42757" spans="7:7" x14ac:dyDescent="0.25">
      <c r="G42757"/>
    </row>
    <row r="42758" spans="7:7" x14ac:dyDescent="0.25">
      <c r="G42758"/>
    </row>
    <row r="42759" spans="7:7" x14ac:dyDescent="0.25">
      <c r="G42759"/>
    </row>
    <row r="42760" spans="7:7" x14ac:dyDescent="0.25">
      <c r="G42760"/>
    </row>
    <row r="42761" spans="7:7" x14ac:dyDescent="0.25">
      <c r="G42761"/>
    </row>
    <row r="42762" spans="7:7" x14ac:dyDescent="0.25">
      <c r="G42762"/>
    </row>
    <row r="42763" spans="7:7" x14ac:dyDescent="0.25">
      <c r="G42763"/>
    </row>
    <row r="42764" spans="7:7" x14ac:dyDescent="0.25">
      <c r="G42764"/>
    </row>
    <row r="42765" spans="7:7" x14ac:dyDescent="0.25">
      <c r="G42765"/>
    </row>
    <row r="42766" spans="7:7" x14ac:dyDescent="0.25">
      <c r="G42766"/>
    </row>
    <row r="42767" spans="7:7" x14ac:dyDescent="0.25">
      <c r="G42767"/>
    </row>
    <row r="42768" spans="7:7" x14ac:dyDescent="0.25">
      <c r="G42768"/>
    </row>
    <row r="42769" spans="7:7" x14ac:dyDescent="0.25">
      <c r="G42769"/>
    </row>
    <row r="42770" spans="7:7" x14ac:dyDescent="0.25">
      <c r="G42770"/>
    </row>
    <row r="42771" spans="7:7" x14ac:dyDescent="0.25">
      <c r="G42771"/>
    </row>
    <row r="42772" spans="7:7" x14ac:dyDescent="0.25">
      <c r="G42772"/>
    </row>
    <row r="42773" spans="7:7" x14ac:dyDescent="0.25">
      <c r="G42773"/>
    </row>
    <row r="42774" spans="7:7" x14ac:dyDescent="0.25">
      <c r="G42774"/>
    </row>
    <row r="42775" spans="7:7" x14ac:dyDescent="0.25">
      <c r="G42775"/>
    </row>
    <row r="42776" spans="7:7" x14ac:dyDescent="0.25">
      <c r="G42776"/>
    </row>
    <row r="42777" spans="7:7" x14ac:dyDescent="0.25">
      <c r="G42777"/>
    </row>
    <row r="42778" spans="7:7" x14ac:dyDescent="0.25">
      <c r="G42778"/>
    </row>
    <row r="42779" spans="7:7" x14ac:dyDescent="0.25">
      <c r="G42779"/>
    </row>
    <row r="42780" spans="7:7" x14ac:dyDescent="0.25">
      <c r="G42780"/>
    </row>
    <row r="42781" spans="7:7" x14ac:dyDescent="0.25">
      <c r="G42781"/>
    </row>
    <row r="42782" spans="7:7" x14ac:dyDescent="0.25">
      <c r="G42782"/>
    </row>
    <row r="42783" spans="7:7" x14ac:dyDescent="0.25">
      <c r="G42783"/>
    </row>
    <row r="42784" spans="7:7" x14ac:dyDescent="0.25">
      <c r="G42784"/>
    </row>
    <row r="42785" spans="7:7" x14ac:dyDescent="0.25">
      <c r="G42785"/>
    </row>
    <row r="42786" spans="7:7" x14ac:dyDescent="0.25">
      <c r="G42786"/>
    </row>
    <row r="42787" spans="7:7" x14ac:dyDescent="0.25">
      <c r="G42787"/>
    </row>
    <row r="42788" spans="7:7" x14ac:dyDescent="0.25">
      <c r="G42788"/>
    </row>
    <row r="42789" spans="7:7" x14ac:dyDescent="0.25">
      <c r="G42789"/>
    </row>
    <row r="42790" spans="7:7" x14ac:dyDescent="0.25">
      <c r="G42790"/>
    </row>
    <row r="42791" spans="7:7" x14ac:dyDescent="0.25">
      <c r="G42791"/>
    </row>
    <row r="42792" spans="7:7" x14ac:dyDescent="0.25">
      <c r="G42792"/>
    </row>
    <row r="42793" spans="7:7" x14ac:dyDescent="0.25">
      <c r="G42793"/>
    </row>
    <row r="42794" spans="7:7" x14ac:dyDescent="0.25">
      <c r="G42794"/>
    </row>
    <row r="42795" spans="7:7" x14ac:dyDescent="0.25">
      <c r="G42795"/>
    </row>
    <row r="42796" spans="7:7" x14ac:dyDescent="0.25">
      <c r="G42796"/>
    </row>
    <row r="42797" spans="7:7" x14ac:dyDescent="0.25">
      <c r="G42797"/>
    </row>
    <row r="42798" spans="7:7" x14ac:dyDescent="0.25">
      <c r="G42798"/>
    </row>
    <row r="42799" spans="7:7" x14ac:dyDescent="0.25">
      <c r="G42799"/>
    </row>
    <row r="42800" spans="7:7" x14ac:dyDescent="0.25">
      <c r="G42800"/>
    </row>
    <row r="42801" spans="7:7" x14ac:dyDescent="0.25">
      <c r="G42801"/>
    </row>
    <row r="42802" spans="7:7" x14ac:dyDescent="0.25">
      <c r="G42802"/>
    </row>
    <row r="42803" spans="7:7" x14ac:dyDescent="0.25">
      <c r="G42803"/>
    </row>
    <row r="42804" spans="7:7" x14ac:dyDescent="0.25">
      <c r="G42804"/>
    </row>
    <row r="42805" spans="7:7" x14ac:dyDescent="0.25">
      <c r="G42805"/>
    </row>
    <row r="42806" spans="7:7" x14ac:dyDescent="0.25">
      <c r="G42806"/>
    </row>
    <row r="42807" spans="7:7" x14ac:dyDescent="0.25">
      <c r="G42807"/>
    </row>
    <row r="42808" spans="7:7" x14ac:dyDescent="0.25">
      <c r="G42808"/>
    </row>
    <row r="42809" spans="7:7" x14ac:dyDescent="0.25">
      <c r="G42809"/>
    </row>
    <row r="42810" spans="7:7" x14ac:dyDescent="0.25">
      <c r="G42810"/>
    </row>
    <row r="42811" spans="7:7" x14ac:dyDescent="0.25">
      <c r="G42811"/>
    </row>
    <row r="42812" spans="7:7" x14ac:dyDescent="0.25">
      <c r="G42812"/>
    </row>
    <row r="42813" spans="7:7" x14ac:dyDescent="0.25">
      <c r="G42813"/>
    </row>
    <row r="42814" spans="7:7" x14ac:dyDescent="0.25">
      <c r="G42814"/>
    </row>
    <row r="42815" spans="7:7" x14ac:dyDescent="0.25">
      <c r="G42815"/>
    </row>
    <row r="42816" spans="7:7" x14ac:dyDescent="0.25">
      <c r="G42816"/>
    </row>
    <row r="42817" spans="7:7" x14ac:dyDescent="0.25">
      <c r="G42817"/>
    </row>
    <row r="42818" spans="7:7" x14ac:dyDescent="0.25">
      <c r="G42818"/>
    </row>
    <row r="42819" spans="7:7" x14ac:dyDescent="0.25">
      <c r="G42819"/>
    </row>
    <row r="42820" spans="7:7" x14ac:dyDescent="0.25">
      <c r="G42820"/>
    </row>
    <row r="42821" spans="7:7" x14ac:dyDescent="0.25">
      <c r="G42821"/>
    </row>
    <row r="42822" spans="7:7" x14ac:dyDescent="0.25">
      <c r="G42822"/>
    </row>
    <row r="42823" spans="7:7" x14ac:dyDescent="0.25">
      <c r="G42823"/>
    </row>
    <row r="42824" spans="7:7" x14ac:dyDescent="0.25">
      <c r="G42824"/>
    </row>
    <row r="42825" spans="7:7" x14ac:dyDescent="0.25">
      <c r="G42825"/>
    </row>
    <row r="42826" spans="7:7" x14ac:dyDescent="0.25">
      <c r="G42826"/>
    </row>
    <row r="42827" spans="7:7" x14ac:dyDescent="0.25">
      <c r="G42827"/>
    </row>
    <row r="42828" spans="7:7" x14ac:dyDescent="0.25">
      <c r="G42828"/>
    </row>
    <row r="42829" spans="7:7" x14ac:dyDescent="0.25">
      <c r="G42829"/>
    </row>
    <row r="42830" spans="7:7" x14ac:dyDescent="0.25">
      <c r="G42830"/>
    </row>
    <row r="42831" spans="7:7" x14ac:dyDescent="0.25">
      <c r="G42831"/>
    </row>
    <row r="42832" spans="7:7" x14ac:dyDescent="0.25">
      <c r="G42832"/>
    </row>
    <row r="42833" spans="7:7" x14ac:dyDescent="0.25">
      <c r="G42833"/>
    </row>
    <row r="42834" spans="7:7" x14ac:dyDescent="0.25">
      <c r="G42834"/>
    </row>
    <row r="42835" spans="7:7" x14ac:dyDescent="0.25">
      <c r="G42835"/>
    </row>
    <row r="42836" spans="7:7" x14ac:dyDescent="0.25">
      <c r="G42836"/>
    </row>
    <row r="42837" spans="7:7" x14ac:dyDescent="0.25">
      <c r="G42837"/>
    </row>
    <row r="42838" spans="7:7" x14ac:dyDescent="0.25">
      <c r="G42838"/>
    </row>
    <row r="42839" spans="7:7" x14ac:dyDescent="0.25">
      <c r="G42839"/>
    </row>
    <row r="42840" spans="7:7" x14ac:dyDescent="0.25">
      <c r="G42840"/>
    </row>
    <row r="42841" spans="7:7" x14ac:dyDescent="0.25">
      <c r="G42841"/>
    </row>
    <row r="42842" spans="7:7" x14ac:dyDescent="0.25">
      <c r="G42842"/>
    </row>
    <row r="42843" spans="7:7" x14ac:dyDescent="0.25">
      <c r="G42843"/>
    </row>
    <row r="42844" spans="7:7" x14ac:dyDescent="0.25">
      <c r="G42844"/>
    </row>
    <row r="42845" spans="7:7" x14ac:dyDescent="0.25">
      <c r="G42845"/>
    </row>
    <row r="42846" spans="7:7" x14ac:dyDescent="0.25">
      <c r="G42846"/>
    </row>
    <row r="42847" spans="7:7" x14ac:dyDescent="0.25">
      <c r="G42847"/>
    </row>
    <row r="42848" spans="7:7" x14ac:dyDescent="0.25">
      <c r="G42848"/>
    </row>
    <row r="42849" spans="7:7" x14ac:dyDescent="0.25">
      <c r="G42849"/>
    </row>
    <row r="42850" spans="7:7" x14ac:dyDescent="0.25">
      <c r="G42850"/>
    </row>
    <row r="42851" spans="7:7" x14ac:dyDescent="0.25">
      <c r="G42851"/>
    </row>
    <row r="42852" spans="7:7" x14ac:dyDescent="0.25">
      <c r="G42852"/>
    </row>
    <row r="42853" spans="7:7" x14ac:dyDescent="0.25">
      <c r="G42853"/>
    </row>
    <row r="42854" spans="7:7" x14ac:dyDescent="0.25">
      <c r="G42854"/>
    </row>
    <row r="42855" spans="7:7" x14ac:dyDescent="0.25">
      <c r="G42855"/>
    </row>
    <row r="42856" spans="7:7" x14ac:dyDescent="0.25">
      <c r="G42856"/>
    </row>
    <row r="42857" spans="7:7" x14ac:dyDescent="0.25">
      <c r="G42857"/>
    </row>
    <row r="42858" spans="7:7" x14ac:dyDescent="0.25">
      <c r="G42858"/>
    </row>
    <row r="42859" spans="7:7" x14ac:dyDescent="0.25">
      <c r="G42859"/>
    </row>
    <row r="42860" spans="7:7" x14ac:dyDescent="0.25">
      <c r="G42860"/>
    </row>
    <row r="42861" spans="7:7" x14ac:dyDescent="0.25">
      <c r="G42861"/>
    </row>
    <row r="42862" spans="7:7" x14ac:dyDescent="0.25">
      <c r="G42862"/>
    </row>
    <row r="42863" spans="7:7" x14ac:dyDescent="0.25">
      <c r="G42863"/>
    </row>
    <row r="42864" spans="7:7" x14ac:dyDescent="0.25">
      <c r="G42864"/>
    </row>
    <row r="42865" spans="7:7" x14ac:dyDescent="0.25">
      <c r="G42865"/>
    </row>
    <row r="42866" spans="7:7" x14ac:dyDescent="0.25">
      <c r="G42866"/>
    </row>
    <row r="42867" spans="7:7" x14ac:dyDescent="0.25">
      <c r="G42867"/>
    </row>
    <row r="42868" spans="7:7" x14ac:dyDescent="0.25">
      <c r="G42868"/>
    </row>
    <row r="42869" spans="7:7" x14ac:dyDescent="0.25">
      <c r="G42869"/>
    </row>
    <row r="42870" spans="7:7" x14ac:dyDescent="0.25">
      <c r="G42870"/>
    </row>
    <row r="42871" spans="7:7" x14ac:dyDescent="0.25">
      <c r="G42871"/>
    </row>
    <row r="42872" spans="7:7" x14ac:dyDescent="0.25">
      <c r="G42872"/>
    </row>
    <row r="42873" spans="7:7" x14ac:dyDescent="0.25">
      <c r="G42873"/>
    </row>
    <row r="42874" spans="7:7" x14ac:dyDescent="0.25">
      <c r="G42874"/>
    </row>
    <row r="42875" spans="7:7" x14ac:dyDescent="0.25">
      <c r="G42875"/>
    </row>
    <row r="42876" spans="7:7" x14ac:dyDescent="0.25">
      <c r="G42876"/>
    </row>
    <row r="42877" spans="7:7" x14ac:dyDescent="0.25">
      <c r="G42877"/>
    </row>
    <row r="42878" spans="7:7" x14ac:dyDescent="0.25">
      <c r="G42878"/>
    </row>
    <row r="42879" spans="7:7" x14ac:dyDescent="0.25">
      <c r="G42879"/>
    </row>
    <row r="42880" spans="7:7" x14ac:dyDescent="0.25">
      <c r="G42880"/>
    </row>
    <row r="42881" spans="7:7" x14ac:dyDescent="0.25">
      <c r="G42881"/>
    </row>
    <row r="42882" spans="7:7" x14ac:dyDescent="0.25">
      <c r="G42882"/>
    </row>
    <row r="42883" spans="7:7" x14ac:dyDescent="0.25">
      <c r="G42883"/>
    </row>
    <row r="42884" spans="7:7" x14ac:dyDescent="0.25">
      <c r="G42884"/>
    </row>
    <row r="42885" spans="7:7" x14ac:dyDescent="0.25">
      <c r="G42885"/>
    </row>
    <row r="42886" spans="7:7" x14ac:dyDescent="0.25">
      <c r="G42886"/>
    </row>
    <row r="42887" spans="7:7" x14ac:dyDescent="0.25">
      <c r="G42887"/>
    </row>
    <row r="42888" spans="7:7" x14ac:dyDescent="0.25">
      <c r="G42888"/>
    </row>
    <row r="42889" spans="7:7" x14ac:dyDescent="0.25">
      <c r="G42889"/>
    </row>
    <row r="42890" spans="7:7" x14ac:dyDescent="0.25">
      <c r="G42890"/>
    </row>
    <row r="42891" spans="7:7" x14ac:dyDescent="0.25">
      <c r="G42891"/>
    </row>
    <row r="42892" spans="7:7" x14ac:dyDescent="0.25">
      <c r="G42892"/>
    </row>
    <row r="42893" spans="7:7" x14ac:dyDescent="0.25">
      <c r="G42893"/>
    </row>
    <row r="42894" spans="7:7" x14ac:dyDescent="0.25">
      <c r="G42894"/>
    </row>
    <row r="42895" spans="7:7" x14ac:dyDescent="0.25">
      <c r="G42895"/>
    </row>
    <row r="42896" spans="7:7" x14ac:dyDescent="0.25">
      <c r="G42896"/>
    </row>
    <row r="42897" spans="7:7" x14ac:dyDescent="0.25">
      <c r="G42897"/>
    </row>
    <row r="42898" spans="7:7" x14ac:dyDescent="0.25">
      <c r="G42898"/>
    </row>
    <row r="42899" spans="7:7" x14ac:dyDescent="0.25">
      <c r="G42899"/>
    </row>
    <row r="42900" spans="7:7" x14ac:dyDescent="0.25">
      <c r="G42900"/>
    </row>
    <row r="42901" spans="7:7" x14ac:dyDescent="0.25">
      <c r="G42901"/>
    </row>
    <row r="42902" spans="7:7" x14ac:dyDescent="0.25">
      <c r="G42902"/>
    </row>
    <row r="42903" spans="7:7" x14ac:dyDescent="0.25">
      <c r="G42903"/>
    </row>
    <row r="42904" spans="7:7" x14ac:dyDescent="0.25">
      <c r="G42904"/>
    </row>
    <row r="42905" spans="7:7" x14ac:dyDescent="0.25">
      <c r="G42905"/>
    </row>
    <row r="42906" spans="7:7" x14ac:dyDescent="0.25">
      <c r="G42906"/>
    </row>
    <row r="42907" spans="7:7" x14ac:dyDescent="0.25">
      <c r="G42907"/>
    </row>
    <row r="42908" spans="7:7" x14ac:dyDescent="0.25">
      <c r="G42908"/>
    </row>
    <row r="42909" spans="7:7" x14ac:dyDescent="0.25">
      <c r="G42909"/>
    </row>
    <row r="42910" spans="7:7" x14ac:dyDescent="0.25">
      <c r="G42910"/>
    </row>
    <row r="42911" spans="7:7" x14ac:dyDescent="0.25">
      <c r="G42911"/>
    </row>
    <row r="42912" spans="7:7" x14ac:dyDescent="0.25">
      <c r="G42912"/>
    </row>
    <row r="42913" spans="7:7" x14ac:dyDescent="0.25">
      <c r="G42913"/>
    </row>
    <row r="42914" spans="7:7" x14ac:dyDescent="0.25">
      <c r="G42914"/>
    </row>
    <row r="42915" spans="7:7" x14ac:dyDescent="0.25">
      <c r="G42915"/>
    </row>
    <row r="42916" spans="7:7" x14ac:dyDescent="0.25">
      <c r="G42916"/>
    </row>
    <row r="42917" spans="7:7" x14ac:dyDescent="0.25">
      <c r="G42917"/>
    </row>
    <row r="42918" spans="7:7" x14ac:dyDescent="0.25">
      <c r="G42918"/>
    </row>
    <row r="42919" spans="7:7" x14ac:dyDescent="0.25">
      <c r="G42919"/>
    </row>
    <row r="42920" spans="7:7" x14ac:dyDescent="0.25">
      <c r="G42920"/>
    </row>
    <row r="42921" spans="7:7" x14ac:dyDescent="0.25">
      <c r="G42921"/>
    </row>
    <row r="42922" spans="7:7" x14ac:dyDescent="0.25">
      <c r="G42922"/>
    </row>
    <row r="42923" spans="7:7" x14ac:dyDescent="0.25">
      <c r="G42923"/>
    </row>
    <row r="42924" spans="7:7" x14ac:dyDescent="0.25">
      <c r="G42924"/>
    </row>
    <row r="42925" spans="7:7" x14ac:dyDescent="0.25">
      <c r="G42925"/>
    </row>
    <row r="42926" spans="7:7" x14ac:dyDescent="0.25">
      <c r="G42926"/>
    </row>
    <row r="42927" spans="7:7" x14ac:dyDescent="0.25">
      <c r="G42927"/>
    </row>
    <row r="42928" spans="7:7" x14ac:dyDescent="0.25">
      <c r="G42928"/>
    </row>
    <row r="42929" spans="7:7" x14ac:dyDescent="0.25">
      <c r="G42929"/>
    </row>
    <row r="42930" spans="7:7" x14ac:dyDescent="0.25">
      <c r="G42930"/>
    </row>
    <row r="42931" spans="7:7" x14ac:dyDescent="0.25">
      <c r="G42931"/>
    </row>
    <row r="42932" spans="7:7" x14ac:dyDescent="0.25">
      <c r="G42932"/>
    </row>
    <row r="42933" spans="7:7" x14ac:dyDescent="0.25">
      <c r="G42933"/>
    </row>
    <row r="42934" spans="7:7" x14ac:dyDescent="0.25">
      <c r="G42934"/>
    </row>
    <row r="42935" spans="7:7" x14ac:dyDescent="0.25">
      <c r="G42935"/>
    </row>
    <row r="42936" spans="7:7" x14ac:dyDescent="0.25">
      <c r="G42936"/>
    </row>
    <row r="42937" spans="7:7" x14ac:dyDescent="0.25">
      <c r="G42937"/>
    </row>
    <row r="42938" spans="7:7" x14ac:dyDescent="0.25">
      <c r="G42938"/>
    </row>
    <row r="42939" spans="7:7" x14ac:dyDescent="0.25">
      <c r="G42939"/>
    </row>
    <row r="42940" spans="7:7" x14ac:dyDescent="0.25">
      <c r="G42940"/>
    </row>
    <row r="42941" spans="7:7" x14ac:dyDescent="0.25">
      <c r="G42941"/>
    </row>
    <row r="42942" spans="7:7" x14ac:dyDescent="0.25">
      <c r="G42942"/>
    </row>
    <row r="42943" spans="7:7" x14ac:dyDescent="0.25">
      <c r="G42943"/>
    </row>
    <row r="42944" spans="7:7" x14ac:dyDescent="0.25">
      <c r="G42944"/>
    </row>
    <row r="42945" spans="7:7" x14ac:dyDescent="0.25">
      <c r="G42945"/>
    </row>
    <row r="42946" spans="7:7" x14ac:dyDescent="0.25">
      <c r="G42946"/>
    </row>
    <row r="42947" spans="7:7" x14ac:dyDescent="0.25">
      <c r="G42947"/>
    </row>
    <row r="42948" spans="7:7" x14ac:dyDescent="0.25">
      <c r="G42948"/>
    </row>
    <row r="42949" spans="7:7" x14ac:dyDescent="0.25">
      <c r="G42949"/>
    </row>
    <row r="42950" spans="7:7" x14ac:dyDescent="0.25">
      <c r="G42950"/>
    </row>
    <row r="42951" spans="7:7" x14ac:dyDescent="0.25">
      <c r="G42951"/>
    </row>
    <row r="42952" spans="7:7" x14ac:dyDescent="0.25">
      <c r="G42952"/>
    </row>
    <row r="42953" spans="7:7" x14ac:dyDescent="0.25">
      <c r="G42953"/>
    </row>
    <row r="42954" spans="7:7" x14ac:dyDescent="0.25">
      <c r="G42954"/>
    </row>
    <row r="42955" spans="7:7" x14ac:dyDescent="0.25">
      <c r="G42955"/>
    </row>
    <row r="42956" spans="7:7" x14ac:dyDescent="0.25">
      <c r="G42956"/>
    </row>
    <row r="42957" spans="7:7" x14ac:dyDescent="0.25">
      <c r="G42957"/>
    </row>
    <row r="42958" spans="7:7" x14ac:dyDescent="0.25">
      <c r="G42958"/>
    </row>
    <row r="42959" spans="7:7" x14ac:dyDescent="0.25">
      <c r="G42959"/>
    </row>
    <row r="42960" spans="7:7" x14ac:dyDescent="0.25">
      <c r="G42960"/>
    </row>
    <row r="42961" spans="7:7" x14ac:dyDescent="0.25">
      <c r="G42961"/>
    </row>
    <row r="42962" spans="7:7" x14ac:dyDescent="0.25">
      <c r="G42962"/>
    </row>
    <row r="42963" spans="7:7" x14ac:dyDescent="0.25">
      <c r="G42963"/>
    </row>
    <row r="42964" spans="7:7" x14ac:dyDescent="0.25">
      <c r="G42964"/>
    </row>
    <row r="42965" spans="7:7" x14ac:dyDescent="0.25">
      <c r="G42965"/>
    </row>
    <row r="42966" spans="7:7" x14ac:dyDescent="0.25">
      <c r="G42966"/>
    </row>
    <row r="42967" spans="7:7" x14ac:dyDescent="0.25">
      <c r="G42967"/>
    </row>
    <row r="42968" spans="7:7" x14ac:dyDescent="0.25">
      <c r="G42968"/>
    </row>
    <row r="42969" spans="7:7" x14ac:dyDescent="0.25">
      <c r="G42969"/>
    </row>
    <row r="42970" spans="7:7" x14ac:dyDescent="0.25">
      <c r="G42970"/>
    </row>
    <row r="42971" spans="7:7" x14ac:dyDescent="0.25">
      <c r="G42971"/>
    </row>
    <row r="42972" spans="7:7" x14ac:dyDescent="0.25">
      <c r="G42972"/>
    </row>
    <row r="42973" spans="7:7" x14ac:dyDescent="0.25">
      <c r="G42973"/>
    </row>
    <row r="42974" spans="7:7" x14ac:dyDescent="0.25">
      <c r="G42974"/>
    </row>
    <row r="42975" spans="7:7" x14ac:dyDescent="0.25">
      <c r="G42975"/>
    </row>
    <row r="42976" spans="7:7" x14ac:dyDescent="0.25">
      <c r="G42976"/>
    </row>
    <row r="42977" spans="7:7" x14ac:dyDescent="0.25">
      <c r="G42977"/>
    </row>
    <row r="42978" spans="7:7" x14ac:dyDescent="0.25">
      <c r="G42978"/>
    </row>
    <row r="42979" spans="7:7" x14ac:dyDescent="0.25">
      <c r="G42979"/>
    </row>
    <row r="42980" spans="7:7" x14ac:dyDescent="0.25">
      <c r="G42980"/>
    </row>
    <row r="42981" spans="7:7" x14ac:dyDescent="0.25">
      <c r="G42981"/>
    </row>
    <row r="42982" spans="7:7" x14ac:dyDescent="0.25">
      <c r="G42982"/>
    </row>
    <row r="42983" spans="7:7" x14ac:dyDescent="0.25">
      <c r="G42983"/>
    </row>
    <row r="42984" spans="7:7" x14ac:dyDescent="0.25">
      <c r="G42984"/>
    </row>
    <row r="42985" spans="7:7" x14ac:dyDescent="0.25">
      <c r="G42985"/>
    </row>
    <row r="42986" spans="7:7" x14ac:dyDescent="0.25">
      <c r="G42986"/>
    </row>
    <row r="42987" spans="7:7" x14ac:dyDescent="0.25">
      <c r="G42987"/>
    </row>
    <row r="42988" spans="7:7" x14ac:dyDescent="0.25">
      <c r="G42988"/>
    </row>
    <row r="42989" spans="7:7" x14ac:dyDescent="0.25">
      <c r="G42989"/>
    </row>
    <row r="42990" spans="7:7" x14ac:dyDescent="0.25">
      <c r="G42990"/>
    </row>
    <row r="42991" spans="7:7" x14ac:dyDescent="0.25">
      <c r="G42991"/>
    </row>
    <row r="42992" spans="7:7" x14ac:dyDescent="0.25">
      <c r="G42992"/>
    </row>
    <row r="42993" spans="7:7" x14ac:dyDescent="0.25">
      <c r="G42993"/>
    </row>
    <row r="42994" spans="7:7" x14ac:dyDescent="0.25">
      <c r="G42994"/>
    </row>
    <row r="42995" spans="7:7" x14ac:dyDescent="0.25">
      <c r="G42995"/>
    </row>
    <row r="42996" spans="7:7" x14ac:dyDescent="0.25">
      <c r="G42996"/>
    </row>
    <row r="42997" spans="7:7" x14ac:dyDescent="0.25">
      <c r="G42997"/>
    </row>
    <row r="42998" spans="7:7" x14ac:dyDescent="0.25">
      <c r="G42998"/>
    </row>
    <row r="42999" spans="7:7" x14ac:dyDescent="0.25">
      <c r="G42999"/>
    </row>
    <row r="43000" spans="7:7" x14ac:dyDescent="0.25">
      <c r="G43000"/>
    </row>
    <row r="43001" spans="7:7" x14ac:dyDescent="0.25">
      <c r="G43001"/>
    </row>
    <row r="43002" spans="7:7" x14ac:dyDescent="0.25">
      <c r="G43002"/>
    </row>
    <row r="43003" spans="7:7" x14ac:dyDescent="0.25">
      <c r="G43003"/>
    </row>
    <row r="43004" spans="7:7" x14ac:dyDescent="0.25">
      <c r="G43004"/>
    </row>
    <row r="43005" spans="7:7" x14ac:dyDescent="0.25">
      <c r="G43005"/>
    </row>
    <row r="43006" spans="7:7" x14ac:dyDescent="0.25">
      <c r="G43006"/>
    </row>
    <row r="43007" spans="7:7" x14ac:dyDescent="0.25">
      <c r="G43007"/>
    </row>
    <row r="43008" spans="7:7" x14ac:dyDescent="0.25">
      <c r="G43008"/>
    </row>
    <row r="43009" spans="7:7" x14ac:dyDescent="0.25">
      <c r="G43009"/>
    </row>
    <row r="43010" spans="7:7" x14ac:dyDescent="0.25">
      <c r="G43010"/>
    </row>
    <row r="43011" spans="7:7" x14ac:dyDescent="0.25">
      <c r="G43011"/>
    </row>
    <row r="43012" spans="7:7" x14ac:dyDescent="0.25">
      <c r="G43012"/>
    </row>
    <row r="43013" spans="7:7" x14ac:dyDescent="0.25">
      <c r="G43013"/>
    </row>
    <row r="43014" spans="7:7" x14ac:dyDescent="0.25">
      <c r="G43014"/>
    </row>
    <row r="43015" spans="7:7" x14ac:dyDescent="0.25">
      <c r="G43015"/>
    </row>
    <row r="43016" spans="7:7" x14ac:dyDescent="0.25">
      <c r="G43016"/>
    </row>
    <row r="43017" spans="7:7" x14ac:dyDescent="0.25">
      <c r="G43017"/>
    </row>
    <row r="43018" spans="7:7" x14ac:dyDescent="0.25">
      <c r="G43018"/>
    </row>
    <row r="43019" spans="7:7" x14ac:dyDescent="0.25">
      <c r="G43019"/>
    </row>
    <row r="43020" spans="7:7" x14ac:dyDescent="0.25">
      <c r="G43020"/>
    </row>
    <row r="43021" spans="7:7" x14ac:dyDescent="0.25">
      <c r="G43021"/>
    </row>
    <row r="43022" spans="7:7" x14ac:dyDescent="0.25">
      <c r="G43022"/>
    </row>
    <row r="43023" spans="7:7" x14ac:dyDescent="0.25">
      <c r="G43023"/>
    </row>
    <row r="43024" spans="7:7" x14ac:dyDescent="0.25">
      <c r="G43024"/>
    </row>
    <row r="43025" spans="7:7" x14ac:dyDescent="0.25">
      <c r="G43025"/>
    </row>
    <row r="43026" spans="7:7" x14ac:dyDescent="0.25">
      <c r="G43026"/>
    </row>
    <row r="43027" spans="7:7" x14ac:dyDescent="0.25">
      <c r="G43027"/>
    </row>
    <row r="43028" spans="7:7" x14ac:dyDescent="0.25">
      <c r="G43028"/>
    </row>
    <row r="43029" spans="7:7" x14ac:dyDescent="0.25">
      <c r="G43029"/>
    </row>
    <row r="43030" spans="7:7" x14ac:dyDescent="0.25">
      <c r="G43030"/>
    </row>
    <row r="43031" spans="7:7" x14ac:dyDescent="0.25">
      <c r="G43031"/>
    </row>
    <row r="43032" spans="7:7" x14ac:dyDescent="0.25">
      <c r="G43032"/>
    </row>
    <row r="43033" spans="7:7" x14ac:dyDescent="0.25">
      <c r="G43033"/>
    </row>
    <row r="43034" spans="7:7" x14ac:dyDescent="0.25">
      <c r="G43034"/>
    </row>
    <row r="43035" spans="7:7" x14ac:dyDescent="0.25">
      <c r="G43035"/>
    </row>
    <row r="43036" spans="7:7" x14ac:dyDescent="0.25">
      <c r="G43036"/>
    </row>
    <row r="43037" spans="7:7" x14ac:dyDescent="0.25">
      <c r="G43037"/>
    </row>
    <row r="43038" spans="7:7" x14ac:dyDescent="0.25">
      <c r="G43038"/>
    </row>
    <row r="43039" spans="7:7" x14ac:dyDescent="0.25">
      <c r="G43039"/>
    </row>
    <row r="43040" spans="7:7" x14ac:dyDescent="0.25">
      <c r="G43040"/>
    </row>
    <row r="43041" spans="7:7" x14ac:dyDescent="0.25">
      <c r="G43041"/>
    </row>
    <row r="43042" spans="7:7" x14ac:dyDescent="0.25">
      <c r="G43042"/>
    </row>
    <row r="43043" spans="7:7" x14ac:dyDescent="0.25">
      <c r="G43043"/>
    </row>
    <row r="43044" spans="7:7" x14ac:dyDescent="0.25">
      <c r="G43044"/>
    </row>
    <row r="43045" spans="7:7" x14ac:dyDescent="0.25">
      <c r="G43045"/>
    </row>
    <row r="43046" spans="7:7" x14ac:dyDescent="0.25">
      <c r="G43046"/>
    </row>
    <row r="43047" spans="7:7" x14ac:dyDescent="0.25">
      <c r="G43047"/>
    </row>
    <row r="43048" spans="7:7" x14ac:dyDescent="0.25">
      <c r="G43048"/>
    </row>
    <row r="43049" spans="7:7" x14ac:dyDescent="0.25">
      <c r="G43049"/>
    </row>
    <row r="43050" spans="7:7" x14ac:dyDescent="0.25">
      <c r="G43050"/>
    </row>
    <row r="43051" spans="7:7" x14ac:dyDescent="0.25">
      <c r="G43051"/>
    </row>
    <row r="43052" spans="7:7" x14ac:dyDescent="0.25">
      <c r="G43052"/>
    </row>
    <row r="43053" spans="7:7" x14ac:dyDescent="0.25">
      <c r="G43053"/>
    </row>
    <row r="43054" spans="7:7" x14ac:dyDescent="0.25">
      <c r="G43054"/>
    </row>
    <row r="43055" spans="7:7" x14ac:dyDescent="0.25">
      <c r="G43055"/>
    </row>
    <row r="43056" spans="7:7" x14ac:dyDescent="0.25">
      <c r="G43056"/>
    </row>
    <row r="43057" spans="7:7" x14ac:dyDescent="0.25">
      <c r="G43057"/>
    </row>
    <row r="43058" spans="7:7" x14ac:dyDescent="0.25">
      <c r="G43058"/>
    </row>
    <row r="43059" spans="7:7" x14ac:dyDescent="0.25">
      <c r="G43059"/>
    </row>
    <row r="43060" spans="7:7" x14ac:dyDescent="0.25">
      <c r="G43060"/>
    </row>
    <row r="43061" spans="7:7" x14ac:dyDescent="0.25">
      <c r="G43061"/>
    </row>
    <row r="43062" spans="7:7" x14ac:dyDescent="0.25">
      <c r="G43062"/>
    </row>
    <row r="43063" spans="7:7" x14ac:dyDescent="0.25">
      <c r="G43063"/>
    </row>
    <row r="43064" spans="7:7" x14ac:dyDescent="0.25">
      <c r="G43064"/>
    </row>
    <row r="43065" spans="7:7" x14ac:dyDescent="0.25">
      <c r="G43065"/>
    </row>
    <row r="43066" spans="7:7" x14ac:dyDescent="0.25">
      <c r="G43066"/>
    </row>
    <row r="43067" spans="7:7" x14ac:dyDescent="0.25">
      <c r="G43067"/>
    </row>
    <row r="43068" spans="7:7" x14ac:dyDescent="0.25">
      <c r="G43068"/>
    </row>
    <row r="43069" spans="7:7" x14ac:dyDescent="0.25">
      <c r="G43069"/>
    </row>
    <row r="43070" spans="7:7" x14ac:dyDescent="0.25">
      <c r="G43070"/>
    </row>
    <row r="43071" spans="7:7" x14ac:dyDescent="0.25">
      <c r="G43071"/>
    </row>
    <row r="43072" spans="7:7" x14ac:dyDescent="0.25">
      <c r="G43072"/>
    </row>
    <row r="43073" spans="7:7" x14ac:dyDescent="0.25">
      <c r="G43073"/>
    </row>
    <row r="43074" spans="7:7" x14ac:dyDescent="0.25">
      <c r="G43074"/>
    </row>
    <row r="43075" spans="7:7" x14ac:dyDescent="0.25">
      <c r="G43075"/>
    </row>
    <row r="43076" spans="7:7" x14ac:dyDescent="0.25">
      <c r="G43076"/>
    </row>
    <row r="43077" spans="7:7" x14ac:dyDescent="0.25">
      <c r="G43077"/>
    </row>
    <row r="43078" spans="7:7" x14ac:dyDescent="0.25">
      <c r="G43078"/>
    </row>
    <row r="43079" spans="7:7" x14ac:dyDescent="0.25">
      <c r="G43079"/>
    </row>
    <row r="43080" spans="7:7" x14ac:dyDescent="0.25">
      <c r="G43080"/>
    </row>
    <row r="43081" spans="7:7" x14ac:dyDescent="0.25">
      <c r="G43081"/>
    </row>
    <row r="43082" spans="7:7" x14ac:dyDescent="0.25">
      <c r="G43082"/>
    </row>
    <row r="43083" spans="7:7" x14ac:dyDescent="0.25">
      <c r="G43083"/>
    </row>
    <row r="43084" spans="7:7" x14ac:dyDescent="0.25">
      <c r="G43084"/>
    </row>
    <row r="43085" spans="7:7" x14ac:dyDescent="0.25">
      <c r="G43085"/>
    </row>
    <row r="43086" spans="7:7" x14ac:dyDescent="0.25">
      <c r="G43086"/>
    </row>
    <row r="43087" spans="7:7" x14ac:dyDescent="0.25">
      <c r="G43087"/>
    </row>
    <row r="43088" spans="7:7" x14ac:dyDescent="0.25">
      <c r="G43088"/>
    </row>
    <row r="43089" spans="7:7" x14ac:dyDescent="0.25">
      <c r="G43089"/>
    </row>
    <row r="43090" spans="7:7" x14ac:dyDescent="0.25">
      <c r="G43090"/>
    </row>
    <row r="43091" spans="7:7" x14ac:dyDescent="0.25">
      <c r="G43091"/>
    </row>
    <row r="43092" spans="7:7" x14ac:dyDescent="0.25">
      <c r="G43092"/>
    </row>
    <row r="43093" spans="7:7" x14ac:dyDescent="0.25">
      <c r="G43093"/>
    </row>
    <row r="43094" spans="7:7" x14ac:dyDescent="0.25">
      <c r="G43094"/>
    </row>
    <row r="43095" spans="7:7" x14ac:dyDescent="0.25">
      <c r="G43095"/>
    </row>
    <row r="43096" spans="7:7" x14ac:dyDescent="0.25">
      <c r="G43096"/>
    </row>
    <row r="43097" spans="7:7" x14ac:dyDescent="0.25">
      <c r="G43097"/>
    </row>
    <row r="43098" spans="7:7" x14ac:dyDescent="0.25">
      <c r="G43098"/>
    </row>
    <row r="43099" spans="7:7" x14ac:dyDescent="0.25">
      <c r="G43099"/>
    </row>
    <row r="43100" spans="7:7" x14ac:dyDescent="0.25">
      <c r="G43100"/>
    </row>
    <row r="43101" spans="7:7" x14ac:dyDescent="0.25">
      <c r="G43101"/>
    </row>
    <row r="43102" spans="7:7" x14ac:dyDescent="0.25">
      <c r="G43102"/>
    </row>
    <row r="43103" spans="7:7" x14ac:dyDescent="0.25">
      <c r="G43103"/>
    </row>
    <row r="43104" spans="7:7" x14ac:dyDescent="0.25">
      <c r="G43104"/>
    </row>
    <row r="43105" spans="7:7" x14ac:dyDescent="0.25">
      <c r="G43105"/>
    </row>
    <row r="43106" spans="7:7" x14ac:dyDescent="0.25">
      <c r="G43106"/>
    </row>
    <row r="43107" spans="7:7" x14ac:dyDescent="0.25">
      <c r="G43107"/>
    </row>
    <row r="43108" spans="7:7" x14ac:dyDescent="0.25">
      <c r="G43108"/>
    </row>
    <row r="43109" spans="7:7" x14ac:dyDescent="0.25">
      <c r="G43109"/>
    </row>
    <row r="43110" spans="7:7" x14ac:dyDescent="0.25">
      <c r="G43110"/>
    </row>
    <row r="43111" spans="7:7" x14ac:dyDescent="0.25">
      <c r="G43111"/>
    </row>
    <row r="43112" spans="7:7" x14ac:dyDescent="0.25">
      <c r="G43112"/>
    </row>
    <row r="43113" spans="7:7" x14ac:dyDescent="0.25">
      <c r="G43113"/>
    </row>
    <row r="43114" spans="7:7" x14ac:dyDescent="0.25">
      <c r="G43114"/>
    </row>
    <row r="43115" spans="7:7" x14ac:dyDescent="0.25">
      <c r="G43115"/>
    </row>
    <row r="43116" spans="7:7" x14ac:dyDescent="0.25">
      <c r="G43116"/>
    </row>
    <row r="43117" spans="7:7" x14ac:dyDescent="0.25">
      <c r="G43117"/>
    </row>
    <row r="43118" spans="7:7" x14ac:dyDescent="0.25">
      <c r="G43118"/>
    </row>
    <row r="43119" spans="7:7" x14ac:dyDescent="0.25">
      <c r="G43119"/>
    </row>
    <row r="43120" spans="7:7" x14ac:dyDescent="0.25">
      <c r="G43120"/>
    </row>
    <row r="43121" spans="7:7" x14ac:dyDescent="0.25">
      <c r="G43121"/>
    </row>
    <row r="43122" spans="7:7" x14ac:dyDescent="0.25">
      <c r="G43122"/>
    </row>
    <row r="43123" spans="7:7" x14ac:dyDescent="0.25">
      <c r="G43123"/>
    </row>
    <row r="43124" spans="7:7" x14ac:dyDescent="0.25">
      <c r="G43124"/>
    </row>
    <row r="43125" spans="7:7" x14ac:dyDescent="0.25">
      <c r="G43125"/>
    </row>
    <row r="43126" spans="7:7" x14ac:dyDescent="0.25">
      <c r="G43126"/>
    </row>
    <row r="43127" spans="7:7" x14ac:dyDescent="0.25">
      <c r="G43127"/>
    </row>
    <row r="43128" spans="7:7" x14ac:dyDescent="0.25">
      <c r="G43128"/>
    </row>
    <row r="43129" spans="7:7" x14ac:dyDescent="0.25">
      <c r="G43129"/>
    </row>
    <row r="43130" spans="7:7" x14ac:dyDescent="0.25">
      <c r="G43130"/>
    </row>
    <row r="43131" spans="7:7" x14ac:dyDescent="0.25">
      <c r="G43131"/>
    </row>
    <row r="43132" spans="7:7" x14ac:dyDescent="0.25">
      <c r="G43132"/>
    </row>
    <row r="43133" spans="7:7" x14ac:dyDescent="0.25">
      <c r="G43133"/>
    </row>
    <row r="43134" spans="7:7" x14ac:dyDescent="0.25">
      <c r="G43134"/>
    </row>
    <row r="43135" spans="7:7" x14ac:dyDescent="0.25">
      <c r="G43135"/>
    </row>
    <row r="43136" spans="7:7" x14ac:dyDescent="0.25">
      <c r="G43136"/>
    </row>
    <row r="43137" spans="7:7" x14ac:dyDescent="0.25">
      <c r="G43137"/>
    </row>
    <row r="43138" spans="7:7" x14ac:dyDescent="0.25">
      <c r="G43138"/>
    </row>
    <row r="43139" spans="7:7" x14ac:dyDescent="0.25">
      <c r="G43139"/>
    </row>
    <row r="43140" spans="7:7" x14ac:dyDescent="0.25">
      <c r="G43140"/>
    </row>
    <row r="43141" spans="7:7" x14ac:dyDescent="0.25">
      <c r="G43141"/>
    </row>
    <row r="43142" spans="7:7" x14ac:dyDescent="0.25">
      <c r="G43142"/>
    </row>
    <row r="43143" spans="7:7" x14ac:dyDescent="0.25">
      <c r="G43143"/>
    </row>
    <row r="43144" spans="7:7" x14ac:dyDescent="0.25">
      <c r="G43144"/>
    </row>
    <row r="43145" spans="7:7" x14ac:dyDescent="0.25">
      <c r="G43145"/>
    </row>
    <row r="43146" spans="7:7" x14ac:dyDescent="0.25">
      <c r="G43146"/>
    </row>
    <row r="43147" spans="7:7" x14ac:dyDescent="0.25">
      <c r="G43147"/>
    </row>
    <row r="43148" spans="7:7" x14ac:dyDescent="0.25">
      <c r="G43148"/>
    </row>
    <row r="43149" spans="7:7" x14ac:dyDescent="0.25">
      <c r="G43149"/>
    </row>
    <row r="43150" spans="7:7" x14ac:dyDescent="0.25">
      <c r="G43150"/>
    </row>
    <row r="43151" spans="7:7" x14ac:dyDescent="0.25">
      <c r="G43151"/>
    </row>
    <row r="43152" spans="7:7" x14ac:dyDescent="0.25">
      <c r="G43152"/>
    </row>
    <row r="43153" spans="7:7" x14ac:dyDescent="0.25">
      <c r="G43153"/>
    </row>
    <row r="43154" spans="7:7" x14ac:dyDescent="0.25">
      <c r="G43154"/>
    </row>
    <row r="43155" spans="7:7" x14ac:dyDescent="0.25">
      <c r="G43155"/>
    </row>
    <row r="43156" spans="7:7" x14ac:dyDescent="0.25">
      <c r="G43156"/>
    </row>
    <row r="43157" spans="7:7" x14ac:dyDescent="0.25">
      <c r="G43157"/>
    </row>
    <row r="43158" spans="7:7" x14ac:dyDescent="0.25">
      <c r="G43158"/>
    </row>
    <row r="43159" spans="7:7" x14ac:dyDescent="0.25">
      <c r="G43159"/>
    </row>
    <row r="43160" spans="7:7" x14ac:dyDescent="0.25">
      <c r="G43160"/>
    </row>
    <row r="43161" spans="7:7" x14ac:dyDescent="0.25">
      <c r="G43161"/>
    </row>
    <row r="43162" spans="7:7" x14ac:dyDescent="0.25">
      <c r="G43162"/>
    </row>
    <row r="43163" spans="7:7" x14ac:dyDescent="0.25">
      <c r="G43163"/>
    </row>
    <row r="43164" spans="7:7" x14ac:dyDescent="0.25">
      <c r="G43164"/>
    </row>
    <row r="43165" spans="7:7" x14ac:dyDescent="0.25">
      <c r="G43165"/>
    </row>
    <row r="43166" spans="7:7" x14ac:dyDescent="0.25">
      <c r="G43166"/>
    </row>
    <row r="43167" spans="7:7" x14ac:dyDescent="0.25">
      <c r="G43167"/>
    </row>
    <row r="43168" spans="7:7" x14ac:dyDescent="0.25">
      <c r="G43168"/>
    </row>
    <row r="43169" spans="7:7" x14ac:dyDescent="0.25">
      <c r="G43169"/>
    </row>
    <row r="43170" spans="7:7" x14ac:dyDescent="0.25">
      <c r="G43170"/>
    </row>
    <row r="43171" spans="7:7" x14ac:dyDescent="0.25">
      <c r="G43171"/>
    </row>
    <row r="43172" spans="7:7" x14ac:dyDescent="0.25">
      <c r="G43172"/>
    </row>
    <row r="43173" spans="7:7" x14ac:dyDescent="0.25">
      <c r="G43173"/>
    </row>
    <row r="43174" spans="7:7" x14ac:dyDescent="0.25">
      <c r="G43174"/>
    </row>
    <row r="43175" spans="7:7" x14ac:dyDescent="0.25">
      <c r="G43175"/>
    </row>
    <row r="43176" spans="7:7" x14ac:dyDescent="0.25">
      <c r="G43176"/>
    </row>
    <row r="43177" spans="7:7" x14ac:dyDescent="0.25">
      <c r="G43177"/>
    </row>
    <row r="43178" spans="7:7" x14ac:dyDescent="0.25">
      <c r="G43178"/>
    </row>
    <row r="43179" spans="7:7" x14ac:dyDescent="0.25">
      <c r="G43179"/>
    </row>
    <row r="43180" spans="7:7" x14ac:dyDescent="0.25">
      <c r="G43180"/>
    </row>
    <row r="43181" spans="7:7" x14ac:dyDescent="0.25">
      <c r="G43181"/>
    </row>
    <row r="43182" spans="7:7" x14ac:dyDescent="0.25">
      <c r="G43182"/>
    </row>
    <row r="43183" spans="7:7" x14ac:dyDescent="0.25">
      <c r="G43183"/>
    </row>
    <row r="43184" spans="7:7" x14ac:dyDescent="0.25">
      <c r="G43184"/>
    </row>
    <row r="43185" spans="7:7" x14ac:dyDescent="0.25">
      <c r="G43185"/>
    </row>
    <row r="43186" spans="7:7" x14ac:dyDescent="0.25">
      <c r="G43186"/>
    </row>
    <row r="43187" spans="7:7" x14ac:dyDescent="0.25">
      <c r="G43187"/>
    </row>
    <row r="43188" spans="7:7" x14ac:dyDescent="0.25">
      <c r="G43188"/>
    </row>
    <row r="43189" spans="7:7" x14ac:dyDescent="0.25">
      <c r="G43189"/>
    </row>
    <row r="43190" spans="7:7" x14ac:dyDescent="0.25">
      <c r="G43190"/>
    </row>
    <row r="43191" spans="7:7" x14ac:dyDescent="0.25">
      <c r="G43191"/>
    </row>
    <row r="43192" spans="7:7" x14ac:dyDescent="0.25">
      <c r="G43192"/>
    </row>
    <row r="43193" spans="7:7" x14ac:dyDescent="0.25">
      <c r="G43193"/>
    </row>
    <row r="43194" spans="7:7" x14ac:dyDescent="0.25">
      <c r="G43194"/>
    </row>
    <row r="43195" spans="7:7" x14ac:dyDescent="0.25">
      <c r="G43195"/>
    </row>
    <row r="43196" spans="7:7" x14ac:dyDescent="0.25">
      <c r="G43196"/>
    </row>
    <row r="43197" spans="7:7" x14ac:dyDescent="0.25">
      <c r="G43197"/>
    </row>
    <row r="43198" spans="7:7" x14ac:dyDescent="0.25">
      <c r="G43198"/>
    </row>
    <row r="43199" spans="7:7" x14ac:dyDescent="0.25">
      <c r="G43199"/>
    </row>
    <row r="43200" spans="7:7" x14ac:dyDescent="0.25">
      <c r="G43200"/>
    </row>
    <row r="43201" spans="7:7" x14ac:dyDescent="0.25">
      <c r="G43201"/>
    </row>
    <row r="43202" spans="7:7" x14ac:dyDescent="0.25">
      <c r="G43202"/>
    </row>
    <row r="43203" spans="7:7" x14ac:dyDescent="0.25">
      <c r="G43203"/>
    </row>
    <row r="43204" spans="7:7" x14ac:dyDescent="0.25">
      <c r="G43204"/>
    </row>
    <row r="43205" spans="7:7" x14ac:dyDescent="0.25">
      <c r="G43205"/>
    </row>
    <row r="43206" spans="7:7" x14ac:dyDescent="0.25">
      <c r="G43206"/>
    </row>
    <row r="43207" spans="7:7" x14ac:dyDescent="0.25">
      <c r="G43207"/>
    </row>
    <row r="43208" spans="7:7" x14ac:dyDescent="0.25">
      <c r="G43208"/>
    </row>
    <row r="43209" spans="7:7" x14ac:dyDescent="0.25">
      <c r="G43209"/>
    </row>
    <row r="43210" spans="7:7" x14ac:dyDescent="0.25">
      <c r="G43210"/>
    </row>
    <row r="43211" spans="7:7" x14ac:dyDescent="0.25">
      <c r="G43211"/>
    </row>
    <row r="43212" spans="7:7" x14ac:dyDescent="0.25">
      <c r="G43212"/>
    </row>
    <row r="43213" spans="7:7" x14ac:dyDescent="0.25">
      <c r="G43213"/>
    </row>
    <row r="43214" spans="7:7" x14ac:dyDescent="0.25">
      <c r="G43214"/>
    </row>
    <row r="43215" spans="7:7" x14ac:dyDescent="0.25">
      <c r="G43215"/>
    </row>
    <row r="43216" spans="7:7" x14ac:dyDescent="0.25">
      <c r="G43216"/>
    </row>
    <row r="43217" spans="7:7" x14ac:dyDescent="0.25">
      <c r="G43217"/>
    </row>
    <row r="43218" spans="7:7" x14ac:dyDescent="0.25">
      <c r="G43218"/>
    </row>
    <row r="43219" spans="7:7" x14ac:dyDescent="0.25">
      <c r="G43219"/>
    </row>
    <row r="43220" spans="7:7" x14ac:dyDescent="0.25">
      <c r="G43220"/>
    </row>
    <row r="43221" spans="7:7" x14ac:dyDescent="0.25">
      <c r="G43221"/>
    </row>
    <row r="43222" spans="7:7" x14ac:dyDescent="0.25">
      <c r="G43222"/>
    </row>
    <row r="43223" spans="7:7" x14ac:dyDescent="0.25">
      <c r="G43223"/>
    </row>
    <row r="43224" spans="7:7" x14ac:dyDescent="0.25">
      <c r="G43224"/>
    </row>
    <row r="43225" spans="7:7" x14ac:dyDescent="0.25">
      <c r="G43225"/>
    </row>
    <row r="43226" spans="7:7" x14ac:dyDescent="0.25">
      <c r="G43226"/>
    </row>
    <row r="43227" spans="7:7" x14ac:dyDescent="0.25">
      <c r="G43227"/>
    </row>
    <row r="43228" spans="7:7" x14ac:dyDescent="0.25">
      <c r="G43228"/>
    </row>
    <row r="43229" spans="7:7" x14ac:dyDescent="0.25">
      <c r="G43229"/>
    </row>
    <row r="43230" spans="7:7" x14ac:dyDescent="0.25">
      <c r="G43230"/>
    </row>
    <row r="43231" spans="7:7" x14ac:dyDescent="0.25">
      <c r="G43231"/>
    </row>
    <row r="43232" spans="7:7" x14ac:dyDescent="0.25">
      <c r="G43232"/>
    </row>
    <row r="43233" spans="7:7" x14ac:dyDescent="0.25">
      <c r="G43233"/>
    </row>
    <row r="43234" spans="7:7" x14ac:dyDescent="0.25">
      <c r="G43234"/>
    </row>
    <row r="43235" spans="7:7" x14ac:dyDescent="0.25">
      <c r="G43235"/>
    </row>
    <row r="43236" spans="7:7" x14ac:dyDescent="0.25">
      <c r="G43236"/>
    </row>
    <row r="43237" spans="7:7" x14ac:dyDescent="0.25">
      <c r="G43237"/>
    </row>
    <row r="43238" spans="7:7" x14ac:dyDescent="0.25">
      <c r="G43238"/>
    </row>
    <row r="43239" spans="7:7" x14ac:dyDescent="0.25">
      <c r="G43239"/>
    </row>
    <row r="43240" spans="7:7" x14ac:dyDescent="0.25">
      <c r="G43240"/>
    </row>
    <row r="43241" spans="7:7" x14ac:dyDescent="0.25">
      <c r="G43241"/>
    </row>
    <row r="43242" spans="7:7" x14ac:dyDescent="0.25">
      <c r="G43242"/>
    </row>
    <row r="43243" spans="7:7" x14ac:dyDescent="0.25">
      <c r="G43243"/>
    </row>
    <row r="43244" spans="7:7" x14ac:dyDescent="0.25">
      <c r="G43244"/>
    </row>
    <row r="43245" spans="7:7" x14ac:dyDescent="0.25">
      <c r="G43245"/>
    </row>
    <row r="43246" spans="7:7" x14ac:dyDescent="0.25">
      <c r="G43246"/>
    </row>
    <row r="43247" spans="7:7" x14ac:dyDescent="0.25">
      <c r="G43247"/>
    </row>
    <row r="43248" spans="7:7" x14ac:dyDescent="0.25">
      <c r="G43248"/>
    </row>
    <row r="43249" spans="7:7" x14ac:dyDescent="0.25">
      <c r="G43249"/>
    </row>
    <row r="43250" spans="7:7" x14ac:dyDescent="0.25">
      <c r="G43250"/>
    </row>
    <row r="43251" spans="7:7" x14ac:dyDescent="0.25">
      <c r="G43251"/>
    </row>
    <row r="43252" spans="7:7" x14ac:dyDescent="0.25">
      <c r="G43252"/>
    </row>
    <row r="43253" spans="7:7" x14ac:dyDescent="0.25">
      <c r="G43253"/>
    </row>
    <row r="43254" spans="7:7" x14ac:dyDescent="0.25">
      <c r="G43254"/>
    </row>
    <row r="43255" spans="7:7" x14ac:dyDescent="0.25">
      <c r="G43255"/>
    </row>
    <row r="43256" spans="7:7" x14ac:dyDescent="0.25">
      <c r="G43256"/>
    </row>
    <row r="43257" spans="7:7" x14ac:dyDescent="0.25">
      <c r="G43257"/>
    </row>
    <row r="43258" spans="7:7" x14ac:dyDescent="0.25">
      <c r="G43258"/>
    </row>
    <row r="43259" spans="7:7" x14ac:dyDescent="0.25">
      <c r="G43259"/>
    </row>
    <row r="43260" spans="7:7" x14ac:dyDescent="0.25">
      <c r="G43260"/>
    </row>
    <row r="43261" spans="7:7" x14ac:dyDescent="0.25">
      <c r="G43261"/>
    </row>
    <row r="43262" spans="7:7" x14ac:dyDescent="0.25">
      <c r="G43262"/>
    </row>
    <row r="43263" spans="7:7" x14ac:dyDescent="0.25">
      <c r="G43263"/>
    </row>
    <row r="43264" spans="7:7" x14ac:dyDescent="0.25">
      <c r="G43264"/>
    </row>
    <row r="43265" spans="7:7" x14ac:dyDescent="0.25">
      <c r="G43265"/>
    </row>
    <row r="43266" spans="7:7" x14ac:dyDescent="0.25">
      <c r="G43266"/>
    </row>
    <row r="43267" spans="7:7" x14ac:dyDescent="0.25">
      <c r="G43267"/>
    </row>
    <row r="43268" spans="7:7" x14ac:dyDescent="0.25">
      <c r="G43268"/>
    </row>
    <row r="43269" spans="7:7" x14ac:dyDescent="0.25">
      <c r="G43269"/>
    </row>
    <row r="43270" spans="7:7" x14ac:dyDescent="0.25">
      <c r="G43270"/>
    </row>
    <row r="43271" spans="7:7" x14ac:dyDescent="0.25">
      <c r="G43271"/>
    </row>
    <row r="43272" spans="7:7" x14ac:dyDescent="0.25">
      <c r="G43272"/>
    </row>
    <row r="43273" spans="7:7" x14ac:dyDescent="0.25">
      <c r="G43273"/>
    </row>
    <row r="43274" spans="7:7" x14ac:dyDescent="0.25">
      <c r="G43274"/>
    </row>
    <row r="43275" spans="7:7" x14ac:dyDescent="0.25">
      <c r="G43275"/>
    </row>
    <row r="43276" spans="7:7" x14ac:dyDescent="0.25">
      <c r="G43276"/>
    </row>
    <row r="43277" spans="7:7" x14ac:dyDescent="0.25">
      <c r="G43277"/>
    </row>
    <row r="43278" spans="7:7" x14ac:dyDescent="0.25">
      <c r="G43278"/>
    </row>
    <row r="43279" spans="7:7" x14ac:dyDescent="0.25">
      <c r="G43279"/>
    </row>
    <row r="43280" spans="7:7" x14ac:dyDescent="0.25">
      <c r="G43280"/>
    </row>
    <row r="43281" spans="7:7" x14ac:dyDescent="0.25">
      <c r="G43281"/>
    </row>
    <row r="43282" spans="7:7" x14ac:dyDescent="0.25">
      <c r="G43282"/>
    </row>
    <row r="43283" spans="7:7" x14ac:dyDescent="0.25">
      <c r="G43283"/>
    </row>
    <row r="43284" spans="7:7" x14ac:dyDescent="0.25">
      <c r="G43284"/>
    </row>
    <row r="43285" spans="7:7" x14ac:dyDescent="0.25">
      <c r="G43285"/>
    </row>
    <row r="43286" spans="7:7" x14ac:dyDescent="0.25">
      <c r="G43286"/>
    </row>
    <row r="43287" spans="7:7" x14ac:dyDescent="0.25">
      <c r="G43287"/>
    </row>
    <row r="43288" spans="7:7" x14ac:dyDescent="0.25">
      <c r="G43288"/>
    </row>
    <row r="43289" spans="7:7" x14ac:dyDescent="0.25">
      <c r="G43289"/>
    </row>
    <row r="43290" spans="7:7" x14ac:dyDescent="0.25">
      <c r="G43290"/>
    </row>
    <row r="43291" spans="7:7" x14ac:dyDescent="0.25">
      <c r="G43291"/>
    </row>
    <row r="43292" spans="7:7" x14ac:dyDescent="0.25">
      <c r="G43292"/>
    </row>
    <row r="43293" spans="7:7" x14ac:dyDescent="0.25">
      <c r="G43293"/>
    </row>
    <row r="43294" spans="7:7" x14ac:dyDescent="0.25">
      <c r="G43294"/>
    </row>
    <row r="43295" spans="7:7" x14ac:dyDescent="0.25">
      <c r="G43295"/>
    </row>
    <row r="43296" spans="7:7" x14ac:dyDescent="0.25">
      <c r="G43296"/>
    </row>
    <row r="43297" spans="7:7" x14ac:dyDescent="0.25">
      <c r="G43297"/>
    </row>
    <row r="43298" spans="7:7" x14ac:dyDescent="0.25">
      <c r="G43298"/>
    </row>
    <row r="43299" spans="7:7" x14ac:dyDescent="0.25">
      <c r="G43299"/>
    </row>
    <row r="43300" spans="7:7" x14ac:dyDescent="0.25">
      <c r="G43300"/>
    </row>
    <row r="43301" spans="7:7" x14ac:dyDescent="0.25">
      <c r="G43301"/>
    </row>
    <row r="43302" spans="7:7" x14ac:dyDescent="0.25">
      <c r="G43302"/>
    </row>
    <row r="43303" spans="7:7" x14ac:dyDescent="0.25">
      <c r="G43303"/>
    </row>
    <row r="43304" spans="7:7" x14ac:dyDescent="0.25">
      <c r="G43304"/>
    </row>
    <row r="43305" spans="7:7" x14ac:dyDescent="0.25">
      <c r="G43305"/>
    </row>
    <row r="43306" spans="7:7" x14ac:dyDescent="0.25">
      <c r="G43306"/>
    </row>
    <row r="43307" spans="7:7" x14ac:dyDescent="0.25">
      <c r="G43307"/>
    </row>
    <row r="43308" spans="7:7" x14ac:dyDescent="0.25">
      <c r="G43308"/>
    </row>
    <row r="43309" spans="7:7" x14ac:dyDescent="0.25">
      <c r="G43309"/>
    </row>
    <row r="43310" spans="7:7" x14ac:dyDescent="0.25">
      <c r="G43310"/>
    </row>
    <row r="43311" spans="7:7" x14ac:dyDescent="0.25">
      <c r="G43311"/>
    </row>
    <row r="43312" spans="7:7" x14ac:dyDescent="0.25">
      <c r="G43312"/>
    </row>
    <row r="43313" spans="7:7" x14ac:dyDescent="0.25">
      <c r="G43313"/>
    </row>
    <row r="43314" spans="7:7" x14ac:dyDescent="0.25">
      <c r="G43314"/>
    </row>
    <row r="43315" spans="7:7" x14ac:dyDescent="0.25">
      <c r="G43315"/>
    </row>
    <row r="43316" spans="7:7" x14ac:dyDescent="0.25">
      <c r="G43316"/>
    </row>
    <row r="43317" spans="7:7" x14ac:dyDescent="0.25">
      <c r="G43317"/>
    </row>
    <row r="43318" spans="7:7" x14ac:dyDescent="0.25">
      <c r="G43318"/>
    </row>
    <row r="43319" spans="7:7" x14ac:dyDescent="0.25">
      <c r="G43319"/>
    </row>
    <row r="43320" spans="7:7" x14ac:dyDescent="0.25">
      <c r="G43320"/>
    </row>
    <row r="43321" spans="7:7" x14ac:dyDescent="0.25">
      <c r="G43321"/>
    </row>
    <row r="43322" spans="7:7" x14ac:dyDescent="0.25">
      <c r="G43322"/>
    </row>
    <row r="43323" spans="7:7" x14ac:dyDescent="0.25">
      <c r="G43323"/>
    </row>
    <row r="43324" spans="7:7" x14ac:dyDescent="0.25">
      <c r="G43324"/>
    </row>
    <row r="43325" spans="7:7" x14ac:dyDescent="0.25">
      <c r="G43325"/>
    </row>
    <row r="43326" spans="7:7" x14ac:dyDescent="0.25">
      <c r="G43326"/>
    </row>
    <row r="43327" spans="7:7" x14ac:dyDescent="0.25">
      <c r="G43327"/>
    </row>
    <row r="43328" spans="7:7" x14ac:dyDescent="0.25">
      <c r="G43328"/>
    </row>
    <row r="43329" spans="7:7" x14ac:dyDescent="0.25">
      <c r="G43329"/>
    </row>
    <row r="43330" spans="7:7" x14ac:dyDescent="0.25">
      <c r="G43330"/>
    </row>
    <row r="43331" spans="7:7" x14ac:dyDescent="0.25">
      <c r="G43331"/>
    </row>
    <row r="43332" spans="7:7" x14ac:dyDescent="0.25">
      <c r="G43332"/>
    </row>
    <row r="43333" spans="7:7" x14ac:dyDescent="0.25">
      <c r="G43333"/>
    </row>
    <row r="43334" spans="7:7" x14ac:dyDescent="0.25">
      <c r="G43334"/>
    </row>
    <row r="43335" spans="7:7" x14ac:dyDescent="0.25">
      <c r="G43335"/>
    </row>
    <row r="43336" spans="7:7" x14ac:dyDescent="0.25">
      <c r="G43336"/>
    </row>
    <row r="43337" spans="7:7" x14ac:dyDescent="0.25">
      <c r="G43337"/>
    </row>
    <row r="43338" spans="7:7" x14ac:dyDescent="0.25">
      <c r="G43338"/>
    </row>
    <row r="43339" spans="7:7" x14ac:dyDescent="0.25">
      <c r="G43339"/>
    </row>
    <row r="43340" spans="7:7" x14ac:dyDescent="0.25">
      <c r="G43340"/>
    </row>
    <row r="43341" spans="7:7" x14ac:dyDescent="0.25">
      <c r="G43341"/>
    </row>
    <row r="43342" spans="7:7" x14ac:dyDescent="0.25">
      <c r="G43342"/>
    </row>
    <row r="43343" spans="7:7" x14ac:dyDescent="0.25">
      <c r="G43343"/>
    </row>
    <row r="43344" spans="7:7" x14ac:dyDescent="0.25">
      <c r="G43344"/>
    </row>
    <row r="43345" spans="7:7" x14ac:dyDescent="0.25">
      <c r="G43345"/>
    </row>
    <row r="43346" spans="7:7" x14ac:dyDescent="0.25">
      <c r="G43346"/>
    </row>
    <row r="43347" spans="7:7" x14ac:dyDescent="0.25">
      <c r="G43347"/>
    </row>
    <row r="43348" spans="7:7" x14ac:dyDescent="0.25">
      <c r="G43348"/>
    </row>
    <row r="43349" spans="7:7" x14ac:dyDescent="0.25">
      <c r="G43349"/>
    </row>
    <row r="43350" spans="7:7" x14ac:dyDescent="0.25">
      <c r="G43350"/>
    </row>
    <row r="43351" spans="7:7" x14ac:dyDescent="0.25">
      <c r="G43351"/>
    </row>
    <row r="43352" spans="7:7" x14ac:dyDescent="0.25">
      <c r="G43352"/>
    </row>
    <row r="43353" spans="7:7" x14ac:dyDescent="0.25">
      <c r="G43353"/>
    </row>
    <row r="43354" spans="7:7" x14ac:dyDescent="0.25">
      <c r="G43354"/>
    </row>
    <row r="43355" spans="7:7" x14ac:dyDescent="0.25">
      <c r="G43355"/>
    </row>
    <row r="43356" spans="7:7" x14ac:dyDescent="0.25">
      <c r="G43356"/>
    </row>
    <row r="43357" spans="7:7" x14ac:dyDescent="0.25">
      <c r="G43357"/>
    </row>
    <row r="43358" spans="7:7" x14ac:dyDescent="0.25">
      <c r="G43358"/>
    </row>
    <row r="43359" spans="7:7" x14ac:dyDescent="0.25">
      <c r="G43359"/>
    </row>
    <row r="43360" spans="7:7" x14ac:dyDescent="0.25">
      <c r="G43360"/>
    </row>
    <row r="43361" spans="7:7" x14ac:dyDescent="0.25">
      <c r="G43361"/>
    </row>
    <row r="43362" spans="7:7" x14ac:dyDescent="0.25">
      <c r="G43362"/>
    </row>
    <row r="43363" spans="7:7" x14ac:dyDescent="0.25">
      <c r="G43363"/>
    </row>
    <row r="43364" spans="7:7" x14ac:dyDescent="0.25">
      <c r="G43364"/>
    </row>
    <row r="43365" spans="7:7" x14ac:dyDescent="0.25">
      <c r="G43365"/>
    </row>
    <row r="43366" spans="7:7" x14ac:dyDescent="0.25">
      <c r="G43366"/>
    </row>
    <row r="43367" spans="7:7" x14ac:dyDescent="0.25">
      <c r="G43367"/>
    </row>
    <row r="43368" spans="7:7" x14ac:dyDescent="0.25">
      <c r="G43368"/>
    </row>
    <row r="43369" spans="7:7" x14ac:dyDescent="0.25">
      <c r="G43369"/>
    </row>
    <row r="43370" spans="7:7" x14ac:dyDescent="0.25">
      <c r="G43370"/>
    </row>
    <row r="43371" spans="7:7" x14ac:dyDescent="0.25">
      <c r="G43371"/>
    </row>
    <row r="43372" spans="7:7" x14ac:dyDescent="0.25">
      <c r="G43372"/>
    </row>
    <row r="43373" spans="7:7" x14ac:dyDescent="0.25">
      <c r="G43373"/>
    </row>
    <row r="43374" spans="7:7" x14ac:dyDescent="0.25">
      <c r="G43374"/>
    </row>
    <row r="43375" spans="7:7" x14ac:dyDescent="0.25">
      <c r="G43375"/>
    </row>
    <row r="43376" spans="7:7" x14ac:dyDescent="0.25">
      <c r="G43376"/>
    </row>
    <row r="43377" spans="7:7" x14ac:dyDescent="0.25">
      <c r="G43377"/>
    </row>
    <row r="43378" spans="7:7" x14ac:dyDescent="0.25">
      <c r="G43378"/>
    </row>
    <row r="43379" spans="7:7" x14ac:dyDescent="0.25">
      <c r="G43379"/>
    </row>
    <row r="43380" spans="7:7" x14ac:dyDescent="0.25">
      <c r="G43380"/>
    </row>
    <row r="43381" spans="7:7" x14ac:dyDescent="0.25">
      <c r="G43381"/>
    </row>
    <row r="43382" spans="7:7" x14ac:dyDescent="0.25">
      <c r="G43382"/>
    </row>
    <row r="43383" spans="7:7" x14ac:dyDescent="0.25">
      <c r="G43383"/>
    </row>
    <row r="43384" spans="7:7" x14ac:dyDescent="0.25">
      <c r="G43384"/>
    </row>
    <row r="43385" spans="7:7" x14ac:dyDescent="0.25">
      <c r="G43385"/>
    </row>
    <row r="43386" spans="7:7" x14ac:dyDescent="0.25">
      <c r="G43386"/>
    </row>
    <row r="43387" spans="7:7" x14ac:dyDescent="0.25">
      <c r="G43387"/>
    </row>
    <row r="43388" spans="7:7" x14ac:dyDescent="0.25">
      <c r="G43388"/>
    </row>
    <row r="43389" spans="7:7" x14ac:dyDescent="0.25">
      <c r="G43389"/>
    </row>
    <row r="43390" spans="7:7" x14ac:dyDescent="0.25">
      <c r="G43390"/>
    </row>
    <row r="43391" spans="7:7" x14ac:dyDescent="0.25">
      <c r="G43391"/>
    </row>
    <row r="43392" spans="7:7" x14ac:dyDescent="0.25">
      <c r="G43392"/>
    </row>
    <row r="43393" spans="7:7" x14ac:dyDescent="0.25">
      <c r="G43393"/>
    </row>
    <row r="43394" spans="7:7" x14ac:dyDescent="0.25">
      <c r="G43394"/>
    </row>
    <row r="43395" spans="7:7" x14ac:dyDescent="0.25">
      <c r="G43395"/>
    </row>
    <row r="43396" spans="7:7" x14ac:dyDescent="0.25">
      <c r="G43396"/>
    </row>
    <row r="43397" spans="7:7" x14ac:dyDescent="0.25">
      <c r="G43397"/>
    </row>
    <row r="43398" spans="7:7" x14ac:dyDescent="0.25">
      <c r="G43398"/>
    </row>
    <row r="43399" spans="7:7" x14ac:dyDescent="0.25">
      <c r="G43399"/>
    </row>
    <row r="43400" spans="7:7" x14ac:dyDescent="0.25">
      <c r="G43400"/>
    </row>
    <row r="43401" spans="7:7" x14ac:dyDescent="0.25">
      <c r="G43401"/>
    </row>
    <row r="43402" spans="7:7" x14ac:dyDescent="0.25">
      <c r="G43402"/>
    </row>
    <row r="43403" spans="7:7" x14ac:dyDescent="0.25">
      <c r="G43403"/>
    </row>
    <row r="43404" spans="7:7" x14ac:dyDescent="0.25">
      <c r="G43404"/>
    </row>
    <row r="43405" spans="7:7" x14ac:dyDescent="0.25">
      <c r="G43405"/>
    </row>
    <row r="43406" spans="7:7" x14ac:dyDescent="0.25">
      <c r="G43406"/>
    </row>
    <row r="43407" spans="7:7" x14ac:dyDescent="0.25">
      <c r="G43407"/>
    </row>
    <row r="43408" spans="7:7" x14ac:dyDescent="0.25">
      <c r="G43408"/>
    </row>
    <row r="43409" spans="7:7" x14ac:dyDescent="0.25">
      <c r="G43409"/>
    </row>
    <row r="43410" spans="7:7" x14ac:dyDescent="0.25">
      <c r="G43410"/>
    </row>
    <row r="43411" spans="7:7" x14ac:dyDescent="0.25">
      <c r="G43411"/>
    </row>
    <row r="43412" spans="7:7" x14ac:dyDescent="0.25">
      <c r="G43412"/>
    </row>
    <row r="43413" spans="7:7" x14ac:dyDescent="0.25">
      <c r="G43413"/>
    </row>
    <row r="43414" spans="7:7" x14ac:dyDescent="0.25">
      <c r="G43414"/>
    </row>
    <row r="43415" spans="7:7" x14ac:dyDescent="0.25">
      <c r="G43415"/>
    </row>
    <row r="43416" spans="7:7" x14ac:dyDescent="0.25">
      <c r="G43416"/>
    </row>
    <row r="43417" spans="7:7" x14ac:dyDescent="0.25">
      <c r="G43417"/>
    </row>
    <row r="43418" spans="7:7" x14ac:dyDescent="0.25">
      <c r="G43418"/>
    </row>
    <row r="43419" spans="7:7" x14ac:dyDescent="0.25">
      <c r="G43419"/>
    </row>
    <row r="43420" spans="7:7" x14ac:dyDescent="0.25">
      <c r="G43420"/>
    </row>
    <row r="43421" spans="7:7" x14ac:dyDescent="0.25">
      <c r="G43421"/>
    </row>
    <row r="43422" spans="7:7" x14ac:dyDescent="0.25">
      <c r="G43422"/>
    </row>
    <row r="43423" spans="7:7" x14ac:dyDescent="0.25">
      <c r="G43423"/>
    </row>
    <row r="43424" spans="7:7" x14ac:dyDescent="0.25">
      <c r="G43424"/>
    </row>
    <row r="43425" spans="7:7" x14ac:dyDescent="0.25">
      <c r="G43425"/>
    </row>
    <row r="43426" spans="7:7" x14ac:dyDescent="0.25">
      <c r="G43426"/>
    </row>
    <row r="43427" spans="7:7" x14ac:dyDescent="0.25">
      <c r="G43427"/>
    </row>
    <row r="43428" spans="7:7" x14ac:dyDescent="0.25">
      <c r="G43428"/>
    </row>
    <row r="43429" spans="7:7" x14ac:dyDescent="0.25">
      <c r="G43429"/>
    </row>
    <row r="43430" spans="7:7" x14ac:dyDescent="0.25">
      <c r="G43430"/>
    </row>
    <row r="43431" spans="7:7" x14ac:dyDescent="0.25">
      <c r="G43431"/>
    </row>
    <row r="43432" spans="7:7" x14ac:dyDescent="0.25">
      <c r="G43432"/>
    </row>
    <row r="43433" spans="7:7" x14ac:dyDescent="0.25">
      <c r="G43433"/>
    </row>
    <row r="43434" spans="7:7" x14ac:dyDescent="0.25">
      <c r="G43434"/>
    </row>
    <row r="43435" spans="7:7" x14ac:dyDescent="0.25">
      <c r="G43435"/>
    </row>
    <row r="43436" spans="7:7" x14ac:dyDescent="0.25">
      <c r="G43436"/>
    </row>
    <row r="43437" spans="7:7" x14ac:dyDescent="0.25">
      <c r="G43437"/>
    </row>
    <row r="43438" spans="7:7" x14ac:dyDescent="0.25">
      <c r="G43438"/>
    </row>
    <row r="43439" spans="7:7" x14ac:dyDescent="0.25">
      <c r="G43439"/>
    </row>
    <row r="43440" spans="7:7" x14ac:dyDescent="0.25">
      <c r="G43440"/>
    </row>
    <row r="43441" spans="7:7" x14ac:dyDescent="0.25">
      <c r="G43441"/>
    </row>
    <row r="43442" spans="7:7" x14ac:dyDescent="0.25">
      <c r="G43442"/>
    </row>
    <row r="43443" spans="7:7" x14ac:dyDescent="0.25">
      <c r="G43443"/>
    </row>
    <row r="43444" spans="7:7" x14ac:dyDescent="0.25">
      <c r="G43444"/>
    </row>
    <row r="43445" spans="7:7" x14ac:dyDescent="0.25">
      <c r="G43445"/>
    </row>
    <row r="43446" spans="7:7" x14ac:dyDescent="0.25">
      <c r="G43446"/>
    </row>
    <row r="43447" spans="7:7" x14ac:dyDescent="0.25">
      <c r="G43447"/>
    </row>
    <row r="43448" spans="7:7" x14ac:dyDescent="0.25">
      <c r="G43448"/>
    </row>
    <row r="43449" spans="7:7" x14ac:dyDescent="0.25">
      <c r="G43449"/>
    </row>
    <row r="43450" spans="7:7" x14ac:dyDescent="0.25">
      <c r="G43450"/>
    </row>
    <row r="43451" spans="7:7" x14ac:dyDescent="0.25">
      <c r="G43451"/>
    </row>
    <row r="43452" spans="7:7" x14ac:dyDescent="0.25">
      <c r="G43452"/>
    </row>
    <row r="43453" spans="7:7" x14ac:dyDescent="0.25">
      <c r="G43453"/>
    </row>
    <row r="43454" spans="7:7" x14ac:dyDescent="0.25">
      <c r="G43454"/>
    </row>
    <row r="43455" spans="7:7" x14ac:dyDescent="0.25">
      <c r="G43455"/>
    </row>
    <row r="43456" spans="7:7" x14ac:dyDescent="0.25">
      <c r="G43456"/>
    </row>
    <row r="43457" spans="7:7" x14ac:dyDescent="0.25">
      <c r="G43457"/>
    </row>
    <row r="43458" spans="7:7" x14ac:dyDescent="0.25">
      <c r="G43458"/>
    </row>
    <row r="43459" spans="7:7" x14ac:dyDescent="0.25">
      <c r="G43459"/>
    </row>
    <row r="43460" spans="7:7" x14ac:dyDescent="0.25">
      <c r="G43460"/>
    </row>
    <row r="43461" spans="7:7" x14ac:dyDescent="0.25">
      <c r="G43461"/>
    </row>
    <row r="43462" spans="7:7" x14ac:dyDescent="0.25">
      <c r="G43462"/>
    </row>
    <row r="43463" spans="7:7" x14ac:dyDescent="0.25">
      <c r="G43463"/>
    </row>
    <row r="43464" spans="7:7" x14ac:dyDescent="0.25">
      <c r="G43464"/>
    </row>
    <row r="43465" spans="7:7" x14ac:dyDescent="0.25">
      <c r="G43465"/>
    </row>
    <row r="43466" spans="7:7" x14ac:dyDescent="0.25">
      <c r="G43466"/>
    </row>
    <row r="43467" spans="7:7" x14ac:dyDescent="0.25">
      <c r="G43467"/>
    </row>
    <row r="43468" spans="7:7" x14ac:dyDescent="0.25">
      <c r="G43468"/>
    </row>
    <row r="43469" spans="7:7" x14ac:dyDescent="0.25">
      <c r="G43469"/>
    </row>
    <row r="43470" spans="7:7" x14ac:dyDescent="0.25">
      <c r="G43470"/>
    </row>
    <row r="43471" spans="7:7" x14ac:dyDescent="0.25">
      <c r="G43471"/>
    </row>
    <row r="43472" spans="7:7" x14ac:dyDescent="0.25">
      <c r="G43472"/>
    </row>
    <row r="43473" spans="7:7" x14ac:dyDescent="0.25">
      <c r="G43473"/>
    </row>
    <row r="43474" spans="7:7" x14ac:dyDescent="0.25">
      <c r="G43474"/>
    </row>
    <row r="43475" spans="7:7" x14ac:dyDescent="0.25">
      <c r="G43475"/>
    </row>
    <row r="43476" spans="7:7" x14ac:dyDescent="0.25">
      <c r="G43476"/>
    </row>
    <row r="43477" spans="7:7" x14ac:dyDescent="0.25">
      <c r="G43477"/>
    </row>
    <row r="43478" spans="7:7" x14ac:dyDescent="0.25">
      <c r="G43478"/>
    </row>
    <row r="43479" spans="7:7" x14ac:dyDescent="0.25">
      <c r="G43479"/>
    </row>
    <row r="43480" spans="7:7" x14ac:dyDescent="0.25">
      <c r="G43480"/>
    </row>
    <row r="43481" spans="7:7" x14ac:dyDescent="0.25">
      <c r="G43481"/>
    </row>
    <row r="43482" spans="7:7" x14ac:dyDescent="0.25">
      <c r="G43482"/>
    </row>
    <row r="43483" spans="7:7" x14ac:dyDescent="0.25">
      <c r="G43483"/>
    </row>
    <row r="43484" spans="7:7" x14ac:dyDescent="0.25">
      <c r="G43484"/>
    </row>
    <row r="43485" spans="7:7" x14ac:dyDescent="0.25">
      <c r="G43485"/>
    </row>
    <row r="43486" spans="7:7" x14ac:dyDescent="0.25">
      <c r="G43486"/>
    </row>
    <row r="43487" spans="7:7" x14ac:dyDescent="0.25">
      <c r="G43487"/>
    </row>
    <row r="43488" spans="7:7" x14ac:dyDescent="0.25">
      <c r="G43488"/>
    </row>
    <row r="43489" spans="7:7" x14ac:dyDescent="0.25">
      <c r="G43489"/>
    </row>
    <row r="43490" spans="7:7" x14ac:dyDescent="0.25">
      <c r="G43490"/>
    </row>
    <row r="43491" spans="7:7" x14ac:dyDescent="0.25">
      <c r="G43491"/>
    </row>
    <row r="43492" spans="7:7" x14ac:dyDescent="0.25">
      <c r="G43492"/>
    </row>
    <row r="43493" spans="7:7" x14ac:dyDescent="0.25">
      <c r="G43493"/>
    </row>
    <row r="43494" spans="7:7" x14ac:dyDescent="0.25">
      <c r="G43494"/>
    </row>
    <row r="43495" spans="7:7" x14ac:dyDescent="0.25">
      <c r="G43495"/>
    </row>
    <row r="43496" spans="7:7" x14ac:dyDescent="0.25">
      <c r="G43496"/>
    </row>
    <row r="43497" spans="7:7" x14ac:dyDescent="0.25">
      <c r="G43497"/>
    </row>
    <row r="43498" spans="7:7" x14ac:dyDescent="0.25">
      <c r="G43498"/>
    </row>
    <row r="43499" spans="7:7" x14ac:dyDescent="0.25">
      <c r="G43499"/>
    </row>
    <row r="43500" spans="7:7" x14ac:dyDescent="0.25">
      <c r="G43500"/>
    </row>
    <row r="43501" spans="7:7" x14ac:dyDescent="0.25">
      <c r="G43501"/>
    </row>
    <row r="43502" spans="7:7" x14ac:dyDescent="0.25">
      <c r="G43502"/>
    </row>
    <row r="43503" spans="7:7" x14ac:dyDescent="0.25">
      <c r="G43503"/>
    </row>
    <row r="43504" spans="7:7" x14ac:dyDescent="0.25">
      <c r="G43504"/>
    </row>
    <row r="43505" spans="7:7" x14ac:dyDescent="0.25">
      <c r="G43505"/>
    </row>
    <row r="43506" spans="7:7" x14ac:dyDescent="0.25">
      <c r="G43506"/>
    </row>
    <row r="43507" spans="7:7" x14ac:dyDescent="0.25">
      <c r="G43507"/>
    </row>
    <row r="43508" spans="7:7" x14ac:dyDescent="0.25">
      <c r="G43508"/>
    </row>
    <row r="43509" spans="7:7" x14ac:dyDescent="0.25">
      <c r="G43509"/>
    </row>
    <row r="43510" spans="7:7" x14ac:dyDescent="0.25">
      <c r="G43510"/>
    </row>
    <row r="43511" spans="7:7" x14ac:dyDescent="0.25">
      <c r="G43511"/>
    </row>
    <row r="43512" spans="7:7" x14ac:dyDescent="0.25">
      <c r="G43512"/>
    </row>
    <row r="43513" spans="7:7" x14ac:dyDescent="0.25">
      <c r="G43513"/>
    </row>
    <row r="43514" spans="7:7" x14ac:dyDescent="0.25">
      <c r="G43514"/>
    </row>
    <row r="43515" spans="7:7" x14ac:dyDescent="0.25">
      <c r="G43515"/>
    </row>
    <row r="43516" spans="7:7" x14ac:dyDescent="0.25">
      <c r="G43516"/>
    </row>
    <row r="43517" spans="7:7" x14ac:dyDescent="0.25">
      <c r="G43517"/>
    </row>
    <row r="43518" spans="7:7" x14ac:dyDescent="0.25">
      <c r="G43518"/>
    </row>
    <row r="43519" spans="7:7" x14ac:dyDescent="0.25">
      <c r="G43519"/>
    </row>
    <row r="43520" spans="7:7" x14ac:dyDescent="0.25">
      <c r="G43520"/>
    </row>
    <row r="43521" spans="7:7" x14ac:dyDescent="0.25">
      <c r="G43521"/>
    </row>
    <row r="43522" spans="7:7" x14ac:dyDescent="0.25">
      <c r="G43522"/>
    </row>
    <row r="43523" spans="7:7" x14ac:dyDescent="0.25">
      <c r="G43523"/>
    </row>
    <row r="43524" spans="7:7" x14ac:dyDescent="0.25">
      <c r="G43524"/>
    </row>
    <row r="43525" spans="7:7" x14ac:dyDescent="0.25">
      <c r="G43525"/>
    </row>
    <row r="43526" spans="7:7" x14ac:dyDescent="0.25">
      <c r="G43526"/>
    </row>
    <row r="43527" spans="7:7" x14ac:dyDescent="0.25">
      <c r="G43527"/>
    </row>
    <row r="43528" spans="7:7" x14ac:dyDescent="0.25">
      <c r="G43528"/>
    </row>
    <row r="43529" spans="7:7" x14ac:dyDescent="0.25">
      <c r="G43529"/>
    </row>
    <row r="43530" spans="7:7" x14ac:dyDescent="0.25">
      <c r="G43530"/>
    </row>
    <row r="43531" spans="7:7" x14ac:dyDescent="0.25">
      <c r="G43531"/>
    </row>
    <row r="43532" spans="7:7" x14ac:dyDescent="0.25">
      <c r="G43532"/>
    </row>
    <row r="43533" spans="7:7" x14ac:dyDescent="0.25">
      <c r="G43533"/>
    </row>
    <row r="43534" spans="7:7" x14ac:dyDescent="0.25">
      <c r="G43534"/>
    </row>
    <row r="43535" spans="7:7" x14ac:dyDescent="0.25">
      <c r="G43535"/>
    </row>
    <row r="43536" spans="7:7" x14ac:dyDescent="0.25">
      <c r="G43536"/>
    </row>
    <row r="43537" spans="7:7" x14ac:dyDescent="0.25">
      <c r="G43537"/>
    </row>
    <row r="43538" spans="7:7" x14ac:dyDescent="0.25">
      <c r="G43538"/>
    </row>
    <row r="43539" spans="7:7" x14ac:dyDescent="0.25">
      <c r="G43539"/>
    </row>
    <row r="43540" spans="7:7" x14ac:dyDescent="0.25">
      <c r="G43540"/>
    </row>
    <row r="43541" spans="7:7" x14ac:dyDescent="0.25">
      <c r="G43541"/>
    </row>
    <row r="43542" spans="7:7" x14ac:dyDescent="0.25">
      <c r="G43542"/>
    </row>
    <row r="43543" spans="7:7" x14ac:dyDescent="0.25">
      <c r="G43543"/>
    </row>
    <row r="43544" spans="7:7" x14ac:dyDescent="0.25">
      <c r="G43544"/>
    </row>
    <row r="43545" spans="7:7" x14ac:dyDescent="0.25">
      <c r="G43545"/>
    </row>
    <row r="43546" spans="7:7" x14ac:dyDescent="0.25">
      <c r="G43546"/>
    </row>
    <row r="43547" spans="7:7" x14ac:dyDescent="0.25">
      <c r="G43547"/>
    </row>
    <row r="43548" spans="7:7" x14ac:dyDescent="0.25">
      <c r="G43548"/>
    </row>
    <row r="43549" spans="7:7" x14ac:dyDescent="0.25">
      <c r="G43549"/>
    </row>
    <row r="43550" spans="7:7" x14ac:dyDescent="0.25">
      <c r="G43550"/>
    </row>
    <row r="43551" spans="7:7" x14ac:dyDescent="0.25">
      <c r="G43551"/>
    </row>
    <row r="43552" spans="7:7" x14ac:dyDescent="0.25">
      <c r="G43552"/>
    </row>
    <row r="43553" spans="7:7" x14ac:dyDescent="0.25">
      <c r="G43553"/>
    </row>
    <row r="43554" spans="7:7" x14ac:dyDescent="0.25">
      <c r="G43554"/>
    </row>
    <row r="43555" spans="7:7" x14ac:dyDescent="0.25">
      <c r="G43555"/>
    </row>
    <row r="43556" spans="7:7" x14ac:dyDescent="0.25">
      <c r="G43556"/>
    </row>
    <row r="43557" spans="7:7" x14ac:dyDescent="0.25">
      <c r="G43557"/>
    </row>
    <row r="43558" spans="7:7" x14ac:dyDescent="0.25">
      <c r="G43558"/>
    </row>
    <row r="43559" spans="7:7" x14ac:dyDescent="0.25">
      <c r="G43559"/>
    </row>
    <row r="43560" spans="7:7" x14ac:dyDescent="0.25">
      <c r="G43560"/>
    </row>
    <row r="43561" spans="7:7" x14ac:dyDescent="0.25">
      <c r="G43561"/>
    </row>
    <row r="43562" spans="7:7" x14ac:dyDescent="0.25">
      <c r="G43562"/>
    </row>
    <row r="43563" spans="7:7" x14ac:dyDescent="0.25">
      <c r="G43563"/>
    </row>
    <row r="43564" spans="7:7" x14ac:dyDescent="0.25">
      <c r="G43564"/>
    </row>
    <row r="43565" spans="7:7" x14ac:dyDescent="0.25">
      <c r="G43565"/>
    </row>
    <row r="43566" spans="7:7" x14ac:dyDescent="0.25">
      <c r="G43566"/>
    </row>
    <row r="43567" spans="7:7" x14ac:dyDescent="0.25">
      <c r="G43567"/>
    </row>
    <row r="43568" spans="7:7" x14ac:dyDescent="0.25">
      <c r="G43568"/>
    </row>
    <row r="43569" spans="7:7" x14ac:dyDescent="0.25">
      <c r="G43569"/>
    </row>
    <row r="43570" spans="7:7" x14ac:dyDescent="0.25">
      <c r="G43570"/>
    </row>
    <row r="43571" spans="7:7" x14ac:dyDescent="0.25">
      <c r="G43571"/>
    </row>
    <row r="43572" spans="7:7" x14ac:dyDescent="0.25">
      <c r="G43572"/>
    </row>
    <row r="43573" spans="7:7" x14ac:dyDescent="0.25">
      <c r="G43573"/>
    </row>
    <row r="43574" spans="7:7" x14ac:dyDescent="0.25">
      <c r="G43574"/>
    </row>
    <row r="43575" spans="7:7" x14ac:dyDescent="0.25">
      <c r="G43575"/>
    </row>
    <row r="43576" spans="7:7" x14ac:dyDescent="0.25">
      <c r="G43576"/>
    </row>
    <row r="43577" spans="7:7" x14ac:dyDescent="0.25">
      <c r="G43577"/>
    </row>
    <row r="43578" spans="7:7" x14ac:dyDescent="0.25">
      <c r="G43578"/>
    </row>
    <row r="43579" spans="7:7" x14ac:dyDescent="0.25">
      <c r="G43579"/>
    </row>
    <row r="43580" spans="7:7" x14ac:dyDescent="0.25">
      <c r="G43580"/>
    </row>
    <row r="43581" spans="7:7" x14ac:dyDescent="0.25">
      <c r="G43581"/>
    </row>
    <row r="43582" spans="7:7" x14ac:dyDescent="0.25">
      <c r="G43582"/>
    </row>
    <row r="43583" spans="7:7" x14ac:dyDescent="0.25">
      <c r="G43583"/>
    </row>
    <row r="43584" spans="7:7" x14ac:dyDescent="0.25">
      <c r="G43584"/>
    </row>
    <row r="43585" spans="7:7" x14ac:dyDescent="0.25">
      <c r="G43585"/>
    </row>
    <row r="43586" spans="7:7" x14ac:dyDescent="0.25">
      <c r="G43586"/>
    </row>
    <row r="43587" spans="7:7" x14ac:dyDescent="0.25">
      <c r="G43587"/>
    </row>
    <row r="43588" spans="7:7" x14ac:dyDescent="0.25">
      <c r="G43588"/>
    </row>
    <row r="43589" spans="7:7" x14ac:dyDescent="0.25">
      <c r="G43589"/>
    </row>
    <row r="43590" spans="7:7" x14ac:dyDescent="0.25">
      <c r="G43590"/>
    </row>
    <row r="43591" spans="7:7" x14ac:dyDescent="0.25">
      <c r="G43591"/>
    </row>
    <row r="43592" spans="7:7" x14ac:dyDescent="0.25">
      <c r="G43592"/>
    </row>
    <row r="43593" spans="7:7" x14ac:dyDescent="0.25">
      <c r="G43593"/>
    </row>
    <row r="43594" spans="7:7" x14ac:dyDescent="0.25">
      <c r="G43594"/>
    </row>
    <row r="43595" spans="7:7" x14ac:dyDescent="0.25">
      <c r="G43595"/>
    </row>
    <row r="43596" spans="7:7" x14ac:dyDescent="0.25">
      <c r="G43596"/>
    </row>
    <row r="43597" spans="7:7" x14ac:dyDescent="0.25">
      <c r="G43597"/>
    </row>
    <row r="43598" spans="7:7" x14ac:dyDescent="0.25">
      <c r="G43598"/>
    </row>
    <row r="43599" spans="7:7" x14ac:dyDescent="0.25">
      <c r="G43599"/>
    </row>
    <row r="43600" spans="7:7" x14ac:dyDescent="0.25">
      <c r="G43600"/>
    </row>
    <row r="43601" spans="7:7" x14ac:dyDescent="0.25">
      <c r="G43601"/>
    </row>
    <row r="43602" spans="7:7" x14ac:dyDescent="0.25">
      <c r="G43602"/>
    </row>
    <row r="43603" spans="7:7" x14ac:dyDescent="0.25">
      <c r="G43603"/>
    </row>
    <row r="43604" spans="7:7" x14ac:dyDescent="0.25">
      <c r="G43604"/>
    </row>
    <row r="43605" spans="7:7" x14ac:dyDescent="0.25">
      <c r="G43605"/>
    </row>
    <row r="43606" spans="7:7" x14ac:dyDescent="0.25">
      <c r="G43606"/>
    </row>
    <row r="43607" spans="7:7" x14ac:dyDescent="0.25">
      <c r="G43607"/>
    </row>
    <row r="43608" spans="7:7" x14ac:dyDescent="0.25">
      <c r="G43608"/>
    </row>
    <row r="43609" spans="7:7" x14ac:dyDescent="0.25">
      <c r="G43609"/>
    </row>
    <row r="43610" spans="7:7" x14ac:dyDescent="0.25">
      <c r="G43610"/>
    </row>
    <row r="43611" spans="7:7" x14ac:dyDescent="0.25">
      <c r="G43611"/>
    </row>
    <row r="43612" spans="7:7" x14ac:dyDescent="0.25">
      <c r="G43612"/>
    </row>
    <row r="43613" spans="7:7" x14ac:dyDescent="0.25">
      <c r="G43613"/>
    </row>
    <row r="43614" spans="7:7" x14ac:dyDescent="0.25">
      <c r="G43614"/>
    </row>
    <row r="43615" spans="7:7" x14ac:dyDescent="0.25">
      <c r="G43615"/>
    </row>
    <row r="43616" spans="7:7" x14ac:dyDescent="0.25">
      <c r="G43616"/>
    </row>
    <row r="43617" spans="7:7" x14ac:dyDescent="0.25">
      <c r="G43617"/>
    </row>
    <row r="43618" spans="7:7" x14ac:dyDescent="0.25">
      <c r="G43618"/>
    </row>
    <row r="43619" spans="7:7" x14ac:dyDescent="0.25">
      <c r="G43619"/>
    </row>
    <row r="43620" spans="7:7" x14ac:dyDescent="0.25">
      <c r="G43620"/>
    </row>
    <row r="43621" spans="7:7" x14ac:dyDescent="0.25">
      <c r="G43621"/>
    </row>
    <row r="43622" spans="7:7" x14ac:dyDescent="0.25">
      <c r="G43622"/>
    </row>
    <row r="43623" spans="7:7" x14ac:dyDescent="0.25">
      <c r="G43623"/>
    </row>
    <row r="43624" spans="7:7" x14ac:dyDescent="0.25">
      <c r="G43624"/>
    </row>
    <row r="43625" spans="7:7" x14ac:dyDescent="0.25">
      <c r="G43625"/>
    </row>
    <row r="43626" spans="7:7" x14ac:dyDescent="0.25">
      <c r="G43626"/>
    </row>
    <row r="43627" spans="7:7" x14ac:dyDescent="0.25">
      <c r="G43627"/>
    </row>
    <row r="43628" spans="7:7" x14ac:dyDescent="0.25">
      <c r="G43628"/>
    </row>
    <row r="43629" spans="7:7" x14ac:dyDescent="0.25">
      <c r="G43629"/>
    </row>
    <row r="43630" spans="7:7" x14ac:dyDescent="0.25">
      <c r="G43630"/>
    </row>
    <row r="43631" spans="7:7" x14ac:dyDescent="0.25">
      <c r="G43631"/>
    </row>
    <row r="43632" spans="7:7" x14ac:dyDescent="0.25">
      <c r="G43632"/>
    </row>
    <row r="43633" spans="7:7" x14ac:dyDescent="0.25">
      <c r="G43633"/>
    </row>
    <row r="43634" spans="7:7" x14ac:dyDescent="0.25">
      <c r="G43634"/>
    </row>
    <row r="43635" spans="7:7" x14ac:dyDescent="0.25">
      <c r="G43635"/>
    </row>
    <row r="43636" spans="7:7" x14ac:dyDescent="0.25">
      <c r="G43636"/>
    </row>
    <row r="43637" spans="7:7" x14ac:dyDescent="0.25">
      <c r="G43637"/>
    </row>
    <row r="43638" spans="7:7" x14ac:dyDescent="0.25">
      <c r="G43638"/>
    </row>
    <row r="43639" spans="7:7" x14ac:dyDescent="0.25">
      <c r="G43639"/>
    </row>
    <row r="43640" spans="7:7" x14ac:dyDescent="0.25">
      <c r="G43640"/>
    </row>
    <row r="43641" spans="7:7" x14ac:dyDescent="0.25">
      <c r="G43641"/>
    </row>
    <row r="43642" spans="7:7" x14ac:dyDescent="0.25">
      <c r="G43642"/>
    </row>
    <row r="43643" spans="7:7" x14ac:dyDescent="0.25">
      <c r="G43643"/>
    </row>
    <row r="43644" spans="7:7" x14ac:dyDescent="0.25">
      <c r="G43644"/>
    </row>
    <row r="43645" spans="7:7" x14ac:dyDescent="0.25">
      <c r="G43645"/>
    </row>
    <row r="43646" spans="7:7" x14ac:dyDescent="0.25">
      <c r="G43646"/>
    </row>
    <row r="43647" spans="7:7" x14ac:dyDescent="0.25">
      <c r="G43647"/>
    </row>
    <row r="43648" spans="7:7" x14ac:dyDescent="0.25">
      <c r="G43648"/>
    </row>
    <row r="43649" spans="7:7" x14ac:dyDescent="0.25">
      <c r="G43649"/>
    </row>
    <row r="43650" spans="7:7" x14ac:dyDescent="0.25">
      <c r="G43650"/>
    </row>
    <row r="43651" spans="7:7" x14ac:dyDescent="0.25">
      <c r="G43651"/>
    </row>
    <row r="43652" spans="7:7" x14ac:dyDescent="0.25">
      <c r="G43652"/>
    </row>
    <row r="43653" spans="7:7" x14ac:dyDescent="0.25">
      <c r="G43653"/>
    </row>
    <row r="43654" spans="7:7" x14ac:dyDescent="0.25">
      <c r="G43654"/>
    </row>
    <row r="43655" spans="7:7" x14ac:dyDescent="0.25">
      <c r="G43655"/>
    </row>
    <row r="43656" spans="7:7" x14ac:dyDescent="0.25">
      <c r="G43656"/>
    </row>
    <row r="43657" spans="7:7" x14ac:dyDescent="0.25">
      <c r="G43657"/>
    </row>
    <row r="43658" spans="7:7" x14ac:dyDescent="0.25">
      <c r="G43658"/>
    </row>
    <row r="43659" spans="7:7" x14ac:dyDescent="0.25">
      <c r="G43659"/>
    </row>
    <row r="43660" spans="7:7" x14ac:dyDescent="0.25">
      <c r="G43660"/>
    </row>
    <row r="43661" spans="7:7" x14ac:dyDescent="0.25">
      <c r="G43661"/>
    </row>
    <row r="43662" spans="7:7" x14ac:dyDescent="0.25">
      <c r="G43662"/>
    </row>
    <row r="43663" spans="7:7" x14ac:dyDescent="0.25">
      <c r="G43663"/>
    </row>
    <row r="43664" spans="7:7" x14ac:dyDescent="0.25">
      <c r="G43664"/>
    </row>
    <row r="43665" spans="7:7" x14ac:dyDescent="0.25">
      <c r="G43665"/>
    </row>
    <row r="43666" spans="7:7" x14ac:dyDescent="0.25">
      <c r="G43666"/>
    </row>
    <row r="43667" spans="7:7" x14ac:dyDescent="0.25">
      <c r="G43667"/>
    </row>
    <row r="43668" spans="7:7" x14ac:dyDescent="0.25">
      <c r="G43668"/>
    </row>
    <row r="43669" spans="7:7" x14ac:dyDescent="0.25">
      <c r="G43669"/>
    </row>
    <row r="43670" spans="7:7" x14ac:dyDescent="0.25">
      <c r="G43670"/>
    </row>
    <row r="43671" spans="7:7" x14ac:dyDescent="0.25">
      <c r="G43671"/>
    </row>
    <row r="43672" spans="7:7" x14ac:dyDescent="0.25">
      <c r="G43672"/>
    </row>
    <row r="43673" spans="7:7" x14ac:dyDescent="0.25">
      <c r="G43673"/>
    </row>
    <row r="43674" spans="7:7" x14ac:dyDescent="0.25">
      <c r="G43674"/>
    </row>
    <row r="43675" spans="7:7" x14ac:dyDescent="0.25">
      <c r="G43675"/>
    </row>
    <row r="43676" spans="7:7" x14ac:dyDescent="0.25">
      <c r="G43676"/>
    </row>
    <row r="43677" spans="7:7" x14ac:dyDescent="0.25">
      <c r="G43677"/>
    </row>
    <row r="43678" spans="7:7" x14ac:dyDescent="0.25">
      <c r="G43678"/>
    </row>
    <row r="43679" spans="7:7" x14ac:dyDescent="0.25">
      <c r="G43679"/>
    </row>
    <row r="43680" spans="7:7" x14ac:dyDescent="0.25">
      <c r="G43680"/>
    </row>
    <row r="43681" spans="7:7" x14ac:dyDescent="0.25">
      <c r="G43681"/>
    </row>
    <row r="43682" spans="7:7" x14ac:dyDescent="0.25">
      <c r="G43682"/>
    </row>
    <row r="43683" spans="7:7" x14ac:dyDescent="0.25">
      <c r="G43683"/>
    </row>
    <row r="43684" spans="7:7" x14ac:dyDescent="0.25">
      <c r="G43684"/>
    </row>
    <row r="43685" spans="7:7" x14ac:dyDescent="0.25">
      <c r="G43685"/>
    </row>
    <row r="43686" spans="7:7" x14ac:dyDescent="0.25">
      <c r="G43686"/>
    </row>
    <row r="43687" spans="7:7" x14ac:dyDescent="0.25">
      <c r="G43687"/>
    </row>
    <row r="43688" spans="7:7" x14ac:dyDescent="0.25">
      <c r="G43688"/>
    </row>
    <row r="43689" spans="7:7" x14ac:dyDescent="0.25">
      <c r="G43689"/>
    </row>
    <row r="43690" spans="7:7" x14ac:dyDescent="0.25">
      <c r="G43690"/>
    </row>
    <row r="43691" spans="7:7" x14ac:dyDescent="0.25">
      <c r="G43691"/>
    </row>
    <row r="43692" spans="7:7" x14ac:dyDescent="0.25">
      <c r="G43692"/>
    </row>
    <row r="43693" spans="7:7" x14ac:dyDescent="0.25">
      <c r="G43693"/>
    </row>
    <row r="43694" spans="7:7" x14ac:dyDescent="0.25">
      <c r="G43694"/>
    </row>
    <row r="43695" spans="7:7" x14ac:dyDescent="0.25">
      <c r="G43695"/>
    </row>
    <row r="43696" spans="7:7" x14ac:dyDescent="0.25">
      <c r="G43696"/>
    </row>
    <row r="43697" spans="7:7" x14ac:dyDescent="0.25">
      <c r="G43697"/>
    </row>
    <row r="43698" spans="7:7" x14ac:dyDescent="0.25">
      <c r="G43698"/>
    </row>
    <row r="43699" spans="7:7" x14ac:dyDescent="0.25">
      <c r="G43699"/>
    </row>
    <row r="43700" spans="7:7" x14ac:dyDescent="0.25">
      <c r="G43700"/>
    </row>
    <row r="43701" spans="7:7" x14ac:dyDescent="0.25">
      <c r="G43701"/>
    </row>
    <row r="43702" spans="7:7" x14ac:dyDescent="0.25">
      <c r="G43702"/>
    </row>
    <row r="43703" spans="7:7" x14ac:dyDescent="0.25">
      <c r="G43703"/>
    </row>
    <row r="43704" spans="7:7" x14ac:dyDescent="0.25">
      <c r="G43704"/>
    </row>
    <row r="43705" spans="7:7" x14ac:dyDescent="0.25">
      <c r="G43705"/>
    </row>
    <row r="43706" spans="7:7" x14ac:dyDescent="0.25">
      <c r="G43706"/>
    </row>
    <row r="43707" spans="7:7" x14ac:dyDescent="0.25">
      <c r="G43707"/>
    </row>
    <row r="43708" spans="7:7" x14ac:dyDescent="0.25">
      <c r="G43708"/>
    </row>
    <row r="43709" spans="7:7" x14ac:dyDescent="0.25">
      <c r="G43709"/>
    </row>
    <row r="43710" spans="7:7" x14ac:dyDescent="0.25">
      <c r="G43710"/>
    </row>
    <row r="43711" spans="7:7" x14ac:dyDescent="0.25">
      <c r="G43711"/>
    </row>
    <row r="43712" spans="7:7" x14ac:dyDescent="0.25">
      <c r="G43712"/>
    </row>
    <row r="43713" spans="7:7" x14ac:dyDescent="0.25">
      <c r="G43713"/>
    </row>
    <row r="43714" spans="7:7" x14ac:dyDescent="0.25">
      <c r="G43714"/>
    </row>
    <row r="43715" spans="7:7" x14ac:dyDescent="0.25">
      <c r="G43715"/>
    </row>
    <row r="43716" spans="7:7" x14ac:dyDescent="0.25">
      <c r="G43716"/>
    </row>
    <row r="43717" spans="7:7" x14ac:dyDescent="0.25">
      <c r="G43717"/>
    </row>
    <row r="43718" spans="7:7" x14ac:dyDescent="0.25">
      <c r="G43718"/>
    </row>
    <row r="43719" spans="7:7" x14ac:dyDescent="0.25">
      <c r="G43719"/>
    </row>
    <row r="43720" spans="7:7" x14ac:dyDescent="0.25">
      <c r="G43720"/>
    </row>
    <row r="43721" spans="7:7" x14ac:dyDescent="0.25">
      <c r="G43721"/>
    </row>
    <row r="43722" spans="7:7" x14ac:dyDescent="0.25">
      <c r="G43722"/>
    </row>
    <row r="43723" spans="7:7" x14ac:dyDescent="0.25">
      <c r="G43723"/>
    </row>
    <row r="43724" spans="7:7" x14ac:dyDescent="0.25">
      <c r="G43724"/>
    </row>
    <row r="43725" spans="7:7" x14ac:dyDescent="0.25">
      <c r="G43725"/>
    </row>
    <row r="43726" spans="7:7" x14ac:dyDescent="0.25">
      <c r="G43726"/>
    </row>
    <row r="43727" spans="7:7" x14ac:dyDescent="0.25">
      <c r="G43727"/>
    </row>
    <row r="43728" spans="7:7" x14ac:dyDescent="0.25">
      <c r="G43728"/>
    </row>
    <row r="43729" spans="7:7" x14ac:dyDescent="0.25">
      <c r="G43729"/>
    </row>
    <row r="43730" spans="7:7" x14ac:dyDescent="0.25">
      <c r="G43730"/>
    </row>
    <row r="43731" spans="7:7" x14ac:dyDescent="0.25">
      <c r="G43731"/>
    </row>
    <row r="43732" spans="7:7" x14ac:dyDescent="0.25">
      <c r="G43732"/>
    </row>
    <row r="43733" spans="7:7" x14ac:dyDescent="0.25">
      <c r="G43733"/>
    </row>
    <row r="43734" spans="7:7" x14ac:dyDescent="0.25">
      <c r="G43734"/>
    </row>
    <row r="43735" spans="7:7" x14ac:dyDescent="0.25">
      <c r="G43735"/>
    </row>
    <row r="43736" spans="7:7" x14ac:dyDescent="0.25">
      <c r="G43736"/>
    </row>
    <row r="43737" spans="7:7" x14ac:dyDescent="0.25">
      <c r="G43737"/>
    </row>
    <row r="43738" spans="7:7" x14ac:dyDescent="0.25">
      <c r="G43738"/>
    </row>
    <row r="43739" spans="7:7" x14ac:dyDescent="0.25">
      <c r="G43739"/>
    </row>
    <row r="43740" spans="7:7" x14ac:dyDescent="0.25">
      <c r="G43740"/>
    </row>
    <row r="43741" spans="7:7" x14ac:dyDescent="0.25">
      <c r="G43741"/>
    </row>
    <row r="43742" spans="7:7" x14ac:dyDescent="0.25">
      <c r="G43742"/>
    </row>
    <row r="43743" spans="7:7" x14ac:dyDescent="0.25">
      <c r="G43743"/>
    </row>
    <row r="43744" spans="7:7" x14ac:dyDescent="0.25">
      <c r="G43744"/>
    </row>
    <row r="43745" spans="7:7" x14ac:dyDescent="0.25">
      <c r="G43745"/>
    </row>
    <row r="43746" spans="7:7" x14ac:dyDescent="0.25">
      <c r="G43746"/>
    </row>
    <row r="43747" spans="7:7" x14ac:dyDescent="0.25">
      <c r="G43747"/>
    </row>
    <row r="43748" spans="7:7" x14ac:dyDescent="0.25">
      <c r="G43748"/>
    </row>
    <row r="43749" spans="7:7" x14ac:dyDescent="0.25">
      <c r="G43749"/>
    </row>
    <row r="43750" spans="7:7" x14ac:dyDescent="0.25">
      <c r="G43750"/>
    </row>
    <row r="43751" spans="7:7" x14ac:dyDescent="0.25">
      <c r="G43751"/>
    </row>
    <row r="43752" spans="7:7" x14ac:dyDescent="0.25">
      <c r="G43752"/>
    </row>
    <row r="43753" spans="7:7" x14ac:dyDescent="0.25">
      <c r="G43753"/>
    </row>
    <row r="43754" spans="7:7" x14ac:dyDescent="0.25">
      <c r="G43754"/>
    </row>
    <row r="43755" spans="7:7" x14ac:dyDescent="0.25">
      <c r="G43755"/>
    </row>
    <row r="43756" spans="7:7" x14ac:dyDescent="0.25">
      <c r="G43756"/>
    </row>
    <row r="43757" spans="7:7" x14ac:dyDescent="0.25">
      <c r="G43757"/>
    </row>
    <row r="43758" spans="7:7" x14ac:dyDescent="0.25">
      <c r="G43758"/>
    </row>
    <row r="43759" spans="7:7" x14ac:dyDescent="0.25">
      <c r="G43759"/>
    </row>
    <row r="43760" spans="7:7" x14ac:dyDescent="0.25">
      <c r="G43760"/>
    </row>
    <row r="43761" spans="7:7" x14ac:dyDescent="0.25">
      <c r="G43761"/>
    </row>
    <row r="43762" spans="7:7" x14ac:dyDescent="0.25">
      <c r="G43762"/>
    </row>
    <row r="43763" spans="7:7" x14ac:dyDescent="0.25">
      <c r="G43763"/>
    </row>
    <row r="43764" spans="7:7" x14ac:dyDescent="0.25">
      <c r="G43764"/>
    </row>
    <row r="43765" spans="7:7" x14ac:dyDescent="0.25">
      <c r="G43765"/>
    </row>
    <row r="43766" spans="7:7" x14ac:dyDescent="0.25">
      <c r="G43766"/>
    </row>
    <row r="43767" spans="7:7" x14ac:dyDescent="0.25">
      <c r="G43767"/>
    </row>
    <row r="43768" spans="7:7" x14ac:dyDescent="0.25">
      <c r="G43768"/>
    </row>
    <row r="43769" spans="7:7" x14ac:dyDescent="0.25">
      <c r="G43769"/>
    </row>
    <row r="43770" spans="7:7" x14ac:dyDescent="0.25">
      <c r="G43770"/>
    </row>
    <row r="43771" spans="7:7" x14ac:dyDescent="0.25">
      <c r="G43771"/>
    </row>
    <row r="43772" spans="7:7" x14ac:dyDescent="0.25">
      <c r="G43772"/>
    </row>
    <row r="43773" spans="7:7" x14ac:dyDescent="0.25">
      <c r="G43773"/>
    </row>
    <row r="43774" spans="7:7" x14ac:dyDescent="0.25">
      <c r="G43774"/>
    </row>
    <row r="43775" spans="7:7" x14ac:dyDescent="0.25">
      <c r="G43775"/>
    </row>
    <row r="43776" spans="7:7" x14ac:dyDescent="0.25">
      <c r="G43776"/>
    </row>
    <row r="43777" spans="7:7" x14ac:dyDescent="0.25">
      <c r="G43777"/>
    </row>
    <row r="43778" spans="7:7" x14ac:dyDescent="0.25">
      <c r="G43778"/>
    </row>
    <row r="43779" spans="7:7" x14ac:dyDescent="0.25">
      <c r="G43779"/>
    </row>
    <row r="43780" spans="7:7" x14ac:dyDescent="0.25">
      <c r="G43780"/>
    </row>
    <row r="43781" spans="7:7" x14ac:dyDescent="0.25">
      <c r="G43781"/>
    </row>
    <row r="43782" spans="7:7" x14ac:dyDescent="0.25">
      <c r="G43782"/>
    </row>
    <row r="43783" spans="7:7" x14ac:dyDescent="0.25">
      <c r="G43783"/>
    </row>
    <row r="43784" spans="7:7" x14ac:dyDescent="0.25">
      <c r="G43784"/>
    </row>
    <row r="43785" spans="7:7" x14ac:dyDescent="0.25">
      <c r="G43785"/>
    </row>
    <row r="43786" spans="7:7" x14ac:dyDescent="0.25">
      <c r="G43786"/>
    </row>
    <row r="43787" spans="7:7" x14ac:dyDescent="0.25">
      <c r="G43787"/>
    </row>
    <row r="43788" spans="7:7" x14ac:dyDescent="0.25">
      <c r="G43788"/>
    </row>
    <row r="43789" spans="7:7" x14ac:dyDescent="0.25">
      <c r="G43789"/>
    </row>
    <row r="43790" spans="7:7" x14ac:dyDescent="0.25">
      <c r="G43790"/>
    </row>
    <row r="43791" spans="7:7" x14ac:dyDescent="0.25">
      <c r="G43791"/>
    </row>
    <row r="43792" spans="7:7" x14ac:dyDescent="0.25">
      <c r="G43792"/>
    </row>
    <row r="43793" spans="7:7" x14ac:dyDescent="0.25">
      <c r="G43793"/>
    </row>
    <row r="43794" spans="7:7" x14ac:dyDescent="0.25">
      <c r="G43794"/>
    </row>
    <row r="43795" spans="7:7" x14ac:dyDescent="0.25">
      <c r="G43795"/>
    </row>
    <row r="43796" spans="7:7" x14ac:dyDescent="0.25">
      <c r="G43796"/>
    </row>
    <row r="43797" spans="7:7" x14ac:dyDescent="0.25">
      <c r="G43797"/>
    </row>
    <row r="43798" spans="7:7" x14ac:dyDescent="0.25">
      <c r="G43798"/>
    </row>
    <row r="43799" spans="7:7" x14ac:dyDescent="0.25">
      <c r="G43799"/>
    </row>
    <row r="43800" spans="7:7" x14ac:dyDescent="0.25">
      <c r="G43800"/>
    </row>
    <row r="43801" spans="7:7" x14ac:dyDescent="0.25">
      <c r="G43801"/>
    </row>
    <row r="43802" spans="7:7" x14ac:dyDescent="0.25">
      <c r="G43802"/>
    </row>
    <row r="43803" spans="7:7" x14ac:dyDescent="0.25">
      <c r="G43803"/>
    </row>
    <row r="43804" spans="7:7" x14ac:dyDescent="0.25">
      <c r="G43804"/>
    </row>
    <row r="43805" spans="7:7" x14ac:dyDescent="0.25">
      <c r="G43805"/>
    </row>
    <row r="43806" spans="7:7" x14ac:dyDescent="0.25">
      <c r="G43806"/>
    </row>
    <row r="43807" spans="7:7" x14ac:dyDescent="0.25">
      <c r="G43807"/>
    </row>
    <row r="43808" spans="7:7" x14ac:dyDescent="0.25">
      <c r="G43808"/>
    </row>
    <row r="43809" spans="7:7" x14ac:dyDescent="0.25">
      <c r="G43809"/>
    </row>
    <row r="43810" spans="7:7" x14ac:dyDescent="0.25">
      <c r="G43810"/>
    </row>
    <row r="43811" spans="7:7" x14ac:dyDescent="0.25">
      <c r="G43811"/>
    </row>
    <row r="43812" spans="7:7" x14ac:dyDescent="0.25">
      <c r="G43812"/>
    </row>
    <row r="43813" spans="7:7" x14ac:dyDescent="0.25">
      <c r="G43813"/>
    </row>
    <row r="43814" spans="7:7" x14ac:dyDescent="0.25">
      <c r="G43814"/>
    </row>
    <row r="43815" spans="7:7" x14ac:dyDescent="0.25">
      <c r="G43815"/>
    </row>
    <row r="43816" spans="7:7" x14ac:dyDescent="0.25">
      <c r="G43816"/>
    </row>
    <row r="43817" spans="7:7" x14ac:dyDescent="0.25">
      <c r="G43817"/>
    </row>
    <row r="43818" spans="7:7" x14ac:dyDescent="0.25">
      <c r="G43818"/>
    </row>
    <row r="43819" spans="7:7" x14ac:dyDescent="0.25">
      <c r="G43819"/>
    </row>
    <row r="43820" spans="7:7" x14ac:dyDescent="0.25">
      <c r="G43820"/>
    </row>
    <row r="43821" spans="7:7" x14ac:dyDescent="0.25">
      <c r="G43821"/>
    </row>
    <row r="43822" spans="7:7" x14ac:dyDescent="0.25">
      <c r="G43822"/>
    </row>
    <row r="43823" spans="7:7" x14ac:dyDescent="0.25">
      <c r="G43823"/>
    </row>
    <row r="43824" spans="7:7" x14ac:dyDescent="0.25">
      <c r="G43824"/>
    </row>
    <row r="43825" spans="7:7" x14ac:dyDescent="0.25">
      <c r="G43825"/>
    </row>
    <row r="43826" spans="7:7" x14ac:dyDescent="0.25">
      <c r="G43826"/>
    </row>
    <row r="43827" spans="7:7" x14ac:dyDescent="0.25">
      <c r="G43827"/>
    </row>
    <row r="43828" spans="7:7" x14ac:dyDescent="0.25">
      <c r="G43828"/>
    </row>
    <row r="43829" spans="7:7" x14ac:dyDescent="0.25">
      <c r="G43829"/>
    </row>
    <row r="43830" spans="7:7" x14ac:dyDescent="0.25">
      <c r="G43830"/>
    </row>
    <row r="43831" spans="7:7" x14ac:dyDescent="0.25">
      <c r="G43831"/>
    </row>
    <row r="43832" spans="7:7" x14ac:dyDescent="0.25">
      <c r="G43832"/>
    </row>
    <row r="43833" spans="7:7" x14ac:dyDescent="0.25">
      <c r="G43833"/>
    </row>
    <row r="43834" spans="7:7" x14ac:dyDescent="0.25">
      <c r="G43834"/>
    </row>
    <row r="43835" spans="7:7" x14ac:dyDescent="0.25">
      <c r="G43835"/>
    </row>
    <row r="43836" spans="7:7" x14ac:dyDescent="0.25">
      <c r="G43836"/>
    </row>
    <row r="43837" spans="7:7" x14ac:dyDescent="0.25">
      <c r="G43837"/>
    </row>
    <row r="43838" spans="7:7" x14ac:dyDescent="0.25">
      <c r="G43838"/>
    </row>
    <row r="43839" spans="7:7" x14ac:dyDescent="0.25">
      <c r="G43839"/>
    </row>
    <row r="43840" spans="7:7" x14ac:dyDescent="0.25">
      <c r="G43840"/>
    </row>
    <row r="43841" spans="7:7" x14ac:dyDescent="0.25">
      <c r="G43841"/>
    </row>
    <row r="43842" spans="7:7" x14ac:dyDescent="0.25">
      <c r="G43842"/>
    </row>
    <row r="43843" spans="7:7" x14ac:dyDescent="0.25">
      <c r="G43843"/>
    </row>
    <row r="43844" spans="7:7" x14ac:dyDescent="0.25">
      <c r="G43844"/>
    </row>
    <row r="43845" spans="7:7" x14ac:dyDescent="0.25">
      <c r="G43845"/>
    </row>
    <row r="43846" spans="7:7" x14ac:dyDescent="0.25">
      <c r="G43846"/>
    </row>
    <row r="43847" spans="7:7" x14ac:dyDescent="0.25">
      <c r="G43847"/>
    </row>
    <row r="43848" spans="7:7" x14ac:dyDescent="0.25">
      <c r="G43848"/>
    </row>
    <row r="43849" spans="7:7" x14ac:dyDescent="0.25">
      <c r="G43849"/>
    </row>
    <row r="43850" spans="7:7" x14ac:dyDescent="0.25">
      <c r="G43850"/>
    </row>
    <row r="43851" spans="7:7" x14ac:dyDescent="0.25">
      <c r="G43851"/>
    </row>
    <row r="43852" spans="7:7" x14ac:dyDescent="0.25">
      <c r="G43852"/>
    </row>
    <row r="43853" spans="7:7" x14ac:dyDescent="0.25">
      <c r="G43853"/>
    </row>
    <row r="43854" spans="7:7" x14ac:dyDescent="0.25">
      <c r="G43854"/>
    </row>
    <row r="43855" spans="7:7" x14ac:dyDescent="0.25">
      <c r="G43855"/>
    </row>
    <row r="43856" spans="7:7" x14ac:dyDescent="0.25">
      <c r="G43856"/>
    </row>
    <row r="43857" spans="7:7" x14ac:dyDescent="0.25">
      <c r="G43857"/>
    </row>
    <row r="43858" spans="7:7" x14ac:dyDescent="0.25">
      <c r="G43858"/>
    </row>
    <row r="43859" spans="7:7" x14ac:dyDescent="0.25">
      <c r="G43859"/>
    </row>
    <row r="43860" spans="7:7" x14ac:dyDescent="0.25">
      <c r="G43860"/>
    </row>
    <row r="43861" spans="7:7" x14ac:dyDescent="0.25">
      <c r="G43861"/>
    </row>
    <row r="43862" spans="7:7" x14ac:dyDescent="0.25">
      <c r="G43862"/>
    </row>
    <row r="43863" spans="7:7" x14ac:dyDescent="0.25">
      <c r="G43863"/>
    </row>
    <row r="43864" spans="7:7" x14ac:dyDescent="0.25">
      <c r="G43864"/>
    </row>
    <row r="43865" spans="7:7" x14ac:dyDescent="0.25">
      <c r="G43865"/>
    </row>
    <row r="43866" spans="7:7" x14ac:dyDescent="0.25">
      <c r="G43866"/>
    </row>
    <row r="43867" spans="7:7" x14ac:dyDescent="0.25">
      <c r="G43867"/>
    </row>
    <row r="43868" spans="7:7" x14ac:dyDescent="0.25">
      <c r="G43868"/>
    </row>
    <row r="43869" spans="7:7" x14ac:dyDescent="0.25">
      <c r="G43869"/>
    </row>
    <row r="43870" spans="7:7" x14ac:dyDescent="0.25">
      <c r="G43870"/>
    </row>
    <row r="43871" spans="7:7" x14ac:dyDescent="0.25">
      <c r="G43871"/>
    </row>
    <row r="43872" spans="7:7" x14ac:dyDescent="0.25">
      <c r="G43872"/>
    </row>
    <row r="43873" spans="7:7" x14ac:dyDescent="0.25">
      <c r="G43873"/>
    </row>
    <row r="43874" spans="7:7" x14ac:dyDescent="0.25">
      <c r="G43874"/>
    </row>
    <row r="43875" spans="7:7" x14ac:dyDescent="0.25">
      <c r="G43875"/>
    </row>
    <row r="43876" spans="7:7" x14ac:dyDescent="0.25">
      <c r="G43876"/>
    </row>
    <row r="43877" spans="7:7" x14ac:dyDescent="0.25">
      <c r="G43877"/>
    </row>
    <row r="43878" spans="7:7" x14ac:dyDescent="0.25">
      <c r="G43878"/>
    </row>
    <row r="43879" spans="7:7" x14ac:dyDescent="0.25">
      <c r="G43879"/>
    </row>
    <row r="43880" spans="7:7" x14ac:dyDescent="0.25">
      <c r="G43880"/>
    </row>
    <row r="43881" spans="7:7" x14ac:dyDescent="0.25">
      <c r="G43881"/>
    </row>
    <row r="43882" spans="7:7" x14ac:dyDescent="0.25">
      <c r="G43882"/>
    </row>
    <row r="43883" spans="7:7" x14ac:dyDescent="0.25">
      <c r="G43883"/>
    </row>
    <row r="43884" spans="7:7" x14ac:dyDescent="0.25">
      <c r="G43884"/>
    </row>
    <row r="43885" spans="7:7" x14ac:dyDescent="0.25">
      <c r="G43885"/>
    </row>
    <row r="43886" spans="7:7" x14ac:dyDescent="0.25">
      <c r="G43886"/>
    </row>
    <row r="43887" spans="7:7" x14ac:dyDescent="0.25">
      <c r="G43887"/>
    </row>
    <row r="43888" spans="7:7" x14ac:dyDescent="0.25">
      <c r="G43888"/>
    </row>
    <row r="43889" spans="7:7" x14ac:dyDescent="0.25">
      <c r="G43889"/>
    </row>
    <row r="43890" spans="7:7" x14ac:dyDescent="0.25">
      <c r="G43890"/>
    </row>
    <row r="43891" spans="7:7" x14ac:dyDescent="0.25">
      <c r="G43891"/>
    </row>
    <row r="43892" spans="7:7" x14ac:dyDescent="0.25">
      <c r="G43892"/>
    </row>
    <row r="43893" spans="7:7" x14ac:dyDescent="0.25">
      <c r="G43893"/>
    </row>
    <row r="43894" spans="7:7" x14ac:dyDescent="0.25">
      <c r="G43894"/>
    </row>
    <row r="43895" spans="7:7" x14ac:dyDescent="0.25">
      <c r="G43895"/>
    </row>
    <row r="43896" spans="7:7" x14ac:dyDescent="0.25">
      <c r="G43896"/>
    </row>
    <row r="43897" spans="7:7" x14ac:dyDescent="0.25">
      <c r="G43897"/>
    </row>
    <row r="43898" spans="7:7" x14ac:dyDescent="0.25">
      <c r="G43898"/>
    </row>
    <row r="43899" spans="7:7" x14ac:dyDescent="0.25">
      <c r="G43899"/>
    </row>
    <row r="43900" spans="7:7" x14ac:dyDescent="0.25">
      <c r="G43900"/>
    </row>
    <row r="43901" spans="7:7" x14ac:dyDescent="0.25">
      <c r="G43901"/>
    </row>
    <row r="43902" spans="7:7" x14ac:dyDescent="0.25">
      <c r="G43902"/>
    </row>
    <row r="43903" spans="7:7" x14ac:dyDescent="0.25">
      <c r="G43903"/>
    </row>
    <row r="43904" spans="7:7" x14ac:dyDescent="0.25">
      <c r="G43904"/>
    </row>
    <row r="43905" spans="7:7" x14ac:dyDescent="0.25">
      <c r="G43905"/>
    </row>
    <row r="43906" spans="7:7" x14ac:dyDescent="0.25">
      <c r="G43906"/>
    </row>
    <row r="43907" spans="7:7" x14ac:dyDescent="0.25">
      <c r="G43907"/>
    </row>
    <row r="43908" spans="7:7" x14ac:dyDescent="0.25">
      <c r="G43908"/>
    </row>
    <row r="43909" spans="7:7" x14ac:dyDescent="0.25">
      <c r="G43909"/>
    </row>
    <row r="43910" spans="7:7" x14ac:dyDescent="0.25">
      <c r="G43910"/>
    </row>
    <row r="43911" spans="7:7" x14ac:dyDescent="0.25">
      <c r="G43911"/>
    </row>
    <row r="43912" spans="7:7" x14ac:dyDescent="0.25">
      <c r="G43912"/>
    </row>
    <row r="43913" spans="7:7" x14ac:dyDescent="0.25">
      <c r="G43913"/>
    </row>
    <row r="43914" spans="7:7" x14ac:dyDescent="0.25">
      <c r="G43914"/>
    </row>
    <row r="43915" spans="7:7" x14ac:dyDescent="0.25">
      <c r="G43915"/>
    </row>
    <row r="43916" spans="7:7" x14ac:dyDescent="0.25">
      <c r="G43916"/>
    </row>
    <row r="43917" spans="7:7" x14ac:dyDescent="0.25">
      <c r="G43917"/>
    </row>
    <row r="43918" spans="7:7" x14ac:dyDescent="0.25">
      <c r="G43918"/>
    </row>
    <row r="43919" spans="7:7" x14ac:dyDescent="0.25">
      <c r="G43919"/>
    </row>
    <row r="43920" spans="7:7" x14ac:dyDescent="0.25">
      <c r="G43920"/>
    </row>
    <row r="43921" spans="7:7" x14ac:dyDescent="0.25">
      <c r="G43921"/>
    </row>
    <row r="43922" spans="7:7" x14ac:dyDescent="0.25">
      <c r="G43922"/>
    </row>
    <row r="43923" spans="7:7" x14ac:dyDescent="0.25">
      <c r="G43923"/>
    </row>
    <row r="43924" spans="7:7" x14ac:dyDescent="0.25">
      <c r="G43924"/>
    </row>
    <row r="43925" spans="7:7" x14ac:dyDescent="0.25">
      <c r="G43925"/>
    </row>
    <row r="43926" spans="7:7" x14ac:dyDescent="0.25">
      <c r="G43926"/>
    </row>
    <row r="43927" spans="7:7" x14ac:dyDescent="0.25">
      <c r="G43927"/>
    </row>
    <row r="43928" spans="7:7" x14ac:dyDescent="0.25">
      <c r="G43928"/>
    </row>
    <row r="43929" spans="7:7" x14ac:dyDescent="0.25">
      <c r="G43929"/>
    </row>
    <row r="43930" spans="7:7" x14ac:dyDescent="0.25">
      <c r="G43930"/>
    </row>
    <row r="43931" spans="7:7" x14ac:dyDescent="0.25">
      <c r="G43931"/>
    </row>
    <row r="43932" spans="7:7" x14ac:dyDescent="0.25">
      <c r="G43932"/>
    </row>
    <row r="43933" spans="7:7" x14ac:dyDescent="0.25">
      <c r="G43933"/>
    </row>
    <row r="43934" spans="7:7" x14ac:dyDescent="0.25">
      <c r="G43934"/>
    </row>
    <row r="43935" spans="7:7" x14ac:dyDescent="0.25">
      <c r="G43935"/>
    </row>
    <row r="43936" spans="7:7" x14ac:dyDescent="0.25">
      <c r="G43936"/>
    </row>
    <row r="43937" spans="7:7" x14ac:dyDescent="0.25">
      <c r="G43937"/>
    </row>
    <row r="43938" spans="7:7" x14ac:dyDescent="0.25">
      <c r="G43938"/>
    </row>
    <row r="43939" spans="7:7" x14ac:dyDescent="0.25">
      <c r="G43939"/>
    </row>
    <row r="43940" spans="7:7" x14ac:dyDescent="0.25">
      <c r="G43940"/>
    </row>
    <row r="43941" spans="7:7" x14ac:dyDescent="0.25">
      <c r="G43941"/>
    </row>
    <row r="43942" spans="7:7" x14ac:dyDescent="0.25">
      <c r="G43942"/>
    </row>
    <row r="43943" spans="7:7" x14ac:dyDescent="0.25">
      <c r="G43943"/>
    </row>
    <row r="43944" spans="7:7" x14ac:dyDescent="0.25">
      <c r="G43944"/>
    </row>
    <row r="43945" spans="7:7" x14ac:dyDescent="0.25">
      <c r="G43945"/>
    </row>
    <row r="43946" spans="7:7" x14ac:dyDescent="0.25">
      <c r="G43946"/>
    </row>
    <row r="43947" spans="7:7" x14ac:dyDescent="0.25">
      <c r="G43947"/>
    </row>
    <row r="43948" spans="7:7" x14ac:dyDescent="0.25">
      <c r="G43948"/>
    </row>
    <row r="43949" spans="7:7" x14ac:dyDescent="0.25">
      <c r="G43949"/>
    </row>
    <row r="43950" spans="7:7" x14ac:dyDescent="0.25">
      <c r="G43950"/>
    </row>
    <row r="43951" spans="7:7" x14ac:dyDescent="0.25">
      <c r="G43951"/>
    </row>
    <row r="43952" spans="7:7" x14ac:dyDescent="0.25">
      <c r="G43952"/>
    </row>
    <row r="43953" spans="7:7" x14ac:dyDescent="0.25">
      <c r="G43953"/>
    </row>
    <row r="43954" spans="7:7" x14ac:dyDescent="0.25">
      <c r="G43954"/>
    </row>
    <row r="43955" spans="7:7" x14ac:dyDescent="0.25">
      <c r="G43955"/>
    </row>
    <row r="43956" spans="7:7" x14ac:dyDescent="0.25">
      <c r="G43956"/>
    </row>
    <row r="43957" spans="7:7" x14ac:dyDescent="0.25">
      <c r="G43957"/>
    </row>
    <row r="43958" spans="7:7" x14ac:dyDescent="0.25">
      <c r="G43958"/>
    </row>
    <row r="43959" spans="7:7" x14ac:dyDescent="0.25">
      <c r="G43959"/>
    </row>
    <row r="43960" spans="7:7" x14ac:dyDescent="0.25">
      <c r="G43960"/>
    </row>
    <row r="43961" spans="7:7" x14ac:dyDescent="0.25">
      <c r="G43961"/>
    </row>
    <row r="43962" spans="7:7" x14ac:dyDescent="0.25">
      <c r="G43962"/>
    </row>
    <row r="43963" spans="7:7" x14ac:dyDescent="0.25">
      <c r="G43963"/>
    </row>
    <row r="43964" spans="7:7" x14ac:dyDescent="0.25">
      <c r="G43964"/>
    </row>
    <row r="43965" spans="7:7" x14ac:dyDescent="0.25">
      <c r="G43965"/>
    </row>
    <row r="43966" spans="7:7" x14ac:dyDescent="0.25">
      <c r="G43966"/>
    </row>
    <row r="43967" spans="7:7" x14ac:dyDescent="0.25">
      <c r="G43967"/>
    </row>
    <row r="43968" spans="7:7" x14ac:dyDescent="0.25">
      <c r="G43968"/>
    </row>
    <row r="43969" spans="7:7" x14ac:dyDescent="0.25">
      <c r="G43969"/>
    </row>
    <row r="43970" spans="7:7" x14ac:dyDescent="0.25">
      <c r="G43970"/>
    </row>
    <row r="43971" spans="7:7" x14ac:dyDescent="0.25">
      <c r="G43971"/>
    </row>
    <row r="43972" spans="7:7" x14ac:dyDescent="0.25">
      <c r="G43972"/>
    </row>
    <row r="43973" spans="7:7" x14ac:dyDescent="0.25">
      <c r="G43973"/>
    </row>
    <row r="43974" spans="7:7" x14ac:dyDescent="0.25">
      <c r="G43974"/>
    </row>
    <row r="43975" spans="7:7" x14ac:dyDescent="0.25">
      <c r="G43975"/>
    </row>
    <row r="43976" spans="7:7" x14ac:dyDescent="0.25">
      <c r="G43976"/>
    </row>
    <row r="43977" spans="7:7" x14ac:dyDescent="0.25">
      <c r="G43977"/>
    </row>
    <row r="43978" spans="7:7" x14ac:dyDescent="0.25">
      <c r="G43978"/>
    </row>
    <row r="43979" spans="7:7" x14ac:dyDescent="0.25">
      <c r="G43979"/>
    </row>
    <row r="43980" spans="7:7" x14ac:dyDescent="0.25">
      <c r="G43980"/>
    </row>
    <row r="43981" spans="7:7" x14ac:dyDescent="0.25">
      <c r="G43981"/>
    </row>
    <row r="43982" spans="7:7" x14ac:dyDescent="0.25">
      <c r="G43982"/>
    </row>
    <row r="43983" spans="7:7" x14ac:dyDescent="0.25">
      <c r="G43983"/>
    </row>
    <row r="43984" spans="7:7" x14ac:dyDescent="0.25">
      <c r="G43984"/>
    </row>
    <row r="43985" spans="7:7" x14ac:dyDescent="0.25">
      <c r="G43985"/>
    </row>
    <row r="43986" spans="7:7" x14ac:dyDescent="0.25">
      <c r="G43986"/>
    </row>
    <row r="43987" spans="7:7" x14ac:dyDescent="0.25">
      <c r="G43987"/>
    </row>
    <row r="43988" spans="7:7" x14ac:dyDescent="0.25">
      <c r="G43988"/>
    </row>
    <row r="43989" spans="7:7" x14ac:dyDescent="0.25">
      <c r="G43989"/>
    </row>
    <row r="43990" spans="7:7" x14ac:dyDescent="0.25">
      <c r="G43990"/>
    </row>
    <row r="43991" spans="7:7" x14ac:dyDescent="0.25">
      <c r="G43991"/>
    </row>
    <row r="43992" spans="7:7" x14ac:dyDescent="0.25">
      <c r="G43992"/>
    </row>
    <row r="43993" spans="7:7" x14ac:dyDescent="0.25">
      <c r="G43993"/>
    </row>
    <row r="43994" spans="7:7" x14ac:dyDescent="0.25">
      <c r="G43994"/>
    </row>
    <row r="43995" spans="7:7" x14ac:dyDescent="0.25">
      <c r="G43995"/>
    </row>
    <row r="43996" spans="7:7" x14ac:dyDescent="0.25">
      <c r="G43996"/>
    </row>
    <row r="43997" spans="7:7" x14ac:dyDescent="0.25">
      <c r="G43997"/>
    </row>
    <row r="43998" spans="7:7" x14ac:dyDescent="0.25">
      <c r="G43998"/>
    </row>
    <row r="43999" spans="7:7" x14ac:dyDescent="0.25">
      <c r="G43999"/>
    </row>
    <row r="44000" spans="7:7" x14ac:dyDescent="0.25">
      <c r="G44000"/>
    </row>
    <row r="44001" spans="7:7" x14ac:dyDescent="0.25">
      <c r="G44001"/>
    </row>
    <row r="44002" spans="7:7" x14ac:dyDescent="0.25">
      <c r="G44002"/>
    </row>
    <row r="44003" spans="7:7" x14ac:dyDescent="0.25">
      <c r="G44003"/>
    </row>
    <row r="44004" spans="7:7" x14ac:dyDescent="0.25">
      <c r="G44004"/>
    </row>
    <row r="44005" spans="7:7" x14ac:dyDescent="0.25">
      <c r="G44005"/>
    </row>
    <row r="44006" spans="7:7" x14ac:dyDescent="0.25">
      <c r="G44006"/>
    </row>
    <row r="44007" spans="7:7" x14ac:dyDescent="0.25">
      <c r="G44007"/>
    </row>
    <row r="44008" spans="7:7" x14ac:dyDescent="0.25">
      <c r="G44008"/>
    </row>
    <row r="44009" spans="7:7" x14ac:dyDescent="0.25">
      <c r="G44009"/>
    </row>
    <row r="44010" spans="7:7" x14ac:dyDescent="0.25">
      <c r="G44010"/>
    </row>
    <row r="44011" spans="7:7" x14ac:dyDescent="0.25">
      <c r="G44011"/>
    </row>
    <row r="44012" spans="7:7" x14ac:dyDescent="0.25">
      <c r="G44012"/>
    </row>
    <row r="44013" spans="7:7" x14ac:dyDescent="0.25">
      <c r="G44013"/>
    </row>
    <row r="44014" spans="7:7" x14ac:dyDescent="0.25">
      <c r="G44014"/>
    </row>
    <row r="44015" spans="7:7" x14ac:dyDescent="0.25">
      <c r="G44015"/>
    </row>
    <row r="44016" spans="7:7" x14ac:dyDescent="0.25">
      <c r="G44016"/>
    </row>
    <row r="44017" spans="7:7" x14ac:dyDescent="0.25">
      <c r="G44017"/>
    </row>
    <row r="44018" spans="7:7" x14ac:dyDescent="0.25">
      <c r="G44018"/>
    </row>
    <row r="44019" spans="7:7" x14ac:dyDescent="0.25">
      <c r="G44019"/>
    </row>
    <row r="44020" spans="7:7" x14ac:dyDescent="0.25">
      <c r="G44020"/>
    </row>
    <row r="44021" spans="7:7" x14ac:dyDescent="0.25">
      <c r="G44021"/>
    </row>
    <row r="44022" spans="7:7" x14ac:dyDescent="0.25">
      <c r="G44022"/>
    </row>
    <row r="44023" spans="7:7" x14ac:dyDescent="0.25">
      <c r="G44023"/>
    </row>
    <row r="44024" spans="7:7" x14ac:dyDescent="0.25">
      <c r="G44024"/>
    </row>
    <row r="44025" spans="7:7" x14ac:dyDescent="0.25">
      <c r="G44025"/>
    </row>
    <row r="44026" spans="7:7" x14ac:dyDescent="0.25">
      <c r="G44026"/>
    </row>
    <row r="44027" spans="7:7" x14ac:dyDescent="0.25">
      <c r="G44027"/>
    </row>
    <row r="44028" spans="7:7" x14ac:dyDescent="0.25">
      <c r="G44028"/>
    </row>
    <row r="44029" spans="7:7" x14ac:dyDescent="0.25">
      <c r="G44029"/>
    </row>
    <row r="44030" spans="7:7" x14ac:dyDescent="0.25">
      <c r="G44030"/>
    </row>
    <row r="44031" spans="7:7" x14ac:dyDescent="0.25">
      <c r="G44031"/>
    </row>
    <row r="44032" spans="7:7" x14ac:dyDescent="0.25">
      <c r="G44032"/>
    </row>
    <row r="44033" spans="7:7" x14ac:dyDescent="0.25">
      <c r="G44033"/>
    </row>
    <row r="44034" spans="7:7" x14ac:dyDescent="0.25">
      <c r="G44034"/>
    </row>
    <row r="44035" spans="7:7" x14ac:dyDescent="0.25">
      <c r="G44035"/>
    </row>
    <row r="44036" spans="7:7" x14ac:dyDescent="0.25">
      <c r="G44036"/>
    </row>
    <row r="44037" spans="7:7" x14ac:dyDescent="0.25">
      <c r="G44037"/>
    </row>
    <row r="44038" spans="7:7" x14ac:dyDescent="0.25">
      <c r="G44038"/>
    </row>
    <row r="44039" spans="7:7" x14ac:dyDescent="0.25">
      <c r="G44039"/>
    </row>
    <row r="44040" spans="7:7" x14ac:dyDescent="0.25">
      <c r="G44040"/>
    </row>
    <row r="44041" spans="7:7" x14ac:dyDescent="0.25">
      <c r="G44041"/>
    </row>
    <row r="44042" spans="7:7" x14ac:dyDescent="0.25">
      <c r="G44042"/>
    </row>
    <row r="44043" spans="7:7" x14ac:dyDescent="0.25">
      <c r="G44043"/>
    </row>
    <row r="44044" spans="7:7" x14ac:dyDescent="0.25">
      <c r="G44044"/>
    </row>
    <row r="44045" spans="7:7" x14ac:dyDescent="0.25">
      <c r="G44045"/>
    </row>
    <row r="44046" spans="7:7" x14ac:dyDescent="0.25">
      <c r="G44046"/>
    </row>
    <row r="44047" spans="7:7" x14ac:dyDescent="0.25">
      <c r="G44047"/>
    </row>
    <row r="44048" spans="7:7" x14ac:dyDescent="0.25">
      <c r="G44048"/>
    </row>
    <row r="44049" spans="7:7" x14ac:dyDescent="0.25">
      <c r="G44049"/>
    </row>
    <row r="44050" spans="7:7" x14ac:dyDescent="0.25">
      <c r="G44050"/>
    </row>
    <row r="44051" spans="7:7" x14ac:dyDescent="0.25">
      <c r="G44051"/>
    </row>
    <row r="44052" spans="7:7" x14ac:dyDescent="0.25">
      <c r="G44052"/>
    </row>
    <row r="44053" spans="7:7" x14ac:dyDescent="0.25">
      <c r="G44053"/>
    </row>
    <row r="44054" spans="7:7" x14ac:dyDescent="0.25">
      <c r="G44054"/>
    </row>
    <row r="44055" spans="7:7" x14ac:dyDescent="0.25">
      <c r="G44055"/>
    </row>
    <row r="44056" spans="7:7" x14ac:dyDescent="0.25">
      <c r="G44056"/>
    </row>
    <row r="44057" spans="7:7" x14ac:dyDescent="0.25">
      <c r="G44057"/>
    </row>
    <row r="44058" spans="7:7" x14ac:dyDescent="0.25">
      <c r="G44058"/>
    </row>
    <row r="44059" spans="7:7" x14ac:dyDescent="0.25">
      <c r="G44059"/>
    </row>
    <row r="44060" spans="7:7" x14ac:dyDescent="0.25">
      <c r="G44060"/>
    </row>
    <row r="44061" spans="7:7" x14ac:dyDescent="0.25">
      <c r="G44061"/>
    </row>
    <row r="44062" spans="7:7" x14ac:dyDescent="0.25">
      <c r="G44062"/>
    </row>
    <row r="44063" spans="7:7" x14ac:dyDescent="0.25">
      <c r="G44063"/>
    </row>
    <row r="44064" spans="7:7" x14ac:dyDescent="0.25">
      <c r="G44064"/>
    </row>
    <row r="44065" spans="7:7" x14ac:dyDescent="0.25">
      <c r="G44065"/>
    </row>
    <row r="44066" spans="7:7" x14ac:dyDescent="0.25">
      <c r="G44066"/>
    </row>
    <row r="44067" spans="7:7" x14ac:dyDescent="0.25">
      <c r="G44067"/>
    </row>
    <row r="44068" spans="7:7" x14ac:dyDescent="0.25">
      <c r="G44068"/>
    </row>
    <row r="44069" spans="7:7" x14ac:dyDescent="0.25">
      <c r="G44069"/>
    </row>
    <row r="44070" spans="7:7" x14ac:dyDescent="0.25">
      <c r="G44070"/>
    </row>
    <row r="44071" spans="7:7" x14ac:dyDescent="0.25">
      <c r="G44071"/>
    </row>
    <row r="44072" spans="7:7" x14ac:dyDescent="0.25">
      <c r="G44072"/>
    </row>
    <row r="44073" spans="7:7" x14ac:dyDescent="0.25">
      <c r="G44073"/>
    </row>
    <row r="44074" spans="7:7" x14ac:dyDescent="0.25">
      <c r="G44074"/>
    </row>
    <row r="44075" spans="7:7" x14ac:dyDescent="0.25">
      <c r="G44075"/>
    </row>
    <row r="44076" spans="7:7" x14ac:dyDescent="0.25">
      <c r="G44076"/>
    </row>
    <row r="44077" spans="7:7" x14ac:dyDescent="0.25">
      <c r="G44077"/>
    </row>
    <row r="44078" spans="7:7" x14ac:dyDescent="0.25">
      <c r="G44078"/>
    </row>
    <row r="44079" spans="7:7" x14ac:dyDescent="0.25">
      <c r="G44079"/>
    </row>
    <row r="44080" spans="7:7" x14ac:dyDescent="0.25">
      <c r="G44080"/>
    </row>
    <row r="44081" spans="7:7" x14ac:dyDescent="0.25">
      <c r="G44081"/>
    </row>
    <row r="44082" spans="7:7" x14ac:dyDescent="0.25">
      <c r="G44082"/>
    </row>
    <row r="44083" spans="7:7" x14ac:dyDescent="0.25">
      <c r="G44083"/>
    </row>
    <row r="44084" spans="7:7" x14ac:dyDescent="0.25">
      <c r="G44084"/>
    </row>
    <row r="44085" spans="7:7" x14ac:dyDescent="0.25">
      <c r="G44085"/>
    </row>
    <row r="44086" spans="7:7" x14ac:dyDescent="0.25">
      <c r="G44086"/>
    </row>
    <row r="44087" spans="7:7" x14ac:dyDescent="0.25">
      <c r="G44087"/>
    </row>
    <row r="44088" spans="7:7" x14ac:dyDescent="0.25">
      <c r="G44088"/>
    </row>
    <row r="44089" spans="7:7" x14ac:dyDescent="0.25">
      <c r="G44089"/>
    </row>
    <row r="44090" spans="7:7" x14ac:dyDescent="0.25">
      <c r="G44090"/>
    </row>
    <row r="44091" spans="7:7" x14ac:dyDescent="0.25">
      <c r="G44091"/>
    </row>
    <row r="44092" spans="7:7" x14ac:dyDescent="0.25">
      <c r="G44092"/>
    </row>
    <row r="44093" spans="7:7" x14ac:dyDescent="0.25">
      <c r="G44093"/>
    </row>
    <row r="44094" spans="7:7" x14ac:dyDescent="0.25">
      <c r="G44094"/>
    </row>
    <row r="44095" spans="7:7" x14ac:dyDescent="0.25">
      <c r="G44095"/>
    </row>
    <row r="44096" spans="7:7" x14ac:dyDescent="0.25">
      <c r="G44096"/>
    </row>
    <row r="44097" spans="7:7" x14ac:dyDescent="0.25">
      <c r="G44097"/>
    </row>
    <row r="44098" spans="7:7" x14ac:dyDescent="0.25">
      <c r="G44098"/>
    </row>
    <row r="44099" spans="7:7" x14ac:dyDescent="0.25">
      <c r="G44099"/>
    </row>
    <row r="44100" spans="7:7" x14ac:dyDescent="0.25">
      <c r="G44100"/>
    </row>
    <row r="44101" spans="7:7" x14ac:dyDescent="0.25">
      <c r="G44101"/>
    </row>
    <row r="44102" spans="7:7" x14ac:dyDescent="0.25">
      <c r="G44102"/>
    </row>
    <row r="44103" spans="7:7" x14ac:dyDescent="0.25">
      <c r="G44103"/>
    </row>
    <row r="44104" spans="7:7" x14ac:dyDescent="0.25">
      <c r="G44104"/>
    </row>
    <row r="44105" spans="7:7" x14ac:dyDescent="0.25">
      <c r="G44105"/>
    </row>
    <row r="44106" spans="7:7" x14ac:dyDescent="0.25">
      <c r="G44106"/>
    </row>
    <row r="44107" spans="7:7" x14ac:dyDescent="0.25">
      <c r="G44107"/>
    </row>
    <row r="44108" spans="7:7" x14ac:dyDescent="0.25">
      <c r="G44108"/>
    </row>
    <row r="44109" spans="7:7" x14ac:dyDescent="0.25">
      <c r="G44109"/>
    </row>
    <row r="44110" spans="7:7" x14ac:dyDescent="0.25">
      <c r="G44110"/>
    </row>
    <row r="44111" spans="7:7" x14ac:dyDescent="0.25">
      <c r="G44111"/>
    </row>
    <row r="44112" spans="7:7" x14ac:dyDescent="0.25">
      <c r="G44112"/>
    </row>
    <row r="44113" spans="7:7" x14ac:dyDescent="0.25">
      <c r="G44113"/>
    </row>
    <row r="44114" spans="7:7" x14ac:dyDescent="0.25">
      <c r="G44114"/>
    </row>
    <row r="44115" spans="7:7" x14ac:dyDescent="0.25">
      <c r="G44115"/>
    </row>
    <row r="44116" spans="7:7" x14ac:dyDescent="0.25">
      <c r="G44116"/>
    </row>
    <row r="44117" spans="7:7" x14ac:dyDescent="0.25">
      <c r="G44117"/>
    </row>
    <row r="44118" spans="7:7" x14ac:dyDescent="0.25">
      <c r="G44118"/>
    </row>
    <row r="44119" spans="7:7" x14ac:dyDescent="0.25">
      <c r="G44119"/>
    </row>
    <row r="44120" spans="7:7" x14ac:dyDescent="0.25">
      <c r="G44120"/>
    </row>
    <row r="44121" spans="7:7" x14ac:dyDescent="0.25">
      <c r="G44121"/>
    </row>
    <row r="44122" spans="7:7" x14ac:dyDescent="0.25">
      <c r="G44122"/>
    </row>
    <row r="44123" spans="7:7" x14ac:dyDescent="0.25">
      <c r="G44123"/>
    </row>
    <row r="44124" spans="7:7" x14ac:dyDescent="0.25">
      <c r="G44124"/>
    </row>
    <row r="44125" spans="7:7" x14ac:dyDescent="0.25">
      <c r="G44125"/>
    </row>
    <row r="44126" spans="7:7" x14ac:dyDescent="0.25">
      <c r="G44126"/>
    </row>
    <row r="44127" spans="7:7" x14ac:dyDescent="0.25">
      <c r="G44127"/>
    </row>
    <row r="44128" spans="7:7" x14ac:dyDescent="0.25">
      <c r="G44128"/>
    </row>
    <row r="44129" spans="7:7" x14ac:dyDescent="0.25">
      <c r="G44129"/>
    </row>
    <row r="44130" spans="7:7" x14ac:dyDescent="0.25">
      <c r="G44130"/>
    </row>
    <row r="44131" spans="7:7" x14ac:dyDescent="0.25">
      <c r="G44131"/>
    </row>
    <row r="44132" spans="7:7" x14ac:dyDescent="0.25">
      <c r="G44132"/>
    </row>
    <row r="44133" spans="7:7" x14ac:dyDescent="0.25">
      <c r="G44133"/>
    </row>
    <row r="44134" spans="7:7" x14ac:dyDescent="0.25">
      <c r="G44134"/>
    </row>
    <row r="44135" spans="7:7" x14ac:dyDescent="0.25">
      <c r="G44135"/>
    </row>
    <row r="44136" spans="7:7" x14ac:dyDescent="0.25">
      <c r="G44136"/>
    </row>
    <row r="44137" spans="7:7" x14ac:dyDescent="0.25">
      <c r="G44137"/>
    </row>
    <row r="44138" spans="7:7" x14ac:dyDescent="0.25">
      <c r="G44138"/>
    </row>
    <row r="44139" spans="7:7" x14ac:dyDescent="0.25">
      <c r="G44139"/>
    </row>
    <row r="44140" spans="7:7" x14ac:dyDescent="0.25">
      <c r="G44140"/>
    </row>
    <row r="44141" spans="7:7" x14ac:dyDescent="0.25">
      <c r="G44141"/>
    </row>
    <row r="44142" spans="7:7" x14ac:dyDescent="0.25">
      <c r="G44142"/>
    </row>
    <row r="44143" spans="7:7" x14ac:dyDescent="0.25">
      <c r="G44143"/>
    </row>
    <row r="44144" spans="7:7" x14ac:dyDescent="0.25">
      <c r="G44144"/>
    </row>
    <row r="44145" spans="7:7" x14ac:dyDescent="0.25">
      <c r="G44145"/>
    </row>
    <row r="44146" spans="7:7" x14ac:dyDescent="0.25">
      <c r="G44146"/>
    </row>
    <row r="44147" spans="7:7" x14ac:dyDescent="0.25">
      <c r="G44147"/>
    </row>
    <row r="44148" spans="7:7" x14ac:dyDescent="0.25">
      <c r="G44148"/>
    </row>
    <row r="44149" spans="7:7" x14ac:dyDescent="0.25">
      <c r="G44149"/>
    </row>
    <row r="44150" spans="7:7" x14ac:dyDescent="0.25">
      <c r="G44150"/>
    </row>
    <row r="44151" spans="7:7" x14ac:dyDescent="0.25">
      <c r="G44151"/>
    </row>
    <row r="44152" spans="7:7" x14ac:dyDescent="0.25">
      <c r="G44152"/>
    </row>
    <row r="44153" spans="7:7" x14ac:dyDescent="0.25">
      <c r="G44153"/>
    </row>
    <row r="44154" spans="7:7" x14ac:dyDescent="0.25">
      <c r="G44154"/>
    </row>
    <row r="44155" spans="7:7" x14ac:dyDescent="0.25">
      <c r="G44155"/>
    </row>
    <row r="44156" spans="7:7" x14ac:dyDescent="0.25">
      <c r="G44156"/>
    </row>
    <row r="44157" spans="7:7" x14ac:dyDescent="0.25">
      <c r="G44157"/>
    </row>
    <row r="44158" spans="7:7" x14ac:dyDescent="0.25">
      <c r="G44158"/>
    </row>
    <row r="44159" spans="7:7" x14ac:dyDescent="0.25">
      <c r="G44159"/>
    </row>
    <row r="44160" spans="7:7" x14ac:dyDescent="0.25">
      <c r="G44160"/>
    </row>
    <row r="44161" spans="7:7" x14ac:dyDescent="0.25">
      <c r="G44161"/>
    </row>
    <row r="44162" spans="7:7" x14ac:dyDescent="0.25">
      <c r="G44162"/>
    </row>
    <row r="44163" spans="7:7" x14ac:dyDescent="0.25">
      <c r="G44163"/>
    </row>
    <row r="44164" spans="7:7" x14ac:dyDescent="0.25">
      <c r="G44164"/>
    </row>
    <row r="44165" spans="7:7" x14ac:dyDescent="0.25">
      <c r="G44165"/>
    </row>
    <row r="44166" spans="7:7" x14ac:dyDescent="0.25">
      <c r="G44166"/>
    </row>
    <row r="44167" spans="7:7" x14ac:dyDescent="0.25">
      <c r="G44167"/>
    </row>
    <row r="44168" spans="7:7" x14ac:dyDescent="0.25">
      <c r="G44168"/>
    </row>
    <row r="44169" spans="7:7" x14ac:dyDescent="0.25">
      <c r="G44169"/>
    </row>
    <row r="44170" spans="7:7" x14ac:dyDescent="0.25">
      <c r="G44170"/>
    </row>
    <row r="44171" spans="7:7" x14ac:dyDescent="0.25">
      <c r="G44171"/>
    </row>
    <row r="44172" spans="7:7" x14ac:dyDescent="0.25">
      <c r="G44172"/>
    </row>
    <row r="44173" spans="7:7" x14ac:dyDescent="0.25">
      <c r="G44173"/>
    </row>
    <row r="44174" spans="7:7" x14ac:dyDescent="0.25">
      <c r="G44174"/>
    </row>
    <row r="44175" spans="7:7" x14ac:dyDescent="0.25">
      <c r="G44175"/>
    </row>
    <row r="44176" spans="7:7" x14ac:dyDescent="0.25">
      <c r="G44176"/>
    </row>
    <row r="44177" spans="7:7" x14ac:dyDescent="0.25">
      <c r="G44177"/>
    </row>
    <row r="44178" spans="7:7" x14ac:dyDescent="0.25">
      <c r="G44178"/>
    </row>
    <row r="44179" spans="7:7" x14ac:dyDescent="0.25">
      <c r="G44179"/>
    </row>
    <row r="44180" spans="7:7" x14ac:dyDescent="0.25">
      <c r="G44180"/>
    </row>
    <row r="44181" spans="7:7" x14ac:dyDescent="0.25">
      <c r="G44181"/>
    </row>
    <row r="44182" spans="7:7" x14ac:dyDescent="0.25">
      <c r="G44182"/>
    </row>
    <row r="44183" spans="7:7" x14ac:dyDescent="0.25">
      <c r="G44183"/>
    </row>
    <row r="44184" spans="7:7" x14ac:dyDescent="0.25">
      <c r="G44184"/>
    </row>
    <row r="44185" spans="7:7" x14ac:dyDescent="0.25">
      <c r="G44185"/>
    </row>
    <row r="44186" spans="7:7" x14ac:dyDescent="0.25">
      <c r="G44186"/>
    </row>
    <row r="44187" spans="7:7" x14ac:dyDescent="0.25">
      <c r="G44187"/>
    </row>
    <row r="44188" spans="7:7" x14ac:dyDescent="0.25">
      <c r="G44188"/>
    </row>
    <row r="44189" spans="7:7" x14ac:dyDescent="0.25">
      <c r="G44189"/>
    </row>
    <row r="44190" spans="7:7" x14ac:dyDescent="0.25">
      <c r="G44190"/>
    </row>
    <row r="44191" spans="7:7" x14ac:dyDescent="0.25">
      <c r="G44191"/>
    </row>
    <row r="44192" spans="7:7" x14ac:dyDescent="0.25">
      <c r="G44192"/>
    </row>
    <row r="44193" spans="7:7" x14ac:dyDescent="0.25">
      <c r="G44193"/>
    </row>
    <row r="44194" spans="7:7" x14ac:dyDescent="0.25">
      <c r="G44194"/>
    </row>
    <row r="44195" spans="7:7" x14ac:dyDescent="0.25">
      <c r="G44195"/>
    </row>
    <row r="44196" spans="7:7" x14ac:dyDescent="0.25">
      <c r="G44196"/>
    </row>
    <row r="44197" spans="7:7" x14ac:dyDescent="0.25">
      <c r="G44197"/>
    </row>
    <row r="44198" spans="7:7" x14ac:dyDescent="0.25">
      <c r="G44198"/>
    </row>
    <row r="44199" spans="7:7" x14ac:dyDescent="0.25">
      <c r="G44199"/>
    </row>
    <row r="44200" spans="7:7" x14ac:dyDescent="0.25">
      <c r="G44200"/>
    </row>
    <row r="44201" spans="7:7" x14ac:dyDescent="0.25">
      <c r="G44201"/>
    </row>
    <row r="44202" spans="7:7" x14ac:dyDescent="0.25">
      <c r="G44202"/>
    </row>
    <row r="44203" spans="7:7" x14ac:dyDescent="0.25">
      <c r="G44203"/>
    </row>
    <row r="44204" spans="7:7" x14ac:dyDescent="0.25">
      <c r="G44204"/>
    </row>
    <row r="44205" spans="7:7" x14ac:dyDescent="0.25">
      <c r="G44205"/>
    </row>
    <row r="44206" spans="7:7" x14ac:dyDescent="0.25">
      <c r="G44206"/>
    </row>
    <row r="44207" spans="7:7" x14ac:dyDescent="0.25">
      <c r="G44207"/>
    </row>
    <row r="44208" spans="7:7" x14ac:dyDescent="0.25">
      <c r="G44208"/>
    </row>
    <row r="44209" spans="7:7" x14ac:dyDescent="0.25">
      <c r="G44209"/>
    </row>
    <row r="44210" spans="7:7" x14ac:dyDescent="0.25">
      <c r="G44210"/>
    </row>
    <row r="44211" spans="7:7" x14ac:dyDescent="0.25">
      <c r="G44211"/>
    </row>
    <row r="44212" spans="7:7" x14ac:dyDescent="0.25">
      <c r="G44212"/>
    </row>
    <row r="44213" spans="7:7" x14ac:dyDescent="0.25">
      <c r="G44213"/>
    </row>
    <row r="44214" spans="7:7" x14ac:dyDescent="0.25">
      <c r="G44214"/>
    </row>
    <row r="44215" spans="7:7" x14ac:dyDescent="0.25">
      <c r="G44215"/>
    </row>
    <row r="44216" spans="7:7" x14ac:dyDescent="0.25">
      <c r="G44216"/>
    </row>
    <row r="44217" spans="7:7" x14ac:dyDescent="0.25">
      <c r="G44217"/>
    </row>
    <row r="44218" spans="7:7" x14ac:dyDescent="0.25">
      <c r="G44218"/>
    </row>
    <row r="44219" spans="7:7" x14ac:dyDescent="0.25">
      <c r="G44219"/>
    </row>
    <row r="44220" spans="7:7" x14ac:dyDescent="0.25">
      <c r="G44220"/>
    </row>
    <row r="44221" spans="7:7" x14ac:dyDescent="0.25">
      <c r="G44221"/>
    </row>
    <row r="44222" spans="7:7" x14ac:dyDescent="0.25">
      <c r="G44222"/>
    </row>
    <row r="44223" spans="7:7" x14ac:dyDescent="0.25">
      <c r="G44223"/>
    </row>
    <row r="44224" spans="7:7" x14ac:dyDescent="0.25">
      <c r="G44224"/>
    </row>
    <row r="44225" spans="7:7" x14ac:dyDescent="0.25">
      <c r="G44225"/>
    </row>
    <row r="44226" spans="7:7" x14ac:dyDescent="0.25">
      <c r="G44226"/>
    </row>
    <row r="44227" spans="7:7" x14ac:dyDescent="0.25">
      <c r="G44227"/>
    </row>
    <row r="44228" spans="7:7" x14ac:dyDescent="0.25">
      <c r="G44228"/>
    </row>
    <row r="44229" spans="7:7" x14ac:dyDescent="0.25">
      <c r="G44229"/>
    </row>
    <row r="44230" spans="7:7" x14ac:dyDescent="0.25">
      <c r="G44230"/>
    </row>
    <row r="44231" spans="7:7" x14ac:dyDescent="0.25">
      <c r="G44231"/>
    </row>
    <row r="44232" spans="7:7" x14ac:dyDescent="0.25">
      <c r="G44232"/>
    </row>
    <row r="44233" spans="7:7" x14ac:dyDescent="0.25">
      <c r="G44233"/>
    </row>
    <row r="44234" spans="7:7" x14ac:dyDescent="0.25">
      <c r="G44234"/>
    </row>
    <row r="44235" spans="7:7" x14ac:dyDescent="0.25">
      <c r="G44235"/>
    </row>
    <row r="44236" spans="7:7" x14ac:dyDescent="0.25">
      <c r="G44236"/>
    </row>
    <row r="44237" spans="7:7" x14ac:dyDescent="0.25">
      <c r="G44237"/>
    </row>
    <row r="44238" spans="7:7" x14ac:dyDescent="0.25">
      <c r="G44238"/>
    </row>
    <row r="44239" spans="7:7" x14ac:dyDescent="0.25">
      <c r="G44239"/>
    </row>
    <row r="44240" spans="7:7" x14ac:dyDescent="0.25">
      <c r="G44240"/>
    </row>
    <row r="44241" spans="7:7" x14ac:dyDescent="0.25">
      <c r="G44241"/>
    </row>
    <row r="44242" spans="7:7" x14ac:dyDescent="0.25">
      <c r="G44242"/>
    </row>
    <row r="44243" spans="7:7" x14ac:dyDescent="0.25">
      <c r="G44243"/>
    </row>
    <row r="44244" spans="7:7" x14ac:dyDescent="0.25">
      <c r="G44244"/>
    </row>
    <row r="44245" spans="7:7" x14ac:dyDescent="0.25">
      <c r="G44245"/>
    </row>
    <row r="44246" spans="7:7" x14ac:dyDescent="0.25">
      <c r="G44246"/>
    </row>
    <row r="44247" spans="7:7" x14ac:dyDescent="0.25">
      <c r="G44247"/>
    </row>
    <row r="44248" spans="7:7" x14ac:dyDescent="0.25">
      <c r="G44248"/>
    </row>
    <row r="44249" spans="7:7" x14ac:dyDescent="0.25">
      <c r="G44249"/>
    </row>
    <row r="44250" spans="7:7" x14ac:dyDescent="0.25">
      <c r="G44250"/>
    </row>
    <row r="44251" spans="7:7" x14ac:dyDescent="0.25">
      <c r="G44251"/>
    </row>
    <row r="44252" spans="7:7" x14ac:dyDescent="0.25">
      <c r="G44252"/>
    </row>
    <row r="44253" spans="7:7" x14ac:dyDescent="0.25">
      <c r="G44253"/>
    </row>
    <row r="44254" spans="7:7" x14ac:dyDescent="0.25">
      <c r="G44254"/>
    </row>
    <row r="44255" spans="7:7" x14ac:dyDescent="0.25">
      <c r="G44255"/>
    </row>
    <row r="44256" spans="7:7" x14ac:dyDescent="0.25">
      <c r="G44256"/>
    </row>
    <row r="44257" spans="7:7" x14ac:dyDescent="0.25">
      <c r="G44257"/>
    </row>
    <row r="44258" spans="7:7" x14ac:dyDescent="0.25">
      <c r="G44258"/>
    </row>
    <row r="44259" spans="7:7" x14ac:dyDescent="0.25">
      <c r="G44259"/>
    </row>
    <row r="44260" spans="7:7" x14ac:dyDescent="0.25">
      <c r="G44260"/>
    </row>
    <row r="44261" spans="7:7" x14ac:dyDescent="0.25">
      <c r="G44261"/>
    </row>
    <row r="44262" spans="7:7" x14ac:dyDescent="0.25">
      <c r="G44262"/>
    </row>
    <row r="44263" spans="7:7" x14ac:dyDescent="0.25">
      <c r="G44263"/>
    </row>
    <row r="44264" spans="7:7" x14ac:dyDescent="0.25">
      <c r="G44264"/>
    </row>
    <row r="44265" spans="7:7" x14ac:dyDescent="0.25">
      <c r="G44265"/>
    </row>
    <row r="44266" spans="7:7" x14ac:dyDescent="0.25">
      <c r="G44266"/>
    </row>
    <row r="44267" spans="7:7" x14ac:dyDescent="0.25">
      <c r="G44267"/>
    </row>
    <row r="44268" spans="7:7" x14ac:dyDescent="0.25">
      <c r="G44268"/>
    </row>
    <row r="44269" spans="7:7" x14ac:dyDescent="0.25">
      <c r="G44269"/>
    </row>
    <row r="44270" spans="7:7" x14ac:dyDescent="0.25">
      <c r="G44270"/>
    </row>
    <row r="44271" spans="7:7" x14ac:dyDescent="0.25">
      <c r="G44271"/>
    </row>
    <row r="44272" spans="7:7" x14ac:dyDescent="0.25">
      <c r="G44272"/>
    </row>
    <row r="44273" spans="7:7" x14ac:dyDescent="0.25">
      <c r="G44273"/>
    </row>
    <row r="44274" spans="7:7" x14ac:dyDescent="0.25">
      <c r="G44274"/>
    </row>
    <row r="44275" spans="7:7" x14ac:dyDescent="0.25">
      <c r="G44275"/>
    </row>
    <row r="44276" spans="7:7" x14ac:dyDescent="0.25">
      <c r="G44276"/>
    </row>
    <row r="44277" spans="7:7" x14ac:dyDescent="0.25">
      <c r="G44277"/>
    </row>
    <row r="44278" spans="7:7" x14ac:dyDescent="0.25">
      <c r="G44278"/>
    </row>
    <row r="44279" spans="7:7" x14ac:dyDescent="0.25">
      <c r="G44279"/>
    </row>
    <row r="44280" spans="7:7" x14ac:dyDescent="0.25">
      <c r="G44280"/>
    </row>
    <row r="44281" spans="7:7" x14ac:dyDescent="0.25">
      <c r="G44281"/>
    </row>
    <row r="44282" spans="7:7" x14ac:dyDescent="0.25">
      <c r="G44282"/>
    </row>
    <row r="44283" spans="7:7" x14ac:dyDescent="0.25">
      <c r="G44283"/>
    </row>
    <row r="44284" spans="7:7" x14ac:dyDescent="0.25">
      <c r="G44284"/>
    </row>
    <row r="44285" spans="7:7" x14ac:dyDescent="0.25">
      <c r="G44285"/>
    </row>
    <row r="44286" spans="7:7" x14ac:dyDescent="0.25">
      <c r="G44286"/>
    </row>
    <row r="44287" spans="7:7" x14ac:dyDescent="0.25">
      <c r="G44287"/>
    </row>
    <row r="44288" spans="7:7" x14ac:dyDescent="0.25">
      <c r="G44288"/>
    </row>
    <row r="44289" spans="7:7" x14ac:dyDescent="0.25">
      <c r="G44289"/>
    </row>
    <row r="44290" spans="7:7" x14ac:dyDescent="0.25">
      <c r="G44290"/>
    </row>
    <row r="44291" spans="7:7" x14ac:dyDescent="0.25">
      <c r="G44291"/>
    </row>
    <row r="44292" spans="7:7" x14ac:dyDescent="0.25">
      <c r="G44292"/>
    </row>
    <row r="44293" spans="7:7" x14ac:dyDescent="0.25">
      <c r="G44293"/>
    </row>
    <row r="44294" spans="7:7" x14ac:dyDescent="0.25">
      <c r="G44294"/>
    </row>
    <row r="44295" spans="7:7" x14ac:dyDescent="0.25">
      <c r="G44295"/>
    </row>
    <row r="44296" spans="7:7" x14ac:dyDescent="0.25">
      <c r="G44296"/>
    </row>
    <row r="44297" spans="7:7" x14ac:dyDescent="0.25">
      <c r="G44297"/>
    </row>
    <row r="44298" spans="7:7" x14ac:dyDescent="0.25">
      <c r="G44298"/>
    </row>
    <row r="44299" spans="7:7" x14ac:dyDescent="0.25">
      <c r="G44299"/>
    </row>
    <row r="44300" spans="7:7" x14ac:dyDescent="0.25">
      <c r="G44300"/>
    </row>
    <row r="44301" spans="7:7" x14ac:dyDescent="0.25">
      <c r="G44301"/>
    </row>
    <row r="44302" spans="7:7" x14ac:dyDescent="0.25">
      <c r="G44302"/>
    </row>
    <row r="44303" spans="7:7" x14ac:dyDescent="0.25">
      <c r="G44303"/>
    </row>
    <row r="44304" spans="7:7" x14ac:dyDescent="0.25">
      <c r="G44304"/>
    </row>
    <row r="44305" spans="7:7" x14ac:dyDescent="0.25">
      <c r="G44305"/>
    </row>
    <row r="44306" spans="7:7" x14ac:dyDescent="0.25">
      <c r="G44306"/>
    </row>
    <row r="44307" spans="7:7" x14ac:dyDescent="0.25">
      <c r="G44307"/>
    </row>
    <row r="44308" spans="7:7" x14ac:dyDescent="0.25">
      <c r="G44308"/>
    </row>
    <row r="44309" spans="7:7" x14ac:dyDescent="0.25">
      <c r="G44309"/>
    </row>
    <row r="44310" spans="7:7" x14ac:dyDescent="0.25">
      <c r="G44310"/>
    </row>
    <row r="44311" spans="7:7" x14ac:dyDescent="0.25">
      <c r="G44311"/>
    </row>
    <row r="44312" spans="7:7" x14ac:dyDescent="0.25">
      <c r="G44312"/>
    </row>
    <row r="44313" spans="7:7" x14ac:dyDescent="0.25">
      <c r="G44313"/>
    </row>
    <row r="44314" spans="7:7" x14ac:dyDescent="0.25">
      <c r="G44314"/>
    </row>
    <row r="44315" spans="7:7" x14ac:dyDescent="0.25">
      <c r="G44315"/>
    </row>
    <row r="44316" spans="7:7" x14ac:dyDescent="0.25">
      <c r="G44316"/>
    </row>
    <row r="44317" spans="7:7" x14ac:dyDescent="0.25">
      <c r="G44317"/>
    </row>
    <row r="44318" spans="7:7" x14ac:dyDescent="0.25">
      <c r="G44318"/>
    </row>
    <row r="44319" spans="7:7" x14ac:dyDescent="0.25">
      <c r="G44319"/>
    </row>
    <row r="44320" spans="7:7" x14ac:dyDescent="0.25">
      <c r="G44320"/>
    </row>
    <row r="44321" spans="7:7" x14ac:dyDescent="0.25">
      <c r="G44321"/>
    </row>
    <row r="44322" spans="7:7" x14ac:dyDescent="0.25">
      <c r="G44322"/>
    </row>
    <row r="44323" spans="7:7" x14ac:dyDescent="0.25">
      <c r="G44323"/>
    </row>
    <row r="44324" spans="7:7" x14ac:dyDescent="0.25">
      <c r="G44324"/>
    </row>
    <row r="44325" spans="7:7" x14ac:dyDescent="0.25">
      <c r="G44325"/>
    </row>
    <row r="44326" spans="7:7" x14ac:dyDescent="0.25">
      <c r="G44326"/>
    </row>
    <row r="44327" spans="7:7" x14ac:dyDescent="0.25">
      <c r="G44327"/>
    </row>
    <row r="44328" spans="7:7" x14ac:dyDescent="0.25">
      <c r="G44328"/>
    </row>
    <row r="44329" spans="7:7" x14ac:dyDescent="0.25">
      <c r="G44329"/>
    </row>
    <row r="44330" spans="7:7" x14ac:dyDescent="0.25">
      <c r="G44330"/>
    </row>
    <row r="44331" spans="7:7" x14ac:dyDescent="0.25">
      <c r="G44331"/>
    </row>
    <row r="44332" spans="7:7" x14ac:dyDescent="0.25">
      <c r="G44332"/>
    </row>
    <row r="44333" spans="7:7" x14ac:dyDescent="0.25">
      <c r="G44333"/>
    </row>
    <row r="44334" spans="7:7" x14ac:dyDescent="0.25">
      <c r="G44334"/>
    </row>
    <row r="44335" spans="7:7" x14ac:dyDescent="0.25">
      <c r="G44335"/>
    </row>
    <row r="44336" spans="7:7" x14ac:dyDescent="0.25">
      <c r="G44336"/>
    </row>
    <row r="44337" spans="7:7" x14ac:dyDescent="0.25">
      <c r="G44337"/>
    </row>
    <row r="44338" spans="7:7" x14ac:dyDescent="0.25">
      <c r="G44338"/>
    </row>
    <row r="44339" spans="7:7" x14ac:dyDescent="0.25">
      <c r="G44339"/>
    </row>
    <row r="44340" spans="7:7" x14ac:dyDescent="0.25">
      <c r="G44340"/>
    </row>
    <row r="44341" spans="7:7" x14ac:dyDescent="0.25">
      <c r="G44341"/>
    </row>
    <row r="44342" spans="7:7" x14ac:dyDescent="0.25">
      <c r="G44342"/>
    </row>
    <row r="44343" spans="7:7" x14ac:dyDescent="0.25">
      <c r="G44343"/>
    </row>
    <row r="44344" spans="7:7" x14ac:dyDescent="0.25">
      <c r="G44344"/>
    </row>
    <row r="44345" spans="7:7" x14ac:dyDescent="0.25">
      <c r="G44345"/>
    </row>
    <row r="44346" spans="7:7" x14ac:dyDescent="0.25">
      <c r="G44346"/>
    </row>
    <row r="44347" spans="7:7" x14ac:dyDescent="0.25">
      <c r="G44347"/>
    </row>
    <row r="44348" spans="7:7" x14ac:dyDescent="0.25">
      <c r="G44348"/>
    </row>
    <row r="44349" spans="7:7" x14ac:dyDescent="0.25">
      <c r="G44349"/>
    </row>
    <row r="44350" spans="7:7" x14ac:dyDescent="0.25">
      <c r="G44350"/>
    </row>
    <row r="44351" spans="7:7" x14ac:dyDescent="0.25">
      <c r="G44351"/>
    </row>
    <row r="44352" spans="7:7" x14ac:dyDescent="0.25">
      <c r="G44352"/>
    </row>
    <row r="44353" spans="7:7" x14ac:dyDescent="0.25">
      <c r="G44353"/>
    </row>
    <row r="44354" spans="7:7" x14ac:dyDescent="0.25">
      <c r="G44354"/>
    </row>
    <row r="44355" spans="7:7" x14ac:dyDescent="0.25">
      <c r="G44355"/>
    </row>
    <row r="44356" spans="7:7" x14ac:dyDescent="0.25">
      <c r="G44356"/>
    </row>
    <row r="44357" spans="7:7" x14ac:dyDescent="0.25">
      <c r="G44357"/>
    </row>
    <row r="44358" spans="7:7" x14ac:dyDescent="0.25">
      <c r="G44358"/>
    </row>
    <row r="44359" spans="7:7" x14ac:dyDescent="0.25">
      <c r="G44359"/>
    </row>
    <row r="44360" spans="7:7" x14ac:dyDescent="0.25">
      <c r="G44360"/>
    </row>
    <row r="44361" spans="7:7" x14ac:dyDescent="0.25">
      <c r="G44361"/>
    </row>
    <row r="44362" spans="7:7" x14ac:dyDescent="0.25">
      <c r="G44362"/>
    </row>
    <row r="44363" spans="7:7" x14ac:dyDescent="0.25">
      <c r="G44363"/>
    </row>
    <row r="44364" spans="7:7" x14ac:dyDescent="0.25">
      <c r="G44364"/>
    </row>
    <row r="44365" spans="7:7" x14ac:dyDescent="0.25">
      <c r="G44365"/>
    </row>
    <row r="44366" spans="7:7" x14ac:dyDescent="0.25">
      <c r="G44366"/>
    </row>
    <row r="44367" spans="7:7" x14ac:dyDescent="0.25">
      <c r="G44367"/>
    </row>
    <row r="44368" spans="7:7" x14ac:dyDescent="0.25">
      <c r="G44368"/>
    </row>
    <row r="44369" spans="7:7" x14ac:dyDescent="0.25">
      <c r="G44369"/>
    </row>
    <row r="44370" spans="7:7" x14ac:dyDescent="0.25">
      <c r="G44370"/>
    </row>
    <row r="44371" spans="7:7" x14ac:dyDescent="0.25">
      <c r="G44371"/>
    </row>
    <row r="44372" spans="7:7" x14ac:dyDescent="0.25">
      <c r="G44372"/>
    </row>
    <row r="44373" spans="7:7" x14ac:dyDescent="0.25">
      <c r="G44373"/>
    </row>
    <row r="44374" spans="7:7" x14ac:dyDescent="0.25">
      <c r="G44374"/>
    </row>
    <row r="44375" spans="7:7" x14ac:dyDescent="0.25">
      <c r="G44375"/>
    </row>
    <row r="44376" spans="7:7" x14ac:dyDescent="0.25">
      <c r="G44376"/>
    </row>
    <row r="44377" spans="7:7" x14ac:dyDescent="0.25">
      <c r="G44377"/>
    </row>
    <row r="44378" spans="7:7" x14ac:dyDescent="0.25">
      <c r="G44378"/>
    </row>
    <row r="44379" spans="7:7" x14ac:dyDescent="0.25">
      <c r="G44379"/>
    </row>
    <row r="44380" spans="7:7" x14ac:dyDescent="0.25">
      <c r="G44380"/>
    </row>
    <row r="44381" spans="7:7" x14ac:dyDescent="0.25">
      <c r="G44381"/>
    </row>
    <row r="44382" spans="7:7" x14ac:dyDescent="0.25">
      <c r="G44382"/>
    </row>
    <row r="44383" spans="7:7" x14ac:dyDescent="0.25">
      <c r="G44383"/>
    </row>
    <row r="44384" spans="7:7" x14ac:dyDescent="0.25">
      <c r="G44384"/>
    </row>
    <row r="44385" spans="7:7" x14ac:dyDescent="0.25">
      <c r="G44385"/>
    </row>
    <row r="44386" spans="7:7" x14ac:dyDescent="0.25">
      <c r="G44386"/>
    </row>
    <row r="44387" spans="7:7" x14ac:dyDescent="0.25">
      <c r="G44387"/>
    </row>
    <row r="44388" spans="7:7" x14ac:dyDescent="0.25">
      <c r="G44388"/>
    </row>
    <row r="44389" spans="7:7" x14ac:dyDescent="0.25">
      <c r="G44389"/>
    </row>
    <row r="44390" spans="7:7" x14ac:dyDescent="0.25">
      <c r="G44390"/>
    </row>
    <row r="44391" spans="7:7" x14ac:dyDescent="0.25">
      <c r="G44391"/>
    </row>
    <row r="44392" spans="7:7" x14ac:dyDescent="0.25">
      <c r="G44392"/>
    </row>
    <row r="44393" spans="7:7" x14ac:dyDescent="0.25">
      <c r="G44393"/>
    </row>
    <row r="44394" spans="7:7" x14ac:dyDescent="0.25">
      <c r="G44394"/>
    </row>
    <row r="44395" spans="7:7" x14ac:dyDescent="0.25">
      <c r="G44395"/>
    </row>
    <row r="44396" spans="7:7" x14ac:dyDescent="0.25">
      <c r="G44396"/>
    </row>
    <row r="44397" spans="7:7" x14ac:dyDescent="0.25">
      <c r="G44397"/>
    </row>
    <row r="44398" spans="7:7" x14ac:dyDescent="0.25">
      <c r="G44398"/>
    </row>
    <row r="44399" spans="7:7" x14ac:dyDescent="0.25">
      <c r="G44399"/>
    </row>
    <row r="44400" spans="7:7" x14ac:dyDescent="0.25">
      <c r="G44400"/>
    </row>
    <row r="44401" spans="7:7" x14ac:dyDescent="0.25">
      <c r="G44401"/>
    </row>
    <row r="44402" spans="7:7" x14ac:dyDescent="0.25">
      <c r="G44402"/>
    </row>
    <row r="44403" spans="7:7" x14ac:dyDescent="0.25">
      <c r="G44403"/>
    </row>
    <row r="44404" spans="7:7" x14ac:dyDescent="0.25">
      <c r="G44404"/>
    </row>
    <row r="44405" spans="7:7" x14ac:dyDescent="0.25">
      <c r="G44405"/>
    </row>
    <row r="44406" spans="7:7" x14ac:dyDescent="0.25">
      <c r="G44406"/>
    </row>
    <row r="44407" spans="7:7" x14ac:dyDescent="0.25">
      <c r="G44407"/>
    </row>
    <row r="44408" spans="7:7" x14ac:dyDescent="0.25">
      <c r="G44408"/>
    </row>
    <row r="44409" spans="7:7" x14ac:dyDescent="0.25">
      <c r="G44409"/>
    </row>
    <row r="44410" spans="7:7" x14ac:dyDescent="0.25">
      <c r="G44410"/>
    </row>
    <row r="44411" spans="7:7" x14ac:dyDescent="0.25">
      <c r="G44411"/>
    </row>
    <row r="44412" spans="7:7" x14ac:dyDescent="0.25">
      <c r="G44412"/>
    </row>
    <row r="44413" spans="7:7" x14ac:dyDescent="0.25">
      <c r="G44413"/>
    </row>
    <row r="44414" spans="7:7" x14ac:dyDescent="0.25">
      <c r="G44414"/>
    </row>
    <row r="44415" spans="7:7" x14ac:dyDescent="0.25">
      <c r="G44415"/>
    </row>
    <row r="44416" spans="7:7" x14ac:dyDescent="0.25">
      <c r="G44416"/>
    </row>
    <row r="44417" spans="7:7" x14ac:dyDescent="0.25">
      <c r="G44417"/>
    </row>
    <row r="44418" spans="7:7" x14ac:dyDescent="0.25">
      <c r="G44418"/>
    </row>
    <row r="44419" spans="7:7" x14ac:dyDescent="0.25">
      <c r="G44419"/>
    </row>
    <row r="44420" spans="7:7" x14ac:dyDescent="0.25">
      <c r="G44420"/>
    </row>
    <row r="44421" spans="7:7" x14ac:dyDescent="0.25">
      <c r="G44421"/>
    </row>
    <row r="44422" spans="7:7" x14ac:dyDescent="0.25">
      <c r="G44422"/>
    </row>
    <row r="44423" spans="7:7" x14ac:dyDescent="0.25">
      <c r="G44423"/>
    </row>
    <row r="44424" spans="7:7" x14ac:dyDescent="0.25">
      <c r="G44424"/>
    </row>
    <row r="44425" spans="7:7" x14ac:dyDescent="0.25">
      <c r="G44425"/>
    </row>
    <row r="44426" spans="7:7" x14ac:dyDescent="0.25">
      <c r="G44426"/>
    </row>
    <row r="44427" spans="7:7" x14ac:dyDescent="0.25">
      <c r="G44427"/>
    </row>
    <row r="44428" spans="7:7" x14ac:dyDescent="0.25">
      <c r="G44428"/>
    </row>
    <row r="44429" spans="7:7" x14ac:dyDescent="0.25">
      <c r="G44429"/>
    </row>
    <row r="44430" spans="7:7" x14ac:dyDescent="0.25">
      <c r="G44430"/>
    </row>
    <row r="44431" spans="7:7" x14ac:dyDescent="0.25">
      <c r="G44431"/>
    </row>
    <row r="44432" spans="7:7" x14ac:dyDescent="0.25">
      <c r="G44432"/>
    </row>
    <row r="44433" spans="7:7" x14ac:dyDescent="0.25">
      <c r="G44433"/>
    </row>
    <row r="44434" spans="7:7" x14ac:dyDescent="0.25">
      <c r="G44434"/>
    </row>
    <row r="44435" spans="7:7" x14ac:dyDescent="0.25">
      <c r="G44435"/>
    </row>
    <row r="44436" spans="7:7" x14ac:dyDescent="0.25">
      <c r="G44436"/>
    </row>
    <row r="44437" spans="7:7" x14ac:dyDescent="0.25">
      <c r="G44437"/>
    </row>
    <row r="44438" spans="7:7" x14ac:dyDescent="0.25">
      <c r="G44438"/>
    </row>
    <row r="44439" spans="7:7" x14ac:dyDescent="0.25">
      <c r="G44439"/>
    </row>
    <row r="44440" spans="7:7" x14ac:dyDescent="0.25">
      <c r="G44440"/>
    </row>
    <row r="44441" spans="7:7" x14ac:dyDescent="0.25">
      <c r="G44441"/>
    </row>
    <row r="44442" spans="7:7" x14ac:dyDescent="0.25">
      <c r="G44442"/>
    </row>
    <row r="44443" spans="7:7" x14ac:dyDescent="0.25">
      <c r="G44443"/>
    </row>
    <row r="44444" spans="7:7" x14ac:dyDescent="0.25">
      <c r="G44444"/>
    </row>
    <row r="44445" spans="7:7" x14ac:dyDescent="0.25">
      <c r="G44445"/>
    </row>
    <row r="44446" spans="7:7" x14ac:dyDescent="0.25">
      <c r="G44446"/>
    </row>
    <row r="44447" spans="7:7" x14ac:dyDescent="0.25">
      <c r="G44447"/>
    </row>
    <row r="44448" spans="7:7" x14ac:dyDescent="0.25">
      <c r="G44448"/>
    </row>
    <row r="44449" spans="7:7" x14ac:dyDescent="0.25">
      <c r="G44449"/>
    </row>
    <row r="44450" spans="7:7" x14ac:dyDescent="0.25">
      <c r="G44450"/>
    </row>
    <row r="44451" spans="7:7" x14ac:dyDescent="0.25">
      <c r="G44451"/>
    </row>
    <row r="44452" spans="7:7" x14ac:dyDescent="0.25">
      <c r="G44452"/>
    </row>
    <row r="44453" spans="7:7" x14ac:dyDescent="0.25">
      <c r="G44453"/>
    </row>
    <row r="44454" spans="7:7" x14ac:dyDescent="0.25">
      <c r="G44454"/>
    </row>
    <row r="44455" spans="7:7" x14ac:dyDescent="0.25">
      <c r="G44455"/>
    </row>
    <row r="44456" spans="7:7" x14ac:dyDescent="0.25">
      <c r="G44456"/>
    </row>
    <row r="44457" spans="7:7" x14ac:dyDescent="0.25">
      <c r="G44457"/>
    </row>
    <row r="44458" spans="7:7" x14ac:dyDescent="0.25">
      <c r="G44458"/>
    </row>
    <row r="44459" spans="7:7" x14ac:dyDescent="0.25">
      <c r="G44459"/>
    </row>
    <row r="44460" spans="7:7" x14ac:dyDescent="0.25">
      <c r="G44460"/>
    </row>
    <row r="44461" spans="7:7" x14ac:dyDescent="0.25">
      <c r="G44461"/>
    </row>
    <row r="44462" spans="7:7" x14ac:dyDescent="0.25">
      <c r="G44462"/>
    </row>
    <row r="44463" spans="7:7" x14ac:dyDescent="0.25">
      <c r="G44463"/>
    </row>
    <row r="44464" spans="7:7" x14ac:dyDescent="0.25">
      <c r="G44464"/>
    </row>
    <row r="44465" spans="7:7" x14ac:dyDescent="0.25">
      <c r="G44465"/>
    </row>
    <row r="44466" spans="7:7" x14ac:dyDescent="0.25">
      <c r="G44466"/>
    </row>
    <row r="44467" spans="7:7" x14ac:dyDescent="0.25">
      <c r="G44467"/>
    </row>
    <row r="44468" spans="7:7" x14ac:dyDescent="0.25">
      <c r="G44468"/>
    </row>
    <row r="44469" spans="7:7" x14ac:dyDescent="0.25">
      <c r="G44469"/>
    </row>
    <row r="44470" spans="7:7" x14ac:dyDescent="0.25">
      <c r="G44470"/>
    </row>
    <row r="44471" spans="7:7" x14ac:dyDescent="0.25">
      <c r="G44471"/>
    </row>
    <row r="44472" spans="7:7" x14ac:dyDescent="0.25">
      <c r="G44472"/>
    </row>
    <row r="44473" spans="7:7" x14ac:dyDescent="0.25">
      <c r="G44473"/>
    </row>
    <row r="44474" spans="7:7" x14ac:dyDescent="0.25">
      <c r="G44474"/>
    </row>
    <row r="44475" spans="7:7" x14ac:dyDescent="0.25">
      <c r="G44475"/>
    </row>
    <row r="44476" spans="7:7" x14ac:dyDescent="0.25">
      <c r="G44476"/>
    </row>
    <row r="44477" spans="7:7" x14ac:dyDescent="0.25">
      <c r="G44477"/>
    </row>
    <row r="44478" spans="7:7" x14ac:dyDescent="0.25">
      <c r="G44478"/>
    </row>
    <row r="44479" spans="7:7" x14ac:dyDescent="0.25">
      <c r="G44479"/>
    </row>
    <row r="44480" spans="7:7" x14ac:dyDescent="0.25">
      <c r="G44480"/>
    </row>
    <row r="44481" spans="7:7" x14ac:dyDescent="0.25">
      <c r="G44481"/>
    </row>
    <row r="44482" spans="7:7" x14ac:dyDescent="0.25">
      <c r="G44482"/>
    </row>
    <row r="44483" spans="7:7" x14ac:dyDescent="0.25">
      <c r="G44483"/>
    </row>
    <row r="44484" spans="7:7" x14ac:dyDescent="0.25">
      <c r="G44484"/>
    </row>
    <row r="44485" spans="7:7" x14ac:dyDescent="0.25">
      <c r="G44485"/>
    </row>
    <row r="44486" spans="7:7" x14ac:dyDescent="0.25">
      <c r="G44486"/>
    </row>
    <row r="44487" spans="7:7" x14ac:dyDescent="0.25">
      <c r="G44487"/>
    </row>
    <row r="44488" spans="7:7" x14ac:dyDescent="0.25">
      <c r="G44488"/>
    </row>
    <row r="44489" spans="7:7" x14ac:dyDescent="0.25">
      <c r="G44489"/>
    </row>
    <row r="44490" spans="7:7" x14ac:dyDescent="0.25">
      <c r="G44490"/>
    </row>
    <row r="44491" spans="7:7" x14ac:dyDescent="0.25">
      <c r="G44491"/>
    </row>
    <row r="44492" spans="7:7" x14ac:dyDescent="0.25">
      <c r="G44492"/>
    </row>
    <row r="44493" spans="7:7" x14ac:dyDescent="0.25">
      <c r="G44493"/>
    </row>
    <row r="44494" spans="7:7" x14ac:dyDescent="0.25">
      <c r="G44494"/>
    </row>
    <row r="44495" spans="7:7" x14ac:dyDescent="0.25">
      <c r="G44495"/>
    </row>
    <row r="44496" spans="7:7" x14ac:dyDescent="0.25">
      <c r="G44496"/>
    </row>
    <row r="44497" spans="7:7" x14ac:dyDescent="0.25">
      <c r="G44497"/>
    </row>
    <row r="44498" spans="7:7" x14ac:dyDescent="0.25">
      <c r="G44498"/>
    </row>
    <row r="44499" spans="7:7" x14ac:dyDescent="0.25">
      <c r="G44499"/>
    </row>
    <row r="44500" spans="7:7" x14ac:dyDescent="0.25">
      <c r="G44500"/>
    </row>
    <row r="44501" spans="7:7" x14ac:dyDescent="0.25">
      <c r="G44501"/>
    </row>
    <row r="44502" spans="7:7" x14ac:dyDescent="0.25">
      <c r="G44502"/>
    </row>
    <row r="44503" spans="7:7" x14ac:dyDescent="0.25">
      <c r="G44503"/>
    </row>
    <row r="44504" spans="7:7" x14ac:dyDescent="0.25">
      <c r="G44504"/>
    </row>
    <row r="44505" spans="7:7" x14ac:dyDescent="0.25">
      <c r="G44505"/>
    </row>
    <row r="44506" spans="7:7" x14ac:dyDescent="0.25">
      <c r="G44506"/>
    </row>
    <row r="44507" spans="7:7" x14ac:dyDescent="0.25">
      <c r="G44507"/>
    </row>
    <row r="44508" spans="7:7" x14ac:dyDescent="0.25">
      <c r="G44508"/>
    </row>
    <row r="44509" spans="7:7" x14ac:dyDescent="0.25">
      <c r="G44509"/>
    </row>
    <row r="44510" spans="7:7" x14ac:dyDescent="0.25">
      <c r="G44510"/>
    </row>
    <row r="44511" spans="7:7" x14ac:dyDescent="0.25">
      <c r="G44511"/>
    </row>
    <row r="44512" spans="7:7" x14ac:dyDescent="0.25">
      <c r="G44512"/>
    </row>
    <row r="44513" spans="7:7" x14ac:dyDescent="0.25">
      <c r="G44513"/>
    </row>
    <row r="44514" spans="7:7" x14ac:dyDescent="0.25">
      <c r="G44514"/>
    </row>
    <row r="44515" spans="7:7" x14ac:dyDescent="0.25">
      <c r="G44515"/>
    </row>
    <row r="44516" spans="7:7" x14ac:dyDescent="0.25">
      <c r="G44516"/>
    </row>
    <row r="44517" spans="7:7" x14ac:dyDescent="0.25">
      <c r="G44517"/>
    </row>
    <row r="44518" spans="7:7" x14ac:dyDescent="0.25">
      <c r="G44518"/>
    </row>
    <row r="44519" spans="7:7" x14ac:dyDescent="0.25">
      <c r="G44519"/>
    </row>
    <row r="44520" spans="7:7" x14ac:dyDescent="0.25">
      <c r="G44520"/>
    </row>
    <row r="44521" spans="7:7" x14ac:dyDescent="0.25">
      <c r="G44521"/>
    </row>
    <row r="44522" spans="7:7" x14ac:dyDescent="0.25">
      <c r="G44522"/>
    </row>
    <row r="44523" spans="7:7" x14ac:dyDescent="0.25">
      <c r="G44523"/>
    </row>
    <row r="44524" spans="7:7" x14ac:dyDescent="0.25">
      <c r="G44524"/>
    </row>
    <row r="44525" spans="7:7" x14ac:dyDescent="0.25">
      <c r="G44525"/>
    </row>
    <row r="44526" spans="7:7" x14ac:dyDescent="0.25">
      <c r="G44526"/>
    </row>
    <row r="44527" spans="7:7" x14ac:dyDescent="0.25">
      <c r="G44527"/>
    </row>
    <row r="44528" spans="7:7" x14ac:dyDescent="0.25">
      <c r="G44528"/>
    </row>
    <row r="44529" spans="7:7" x14ac:dyDescent="0.25">
      <c r="G44529"/>
    </row>
    <row r="44530" spans="7:7" x14ac:dyDescent="0.25">
      <c r="G44530"/>
    </row>
    <row r="44531" spans="7:7" x14ac:dyDescent="0.25">
      <c r="G44531"/>
    </row>
    <row r="44532" spans="7:7" x14ac:dyDescent="0.25">
      <c r="G44532"/>
    </row>
    <row r="44533" spans="7:7" x14ac:dyDescent="0.25">
      <c r="G44533"/>
    </row>
    <row r="44534" spans="7:7" x14ac:dyDescent="0.25">
      <c r="G44534"/>
    </row>
    <row r="44535" spans="7:7" x14ac:dyDescent="0.25">
      <c r="G44535"/>
    </row>
    <row r="44536" spans="7:7" x14ac:dyDescent="0.25">
      <c r="G44536"/>
    </row>
    <row r="44537" spans="7:7" x14ac:dyDescent="0.25">
      <c r="G44537"/>
    </row>
    <row r="44538" spans="7:7" x14ac:dyDescent="0.25">
      <c r="G44538"/>
    </row>
    <row r="44539" spans="7:7" x14ac:dyDescent="0.25">
      <c r="G44539"/>
    </row>
    <row r="44540" spans="7:7" x14ac:dyDescent="0.25">
      <c r="G44540"/>
    </row>
    <row r="44541" spans="7:7" x14ac:dyDescent="0.25">
      <c r="G44541"/>
    </row>
    <row r="44542" spans="7:7" x14ac:dyDescent="0.25">
      <c r="G44542"/>
    </row>
    <row r="44543" spans="7:7" x14ac:dyDescent="0.25">
      <c r="G44543"/>
    </row>
    <row r="44544" spans="7:7" x14ac:dyDescent="0.25">
      <c r="G44544"/>
    </row>
    <row r="44545" spans="7:7" x14ac:dyDescent="0.25">
      <c r="G44545"/>
    </row>
    <row r="44546" spans="7:7" x14ac:dyDescent="0.25">
      <c r="G44546"/>
    </row>
    <row r="44547" spans="7:7" x14ac:dyDescent="0.25">
      <c r="G44547"/>
    </row>
    <row r="44548" spans="7:7" x14ac:dyDescent="0.25">
      <c r="G44548"/>
    </row>
    <row r="44549" spans="7:7" x14ac:dyDescent="0.25">
      <c r="G44549"/>
    </row>
    <row r="44550" spans="7:7" x14ac:dyDescent="0.25">
      <c r="G44550"/>
    </row>
    <row r="44551" spans="7:7" x14ac:dyDescent="0.25">
      <c r="G44551"/>
    </row>
    <row r="44552" spans="7:7" x14ac:dyDescent="0.25">
      <c r="G44552"/>
    </row>
    <row r="44553" spans="7:7" x14ac:dyDescent="0.25">
      <c r="G44553"/>
    </row>
    <row r="44554" spans="7:7" x14ac:dyDescent="0.25">
      <c r="G44554"/>
    </row>
    <row r="44555" spans="7:7" x14ac:dyDescent="0.25">
      <c r="G44555"/>
    </row>
    <row r="44556" spans="7:7" x14ac:dyDescent="0.25">
      <c r="G44556"/>
    </row>
    <row r="44557" spans="7:7" x14ac:dyDescent="0.25">
      <c r="G44557"/>
    </row>
    <row r="44558" spans="7:7" x14ac:dyDescent="0.25">
      <c r="G44558"/>
    </row>
    <row r="44559" spans="7:7" x14ac:dyDescent="0.25">
      <c r="G44559"/>
    </row>
    <row r="44560" spans="7:7" x14ac:dyDescent="0.25">
      <c r="G44560"/>
    </row>
    <row r="44561" spans="7:7" x14ac:dyDescent="0.25">
      <c r="G44561"/>
    </row>
    <row r="44562" spans="7:7" x14ac:dyDescent="0.25">
      <c r="G44562"/>
    </row>
    <row r="44563" spans="7:7" x14ac:dyDescent="0.25">
      <c r="G44563"/>
    </row>
    <row r="44564" spans="7:7" x14ac:dyDescent="0.25">
      <c r="G44564"/>
    </row>
    <row r="44565" spans="7:7" x14ac:dyDescent="0.25">
      <c r="G44565"/>
    </row>
    <row r="44566" spans="7:7" x14ac:dyDescent="0.25">
      <c r="G44566"/>
    </row>
    <row r="44567" spans="7:7" x14ac:dyDescent="0.25">
      <c r="G44567"/>
    </row>
    <row r="44568" spans="7:7" x14ac:dyDescent="0.25">
      <c r="G44568"/>
    </row>
    <row r="44569" spans="7:7" x14ac:dyDescent="0.25">
      <c r="G44569"/>
    </row>
    <row r="44570" spans="7:7" x14ac:dyDescent="0.25">
      <c r="G44570"/>
    </row>
    <row r="44571" spans="7:7" x14ac:dyDescent="0.25">
      <c r="G44571"/>
    </row>
    <row r="44572" spans="7:7" x14ac:dyDescent="0.25">
      <c r="G44572"/>
    </row>
    <row r="44573" spans="7:7" x14ac:dyDescent="0.25">
      <c r="G44573"/>
    </row>
    <row r="44574" spans="7:7" x14ac:dyDescent="0.25">
      <c r="G44574"/>
    </row>
    <row r="44575" spans="7:7" x14ac:dyDescent="0.25">
      <c r="G44575"/>
    </row>
    <row r="44576" spans="7:7" x14ac:dyDescent="0.25">
      <c r="G44576"/>
    </row>
    <row r="44577" spans="7:7" x14ac:dyDescent="0.25">
      <c r="G44577"/>
    </row>
    <row r="44578" spans="7:7" x14ac:dyDescent="0.25">
      <c r="G44578"/>
    </row>
    <row r="44579" spans="7:7" x14ac:dyDescent="0.25">
      <c r="G44579"/>
    </row>
    <row r="44580" spans="7:7" x14ac:dyDescent="0.25">
      <c r="G44580"/>
    </row>
    <row r="44581" spans="7:7" x14ac:dyDescent="0.25">
      <c r="G44581"/>
    </row>
    <row r="44582" spans="7:7" x14ac:dyDescent="0.25">
      <c r="G44582"/>
    </row>
    <row r="44583" spans="7:7" x14ac:dyDescent="0.25">
      <c r="G44583"/>
    </row>
    <row r="44584" spans="7:7" x14ac:dyDescent="0.25">
      <c r="G44584"/>
    </row>
    <row r="44585" spans="7:7" x14ac:dyDescent="0.25">
      <c r="G44585"/>
    </row>
    <row r="44586" spans="7:7" x14ac:dyDescent="0.25">
      <c r="G44586"/>
    </row>
    <row r="44587" spans="7:7" x14ac:dyDescent="0.25">
      <c r="G44587"/>
    </row>
    <row r="44588" spans="7:7" x14ac:dyDescent="0.25">
      <c r="G44588"/>
    </row>
    <row r="44589" spans="7:7" x14ac:dyDescent="0.25">
      <c r="G44589"/>
    </row>
    <row r="44590" spans="7:7" x14ac:dyDescent="0.25">
      <c r="G44590"/>
    </row>
    <row r="44591" spans="7:7" x14ac:dyDescent="0.25">
      <c r="G44591"/>
    </row>
    <row r="44592" spans="7:7" x14ac:dyDescent="0.25">
      <c r="G44592"/>
    </row>
    <row r="44593" spans="7:7" x14ac:dyDescent="0.25">
      <c r="G44593"/>
    </row>
    <row r="44594" spans="7:7" x14ac:dyDescent="0.25">
      <c r="G44594"/>
    </row>
    <row r="44595" spans="7:7" x14ac:dyDescent="0.25">
      <c r="G44595"/>
    </row>
    <row r="44596" spans="7:7" x14ac:dyDescent="0.25">
      <c r="G44596"/>
    </row>
    <row r="44597" spans="7:7" x14ac:dyDescent="0.25">
      <c r="G44597"/>
    </row>
    <row r="44598" spans="7:7" x14ac:dyDescent="0.25">
      <c r="G44598"/>
    </row>
    <row r="44599" spans="7:7" x14ac:dyDescent="0.25">
      <c r="G44599"/>
    </row>
    <row r="44600" spans="7:7" x14ac:dyDescent="0.25">
      <c r="G44600"/>
    </row>
    <row r="44601" spans="7:7" x14ac:dyDescent="0.25">
      <c r="G44601"/>
    </row>
    <row r="44602" spans="7:7" x14ac:dyDescent="0.25">
      <c r="G44602"/>
    </row>
    <row r="44603" spans="7:7" x14ac:dyDescent="0.25">
      <c r="G44603"/>
    </row>
    <row r="44604" spans="7:7" x14ac:dyDescent="0.25">
      <c r="G44604"/>
    </row>
    <row r="44605" spans="7:7" x14ac:dyDescent="0.25">
      <c r="G44605"/>
    </row>
    <row r="44606" spans="7:7" x14ac:dyDescent="0.25">
      <c r="G44606"/>
    </row>
    <row r="44607" spans="7:7" x14ac:dyDescent="0.25">
      <c r="G44607"/>
    </row>
    <row r="44608" spans="7:7" x14ac:dyDescent="0.25">
      <c r="G44608"/>
    </row>
    <row r="44609" spans="7:7" x14ac:dyDescent="0.25">
      <c r="G44609"/>
    </row>
    <row r="44610" spans="7:7" x14ac:dyDescent="0.25">
      <c r="G44610"/>
    </row>
    <row r="44611" spans="7:7" x14ac:dyDescent="0.25">
      <c r="G44611"/>
    </row>
    <row r="44612" spans="7:7" x14ac:dyDescent="0.25">
      <c r="G44612"/>
    </row>
    <row r="44613" spans="7:7" x14ac:dyDescent="0.25">
      <c r="G44613"/>
    </row>
    <row r="44614" spans="7:7" x14ac:dyDescent="0.25">
      <c r="G44614"/>
    </row>
    <row r="44615" spans="7:7" x14ac:dyDescent="0.25">
      <c r="G44615"/>
    </row>
    <row r="44616" spans="7:7" x14ac:dyDescent="0.25">
      <c r="G44616"/>
    </row>
    <row r="44617" spans="7:7" x14ac:dyDescent="0.25">
      <c r="G44617"/>
    </row>
    <row r="44618" spans="7:7" x14ac:dyDescent="0.25">
      <c r="G44618"/>
    </row>
    <row r="44619" spans="7:7" x14ac:dyDescent="0.25">
      <c r="G44619"/>
    </row>
    <row r="44620" spans="7:7" x14ac:dyDescent="0.25">
      <c r="G44620"/>
    </row>
    <row r="44621" spans="7:7" x14ac:dyDescent="0.25">
      <c r="G44621"/>
    </row>
    <row r="44622" spans="7:7" x14ac:dyDescent="0.25">
      <c r="G44622"/>
    </row>
    <row r="44623" spans="7:7" x14ac:dyDescent="0.25">
      <c r="G44623"/>
    </row>
    <row r="44624" spans="7:7" x14ac:dyDescent="0.25">
      <c r="G44624"/>
    </row>
    <row r="44625" spans="7:7" x14ac:dyDescent="0.25">
      <c r="G44625"/>
    </row>
    <row r="44626" spans="7:7" x14ac:dyDescent="0.25">
      <c r="G44626"/>
    </row>
    <row r="44627" spans="7:7" x14ac:dyDescent="0.25">
      <c r="G44627"/>
    </row>
    <row r="44628" spans="7:7" x14ac:dyDescent="0.25">
      <c r="G44628"/>
    </row>
    <row r="44629" spans="7:7" x14ac:dyDescent="0.25">
      <c r="G44629"/>
    </row>
    <row r="44630" spans="7:7" x14ac:dyDescent="0.25">
      <c r="G44630"/>
    </row>
    <row r="44631" spans="7:7" x14ac:dyDescent="0.25">
      <c r="G44631"/>
    </row>
    <row r="44632" spans="7:7" x14ac:dyDescent="0.25">
      <c r="G44632"/>
    </row>
    <row r="44633" spans="7:7" x14ac:dyDescent="0.25">
      <c r="G44633"/>
    </row>
    <row r="44634" spans="7:7" x14ac:dyDescent="0.25">
      <c r="G44634"/>
    </row>
    <row r="44635" spans="7:7" x14ac:dyDescent="0.25">
      <c r="G44635"/>
    </row>
    <row r="44636" spans="7:7" x14ac:dyDescent="0.25">
      <c r="G44636"/>
    </row>
    <row r="44637" spans="7:7" x14ac:dyDescent="0.25">
      <c r="G44637"/>
    </row>
    <row r="44638" spans="7:7" x14ac:dyDescent="0.25">
      <c r="G44638"/>
    </row>
    <row r="44639" spans="7:7" x14ac:dyDescent="0.25">
      <c r="G44639"/>
    </row>
    <row r="44640" spans="7:7" x14ac:dyDescent="0.25">
      <c r="G44640"/>
    </row>
    <row r="44641" spans="7:7" x14ac:dyDescent="0.25">
      <c r="G44641"/>
    </row>
    <row r="44642" spans="7:7" x14ac:dyDescent="0.25">
      <c r="G44642"/>
    </row>
    <row r="44643" spans="7:7" x14ac:dyDescent="0.25">
      <c r="G44643"/>
    </row>
    <row r="44644" spans="7:7" x14ac:dyDescent="0.25">
      <c r="G44644"/>
    </row>
    <row r="44645" spans="7:7" x14ac:dyDescent="0.25">
      <c r="G44645"/>
    </row>
    <row r="44646" spans="7:7" x14ac:dyDescent="0.25">
      <c r="G44646"/>
    </row>
    <row r="44647" spans="7:7" x14ac:dyDescent="0.25">
      <c r="G44647"/>
    </row>
    <row r="44648" spans="7:7" x14ac:dyDescent="0.25">
      <c r="G44648"/>
    </row>
    <row r="44649" spans="7:7" x14ac:dyDescent="0.25">
      <c r="G44649"/>
    </row>
    <row r="44650" spans="7:7" x14ac:dyDescent="0.25">
      <c r="G44650"/>
    </row>
    <row r="44651" spans="7:7" x14ac:dyDescent="0.25">
      <c r="G44651"/>
    </row>
    <row r="44652" spans="7:7" x14ac:dyDescent="0.25">
      <c r="G44652"/>
    </row>
    <row r="44653" spans="7:7" x14ac:dyDescent="0.25">
      <c r="G44653"/>
    </row>
    <row r="44654" spans="7:7" x14ac:dyDescent="0.25">
      <c r="G44654"/>
    </row>
    <row r="44655" spans="7:7" x14ac:dyDescent="0.25">
      <c r="G44655"/>
    </row>
    <row r="44656" spans="7:7" x14ac:dyDescent="0.25">
      <c r="G44656"/>
    </row>
    <row r="44657" spans="7:7" x14ac:dyDescent="0.25">
      <c r="G44657"/>
    </row>
    <row r="44658" spans="7:7" x14ac:dyDescent="0.25">
      <c r="G44658"/>
    </row>
    <row r="44659" spans="7:7" x14ac:dyDescent="0.25">
      <c r="G44659"/>
    </row>
    <row r="44660" spans="7:7" x14ac:dyDescent="0.25">
      <c r="G44660"/>
    </row>
    <row r="44661" spans="7:7" x14ac:dyDescent="0.25">
      <c r="G44661"/>
    </row>
    <row r="44662" spans="7:7" x14ac:dyDescent="0.25">
      <c r="G44662"/>
    </row>
    <row r="44663" spans="7:7" x14ac:dyDescent="0.25">
      <c r="G44663"/>
    </row>
    <row r="44664" spans="7:7" x14ac:dyDescent="0.25">
      <c r="G44664"/>
    </row>
    <row r="44665" spans="7:7" x14ac:dyDescent="0.25">
      <c r="G44665"/>
    </row>
    <row r="44666" spans="7:7" x14ac:dyDescent="0.25">
      <c r="G44666"/>
    </row>
    <row r="44667" spans="7:7" x14ac:dyDescent="0.25">
      <c r="G44667"/>
    </row>
    <row r="44668" spans="7:7" x14ac:dyDescent="0.25">
      <c r="G44668"/>
    </row>
    <row r="44669" spans="7:7" x14ac:dyDescent="0.25">
      <c r="G44669"/>
    </row>
    <row r="44670" spans="7:7" x14ac:dyDescent="0.25">
      <c r="G44670"/>
    </row>
    <row r="44671" spans="7:7" x14ac:dyDescent="0.25">
      <c r="G44671"/>
    </row>
    <row r="44672" spans="7:7" x14ac:dyDescent="0.25">
      <c r="G44672"/>
    </row>
    <row r="44673" spans="7:7" x14ac:dyDescent="0.25">
      <c r="G44673"/>
    </row>
    <row r="44674" spans="7:7" x14ac:dyDescent="0.25">
      <c r="G44674"/>
    </row>
    <row r="44675" spans="7:7" x14ac:dyDescent="0.25">
      <c r="G44675"/>
    </row>
    <row r="44676" spans="7:7" x14ac:dyDescent="0.25">
      <c r="G44676"/>
    </row>
    <row r="44677" spans="7:7" x14ac:dyDescent="0.25">
      <c r="G44677"/>
    </row>
    <row r="44678" spans="7:7" x14ac:dyDescent="0.25">
      <c r="G44678"/>
    </row>
    <row r="44679" spans="7:7" x14ac:dyDescent="0.25">
      <c r="G44679"/>
    </row>
    <row r="44680" spans="7:7" x14ac:dyDescent="0.25">
      <c r="G44680"/>
    </row>
    <row r="44681" spans="7:7" x14ac:dyDescent="0.25">
      <c r="G44681"/>
    </row>
    <row r="44682" spans="7:7" x14ac:dyDescent="0.25">
      <c r="G44682"/>
    </row>
    <row r="44683" spans="7:7" x14ac:dyDescent="0.25">
      <c r="G44683"/>
    </row>
    <row r="44684" spans="7:7" x14ac:dyDescent="0.25">
      <c r="G44684"/>
    </row>
    <row r="44685" spans="7:7" x14ac:dyDescent="0.25">
      <c r="G44685"/>
    </row>
    <row r="44686" spans="7:7" x14ac:dyDescent="0.25">
      <c r="G44686"/>
    </row>
    <row r="44687" spans="7:7" x14ac:dyDescent="0.25">
      <c r="G44687"/>
    </row>
    <row r="44688" spans="7:7" x14ac:dyDescent="0.25">
      <c r="G44688"/>
    </row>
    <row r="44689" spans="7:7" x14ac:dyDescent="0.25">
      <c r="G44689"/>
    </row>
    <row r="44690" spans="7:7" x14ac:dyDescent="0.25">
      <c r="G44690"/>
    </row>
    <row r="44691" spans="7:7" x14ac:dyDescent="0.25">
      <c r="G44691"/>
    </row>
    <row r="44692" spans="7:7" x14ac:dyDescent="0.25">
      <c r="G44692"/>
    </row>
    <row r="44693" spans="7:7" x14ac:dyDescent="0.25">
      <c r="G44693"/>
    </row>
    <row r="44694" spans="7:7" x14ac:dyDescent="0.25">
      <c r="G44694"/>
    </row>
    <row r="44695" spans="7:7" x14ac:dyDescent="0.25">
      <c r="G44695"/>
    </row>
    <row r="44696" spans="7:7" x14ac:dyDescent="0.25">
      <c r="G44696"/>
    </row>
    <row r="44697" spans="7:7" x14ac:dyDescent="0.25">
      <c r="G44697"/>
    </row>
    <row r="44698" spans="7:7" x14ac:dyDescent="0.25">
      <c r="G44698"/>
    </row>
    <row r="44699" spans="7:7" x14ac:dyDescent="0.25">
      <c r="G44699"/>
    </row>
    <row r="44700" spans="7:7" x14ac:dyDescent="0.25">
      <c r="G44700"/>
    </row>
    <row r="44701" spans="7:7" x14ac:dyDescent="0.25">
      <c r="G44701"/>
    </row>
    <row r="44702" spans="7:7" x14ac:dyDescent="0.25">
      <c r="G44702"/>
    </row>
    <row r="44703" spans="7:7" x14ac:dyDescent="0.25">
      <c r="G44703"/>
    </row>
    <row r="44704" spans="7:7" x14ac:dyDescent="0.25">
      <c r="G44704"/>
    </row>
    <row r="44705" spans="7:7" x14ac:dyDescent="0.25">
      <c r="G44705"/>
    </row>
    <row r="44706" spans="7:7" x14ac:dyDescent="0.25">
      <c r="G44706"/>
    </row>
    <row r="44707" spans="7:7" x14ac:dyDescent="0.25">
      <c r="G44707"/>
    </row>
    <row r="44708" spans="7:7" x14ac:dyDescent="0.25">
      <c r="G44708"/>
    </row>
    <row r="44709" spans="7:7" x14ac:dyDescent="0.25">
      <c r="G44709"/>
    </row>
    <row r="44710" spans="7:7" x14ac:dyDescent="0.25">
      <c r="G44710"/>
    </row>
    <row r="44711" spans="7:7" x14ac:dyDescent="0.25">
      <c r="G44711"/>
    </row>
    <row r="44712" spans="7:7" x14ac:dyDescent="0.25">
      <c r="G44712"/>
    </row>
    <row r="44713" spans="7:7" x14ac:dyDescent="0.25">
      <c r="G44713"/>
    </row>
    <row r="44714" spans="7:7" x14ac:dyDescent="0.25">
      <c r="G44714"/>
    </row>
    <row r="44715" spans="7:7" x14ac:dyDescent="0.25">
      <c r="G44715"/>
    </row>
    <row r="44716" spans="7:7" x14ac:dyDescent="0.25">
      <c r="G44716"/>
    </row>
    <row r="44717" spans="7:7" x14ac:dyDescent="0.25">
      <c r="G44717"/>
    </row>
    <row r="44718" spans="7:7" x14ac:dyDescent="0.25">
      <c r="G44718"/>
    </row>
    <row r="44719" spans="7:7" x14ac:dyDescent="0.25">
      <c r="G44719"/>
    </row>
    <row r="44720" spans="7:7" x14ac:dyDescent="0.25">
      <c r="G44720"/>
    </row>
    <row r="44721" spans="7:7" x14ac:dyDescent="0.25">
      <c r="G44721"/>
    </row>
    <row r="44722" spans="7:7" x14ac:dyDescent="0.25">
      <c r="G44722"/>
    </row>
    <row r="44723" spans="7:7" x14ac:dyDescent="0.25">
      <c r="G44723"/>
    </row>
    <row r="44724" spans="7:7" x14ac:dyDescent="0.25">
      <c r="G44724"/>
    </row>
    <row r="44725" spans="7:7" x14ac:dyDescent="0.25">
      <c r="G44725"/>
    </row>
    <row r="44726" spans="7:7" x14ac:dyDescent="0.25">
      <c r="G44726"/>
    </row>
    <row r="44727" spans="7:7" x14ac:dyDescent="0.25">
      <c r="G44727"/>
    </row>
    <row r="44728" spans="7:7" x14ac:dyDescent="0.25">
      <c r="G44728"/>
    </row>
    <row r="44729" spans="7:7" x14ac:dyDescent="0.25">
      <c r="G44729"/>
    </row>
    <row r="44730" spans="7:7" x14ac:dyDescent="0.25">
      <c r="G44730"/>
    </row>
    <row r="44731" spans="7:7" x14ac:dyDescent="0.25">
      <c r="G44731"/>
    </row>
    <row r="44732" spans="7:7" x14ac:dyDescent="0.25">
      <c r="G44732"/>
    </row>
    <row r="44733" spans="7:7" x14ac:dyDescent="0.25">
      <c r="G44733"/>
    </row>
    <row r="44734" spans="7:7" x14ac:dyDescent="0.25">
      <c r="G44734"/>
    </row>
    <row r="44735" spans="7:7" x14ac:dyDescent="0.25">
      <c r="G44735"/>
    </row>
    <row r="44736" spans="7:7" x14ac:dyDescent="0.25">
      <c r="G44736"/>
    </row>
    <row r="44737" spans="7:7" x14ac:dyDescent="0.25">
      <c r="G44737"/>
    </row>
    <row r="44738" spans="7:7" x14ac:dyDescent="0.25">
      <c r="G44738"/>
    </row>
    <row r="44739" spans="7:7" x14ac:dyDescent="0.25">
      <c r="G44739"/>
    </row>
    <row r="44740" spans="7:7" x14ac:dyDescent="0.25">
      <c r="G44740"/>
    </row>
    <row r="44741" spans="7:7" x14ac:dyDescent="0.25">
      <c r="G44741"/>
    </row>
    <row r="44742" spans="7:7" x14ac:dyDescent="0.25">
      <c r="G44742"/>
    </row>
    <row r="44743" spans="7:7" x14ac:dyDescent="0.25">
      <c r="G44743"/>
    </row>
    <row r="44744" spans="7:7" x14ac:dyDescent="0.25">
      <c r="G44744"/>
    </row>
    <row r="44745" spans="7:7" x14ac:dyDescent="0.25">
      <c r="G44745"/>
    </row>
    <row r="44746" spans="7:7" x14ac:dyDescent="0.25">
      <c r="G44746"/>
    </row>
    <row r="44747" spans="7:7" x14ac:dyDescent="0.25">
      <c r="G44747"/>
    </row>
    <row r="44748" spans="7:7" x14ac:dyDescent="0.25">
      <c r="G44748"/>
    </row>
    <row r="44749" spans="7:7" x14ac:dyDescent="0.25">
      <c r="G44749"/>
    </row>
    <row r="44750" spans="7:7" x14ac:dyDescent="0.25">
      <c r="G44750"/>
    </row>
    <row r="44751" spans="7:7" x14ac:dyDescent="0.25">
      <c r="G44751"/>
    </row>
    <row r="44752" spans="7:7" x14ac:dyDescent="0.25">
      <c r="G44752"/>
    </row>
    <row r="44753" spans="7:7" x14ac:dyDescent="0.25">
      <c r="G44753"/>
    </row>
    <row r="44754" spans="7:7" x14ac:dyDescent="0.25">
      <c r="G44754"/>
    </row>
    <row r="44755" spans="7:7" x14ac:dyDescent="0.25">
      <c r="G44755"/>
    </row>
    <row r="44756" spans="7:7" x14ac:dyDescent="0.25">
      <c r="G44756"/>
    </row>
    <row r="44757" spans="7:7" x14ac:dyDescent="0.25">
      <c r="G44757"/>
    </row>
    <row r="44758" spans="7:7" x14ac:dyDescent="0.25">
      <c r="G44758"/>
    </row>
    <row r="44759" spans="7:7" x14ac:dyDescent="0.25">
      <c r="G44759"/>
    </row>
    <row r="44760" spans="7:7" x14ac:dyDescent="0.25">
      <c r="G44760"/>
    </row>
    <row r="44761" spans="7:7" x14ac:dyDescent="0.25">
      <c r="G44761"/>
    </row>
    <row r="44762" spans="7:7" x14ac:dyDescent="0.25">
      <c r="G44762"/>
    </row>
    <row r="44763" spans="7:7" x14ac:dyDescent="0.25">
      <c r="G44763"/>
    </row>
    <row r="44764" spans="7:7" x14ac:dyDescent="0.25">
      <c r="G44764"/>
    </row>
    <row r="44765" spans="7:7" x14ac:dyDescent="0.25">
      <c r="G44765"/>
    </row>
    <row r="44766" spans="7:7" x14ac:dyDescent="0.25">
      <c r="G44766"/>
    </row>
    <row r="44767" spans="7:7" x14ac:dyDescent="0.25">
      <c r="G44767"/>
    </row>
    <row r="44768" spans="7:7" x14ac:dyDescent="0.25">
      <c r="G44768"/>
    </row>
    <row r="44769" spans="7:7" x14ac:dyDescent="0.25">
      <c r="G44769"/>
    </row>
    <row r="44770" spans="7:7" x14ac:dyDescent="0.25">
      <c r="G44770"/>
    </row>
    <row r="44771" spans="7:7" x14ac:dyDescent="0.25">
      <c r="G44771"/>
    </row>
    <row r="44772" spans="7:7" x14ac:dyDescent="0.25">
      <c r="G44772"/>
    </row>
    <row r="44773" spans="7:7" x14ac:dyDescent="0.25">
      <c r="G44773"/>
    </row>
    <row r="44774" spans="7:7" x14ac:dyDescent="0.25">
      <c r="G44774"/>
    </row>
    <row r="44775" spans="7:7" x14ac:dyDescent="0.25">
      <c r="G44775"/>
    </row>
    <row r="44776" spans="7:7" x14ac:dyDescent="0.25">
      <c r="G44776"/>
    </row>
    <row r="44777" spans="7:7" x14ac:dyDescent="0.25">
      <c r="G44777"/>
    </row>
    <row r="44778" spans="7:7" x14ac:dyDescent="0.25">
      <c r="G44778"/>
    </row>
    <row r="44779" spans="7:7" x14ac:dyDescent="0.25">
      <c r="G44779"/>
    </row>
    <row r="44780" spans="7:7" x14ac:dyDescent="0.25">
      <c r="G44780"/>
    </row>
    <row r="44781" spans="7:7" x14ac:dyDescent="0.25">
      <c r="G44781"/>
    </row>
    <row r="44782" spans="7:7" x14ac:dyDescent="0.25">
      <c r="G44782"/>
    </row>
    <row r="44783" spans="7:7" x14ac:dyDescent="0.25">
      <c r="G44783"/>
    </row>
    <row r="44784" spans="7:7" x14ac:dyDescent="0.25">
      <c r="G44784"/>
    </row>
    <row r="44785" spans="7:7" x14ac:dyDescent="0.25">
      <c r="G44785"/>
    </row>
    <row r="44786" spans="7:7" x14ac:dyDescent="0.25">
      <c r="G44786"/>
    </row>
    <row r="44787" spans="7:7" x14ac:dyDescent="0.25">
      <c r="G44787"/>
    </row>
    <row r="44788" spans="7:7" x14ac:dyDescent="0.25">
      <c r="G44788"/>
    </row>
    <row r="44789" spans="7:7" x14ac:dyDescent="0.25">
      <c r="G44789"/>
    </row>
    <row r="44790" spans="7:7" x14ac:dyDescent="0.25">
      <c r="G44790"/>
    </row>
    <row r="44791" spans="7:7" x14ac:dyDescent="0.25">
      <c r="G44791"/>
    </row>
    <row r="44792" spans="7:7" x14ac:dyDescent="0.25">
      <c r="G44792"/>
    </row>
    <row r="44793" spans="7:7" x14ac:dyDescent="0.25">
      <c r="G44793"/>
    </row>
    <row r="44794" spans="7:7" x14ac:dyDescent="0.25">
      <c r="G44794"/>
    </row>
    <row r="44795" spans="7:7" x14ac:dyDescent="0.25">
      <c r="G44795"/>
    </row>
    <row r="44796" spans="7:7" x14ac:dyDescent="0.25">
      <c r="G44796"/>
    </row>
    <row r="44797" spans="7:7" x14ac:dyDescent="0.25">
      <c r="G44797"/>
    </row>
    <row r="44798" spans="7:7" x14ac:dyDescent="0.25">
      <c r="G44798"/>
    </row>
    <row r="44799" spans="7:7" x14ac:dyDescent="0.25">
      <c r="G44799"/>
    </row>
    <row r="44800" spans="7:7" x14ac:dyDescent="0.25">
      <c r="G44800"/>
    </row>
    <row r="44801" spans="7:7" x14ac:dyDescent="0.25">
      <c r="G44801"/>
    </row>
    <row r="44802" spans="7:7" x14ac:dyDescent="0.25">
      <c r="G44802"/>
    </row>
    <row r="44803" spans="7:7" x14ac:dyDescent="0.25">
      <c r="G44803"/>
    </row>
    <row r="44804" spans="7:7" x14ac:dyDescent="0.25">
      <c r="G44804"/>
    </row>
    <row r="44805" spans="7:7" x14ac:dyDescent="0.25">
      <c r="G44805"/>
    </row>
    <row r="44806" spans="7:7" x14ac:dyDescent="0.25">
      <c r="G44806"/>
    </row>
    <row r="44807" spans="7:7" x14ac:dyDescent="0.25">
      <c r="G44807"/>
    </row>
    <row r="44808" spans="7:7" x14ac:dyDescent="0.25">
      <c r="G44808"/>
    </row>
    <row r="44809" spans="7:7" x14ac:dyDescent="0.25">
      <c r="G44809"/>
    </row>
    <row r="44810" spans="7:7" x14ac:dyDescent="0.25">
      <c r="G44810"/>
    </row>
    <row r="44811" spans="7:7" x14ac:dyDescent="0.25">
      <c r="G44811"/>
    </row>
    <row r="44812" spans="7:7" x14ac:dyDescent="0.25">
      <c r="G44812"/>
    </row>
    <row r="44813" spans="7:7" x14ac:dyDescent="0.25">
      <c r="G44813"/>
    </row>
    <row r="44814" spans="7:7" x14ac:dyDescent="0.25">
      <c r="G44814"/>
    </row>
    <row r="44815" spans="7:7" x14ac:dyDescent="0.25">
      <c r="G44815"/>
    </row>
    <row r="44816" spans="7:7" x14ac:dyDescent="0.25">
      <c r="G44816"/>
    </row>
    <row r="44817" spans="7:7" x14ac:dyDescent="0.25">
      <c r="G44817"/>
    </row>
    <row r="44818" spans="7:7" x14ac:dyDescent="0.25">
      <c r="G44818"/>
    </row>
    <row r="44819" spans="7:7" x14ac:dyDescent="0.25">
      <c r="G44819"/>
    </row>
    <row r="44820" spans="7:7" x14ac:dyDescent="0.25">
      <c r="G44820"/>
    </row>
    <row r="44821" spans="7:7" x14ac:dyDescent="0.25">
      <c r="G44821"/>
    </row>
    <row r="44822" spans="7:7" x14ac:dyDescent="0.25">
      <c r="G44822"/>
    </row>
    <row r="44823" spans="7:7" x14ac:dyDescent="0.25">
      <c r="G44823"/>
    </row>
    <row r="44824" spans="7:7" x14ac:dyDescent="0.25">
      <c r="G44824"/>
    </row>
    <row r="44825" spans="7:7" x14ac:dyDescent="0.25">
      <c r="G44825"/>
    </row>
    <row r="44826" spans="7:7" x14ac:dyDescent="0.25">
      <c r="G44826"/>
    </row>
    <row r="44827" spans="7:7" x14ac:dyDescent="0.25">
      <c r="G44827"/>
    </row>
    <row r="44828" spans="7:7" x14ac:dyDescent="0.25">
      <c r="G44828"/>
    </row>
    <row r="44829" spans="7:7" x14ac:dyDescent="0.25">
      <c r="G44829"/>
    </row>
    <row r="44830" spans="7:7" x14ac:dyDescent="0.25">
      <c r="G44830"/>
    </row>
    <row r="44831" spans="7:7" x14ac:dyDescent="0.25">
      <c r="G44831"/>
    </row>
    <row r="44832" spans="7:7" x14ac:dyDescent="0.25">
      <c r="G44832"/>
    </row>
    <row r="44833" spans="7:7" x14ac:dyDescent="0.25">
      <c r="G44833"/>
    </row>
    <row r="44834" spans="7:7" x14ac:dyDescent="0.25">
      <c r="G44834"/>
    </row>
    <row r="44835" spans="7:7" x14ac:dyDescent="0.25">
      <c r="G44835"/>
    </row>
    <row r="44836" spans="7:7" x14ac:dyDescent="0.25">
      <c r="G44836"/>
    </row>
    <row r="44837" spans="7:7" x14ac:dyDescent="0.25">
      <c r="G44837"/>
    </row>
    <row r="44838" spans="7:7" x14ac:dyDescent="0.25">
      <c r="G44838"/>
    </row>
    <row r="44839" spans="7:7" x14ac:dyDescent="0.25">
      <c r="G44839"/>
    </row>
    <row r="44840" spans="7:7" x14ac:dyDescent="0.25">
      <c r="G44840"/>
    </row>
    <row r="44841" spans="7:7" x14ac:dyDescent="0.25">
      <c r="G44841"/>
    </row>
    <row r="44842" spans="7:7" x14ac:dyDescent="0.25">
      <c r="G44842"/>
    </row>
    <row r="44843" spans="7:7" x14ac:dyDescent="0.25">
      <c r="G44843"/>
    </row>
    <row r="44844" spans="7:7" x14ac:dyDescent="0.25">
      <c r="G44844"/>
    </row>
    <row r="44845" spans="7:7" x14ac:dyDescent="0.25">
      <c r="G44845"/>
    </row>
    <row r="44846" spans="7:7" x14ac:dyDescent="0.25">
      <c r="G44846"/>
    </row>
    <row r="44847" spans="7:7" x14ac:dyDescent="0.25">
      <c r="G44847"/>
    </row>
    <row r="44848" spans="7:7" x14ac:dyDescent="0.25">
      <c r="G44848"/>
    </row>
    <row r="44849" spans="7:7" x14ac:dyDescent="0.25">
      <c r="G44849"/>
    </row>
    <row r="44850" spans="7:7" x14ac:dyDescent="0.25">
      <c r="G44850"/>
    </row>
    <row r="44851" spans="7:7" x14ac:dyDescent="0.25">
      <c r="G44851"/>
    </row>
    <row r="44852" spans="7:7" x14ac:dyDescent="0.25">
      <c r="G44852"/>
    </row>
    <row r="44853" spans="7:7" x14ac:dyDescent="0.25">
      <c r="G44853"/>
    </row>
    <row r="44854" spans="7:7" x14ac:dyDescent="0.25">
      <c r="G44854"/>
    </row>
    <row r="44855" spans="7:7" x14ac:dyDescent="0.25">
      <c r="G44855"/>
    </row>
    <row r="44856" spans="7:7" x14ac:dyDescent="0.25">
      <c r="G44856"/>
    </row>
    <row r="44857" spans="7:7" x14ac:dyDescent="0.25">
      <c r="G44857"/>
    </row>
    <row r="44858" spans="7:7" x14ac:dyDescent="0.25">
      <c r="G44858"/>
    </row>
    <row r="44859" spans="7:7" x14ac:dyDescent="0.25">
      <c r="G44859"/>
    </row>
    <row r="44860" spans="7:7" x14ac:dyDescent="0.25">
      <c r="G44860"/>
    </row>
    <row r="44861" spans="7:7" x14ac:dyDescent="0.25">
      <c r="G44861"/>
    </row>
    <row r="44862" spans="7:7" x14ac:dyDescent="0.25">
      <c r="G44862"/>
    </row>
    <row r="44863" spans="7:7" x14ac:dyDescent="0.25">
      <c r="G44863"/>
    </row>
    <row r="44864" spans="7:7" x14ac:dyDescent="0.25">
      <c r="G44864"/>
    </row>
    <row r="44865" spans="7:7" x14ac:dyDescent="0.25">
      <c r="G44865"/>
    </row>
    <row r="44866" spans="7:7" x14ac:dyDescent="0.25">
      <c r="G44866"/>
    </row>
    <row r="44867" spans="7:7" x14ac:dyDescent="0.25">
      <c r="G44867"/>
    </row>
    <row r="44868" spans="7:7" x14ac:dyDescent="0.25">
      <c r="G44868"/>
    </row>
    <row r="44869" spans="7:7" x14ac:dyDescent="0.25">
      <c r="G44869"/>
    </row>
    <row r="44870" spans="7:7" x14ac:dyDescent="0.25">
      <c r="G44870"/>
    </row>
    <row r="44871" spans="7:7" x14ac:dyDescent="0.25">
      <c r="G44871"/>
    </row>
    <row r="44872" spans="7:7" x14ac:dyDescent="0.25">
      <c r="G44872"/>
    </row>
    <row r="44873" spans="7:7" x14ac:dyDescent="0.25">
      <c r="G44873"/>
    </row>
    <row r="44874" spans="7:7" x14ac:dyDescent="0.25">
      <c r="G44874"/>
    </row>
    <row r="44875" spans="7:7" x14ac:dyDescent="0.25">
      <c r="G44875"/>
    </row>
    <row r="44876" spans="7:7" x14ac:dyDescent="0.25">
      <c r="G44876"/>
    </row>
    <row r="44877" spans="7:7" x14ac:dyDescent="0.25">
      <c r="G44877"/>
    </row>
    <row r="44878" spans="7:7" x14ac:dyDescent="0.25">
      <c r="G44878"/>
    </row>
    <row r="44879" spans="7:7" x14ac:dyDescent="0.25">
      <c r="G44879"/>
    </row>
    <row r="44880" spans="7:7" x14ac:dyDescent="0.25">
      <c r="G44880"/>
    </row>
    <row r="44881" spans="7:7" x14ac:dyDescent="0.25">
      <c r="G44881"/>
    </row>
    <row r="44882" spans="7:7" x14ac:dyDescent="0.25">
      <c r="G44882"/>
    </row>
    <row r="44883" spans="7:7" x14ac:dyDescent="0.25">
      <c r="G44883"/>
    </row>
    <row r="44884" spans="7:7" x14ac:dyDescent="0.25">
      <c r="G44884"/>
    </row>
    <row r="44885" spans="7:7" x14ac:dyDescent="0.25">
      <c r="G44885"/>
    </row>
    <row r="44886" spans="7:7" x14ac:dyDescent="0.25">
      <c r="G44886"/>
    </row>
    <row r="44887" spans="7:7" x14ac:dyDescent="0.25">
      <c r="G44887"/>
    </row>
    <row r="44888" spans="7:7" x14ac:dyDescent="0.25">
      <c r="G44888"/>
    </row>
    <row r="44889" spans="7:7" x14ac:dyDescent="0.25">
      <c r="G44889"/>
    </row>
    <row r="44890" spans="7:7" x14ac:dyDescent="0.25">
      <c r="G44890"/>
    </row>
    <row r="44891" spans="7:7" x14ac:dyDescent="0.25">
      <c r="G44891"/>
    </row>
    <row r="44892" spans="7:7" x14ac:dyDescent="0.25">
      <c r="G44892"/>
    </row>
    <row r="44893" spans="7:7" x14ac:dyDescent="0.25">
      <c r="G44893"/>
    </row>
    <row r="44894" spans="7:7" x14ac:dyDescent="0.25">
      <c r="G44894"/>
    </row>
    <row r="44895" spans="7:7" x14ac:dyDescent="0.25">
      <c r="G44895"/>
    </row>
    <row r="44896" spans="7:7" x14ac:dyDescent="0.25">
      <c r="G44896"/>
    </row>
    <row r="44897" spans="7:7" x14ac:dyDescent="0.25">
      <c r="G44897"/>
    </row>
    <row r="44898" spans="7:7" x14ac:dyDescent="0.25">
      <c r="G44898"/>
    </row>
    <row r="44899" spans="7:7" x14ac:dyDescent="0.25">
      <c r="G44899"/>
    </row>
    <row r="44900" spans="7:7" x14ac:dyDescent="0.25">
      <c r="G44900"/>
    </row>
    <row r="44901" spans="7:7" x14ac:dyDescent="0.25">
      <c r="G44901"/>
    </row>
    <row r="44902" spans="7:7" x14ac:dyDescent="0.25">
      <c r="G44902"/>
    </row>
    <row r="44903" spans="7:7" x14ac:dyDescent="0.25">
      <c r="G44903"/>
    </row>
    <row r="44904" spans="7:7" x14ac:dyDescent="0.25">
      <c r="G44904"/>
    </row>
    <row r="44905" spans="7:7" x14ac:dyDescent="0.25">
      <c r="G44905"/>
    </row>
    <row r="44906" spans="7:7" x14ac:dyDescent="0.25">
      <c r="G44906"/>
    </row>
    <row r="44907" spans="7:7" x14ac:dyDescent="0.25">
      <c r="G44907"/>
    </row>
    <row r="44908" spans="7:7" x14ac:dyDescent="0.25">
      <c r="G44908"/>
    </row>
    <row r="44909" spans="7:7" x14ac:dyDescent="0.25">
      <c r="G44909"/>
    </row>
    <row r="44910" spans="7:7" x14ac:dyDescent="0.25">
      <c r="G44910"/>
    </row>
    <row r="44911" spans="7:7" x14ac:dyDescent="0.25">
      <c r="G44911"/>
    </row>
    <row r="44912" spans="7:7" x14ac:dyDescent="0.25">
      <c r="G44912"/>
    </row>
    <row r="44913" spans="7:7" x14ac:dyDescent="0.25">
      <c r="G44913"/>
    </row>
    <row r="44914" spans="7:7" x14ac:dyDescent="0.25">
      <c r="G44914"/>
    </row>
    <row r="44915" spans="7:7" x14ac:dyDescent="0.25">
      <c r="G44915"/>
    </row>
    <row r="44916" spans="7:7" x14ac:dyDescent="0.25">
      <c r="G44916"/>
    </row>
    <row r="44917" spans="7:7" x14ac:dyDescent="0.25">
      <c r="G44917"/>
    </row>
    <row r="44918" spans="7:7" x14ac:dyDescent="0.25">
      <c r="G44918"/>
    </row>
    <row r="44919" spans="7:7" x14ac:dyDescent="0.25">
      <c r="G44919"/>
    </row>
    <row r="44920" spans="7:7" x14ac:dyDescent="0.25">
      <c r="G44920"/>
    </row>
    <row r="44921" spans="7:7" x14ac:dyDescent="0.25">
      <c r="G44921"/>
    </row>
    <row r="44922" spans="7:7" x14ac:dyDescent="0.25">
      <c r="G44922"/>
    </row>
    <row r="44923" spans="7:7" x14ac:dyDescent="0.25">
      <c r="G44923"/>
    </row>
    <row r="44924" spans="7:7" x14ac:dyDescent="0.25">
      <c r="G44924"/>
    </row>
    <row r="44925" spans="7:7" x14ac:dyDescent="0.25">
      <c r="G44925"/>
    </row>
    <row r="44926" spans="7:7" x14ac:dyDescent="0.25">
      <c r="G44926"/>
    </row>
    <row r="44927" spans="7:7" x14ac:dyDescent="0.25">
      <c r="G44927"/>
    </row>
    <row r="44928" spans="7:7" x14ac:dyDescent="0.25">
      <c r="G44928"/>
    </row>
    <row r="44929" spans="7:7" x14ac:dyDescent="0.25">
      <c r="G44929"/>
    </row>
    <row r="44930" spans="7:7" x14ac:dyDescent="0.25">
      <c r="G44930"/>
    </row>
    <row r="44931" spans="7:7" x14ac:dyDescent="0.25">
      <c r="G44931"/>
    </row>
    <row r="44932" spans="7:7" x14ac:dyDescent="0.25">
      <c r="G44932"/>
    </row>
    <row r="44933" spans="7:7" x14ac:dyDescent="0.25">
      <c r="G44933"/>
    </row>
    <row r="44934" spans="7:7" x14ac:dyDescent="0.25">
      <c r="G44934"/>
    </row>
    <row r="44935" spans="7:7" x14ac:dyDescent="0.25">
      <c r="G44935"/>
    </row>
    <row r="44936" spans="7:7" x14ac:dyDescent="0.25">
      <c r="G44936"/>
    </row>
    <row r="44937" spans="7:7" x14ac:dyDescent="0.25">
      <c r="G44937"/>
    </row>
    <row r="44938" spans="7:7" x14ac:dyDescent="0.25">
      <c r="G44938"/>
    </row>
    <row r="44939" spans="7:7" x14ac:dyDescent="0.25">
      <c r="G44939"/>
    </row>
    <row r="44940" spans="7:7" x14ac:dyDescent="0.25">
      <c r="G44940"/>
    </row>
    <row r="44941" spans="7:7" x14ac:dyDescent="0.25">
      <c r="G44941"/>
    </row>
    <row r="44942" spans="7:7" x14ac:dyDescent="0.25">
      <c r="G44942"/>
    </row>
    <row r="44943" spans="7:7" x14ac:dyDescent="0.25">
      <c r="G44943"/>
    </row>
    <row r="44944" spans="7:7" x14ac:dyDescent="0.25">
      <c r="G44944"/>
    </row>
    <row r="44945" spans="7:7" x14ac:dyDescent="0.25">
      <c r="G44945"/>
    </row>
    <row r="44946" spans="7:7" x14ac:dyDescent="0.25">
      <c r="G44946"/>
    </row>
    <row r="44947" spans="7:7" x14ac:dyDescent="0.25">
      <c r="G44947"/>
    </row>
    <row r="44948" spans="7:7" x14ac:dyDescent="0.25">
      <c r="G44948"/>
    </row>
    <row r="44949" spans="7:7" x14ac:dyDescent="0.25">
      <c r="G44949"/>
    </row>
    <row r="44950" spans="7:7" x14ac:dyDescent="0.25">
      <c r="G44950"/>
    </row>
    <row r="44951" spans="7:7" x14ac:dyDescent="0.25">
      <c r="G44951"/>
    </row>
    <row r="44952" spans="7:7" x14ac:dyDescent="0.25">
      <c r="G44952"/>
    </row>
    <row r="44953" spans="7:7" x14ac:dyDescent="0.25">
      <c r="G44953"/>
    </row>
    <row r="44954" spans="7:7" x14ac:dyDescent="0.25">
      <c r="G44954"/>
    </row>
    <row r="44955" spans="7:7" x14ac:dyDescent="0.25">
      <c r="G44955"/>
    </row>
    <row r="44956" spans="7:7" x14ac:dyDescent="0.25">
      <c r="G44956"/>
    </row>
    <row r="44957" spans="7:7" x14ac:dyDescent="0.25">
      <c r="G44957"/>
    </row>
    <row r="44958" spans="7:7" x14ac:dyDescent="0.25">
      <c r="G44958"/>
    </row>
    <row r="44959" spans="7:7" x14ac:dyDescent="0.25">
      <c r="G44959"/>
    </row>
    <row r="44960" spans="7:7" x14ac:dyDescent="0.25">
      <c r="G44960"/>
    </row>
    <row r="44961" spans="7:7" x14ac:dyDescent="0.25">
      <c r="G44961"/>
    </row>
    <row r="44962" spans="7:7" x14ac:dyDescent="0.25">
      <c r="G44962"/>
    </row>
    <row r="44963" spans="7:7" x14ac:dyDescent="0.25">
      <c r="G44963"/>
    </row>
    <row r="44964" spans="7:7" x14ac:dyDescent="0.25">
      <c r="G44964"/>
    </row>
    <row r="44965" spans="7:7" x14ac:dyDescent="0.25">
      <c r="G44965"/>
    </row>
    <row r="44966" spans="7:7" x14ac:dyDescent="0.25">
      <c r="G44966"/>
    </row>
    <row r="44967" spans="7:7" x14ac:dyDescent="0.25">
      <c r="G44967"/>
    </row>
    <row r="44968" spans="7:7" x14ac:dyDescent="0.25">
      <c r="G44968"/>
    </row>
    <row r="44969" spans="7:7" x14ac:dyDescent="0.25">
      <c r="G44969"/>
    </row>
    <row r="44970" spans="7:7" x14ac:dyDescent="0.25">
      <c r="G44970"/>
    </row>
    <row r="44971" spans="7:7" x14ac:dyDescent="0.25">
      <c r="G44971"/>
    </row>
    <row r="44972" spans="7:7" x14ac:dyDescent="0.25">
      <c r="G44972"/>
    </row>
    <row r="44973" spans="7:7" x14ac:dyDescent="0.25">
      <c r="G44973"/>
    </row>
    <row r="44974" spans="7:7" x14ac:dyDescent="0.25">
      <c r="G44974"/>
    </row>
    <row r="44975" spans="7:7" x14ac:dyDescent="0.25">
      <c r="G44975"/>
    </row>
    <row r="44976" spans="7:7" x14ac:dyDescent="0.25">
      <c r="G44976"/>
    </row>
    <row r="44977" spans="7:7" x14ac:dyDescent="0.25">
      <c r="G44977"/>
    </row>
    <row r="44978" spans="7:7" x14ac:dyDescent="0.25">
      <c r="G44978"/>
    </row>
    <row r="44979" spans="7:7" x14ac:dyDescent="0.25">
      <c r="G44979"/>
    </row>
    <row r="44980" spans="7:7" x14ac:dyDescent="0.25">
      <c r="G44980"/>
    </row>
    <row r="44981" spans="7:7" x14ac:dyDescent="0.25">
      <c r="G44981"/>
    </row>
    <row r="44982" spans="7:7" x14ac:dyDescent="0.25">
      <c r="G44982"/>
    </row>
    <row r="44983" spans="7:7" x14ac:dyDescent="0.25">
      <c r="G44983"/>
    </row>
    <row r="44984" spans="7:7" x14ac:dyDescent="0.25">
      <c r="G44984"/>
    </row>
    <row r="44985" spans="7:7" x14ac:dyDescent="0.25">
      <c r="G44985"/>
    </row>
    <row r="44986" spans="7:7" x14ac:dyDescent="0.25">
      <c r="G44986"/>
    </row>
    <row r="44987" spans="7:7" x14ac:dyDescent="0.25">
      <c r="G44987"/>
    </row>
    <row r="44988" spans="7:7" x14ac:dyDescent="0.25">
      <c r="G44988"/>
    </row>
    <row r="44989" spans="7:7" x14ac:dyDescent="0.25">
      <c r="G44989"/>
    </row>
    <row r="44990" spans="7:7" x14ac:dyDescent="0.25">
      <c r="G44990"/>
    </row>
    <row r="44991" spans="7:7" x14ac:dyDescent="0.25">
      <c r="G44991"/>
    </row>
    <row r="44992" spans="7:7" x14ac:dyDescent="0.25">
      <c r="G44992"/>
    </row>
    <row r="44993" spans="7:7" x14ac:dyDescent="0.25">
      <c r="G44993"/>
    </row>
    <row r="44994" spans="7:7" x14ac:dyDescent="0.25">
      <c r="G44994"/>
    </row>
    <row r="44995" spans="7:7" x14ac:dyDescent="0.25">
      <c r="G44995"/>
    </row>
    <row r="44996" spans="7:7" x14ac:dyDescent="0.25">
      <c r="G44996"/>
    </row>
    <row r="44997" spans="7:7" x14ac:dyDescent="0.25">
      <c r="G44997"/>
    </row>
    <row r="44998" spans="7:7" x14ac:dyDescent="0.25">
      <c r="G44998"/>
    </row>
    <row r="44999" spans="7:7" x14ac:dyDescent="0.25">
      <c r="G44999"/>
    </row>
    <row r="45000" spans="7:7" x14ac:dyDescent="0.25">
      <c r="G45000"/>
    </row>
    <row r="45001" spans="7:7" x14ac:dyDescent="0.25">
      <c r="G45001"/>
    </row>
    <row r="45002" spans="7:7" x14ac:dyDescent="0.25">
      <c r="G45002"/>
    </row>
    <row r="45003" spans="7:7" x14ac:dyDescent="0.25">
      <c r="G45003"/>
    </row>
    <row r="45004" spans="7:7" x14ac:dyDescent="0.25">
      <c r="G45004"/>
    </row>
    <row r="45005" spans="7:7" x14ac:dyDescent="0.25">
      <c r="G45005"/>
    </row>
    <row r="45006" spans="7:7" x14ac:dyDescent="0.25">
      <c r="G45006"/>
    </row>
    <row r="45007" spans="7:7" x14ac:dyDescent="0.25">
      <c r="G45007"/>
    </row>
    <row r="45008" spans="7:7" x14ac:dyDescent="0.25">
      <c r="G45008"/>
    </row>
    <row r="45009" spans="7:7" x14ac:dyDescent="0.25">
      <c r="G45009"/>
    </row>
    <row r="45010" spans="7:7" x14ac:dyDescent="0.25">
      <c r="G45010"/>
    </row>
    <row r="45011" spans="7:7" x14ac:dyDescent="0.25">
      <c r="G45011"/>
    </row>
    <row r="45012" spans="7:7" x14ac:dyDescent="0.25">
      <c r="G45012"/>
    </row>
    <row r="45013" spans="7:7" x14ac:dyDescent="0.25">
      <c r="G45013"/>
    </row>
    <row r="45014" spans="7:7" x14ac:dyDescent="0.25">
      <c r="G45014"/>
    </row>
    <row r="45015" spans="7:7" x14ac:dyDescent="0.25">
      <c r="G45015"/>
    </row>
    <row r="45016" spans="7:7" x14ac:dyDescent="0.25">
      <c r="G45016"/>
    </row>
    <row r="45017" spans="7:7" x14ac:dyDescent="0.25">
      <c r="G45017"/>
    </row>
    <row r="45018" spans="7:7" x14ac:dyDescent="0.25">
      <c r="G45018"/>
    </row>
    <row r="45019" spans="7:7" x14ac:dyDescent="0.25">
      <c r="G45019"/>
    </row>
    <row r="45020" spans="7:7" x14ac:dyDescent="0.25">
      <c r="G45020"/>
    </row>
    <row r="45021" spans="7:7" x14ac:dyDescent="0.25">
      <c r="G45021"/>
    </row>
    <row r="45022" spans="7:7" x14ac:dyDescent="0.25">
      <c r="G45022"/>
    </row>
    <row r="45023" spans="7:7" x14ac:dyDescent="0.25">
      <c r="G45023"/>
    </row>
    <row r="45024" spans="7:7" x14ac:dyDescent="0.25">
      <c r="G45024"/>
    </row>
    <row r="45025" spans="7:7" x14ac:dyDescent="0.25">
      <c r="G45025"/>
    </row>
    <row r="45026" spans="7:7" x14ac:dyDescent="0.25">
      <c r="G45026"/>
    </row>
    <row r="45027" spans="7:7" x14ac:dyDescent="0.25">
      <c r="G45027"/>
    </row>
    <row r="45028" spans="7:7" x14ac:dyDescent="0.25">
      <c r="G45028"/>
    </row>
    <row r="45029" spans="7:7" x14ac:dyDescent="0.25">
      <c r="G45029"/>
    </row>
    <row r="45030" spans="7:7" x14ac:dyDescent="0.25">
      <c r="G45030"/>
    </row>
    <row r="45031" spans="7:7" x14ac:dyDescent="0.25">
      <c r="G45031"/>
    </row>
    <row r="45032" spans="7:7" x14ac:dyDescent="0.25">
      <c r="G45032"/>
    </row>
    <row r="45033" spans="7:7" x14ac:dyDescent="0.25">
      <c r="G45033"/>
    </row>
    <row r="45034" spans="7:7" x14ac:dyDescent="0.25">
      <c r="G45034"/>
    </row>
    <row r="45035" spans="7:7" x14ac:dyDescent="0.25">
      <c r="G45035"/>
    </row>
    <row r="45036" spans="7:7" x14ac:dyDescent="0.25">
      <c r="G45036"/>
    </row>
    <row r="45037" spans="7:7" x14ac:dyDescent="0.25">
      <c r="G45037"/>
    </row>
    <row r="45038" spans="7:7" x14ac:dyDescent="0.25">
      <c r="G45038"/>
    </row>
    <row r="45039" spans="7:7" x14ac:dyDescent="0.25">
      <c r="G45039"/>
    </row>
    <row r="45040" spans="7:7" x14ac:dyDescent="0.25">
      <c r="G45040"/>
    </row>
    <row r="45041" spans="7:7" x14ac:dyDescent="0.25">
      <c r="G45041"/>
    </row>
    <row r="45042" spans="7:7" x14ac:dyDescent="0.25">
      <c r="G45042"/>
    </row>
    <row r="45043" spans="7:7" x14ac:dyDescent="0.25">
      <c r="G45043"/>
    </row>
    <row r="45044" spans="7:7" x14ac:dyDescent="0.25">
      <c r="G45044"/>
    </row>
    <row r="45045" spans="7:7" x14ac:dyDescent="0.25">
      <c r="G45045"/>
    </row>
    <row r="45046" spans="7:7" x14ac:dyDescent="0.25">
      <c r="G45046"/>
    </row>
    <row r="45047" spans="7:7" x14ac:dyDescent="0.25">
      <c r="G45047"/>
    </row>
    <row r="45048" spans="7:7" x14ac:dyDescent="0.25">
      <c r="G45048"/>
    </row>
    <row r="45049" spans="7:7" x14ac:dyDescent="0.25">
      <c r="G45049"/>
    </row>
    <row r="45050" spans="7:7" x14ac:dyDescent="0.25">
      <c r="G45050"/>
    </row>
    <row r="45051" spans="7:7" x14ac:dyDescent="0.25">
      <c r="G45051"/>
    </row>
    <row r="45052" spans="7:7" x14ac:dyDescent="0.25">
      <c r="G45052"/>
    </row>
    <row r="45053" spans="7:7" x14ac:dyDescent="0.25">
      <c r="G45053"/>
    </row>
    <row r="45054" spans="7:7" x14ac:dyDescent="0.25">
      <c r="G45054"/>
    </row>
    <row r="45055" spans="7:7" x14ac:dyDescent="0.25">
      <c r="G45055"/>
    </row>
    <row r="45056" spans="7:7" x14ac:dyDescent="0.25">
      <c r="G45056"/>
    </row>
    <row r="45057" spans="7:7" x14ac:dyDescent="0.25">
      <c r="G45057"/>
    </row>
    <row r="45058" spans="7:7" x14ac:dyDescent="0.25">
      <c r="G45058"/>
    </row>
    <row r="45059" spans="7:7" x14ac:dyDescent="0.25">
      <c r="G45059"/>
    </row>
    <row r="45060" spans="7:7" x14ac:dyDescent="0.25">
      <c r="G45060"/>
    </row>
    <row r="45061" spans="7:7" x14ac:dyDescent="0.25">
      <c r="G45061"/>
    </row>
    <row r="45062" spans="7:7" x14ac:dyDescent="0.25">
      <c r="G45062"/>
    </row>
    <row r="45063" spans="7:7" x14ac:dyDescent="0.25">
      <c r="G45063"/>
    </row>
    <row r="45064" spans="7:7" x14ac:dyDescent="0.25">
      <c r="G45064"/>
    </row>
    <row r="45065" spans="7:7" x14ac:dyDescent="0.25">
      <c r="G45065"/>
    </row>
    <row r="45066" spans="7:7" x14ac:dyDescent="0.25">
      <c r="G45066"/>
    </row>
    <row r="45067" spans="7:7" x14ac:dyDescent="0.25">
      <c r="G45067"/>
    </row>
    <row r="45068" spans="7:7" x14ac:dyDescent="0.25">
      <c r="G45068"/>
    </row>
    <row r="45069" spans="7:7" x14ac:dyDescent="0.25">
      <c r="G45069"/>
    </row>
    <row r="45070" spans="7:7" x14ac:dyDescent="0.25">
      <c r="G45070"/>
    </row>
    <row r="45071" spans="7:7" x14ac:dyDescent="0.25">
      <c r="G45071"/>
    </row>
    <row r="45072" spans="7:7" x14ac:dyDescent="0.25">
      <c r="G45072"/>
    </row>
    <row r="45073" spans="7:7" x14ac:dyDescent="0.25">
      <c r="G45073"/>
    </row>
    <row r="45074" spans="7:7" x14ac:dyDescent="0.25">
      <c r="G45074"/>
    </row>
    <row r="45075" spans="7:7" x14ac:dyDescent="0.25">
      <c r="G45075"/>
    </row>
    <row r="45076" spans="7:7" x14ac:dyDescent="0.25">
      <c r="G45076"/>
    </row>
    <row r="45077" spans="7:7" x14ac:dyDescent="0.25">
      <c r="G45077"/>
    </row>
    <row r="45078" spans="7:7" x14ac:dyDescent="0.25">
      <c r="G45078"/>
    </row>
    <row r="45079" spans="7:7" x14ac:dyDescent="0.25">
      <c r="G45079"/>
    </row>
    <row r="45080" spans="7:7" x14ac:dyDescent="0.25">
      <c r="G45080"/>
    </row>
    <row r="45081" spans="7:7" x14ac:dyDescent="0.25">
      <c r="G45081"/>
    </row>
    <row r="45082" spans="7:7" x14ac:dyDescent="0.25">
      <c r="G45082"/>
    </row>
    <row r="45083" spans="7:7" x14ac:dyDescent="0.25">
      <c r="G45083"/>
    </row>
    <row r="45084" spans="7:7" x14ac:dyDescent="0.25">
      <c r="G45084"/>
    </row>
    <row r="45085" spans="7:7" x14ac:dyDescent="0.25">
      <c r="G45085"/>
    </row>
    <row r="45086" spans="7:7" x14ac:dyDescent="0.25">
      <c r="G45086"/>
    </row>
    <row r="45087" spans="7:7" x14ac:dyDescent="0.25">
      <c r="G45087"/>
    </row>
    <row r="45088" spans="7:7" x14ac:dyDescent="0.25">
      <c r="G45088"/>
    </row>
    <row r="45089" spans="7:7" x14ac:dyDescent="0.25">
      <c r="G45089"/>
    </row>
    <row r="45090" spans="7:7" x14ac:dyDescent="0.25">
      <c r="G45090"/>
    </row>
    <row r="45091" spans="7:7" x14ac:dyDescent="0.25">
      <c r="G45091"/>
    </row>
    <row r="45092" spans="7:7" x14ac:dyDescent="0.25">
      <c r="G45092"/>
    </row>
    <row r="45093" spans="7:7" x14ac:dyDescent="0.25">
      <c r="G45093"/>
    </row>
    <row r="45094" spans="7:7" x14ac:dyDescent="0.25">
      <c r="G45094"/>
    </row>
    <row r="45095" spans="7:7" x14ac:dyDescent="0.25">
      <c r="G45095"/>
    </row>
    <row r="45096" spans="7:7" x14ac:dyDescent="0.25">
      <c r="G45096"/>
    </row>
    <row r="45097" spans="7:7" x14ac:dyDescent="0.25">
      <c r="G45097"/>
    </row>
    <row r="45098" spans="7:7" x14ac:dyDescent="0.25">
      <c r="G45098"/>
    </row>
    <row r="45099" spans="7:7" x14ac:dyDescent="0.25">
      <c r="G45099"/>
    </row>
    <row r="45100" spans="7:7" x14ac:dyDescent="0.25">
      <c r="G45100"/>
    </row>
    <row r="45101" spans="7:7" x14ac:dyDescent="0.25">
      <c r="G45101"/>
    </row>
    <row r="45102" spans="7:7" x14ac:dyDescent="0.25">
      <c r="G45102"/>
    </row>
    <row r="45103" spans="7:7" x14ac:dyDescent="0.25">
      <c r="G45103"/>
    </row>
    <row r="45104" spans="7:7" x14ac:dyDescent="0.25">
      <c r="G45104"/>
    </row>
    <row r="45105" spans="7:7" x14ac:dyDescent="0.25">
      <c r="G45105"/>
    </row>
    <row r="45106" spans="7:7" x14ac:dyDescent="0.25">
      <c r="G45106"/>
    </row>
    <row r="45107" spans="7:7" x14ac:dyDescent="0.25">
      <c r="G45107"/>
    </row>
    <row r="45108" spans="7:7" x14ac:dyDescent="0.25">
      <c r="G45108"/>
    </row>
    <row r="45109" spans="7:7" x14ac:dyDescent="0.25">
      <c r="G45109"/>
    </row>
    <row r="45110" spans="7:7" x14ac:dyDescent="0.25">
      <c r="G45110"/>
    </row>
    <row r="45111" spans="7:7" x14ac:dyDescent="0.25">
      <c r="G45111"/>
    </row>
    <row r="45112" spans="7:7" x14ac:dyDescent="0.25">
      <c r="G45112"/>
    </row>
    <row r="45113" spans="7:7" x14ac:dyDescent="0.25">
      <c r="G45113"/>
    </row>
    <row r="45114" spans="7:7" x14ac:dyDescent="0.25">
      <c r="G45114"/>
    </row>
    <row r="45115" spans="7:7" x14ac:dyDescent="0.25">
      <c r="G45115"/>
    </row>
    <row r="45116" spans="7:7" x14ac:dyDescent="0.25">
      <c r="G45116"/>
    </row>
    <row r="45117" spans="7:7" x14ac:dyDescent="0.25">
      <c r="G45117"/>
    </row>
    <row r="45118" spans="7:7" x14ac:dyDescent="0.25">
      <c r="G45118"/>
    </row>
    <row r="45119" spans="7:7" x14ac:dyDescent="0.25">
      <c r="G45119"/>
    </row>
    <row r="45120" spans="7:7" x14ac:dyDescent="0.25">
      <c r="G45120"/>
    </row>
    <row r="45121" spans="7:7" x14ac:dyDescent="0.25">
      <c r="G45121"/>
    </row>
    <row r="45122" spans="7:7" x14ac:dyDescent="0.25">
      <c r="G45122"/>
    </row>
    <row r="45123" spans="7:7" x14ac:dyDescent="0.25">
      <c r="G45123"/>
    </row>
    <row r="45124" spans="7:7" x14ac:dyDescent="0.25">
      <c r="G45124"/>
    </row>
    <row r="45125" spans="7:7" x14ac:dyDescent="0.25">
      <c r="G45125"/>
    </row>
    <row r="45126" spans="7:7" x14ac:dyDescent="0.25">
      <c r="G45126"/>
    </row>
    <row r="45127" spans="7:7" x14ac:dyDescent="0.25">
      <c r="G45127"/>
    </row>
    <row r="45128" spans="7:7" x14ac:dyDescent="0.25">
      <c r="G45128"/>
    </row>
    <row r="45129" spans="7:7" x14ac:dyDescent="0.25">
      <c r="G45129"/>
    </row>
    <row r="45130" spans="7:7" x14ac:dyDescent="0.25">
      <c r="G45130"/>
    </row>
    <row r="45131" spans="7:7" x14ac:dyDescent="0.25">
      <c r="G45131"/>
    </row>
    <row r="45132" spans="7:7" x14ac:dyDescent="0.25">
      <c r="G45132"/>
    </row>
    <row r="45133" spans="7:7" x14ac:dyDescent="0.25">
      <c r="G45133"/>
    </row>
    <row r="45134" spans="7:7" x14ac:dyDescent="0.25">
      <c r="G45134"/>
    </row>
    <row r="45135" spans="7:7" x14ac:dyDescent="0.25">
      <c r="G45135"/>
    </row>
    <row r="45136" spans="7:7" x14ac:dyDescent="0.25">
      <c r="G45136"/>
    </row>
    <row r="45137" spans="7:7" x14ac:dyDescent="0.25">
      <c r="G45137"/>
    </row>
    <row r="45138" spans="7:7" x14ac:dyDescent="0.25">
      <c r="G45138"/>
    </row>
    <row r="45139" spans="7:7" x14ac:dyDescent="0.25">
      <c r="G45139"/>
    </row>
    <row r="45140" spans="7:7" x14ac:dyDescent="0.25">
      <c r="G45140"/>
    </row>
    <row r="45141" spans="7:7" x14ac:dyDescent="0.25">
      <c r="G45141"/>
    </row>
    <row r="45142" spans="7:7" x14ac:dyDescent="0.25">
      <c r="G45142"/>
    </row>
    <row r="45143" spans="7:7" x14ac:dyDescent="0.25">
      <c r="G45143"/>
    </row>
    <row r="45144" spans="7:7" x14ac:dyDescent="0.25">
      <c r="G45144"/>
    </row>
    <row r="45145" spans="7:7" x14ac:dyDescent="0.25">
      <c r="G45145"/>
    </row>
    <row r="45146" spans="7:7" x14ac:dyDescent="0.25">
      <c r="G45146"/>
    </row>
    <row r="45147" spans="7:7" x14ac:dyDescent="0.25">
      <c r="G45147"/>
    </row>
    <row r="45148" spans="7:7" x14ac:dyDescent="0.25">
      <c r="G45148"/>
    </row>
    <row r="45149" spans="7:7" x14ac:dyDescent="0.25">
      <c r="G45149"/>
    </row>
    <row r="45150" spans="7:7" x14ac:dyDescent="0.25">
      <c r="G45150"/>
    </row>
    <row r="45151" spans="7:7" x14ac:dyDescent="0.25">
      <c r="G45151"/>
    </row>
    <row r="45152" spans="7:7" x14ac:dyDescent="0.25">
      <c r="G45152"/>
    </row>
    <row r="45153" spans="7:7" x14ac:dyDescent="0.25">
      <c r="G45153"/>
    </row>
    <row r="45154" spans="7:7" x14ac:dyDescent="0.25">
      <c r="G45154"/>
    </row>
    <row r="45155" spans="7:7" x14ac:dyDescent="0.25">
      <c r="G45155"/>
    </row>
    <row r="45156" spans="7:7" x14ac:dyDescent="0.25">
      <c r="G45156"/>
    </row>
    <row r="45157" spans="7:7" x14ac:dyDescent="0.25">
      <c r="G45157"/>
    </row>
    <row r="45158" spans="7:7" x14ac:dyDescent="0.25">
      <c r="G45158"/>
    </row>
    <row r="45159" spans="7:7" x14ac:dyDescent="0.25">
      <c r="G45159"/>
    </row>
    <row r="45160" spans="7:7" x14ac:dyDescent="0.25">
      <c r="G45160"/>
    </row>
    <row r="45161" spans="7:7" x14ac:dyDescent="0.25">
      <c r="G45161"/>
    </row>
    <row r="45162" spans="7:7" x14ac:dyDescent="0.25">
      <c r="G45162"/>
    </row>
    <row r="45163" spans="7:7" x14ac:dyDescent="0.25">
      <c r="G45163"/>
    </row>
    <row r="45164" spans="7:7" x14ac:dyDescent="0.25">
      <c r="G45164"/>
    </row>
    <row r="45165" spans="7:7" x14ac:dyDescent="0.25">
      <c r="G45165"/>
    </row>
    <row r="45166" spans="7:7" x14ac:dyDescent="0.25">
      <c r="G45166"/>
    </row>
    <row r="45167" spans="7:7" x14ac:dyDescent="0.25">
      <c r="G45167"/>
    </row>
    <row r="45168" spans="7:7" x14ac:dyDescent="0.25">
      <c r="G45168"/>
    </row>
    <row r="45169" spans="7:7" x14ac:dyDescent="0.25">
      <c r="G45169"/>
    </row>
    <row r="45170" spans="7:7" x14ac:dyDescent="0.25">
      <c r="G45170"/>
    </row>
    <row r="45171" spans="7:7" x14ac:dyDescent="0.25">
      <c r="G45171"/>
    </row>
    <row r="45172" spans="7:7" x14ac:dyDescent="0.25">
      <c r="G45172"/>
    </row>
    <row r="45173" spans="7:7" x14ac:dyDescent="0.25">
      <c r="G45173"/>
    </row>
    <row r="45174" spans="7:7" x14ac:dyDescent="0.25">
      <c r="G45174"/>
    </row>
    <row r="45175" spans="7:7" x14ac:dyDescent="0.25">
      <c r="G45175"/>
    </row>
    <row r="45176" spans="7:7" x14ac:dyDescent="0.25">
      <c r="G45176"/>
    </row>
    <row r="45177" spans="7:7" x14ac:dyDescent="0.25">
      <c r="G45177"/>
    </row>
    <row r="45178" spans="7:7" x14ac:dyDescent="0.25">
      <c r="G45178"/>
    </row>
    <row r="45179" spans="7:7" x14ac:dyDescent="0.25">
      <c r="G45179"/>
    </row>
    <row r="45180" spans="7:7" x14ac:dyDescent="0.25">
      <c r="G45180"/>
    </row>
    <row r="45181" spans="7:7" x14ac:dyDescent="0.25">
      <c r="G45181"/>
    </row>
    <row r="45182" spans="7:7" x14ac:dyDescent="0.25">
      <c r="G45182"/>
    </row>
    <row r="45183" spans="7:7" x14ac:dyDescent="0.25">
      <c r="G45183"/>
    </row>
    <row r="45184" spans="7:7" x14ac:dyDescent="0.25">
      <c r="G45184"/>
    </row>
    <row r="45185" spans="7:7" x14ac:dyDescent="0.25">
      <c r="G45185"/>
    </row>
    <row r="45186" spans="7:7" x14ac:dyDescent="0.25">
      <c r="G45186"/>
    </row>
    <row r="45187" spans="7:7" x14ac:dyDescent="0.25">
      <c r="G45187"/>
    </row>
    <row r="45188" spans="7:7" x14ac:dyDescent="0.25">
      <c r="G45188"/>
    </row>
    <row r="45189" spans="7:7" x14ac:dyDescent="0.25">
      <c r="G45189"/>
    </row>
    <row r="45190" spans="7:7" x14ac:dyDescent="0.25">
      <c r="G45190"/>
    </row>
    <row r="45191" spans="7:7" x14ac:dyDescent="0.25">
      <c r="G45191"/>
    </row>
    <row r="45192" spans="7:7" x14ac:dyDescent="0.25">
      <c r="G45192"/>
    </row>
    <row r="45193" spans="7:7" x14ac:dyDescent="0.25">
      <c r="G45193"/>
    </row>
    <row r="45194" spans="7:7" x14ac:dyDescent="0.25">
      <c r="G45194"/>
    </row>
    <row r="45195" spans="7:7" x14ac:dyDescent="0.25">
      <c r="G45195"/>
    </row>
    <row r="45196" spans="7:7" x14ac:dyDescent="0.25">
      <c r="G45196"/>
    </row>
    <row r="45197" spans="7:7" x14ac:dyDescent="0.25">
      <c r="G45197"/>
    </row>
    <row r="45198" spans="7:7" x14ac:dyDescent="0.25">
      <c r="G45198"/>
    </row>
    <row r="45199" spans="7:7" x14ac:dyDescent="0.25">
      <c r="G45199"/>
    </row>
    <row r="45200" spans="7:7" x14ac:dyDescent="0.25">
      <c r="G45200"/>
    </row>
    <row r="45201" spans="7:7" x14ac:dyDescent="0.25">
      <c r="G45201"/>
    </row>
    <row r="45202" spans="7:7" x14ac:dyDescent="0.25">
      <c r="G45202"/>
    </row>
    <row r="45203" spans="7:7" x14ac:dyDescent="0.25">
      <c r="G45203"/>
    </row>
    <row r="45204" spans="7:7" x14ac:dyDescent="0.25">
      <c r="G45204"/>
    </row>
    <row r="45205" spans="7:7" x14ac:dyDescent="0.25">
      <c r="G45205"/>
    </row>
    <row r="45206" spans="7:7" x14ac:dyDescent="0.25">
      <c r="G45206"/>
    </row>
    <row r="45207" spans="7:7" x14ac:dyDescent="0.25">
      <c r="G45207"/>
    </row>
    <row r="45208" spans="7:7" x14ac:dyDescent="0.25">
      <c r="G45208"/>
    </row>
    <row r="45209" spans="7:7" x14ac:dyDescent="0.25">
      <c r="G45209"/>
    </row>
    <row r="45210" spans="7:7" x14ac:dyDescent="0.25">
      <c r="G45210"/>
    </row>
    <row r="45211" spans="7:7" x14ac:dyDescent="0.25">
      <c r="G45211"/>
    </row>
    <row r="45212" spans="7:7" x14ac:dyDescent="0.25">
      <c r="G45212"/>
    </row>
    <row r="45213" spans="7:7" x14ac:dyDescent="0.25">
      <c r="G45213"/>
    </row>
    <row r="45214" spans="7:7" x14ac:dyDescent="0.25">
      <c r="G45214"/>
    </row>
    <row r="45215" spans="7:7" x14ac:dyDescent="0.25">
      <c r="G45215"/>
    </row>
    <row r="45216" spans="7:7" x14ac:dyDescent="0.25">
      <c r="G45216"/>
    </row>
    <row r="45217" spans="7:7" x14ac:dyDescent="0.25">
      <c r="G45217"/>
    </row>
    <row r="45218" spans="7:7" x14ac:dyDescent="0.25">
      <c r="G45218"/>
    </row>
    <row r="45219" spans="7:7" x14ac:dyDescent="0.25">
      <c r="G45219"/>
    </row>
    <row r="45220" spans="7:7" x14ac:dyDescent="0.25">
      <c r="G45220"/>
    </row>
    <row r="45221" spans="7:7" x14ac:dyDescent="0.25">
      <c r="G45221"/>
    </row>
    <row r="45222" spans="7:7" x14ac:dyDescent="0.25">
      <c r="G45222"/>
    </row>
    <row r="45223" spans="7:7" x14ac:dyDescent="0.25">
      <c r="G45223"/>
    </row>
    <row r="45224" spans="7:7" x14ac:dyDescent="0.25">
      <c r="G45224"/>
    </row>
    <row r="45225" spans="7:7" x14ac:dyDescent="0.25">
      <c r="G45225"/>
    </row>
    <row r="45226" spans="7:7" x14ac:dyDescent="0.25">
      <c r="G45226"/>
    </row>
    <row r="45227" spans="7:7" x14ac:dyDescent="0.25">
      <c r="G45227"/>
    </row>
    <row r="45228" spans="7:7" x14ac:dyDescent="0.25">
      <c r="G45228"/>
    </row>
    <row r="45229" spans="7:7" x14ac:dyDescent="0.25">
      <c r="G45229"/>
    </row>
    <row r="45230" spans="7:7" x14ac:dyDescent="0.25">
      <c r="G45230"/>
    </row>
    <row r="45231" spans="7:7" x14ac:dyDescent="0.25">
      <c r="G45231"/>
    </row>
    <row r="45232" spans="7:7" x14ac:dyDescent="0.25">
      <c r="G45232"/>
    </row>
    <row r="45233" spans="7:7" x14ac:dyDescent="0.25">
      <c r="G45233"/>
    </row>
    <row r="45234" spans="7:7" x14ac:dyDescent="0.25">
      <c r="G45234"/>
    </row>
    <row r="45235" spans="7:7" x14ac:dyDescent="0.25">
      <c r="G45235"/>
    </row>
    <row r="45236" spans="7:7" x14ac:dyDescent="0.25">
      <c r="G45236"/>
    </row>
    <row r="45237" spans="7:7" x14ac:dyDescent="0.25">
      <c r="G45237"/>
    </row>
    <row r="45238" spans="7:7" x14ac:dyDescent="0.25">
      <c r="G45238"/>
    </row>
    <row r="45239" spans="7:7" x14ac:dyDescent="0.25">
      <c r="G45239"/>
    </row>
    <row r="45240" spans="7:7" x14ac:dyDescent="0.25">
      <c r="G45240"/>
    </row>
    <row r="45241" spans="7:7" x14ac:dyDescent="0.25">
      <c r="G45241"/>
    </row>
    <row r="45242" spans="7:7" x14ac:dyDescent="0.25">
      <c r="G45242"/>
    </row>
    <row r="45243" spans="7:7" x14ac:dyDescent="0.25">
      <c r="G45243"/>
    </row>
    <row r="45244" spans="7:7" x14ac:dyDescent="0.25">
      <c r="G45244"/>
    </row>
    <row r="45245" spans="7:7" x14ac:dyDescent="0.25">
      <c r="G45245"/>
    </row>
    <row r="45246" spans="7:7" x14ac:dyDescent="0.25">
      <c r="G45246"/>
    </row>
    <row r="45247" spans="7:7" x14ac:dyDescent="0.25">
      <c r="G45247"/>
    </row>
    <row r="45248" spans="7:7" x14ac:dyDescent="0.25">
      <c r="G45248"/>
    </row>
    <row r="45249" spans="7:7" x14ac:dyDescent="0.25">
      <c r="G45249"/>
    </row>
    <row r="45250" spans="7:7" x14ac:dyDescent="0.25">
      <c r="G45250"/>
    </row>
    <row r="45251" spans="7:7" x14ac:dyDescent="0.25">
      <c r="G45251"/>
    </row>
    <row r="45252" spans="7:7" x14ac:dyDescent="0.25">
      <c r="G45252"/>
    </row>
    <row r="45253" spans="7:7" x14ac:dyDescent="0.25">
      <c r="G45253"/>
    </row>
    <row r="45254" spans="7:7" x14ac:dyDescent="0.25">
      <c r="G45254"/>
    </row>
    <row r="45255" spans="7:7" x14ac:dyDescent="0.25">
      <c r="G45255"/>
    </row>
    <row r="45256" spans="7:7" x14ac:dyDescent="0.25">
      <c r="G45256"/>
    </row>
    <row r="45257" spans="7:7" x14ac:dyDescent="0.25">
      <c r="G45257"/>
    </row>
    <row r="45258" spans="7:7" x14ac:dyDescent="0.25">
      <c r="G45258"/>
    </row>
    <row r="45259" spans="7:7" x14ac:dyDescent="0.25">
      <c r="G45259"/>
    </row>
    <row r="45260" spans="7:7" x14ac:dyDescent="0.25">
      <c r="G45260"/>
    </row>
    <row r="45261" spans="7:7" x14ac:dyDescent="0.25">
      <c r="G45261"/>
    </row>
    <row r="45262" spans="7:7" x14ac:dyDescent="0.25">
      <c r="G45262"/>
    </row>
    <row r="45263" spans="7:7" x14ac:dyDescent="0.25">
      <c r="G45263"/>
    </row>
    <row r="45264" spans="7:7" x14ac:dyDescent="0.25">
      <c r="G45264"/>
    </row>
    <row r="45265" spans="7:7" x14ac:dyDescent="0.25">
      <c r="G45265"/>
    </row>
    <row r="45266" spans="7:7" x14ac:dyDescent="0.25">
      <c r="G45266"/>
    </row>
    <row r="45267" spans="7:7" x14ac:dyDescent="0.25">
      <c r="G45267"/>
    </row>
    <row r="45268" spans="7:7" x14ac:dyDescent="0.25">
      <c r="G45268"/>
    </row>
    <row r="45269" spans="7:7" x14ac:dyDescent="0.25">
      <c r="G45269"/>
    </row>
    <row r="45270" spans="7:7" x14ac:dyDescent="0.25">
      <c r="G45270"/>
    </row>
    <row r="45271" spans="7:7" x14ac:dyDescent="0.25">
      <c r="G45271"/>
    </row>
    <row r="45272" spans="7:7" x14ac:dyDescent="0.25">
      <c r="G45272"/>
    </row>
    <row r="45273" spans="7:7" x14ac:dyDescent="0.25">
      <c r="G45273"/>
    </row>
    <row r="45274" spans="7:7" x14ac:dyDescent="0.25">
      <c r="G45274"/>
    </row>
    <row r="45275" spans="7:7" x14ac:dyDescent="0.25">
      <c r="G45275"/>
    </row>
    <row r="45276" spans="7:7" x14ac:dyDescent="0.25">
      <c r="G45276"/>
    </row>
    <row r="45277" spans="7:7" x14ac:dyDescent="0.25">
      <c r="G45277"/>
    </row>
    <row r="45278" spans="7:7" x14ac:dyDescent="0.25">
      <c r="G45278"/>
    </row>
    <row r="45279" spans="7:7" x14ac:dyDescent="0.25">
      <c r="G45279"/>
    </row>
    <row r="45280" spans="7:7" x14ac:dyDescent="0.25">
      <c r="G45280"/>
    </row>
    <row r="45281" spans="7:7" x14ac:dyDescent="0.25">
      <c r="G45281"/>
    </row>
    <row r="45282" spans="7:7" x14ac:dyDescent="0.25">
      <c r="G45282"/>
    </row>
    <row r="45283" spans="7:7" x14ac:dyDescent="0.25">
      <c r="G45283"/>
    </row>
    <row r="45284" spans="7:7" x14ac:dyDescent="0.25">
      <c r="G45284"/>
    </row>
    <row r="45285" spans="7:7" x14ac:dyDescent="0.25">
      <c r="G45285"/>
    </row>
    <row r="45286" spans="7:7" x14ac:dyDescent="0.25">
      <c r="G45286"/>
    </row>
    <row r="45287" spans="7:7" x14ac:dyDescent="0.25">
      <c r="G45287"/>
    </row>
    <row r="45288" spans="7:7" x14ac:dyDescent="0.25">
      <c r="G45288"/>
    </row>
    <row r="45289" spans="7:7" x14ac:dyDescent="0.25">
      <c r="G45289"/>
    </row>
    <row r="45290" spans="7:7" x14ac:dyDescent="0.25">
      <c r="G45290"/>
    </row>
    <row r="45291" spans="7:7" x14ac:dyDescent="0.25">
      <c r="G45291"/>
    </row>
    <row r="45292" spans="7:7" x14ac:dyDescent="0.25">
      <c r="G45292"/>
    </row>
    <row r="45293" spans="7:7" x14ac:dyDescent="0.25">
      <c r="G45293"/>
    </row>
    <row r="45294" spans="7:7" x14ac:dyDescent="0.25">
      <c r="G45294"/>
    </row>
    <row r="45295" spans="7:7" x14ac:dyDescent="0.25">
      <c r="G45295"/>
    </row>
    <row r="45296" spans="7:7" x14ac:dyDescent="0.25">
      <c r="G45296"/>
    </row>
    <row r="45297" spans="7:7" x14ac:dyDescent="0.25">
      <c r="G45297"/>
    </row>
    <row r="45298" spans="7:7" x14ac:dyDescent="0.25">
      <c r="G45298"/>
    </row>
    <row r="45299" spans="7:7" x14ac:dyDescent="0.25">
      <c r="G45299"/>
    </row>
    <row r="45300" spans="7:7" x14ac:dyDescent="0.25">
      <c r="G45300"/>
    </row>
    <row r="45301" spans="7:7" x14ac:dyDescent="0.25">
      <c r="G45301"/>
    </row>
    <row r="45302" spans="7:7" x14ac:dyDescent="0.25">
      <c r="G45302"/>
    </row>
    <row r="45303" spans="7:7" x14ac:dyDescent="0.25">
      <c r="G45303"/>
    </row>
    <row r="45304" spans="7:7" x14ac:dyDescent="0.25">
      <c r="G45304"/>
    </row>
    <row r="45305" spans="7:7" x14ac:dyDescent="0.25">
      <c r="G45305"/>
    </row>
    <row r="45306" spans="7:7" x14ac:dyDescent="0.25">
      <c r="G45306"/>
    </row>
    <row r="45307" spans="7:7" x14ac:dyDescent="0.25">
      <c r="G45307"/>
    </row>
    <row r="45308" spans="7:7" x14ac:dyDescent="0.25">
      <c r="G45308"/>
    </row>
    <row r="45309" spans="7:7" x14ac:dyDescent="0.25">
      <c r="G45309"/>
    </row>
    <row r="45310" spans="7:7" x14ac:dyDescent="0.25">
      <c r="G45310"/>
    </row>
    <row r="45311" spans="7:7" x14ac:dyDescent="0.25">
      <c r="G45311"/>
    </row>
    <row r="45312" spans="7:7" x14ac:dyDescent="0.25">
      <c r="G45312"/>
    </row>
    <row r="45313" spans="7:7" x14ac:dyDescent="0.25">
      <c r="G45313"/>
    </row>
    <row r="45314" spans="7:7" x14ac:dyDescent="0.25">
      <c r="G45314"/>
    </row>
    <row r="45315" spans="7:7" x14ac:dyDescent="0.25">
      <c r="G45315"/>
    </row>
    <row r="45316" spans="7:7" x14ac:dyDescent="0.25">
      <c r="G45316"/>
    </row>
    <row r="45317" spans="7:7" x14ac:dyDescent="0.25">
      <c r="G45317"/>
    </row>
    <row r="45318" spans="7:7" x14ac:dyDescent="0.25">
      <c r="G45318"/>
    </row>
    <row r="45319" spans="7:7" x14ac:dyDescent="0.25">
      <c r="G45319"/>
    </row>
    <row r="45320" spans="7:7" x14ac:dyDescent="0.25">
      <c r="G45320"/>
    </row>
    <row r="45321" spans="7:7" x14ac:dyDescent="0.25">
      <c r="G45321"/>
    </row>
    <row r="45322" spans="7:7" x14ac:dyDescent="0.25">
      <c r="G45322"/>
    </row>
    <row r="45323" spans="7:7" x14ac:dyDescent="0.25">
      <c r="G45323"/>
    </row>
    <row r="45324" spans="7:7" x14ac:dyDescent="0.25">
      <c r="G45324"/>
    </row>
    <row r="45325" spans="7:7" x14ac:dyDescent="0.25">
      <c r="G45325"/>
    </row>
    <row r="45326" spans="7:7" x14ac:dyDescent="0.25">
      <c r="G45326"/>
    </row>
    <row r="45327" spans="7:7" x14ac:dyDescent="0.25">
      <c r="G45327"/>
    </row>
    <row r="45328" spans="7:7" x14ac:dyDescent="0.25">
      <c r="G45328"/>
    </row>
    <row r="45329" spans="7:7" x14ac:dyDescent="0.25">
      <c r="G45329"/>
    </row>
    <row r="45330" spans="7:7" x14ac:dyDescent="0.25">
      <c r="G45330"/>
    </row>
    <row r="45331" spans="7:7" x14ac:dyDescent="0.25">
      <c r="G45331"/>
    </row>
    <row r="45332" spans="7:7" x14ac:dyDescent="0.25">
      <c r="G45332"/>
    </row>
    <row r="45333" spans="7:7" x14ac:dyDescent="0.25">
      <c r="G45333"/>
    </row>
    <row r="45334" spans="7:7" x14ac:dyDescent="0.25">
      <c r="G45334"/>
    </row>
    <row r="45335" spans="7:7" x14ac:dyDescent="0.25">
      <c r="G45335"/>
    </row>
    <row r="45336" spans="7:7" x14ac:dyDescent="0.25">
      <c r="G45336"/>
    </row>
    <row r="45337" spans="7:7" x14ac:dyDescent="0.25">
      <c r="G45337"/>
    </row>
    <row r="45338" spans="7:7" x14ac:dyDescent="0.25">
      <c r="G45338"/>
    </row>
    <row r="45339" spans="7:7" x14ac:dyDescent="0.25">
      <c r="G45339"/>
    </row>
    <row r="45340" spans="7:7" x14ac:dyDescent="0.25">
      <c r="G45340"/>
    </row>
    <row r="45341" spans="7:7" x14ac:dyDescent="0.25">
      <c r="G45341"/>
    </row>
    <row r="45342" spans="7:7" x14ac:dyDescent="0.25">
      <c r="G45342"/>
    </row>
    <row r="45343" spans="7:7" x14ac:dyDescent="0.25">
      <c r="G45343"/>
    </row>
    <row r="45344" spans="7:7" x14ac:dyDescent="0.25">
      <c r="G45344"/>
    </row>
    <row r="45345" spans="7:7" x14ac:dyDescent="0.25">
      <c r="G45345"/>
    </row>
    <row r="45346" spans="7:7" x14ac:dyDescent="0.25">
      <c r="G45346"/>
    </row>
    <row r="45347" spans="7:7" x14ac:dyDescent="0.25">
      <c r="G45347"/>
    </row>
    <row r="45348" spans="7:7" x14ac:dyDescent="0.25">
      <c r="G45348"/>
    </row>
    <row r="45349" spans="7:7" x14ac:dyDescent="0.25">
      <c r="G45349"/>
    </row>
    <row r="45350" spans="7:7" x14ac:dyDescent="0.25">
      <c r="G45350"/>
    </row>
    <row r="45351" spans="7:7" x14ac:dyDescent="0.25">
      <c r="G45351"/>
    </row>
    <row r="45352" spans="7:7" x14ac:dyDescent="0.25">
      <c r="G45352"/>
    </row>
    <row r="45353" spans="7:7" x14ac:dyDescent="0.25">
      <c r="G45353"/>
    </row>
    <row r="45354" spans="7:7" x14ac:dyDescent="0.25">
      <c r="G45354"/>
    </row>
    <row r="45355" spans="7:7" x14ac:dyDescent="0.25">
      <c r="G45355"/>
    </row>
    <row r="45356" spans="7:7" x14ac:dyDescent="0.25">
      <c r="G45356"/>
    </row>
    <row r="45357" spans="7:7" x14ac:dyDescent="0.25">
      <c r="G45357"/>
    </row>
    <row r="45358" spans="7:7" x14ac:dyDescent="0.25">
      <c r="G45358"/>
    </row>
    <row r="45359" spans="7:7" x14ac:dyDescent="0.25">
      <c r="G45359"/>
    </row>
    <row r="45360" spans="7:7" x14ac:dyDescent="0.25">
      <c r="G45360"/>
    </row>
    <row r="45361" spans="7:7" x14ac:dyDescent="0.25">
      <c r="G45361"/>
    </row>
    <row r="45362" spans="7:7" x14ac:dyDescent="0.25">
      <c r="G45362"/>
    </row>
    <row r="45363" spans="7:7" x14ac:dyDescent="0.25">
      <c r="G45363"/>
    </row>
    <row r="45364" spans="7:7" x14ac:dyDescent="0.25">
      <c r="G45364"/>
    </row>
    <row r="45365" spans="7:7" x14ac:dyDescent="0.25">
      <c r="G45365"/>
    </row>
    <row r="45366" spans="7:7" x14ac:dyDescent="0.25">
      <c r="G45366"/>
    </row>
    <row r="45367" spans="7:7" x14ac:dyDescent="0.25">
      <c r="G45367"/>
    </row>
    <row r="45368" spans="7:7" x14ac:dyDescent="0.25">
      <c r="G45368"/>
    </row>
    <row r="45369" spans="7:7" x14ac:dyDescent="0.25">
      <c r="G45369"/>
    </row>
    <row r="45370" spans="7:7" x14ac:dyDescent="0.25">
      <c r="G45370"/>
    </row>
    <row r="45371" spans="7:7" x14ac:dyDescent="0.25">
      <c r="G45371"/>
    </row>
    <row r="45372" spans="7:7" x14ac:dyDescent="0.25">
      <c r="G45372"/>
    </row>
    <row r="45373" spans="7:7" x14ac:dyDescent="0.25">
      <c r="G45373"/>
    </row>
    <row r="45374" spans="7:7" x14ac:dyDescent="0.25">
      <c r="G45374"/>
    </row>
    <row r="45375" spans="7:7" x14ac:dyDescent="0.25">
      <c r="G45375"/>
    </row>
    <row r="45376" spans="7:7" x14ac:dyDescent="0.25">
      <c r="G45376"/>
    </row>
    <row r="45377" spans="7:7" x14ac:dyDescent="0.25">
      <c r="G45377"/>
    </row>
    <row r="45378" spans="7:7" x14ac:dyDescent="0.25">
      <c r="G45378"/>
    </row>
    <row r="45379" spans="7:7" x14ac:dyDescent="0.25">
      <c r="G45379"/>
    </row>
    <row r="45380" spans="7:7" x14ac:dyDescent="0.25">
      <c r="G45380"/>
    </row>
    <row r="45381" spans="7:7" x14ac:dyDescent="0.25">
      <c r="G45381"/>
    </row>
    <row r="45382" spans="7:7" x14ac:dyDescent="0.25">
      <c r="G45382"/>
    </row>
    <row r="45383" spans="7:7" x14ac:dyDescent="0.25">
      <c r="G45383"/>
    </row>
    <row r="45384" spans="7:7" x14ac:dyDescent="0.25">
      <c r="G45384"/>
    </row>
    <row r="45385" spans="7:7" x14ac:dyDescent="0.25">
      <c r="G45385"/>
    </row>
    <row r="45386" spans="7:7" x14ac:dyDescent="0.25">
      <c r="G45386"/>
    </row>
    <row r="45387" spans="7:7" x14ac:dyDescent="0.25">
      <c r="G45387"/>
    </row>
    <row r="45388" spans="7:7" x14ac:dyDescent="0.25">
      <c r="G45388"/>
    </row>
    <row r="45389" spans="7:7" x14ac:dyDescent="0.25">
      <c r="G45389"/>
    </row>
    <row r="45390" spans="7:7" x14ac:dyDescent="0.25">
      <c r="G45390"/>
    </row>
    <row r="45391" spans="7:7" x14ac:dyDescent="0.25">
      <c r="G45391"/>
    </row>
    <row r="45392" spans="7:7" x14ac:dyDescent="0.25">
      <c r="G45392"/>
    </row>
    <row r="45393" spans="7:7" x14ac:dyDescent="0.25">
      <c r="G45393"/>
    </row>
    <row r="45394" spans="7:7" x14ac:dyDescent="0.25">
      <c r="G45394"/>
    </row>
    <row r="45395" spans="7:7" x14ac:dyDescent="0.25">
      <c r="G45395"/>
    </row>
    <row r="45396" spans="7:7" x14ac:dyDescent="0.25">
      <c r="G45396"/>
    </row>
    <row r="45397" spans="7:7" x14ac:dyDescent="0.25">
      <c r="G45397"/>
    </row>
    <row r="45398" spans="7:7" x14ac:dyDescent="0.25">
      <c r="G45398"/>
    </row>
    <row r="45399" spans="7:7" x14ac:dyDescent="0.25">
      <c r="G45399"/>
    </row>
    <row r="45400" spans="7:7" x14ac:dyDescent="0.25">
      <c r="G45400"/>
    </row>
    <row r="45401" spans="7:7" x14ac:dyDescent="0.25">
      <c r="G45401"/>
    </row>
    <row r="45402" spans="7:7" x14ac:dyDescent="0.25">
      <c r="G45402"/>
    </row>
    <row r="45403" spans="7:7" x14ac:dyDescent="0.25">
      <c r="G45403"/>
    </row>
    <row r="45404" spans="7:7" x14ac:dyDescent="0.25">
      <c r="G45404"/>
    </row>
    <row r="45405" spans="7:7" x14ac:dyDescent="0.25">
      <c r="G45405"/>
    </row>
    <row r="45406" spans="7:7" x14ac:dyDescent="0.25">
      <c r="G45406"/>
    </row>
    <row r="45407" spans="7:7" x14ac:dyDescent="0.25">
      <c r="G45407"/>
    </row>
    <row r="45408" spans="7:7" x14ac:dyDescent="0.25">
      <c r="G45408"/>
    </row>
    <row r="45409" spans="7:7" x14ac:dyDescent="0.25">
      <c r="G45409"/>
    </row>
    <row r="45410" spans="7:7" x14ac:dyDescent="0.25">
      <c r="G45410"/>
    </row>
    <row r="45411" spans="7:7" x14ac:dyDescent="0.25">
      <c r="G45411"/>
    </row>
    <row r="45412" spans="7:7" x14ac:dyDescent="0.25">
      <c r="G45412"/>
    </row>
    <row r="45413" spans="7:7" x14ac:dyDescent="0.25">
      <c r="G45413"/>
    </row>
    <row r="45414" spans="7:7" x14ac:dyDescent="0.25">
      <c r="G45414"/>
    </row>
    <row r="45415" spans="7:7" x14ac:dyDescent="0.25">
      <c r="G45415"/>
    </row>
    <row r="45416" spans="7:7" x14ac:dyDescent="0.25">
      <c r="G45416"/>
    </row>
    <row r="45417" spans="7:7" x14ac:dyDescent="0.25">
      <c r="G45417"/>
    </row>
    <row r="45418" spans="7:7" x14ac:dyDescent="0.25">
      <c r="G45418"/>
    </row>
    <row r="45419" spans="7:7" x14ac:dyDescent="0.25">
      <c r="G45419"/>
    </row>
    <row r="45420" spans="7:7" x14ac:dyDescent="0.25">
      <c r="G45420"/>
    </row>
    <row r="45421" spans="7:7" x14ac:dyDescent="0.25">
      <c r="G45421"/>
    </row>
    <row r="45422" spans="7:7" x14ac:dyDescent="0.25">
      <c r="G45422"/>
    </row>
    <row r="45423" spans="7:7" x14ac:dyDescent="0.25">
      <c r="G45423"/>
    </row>
    <row r="45424" spans="7:7" x14ac:dyDescent="0.25">
      <c r="G45424"/>
    </row>
    <row r="45425" spans="7:7" x14ac:dyDescent="0.25">
      <c r="G45425"/>
    </row>
    <row r="45426" spans="7:7" x14ac:dyDescent="0.25">
      <c r="G45426"/>
    </row>
    <row r="45427" spans="7:7" x14ac:dyDescent="0.25">
      <c r="G45427"/>
    </row>
    <row r="45428" spans="7:7" x14ac:dyDescent="0.25">
      <c r="G45428"/>
    </row>
    <row r="45429" spans="7:7" x14ac:dyDescent="0.25">
      <c r="G45429"/>
    </row>
    <row r="45430" spans="7:7" x14ac:dyDescent="0.25">
      <c r="G45430"/>
    </row>
    <row r="45431" spans="7:7" x14ac:dyDescent="0.25">
      <c r="G45431"/>
    </row>
    <row r="45432" spans="7:7" x14ac:dyDescent="0.25">
      <c r="G45432"/>
    </row>
    <row r="45433" spans="7:7" x14ac:dyDescent="0.25">
      <c r="G45433"/>
    </row>
    <row r="45434" spans="7:7" x14ac:dyDescent="0.25">
      <c r="G45434"/>
    </row>
    <row r="45435" spans="7:7" x14ac:dyDescent="0.25">
      <c r="G45435"/>
    </row>
    <row r="45436" spans="7:7" x14ac:dyDescent="0.25">
      <c r="G45436"/>
    </row>
    <row r="45437" spans="7:7" x14ac:dyDescent="0.25">
      <c r="G45437"/>
    </row>
    <row r="45438" spans="7:7" x14ac:dyDescent="0.25">
      <c r="G45438"/>
    </row>
    <row r="45439" spans="7:7" x14ac:dyDescent="0.25">
      <c r="G45439"/>
    </row>
    <row r="45440" spans="7:7" x14ac:dyDescent="0.25">
      <c r="G45440"/>
    </row>
    <row r="45441" spans="7:7" x14ac:dyDescent="0.25">
      <c r="G45441"/>
    </row>
    <row r="45442" spans="7:7" x14ac:dyDescent="0.25">
      <c r="G45442"/>
    </row>
    <row r="45443" spans="7:7" x14ac:dyDescent="0.25">
      <c r="G45443"/>
    </row>
    <row r="45444" spans="7:7" x14ac:dyDescent="0.25">
      <c r="G45444"/>
    </row>
    <row r="45445" spans="7:7" x14ac:dyDescent="0.25">
      <c r="G45445"/>
    </row>
    <row r="45446" spans="7:7" x14ac:dyDescent="0.25">
      <c r="G45446"/>
    </row>
    <row r="45447" spans="7:7" x14ac:dyDescent="0.25">
      <c r="G45447"/>
    </row>
    <row r="45448" spans="7:7" x14ac:dyDescent="0.25">
      <c r="G45448"/>
    </row>
    <row r="45449" spans="7:7" x14ac:dyDescent="0.25">
      <c r="G45449"/>
    </row>
    <row r="45450" spans="7:7" x14ac:dyDescent="0.25">
      <c r="G45450"/>
    </row>
    <row r="45451" spans="7:7" x14ac:dyDescent="0.25">
      <c r="G45451"/>
    </row>
    <row r="45452" spans="7:7" x14ac:dyDescent="0.25">
      <c r="G45452"/>
    </row>
    <row r="45453" spans="7:7" x14ac:dyDescent="0.25">
      <c r="G45453"/>
    </row>
    <row r="45454" spans="7:7" x14ac:dyDescent="0.25">
      <c r="G45454"/>
    </row>
    <row r="45455" spans="7:7" x14ac:dyDescent="0.25">
      <c r="G45455"/>
    </row>
    <row r="45456" spans="7:7" x14ac:dyDescent="0.25">
      <c r="G45456"/>
    </row>
    <row r="45457" spans="7:7" x14ac:dyDescent="0.25">
      <c r="G45457"/>
    </row>
    <row r="45458" spans="7:7" x14ac:dyDescent="0.25">
      <c r="G45458"/>
    </row>
    <row r="45459" spans="7:7" x14ac:dyDescent="0.25">
      <c r="G45459"/>
    </row>
    <row r="45460" spans="7:7" x14ac:dyDescent="0.25">
      <c r="G45460"/>
    </row>
    <row r="45461" spans="7:7" x14ac:dyDescent="0.25">
      <c r="G45461"/>
    </row>
    <row r="45462" spans="7:7" x14ac:dyDescent="0.25">
      <c r="G45462"/>
    </row>
    <row r="45463" spans="7:7" x14ac:dyDescent="0.25">
      <c r="G45463"/>
    </row>
    <row r="45464" spans="7:7" x14ac:dyDescent="0.25">
      <c r="G45464"/>
    </row>
    <row r="45465" spans="7:7" x14ac:dyDescent="0.25">
      <c r="G45465"/>
    </row>
    <row r="45466" spans="7:7" x14ac:dyDescent="0.25">
      <c r="G45466"/>
    </row>
    <row r="45467" spans="7:7" x14ac:dyDescent="0.25">
      <c r="G45467"/>
    </row>
    <row r="45468" spans="7:7" x14ac:dyDescent="0.25">
      <c r="G45468"/>
    </row>
    <row r="45469" spans="7:7" x14ac:dyDescent="0.25">
      <c r="G45469"/>
    </row>
    <row r="45470" spans="7:7" x14ac:dyDescent="0.25">
      <c r="G45470"/>
    </row>
    <row r="45471" spans="7:7" x14ac:dyDescent="0.25">
      <c r="G45471"/>
    </row>
    <row r="45472" spans="7:7" x14ac:dyDescent="0.25">
      <c r="G45472"/>
    </row>
    <row r="45473" spans="7:7" x14ac:dyDescent="0.25">
      <c r="G45473"/>
    </row>
    <row r="45474" spans="7:7" x14ac:dyDescent="0.25">
      <c r="G45474"/>
    </row>
    <row r="45475" spans="7:7" x14ac:dyDescent="0.25">
      <c r="G45475"/>
    </row>
    <row r="45476" spans="7:7" x14ac:dyDescent="0.25">
      <c r="G45476"/>
    </row>
    <row r="45477" spans="7:7" x14ac:dyDescent="0.25">
      <c r="G45477"/>
    </row>
    <row r="45478" spans="7:7" x14ac:dyDescent="0.25">
      <c r="G45478"/>
    </row>
    <row r="45479" spans="7:7" x14ac:dyDescent="0.25">
      <c r="G45479"/>
    </row>
    <row r="45480" spans="7:7" x14ac:dyDescent="0.25">
      <c r="G45480"/>
    </row>
    <row r="45481" spans="7:7" x14ac:dyDescent="0.25">
      <c r="G45481"/>
    </row>
    <row r="45482" spans="7:7" x14ac:dyDescent="0.25">
      <c r="G45482"/>
    </row>
    <row r="45483" spans="7:7" x14ac:dyDescent="0.25">
      <c r="G45483"/>
    </row>
    <row r="45484" spans="7:7" x14ac:dyDescent="0.25">
      <c r="G45484"/>
    </row>
    <row r="45485" spans="7:7" x14ac:dyDescent="0.25">
      <c r="G45485"/>
    </row>
    <row r="45486" spans="7:7" x14ac:dyDescent="0.25">
      <c r="G45486"/>
    </row>
    <row r="45487" spans="7:7" x14ac:dyDescent="0.25">
      <c r="G45487"/>
    </row>
    <row r="45488" spans="7:7" x14ac:dyDescent="0.25">
      <c r="G45488"/>
    </row>
    <row r="45489" spans="7:7" x14ac:dyDescent="0.25">
      <c r="G45489"/>
    </row>
    <row r="45490" spans="7:7" x14ac:dyDescent="0.25">
      <c r="G45490"/>
    </row>
    <row r="45491" spans="7:7" x14ac:dyDescent="0.25">
      <c r="G45491"/>
    </row>
    <row r="45492" spans="7:7" x14ac:dyDescent="0.25">
      <c r="G45492"/>
    </row>
    <row r="45493" spans="7:7" x14ac:dyDescent="0.25">
      <c r="G45493"/>
    </row>
    <row r="45494" spans="7:7" x14ac:dyDescent="0.25">
      <c r="G45494"/>
    </row>
    <row r="45495" spans="7:7" x14ac:dyDescent="0.25">
      <c r="G45495"/>
    </row>
    <row r="45496" spans="7:7" x14ac:dyDescent="0.25">
      <c r="G45496"/>
    </row>
    <row r="45497" spans="7:7" x14ac:dyDescent="0.25">
      <c r="G45497"/>
    </row>
    <row r="45498" spans="7:7" x14ac:dyDescent="0.25">
      <c r="G45498"/>
    </row>
    <row r="45499" spans="7:7" x14ac:dyDescent="0.25">
      <c r="G45499"/>
    </row>
    <row r="45500" spans="7:7" x14ac:dyDescent="0.25">
      <c r="G45500"/>
    </row>
    <row r="45501" spans="7:7" x14ac:dyDescent="0.25">
      <c r="G45501"/>
    </row>
    <row r="45502" spans="7:7" x14ac:dyDescent="0.25">
      <c r="G45502"/>
    </row>
    <row r="45503" spans="7:7" x14ac:dyDescent="0.25">
      <c r="G45503"/>
    </row>
    <row r="45504" spans="7:7" x14ac:dyDescent="0.25">
      <c r="G45504"/>
    </row>
    <row r="45505" spans="7:7" x14ac:dyDescent="0.25">
      <c r="G45505"/>
    </row>
    <row r="45506" spans="7:7" x14ac:dyDescent="0.25">
      <c r="G45506"/>
    </row>
    <row r="45507" spans="7:7" x14ac:dyDescent="0.25">
      <c r="G45507"/>
    </row>
    <row r="45508" spans="7:7" x14ac:dyDescent="0.25">
      <c r="G45508"/>
    </row>
    <row r="45509" spans="7:7" x14ac:dyDescent="0.25">
      <c r="G45509"/>
    </row>
    <row r="45510" spans="7:7" x14ac:dyDescent="0.25">
      <c r="G45510"/>
    </row>
    <row r="45511" spans="7:7" x14ac:dyDescent="0.25">
      <c r="G45511"/>
    </row>
    <row r="45512" spans="7:7" x14ac:dyDescent="0.25">
      <c r="G45512"/>
    </row>
    <row r="45513" spans="7:7" x14ac:dyDescent="0.25">
      <c r="G45513"/>
    </row>
    <row r="45514" spans="7:7" x14ac:dyDescent="0.25">
      <c r="G45514"/>
    </row>
    <row r="45515" spans="7:7" x14ac:dyDescent="0.25">
      <c r="G45515"/>
    </row>
    <row r="45516" spans="7:7" x14ac:dyDescent="0.25">
      <c r="G45516"/>
    </row>
    <row r="45517" spans="7:7" x14ac:dyDescent="0.25">
      <c r="G45517"/>
    </row>
    <row r="45518" spans="7:7" x14ac:dyDescent="0.25">
      <c r="G45518"/>
    </row>
    <row r="45519" spans="7:7" x14ac:dyDescent="0.25">
      <c r="G45519"/>
    </row>
    <row r="45520" spans="7:7" x14ac:dyDescent="0.25">
      <c r="G45520"/>
    </row>
    <row r="45521" spans="7:7" x14ac:dyDescent="0.25">
      <c r="G45521"/>
    </row>
    <row r="45522" spans="7:7" x14ac:dyDescent="0.25">
      <c r="G45522"/>
    </row>
    <row r="45523" spans="7:7" x14ac:dyDescent="0.25">
      <c r="G45523"/>
    </row>
    <row r="45524" spans="7:7" x14ac:dyDescent="0.25">
      <c r="G45524"/>
    </row>
    <row r="45525" spans="7:7" x14ac:dyDescent="0.25">
      <c r="G45525"/>
    </row>
    <row r="45526" spans="7:7" x14ac:dyDescent="0.25">
      <c r="G45526"/>
    </row>
    <row r="45527" spans="7:7" x14ac:dyDescent="0.25">
      <c r="G45527"/>
    </row>
    <row r="45528" spans="7:7" x14ac:dyDescent="0.25">
      <c r="G45528"/>
    </row>
    <row r="45529" spans="7:7" x14ac:dyDescent="0.25">
      <c r="G45529"/>
    </row>
    <row r="45530" spans="7:7" x14ac:dyDescent="0.25">
      <c r="G45530"/>
    </row>
    <row r="45531" spans="7:7" x14ac:dyDescent="0.25">
      <c r="G45531"/>
    </row>
    <row r="45532" spans="7:7" x14ac:dyDescent="0.25">
      <c r="G45532"/>
    </row>
    <row r="45533" spans="7:7" x14ac:dyDescent="0.25">
      <c r="G45533"/>
    </row>
    <row r="45534" spans="7:7" x14ac:dyDescent="0.25">
      <c r="G45534"/>
    </row>
    <row r="45535" spans="7:7" x14ac:dyDescent="0.25">
      <c r="G45535"/>
    </row>
    <row r="45536" spans="7:7" x14ac:dyDescent="0.25">
      <c r="G45536"/>
    </row>
    <row r="45537" spans="7:7" x14ac:dyDescent="0.25">
      <c r="G45537"/>
    </row>
    <row r="45538" spans="7:7" x14ac:dyDescent="0.25">
      <c r="G45538"/>
    </row>
    <row r="45539" spans="7:7" x14ac:dyDescent="0.25">
      <c r="G45539"/>
    </row>
    <row r="45540" spans="7:7" x14ac:dyDescent="0.25">
      <c r="G45540"/>
    </row>
    <row r="45541" spans="7:7" x14ac:dyDescent="0.25">
      <c r="G45541"/>
    </row>
    <row r="45542" spans="7:7" x14ac:dyDescent="0.25">
      <c r="G45542"/>
    </row>
    <row r="45543" spans="7:7" x14ac:dyDescent="0.25">
      <c r="G45543"/>
    </row>
    <row r="45544" spans="7:7" x14ac:dyDescent="0.25">
      <c r="G45544"/>
    </row>
    <row r="45545" spans="7:7" x14ac:dyDescent="0.25">
      <c r="G45545"/>
    </row>
    <row r="45546" spans="7:7" x14ac:dyDescent="0.25">
      <c r="G45546"/>
    </row>
    <row r="45547" spans="7:7" x14ac:dyDescent="0.25">
      <c r="G45547"/>
    </row>
    <row r="45548" spans="7:7" x14ac:dyDescent="0.25">
      <c r="G45548"/>
    </row>
    <row r="45549" spans="7:7" x14ac:dyDescent="0.25">
      <c r="G45549"/>
    </row>
    <row r="45550" spans="7:7" x14ac:dyDescent="0.25">
      <c r="G45550"/>
    </row>
    <row r="45551" spans="7:7" x14ac:dyDescent="0.25">
      <c r="G45551"/>
    </row>
    <row r="45552" spans="7:7" x14ac:dyDescent="0.25">
      <c r="G45552"/>
    </row>
    <row r="45553" spans="7:7" x14ac:dyDescent="0.25">
      <c r="G45553"/>
    </row>
    <row r="45554" spans="7:7" x14ac:dyDescent="0.25">
      <c r="G45554"/>
    </row>
    <row r="45555" spans="7:7" x14ac:dyDescent="0.25">
      <c r="G45555"/>
    </row>
    <row r="45556" spans="7:7" x14ac:dyDescent="0.25">
      <c r="G45556"/>
    </row>
    <row r="45557" spans="7:7" x14ac:dyDescent="0.25">
      <c r="G45557"/>
    </row>
    <row r="45558" spans="7:7" x14ac:dyDescent="0.25">
      <c r="G45558"/>
    </row>
    <row r="45559" spans="7:7" x14ac:dyDescent="0.25">
      <c r="G45559"/>
    </row>
    <row r="45560" spans="7:7" x14ac:dyDescent="0.25">
      <c r="G45560"/>
    </row>
    <row r="45561" spans="7:7" x14ac:dyDescent="0.25">
      <c r="G45561"/>
    </row>
    <row r="45562" spans="7:7" x14ac:dyDescent="0.25">
      <c r="G45562"/>
    </row>
    <row r="45563" spans="7:7" x14ac:dyDescent="0.25">
      <c r="G45563"/>
    </row>
    <row r="45564" spans="7:7" x14ac:dyDescent="0.25">
      <c r="G45564"/>
    </row>
    <row r="45565" spans="7:7" x14ac:dyDescent="0.25">
      <c r="G45565"/>
    </row>
    <row r="45566" spans="7:7" x14ac:dyDescent="0.25">
      <c r="G45566"/>
    </row>
    <row r="45567" spans="7:7" x14ac:dyDescent="0.25">
      <c r="G45567"/>
    </row>
    <row r="45568" spans="7:7" x14ac:dyDescent="0.25">
      <c r="G45568"/>
    </row>
    <row r="45569" spans="7:7" x14ac:dyDescent="0.25">
      <c r="G45569"/>
    </row>
    <row r="45570" spans="7:7" x14ac:dyDescent="0.25">
      <c r="G45570"/>
    </row>
    <row r="45571" spans="7:7" x14ac:dyDescent="0.25">
      <c r="G45571"/>
    </row>
    <row r="45572" spans="7:7" x14ac:dyDescent="0.25">
      <c r="G45572"/>
    </row>
    <row r="45573" spans="7:7" x14ac:dyDescent="0.25">
      <c r="G45573"/>
    </row>
    <row r="45574" spans="7:7" x14ac:dyDescent="0.25">
      <c r="G45574"/>
    </row>
    <row r="45575" spans="7:7" x14ac:dyDescent="0.25">
      <c r="G45575"/>
    </row>
    <row r="45576" spans="7:7" x14ac:dyDescent="0.25">
      <c r="G45576"/>
    </row>
    <row r="45577" spans="7:7" x14ac:dyDescent="0.25">
      <c r="G45577"/>
    </row>
    <row r="45578" spans="7:7" x14ac:dyDescent="0.25">
      <c r="G45578"/>
    </row>
    <row r="45579" spans="7:7" x14ac:dyDescent="0.25">
      <c r="G45579"/>
    </row>
    <row r="45580" spans="7:7" x14ac:dyDescent="0.25">
      <c r="G45580"/>
    </row>
    <row r="45581" spans="7:7" x14ac:dyDescent="0.25">
      <c r="G45581"/>
    </row>
    <row r="45582" spans="7:7" x14ac:dyDescent="0.25">
      <c r="G45582"/>
    </row>
    <row r="45583" spans="7:7" x14ac:dyDescent="0.25">
      <c r="G45583"/>
    </row>
    <row r="45584" spans="7:7" x14ac:dyDescent="0.25">
      <c r="G45584"/>
    </row>
    <row r="45585" spans="7:7" x14ac:dyDescent="0.25">
      <c r="G45585"/>
    </row>
    <row r="45586" spans="7:7" x14ac:dyDescent="0.25">
      <c r="G45586"/>
    </row>
    <row r="45587" spans="7:7" x14ac:dyDescent="0.25">
      <c r="G45587"/>
    </row>
    <row r="45588" spans="7:7" x14ac:dyDescent="0.25">
      <c r="G45588"/>
    </row>
    <row r="45589" spans="7:7" x14ac:dyDescent="0.25">
      <c r="G45589"/>
    </row>
    <row r="45590" spans="7:7" x14ac:dyDescent="0.25">
      <c r="G45590"/>
    </row>
    <row r="45591" spans="7:7" x14ac:dyDescent="0.25">
      <c r="G45591"/>
    </row>
    <row r="45592" spans="7:7" x14ac:dyDescent="0.25">
      <c r="G45592"/>
    </row>
    <row r="45593" spans="7:7" x14ac:dyDescent="0.25">
      <c r="G45593"/>
    </row>
    <row r="45594" spans="7:7" x14ac:dyDescent="0.25">
      <c r="G45594"/>
    </row>
    <row r="45595" spans="7:7" x14ac:dyDescent="0.25">
      <c r="G45595"/>
    </row>
    <row r="45596" spans="7:7" x14ac:dyDescent="0.25">
      <c r="G45596"/>
    </row>
    <row r="45597" spans="7:7" x14ac:dyDescent="0.25">
      <c r="G45597"/>
    </row>
    <row r="45598" spans="7:7" x14ac:dyDescent="0.25">
      <c r="G45598"/>
    </row>
    <row r="45599" spans="7:7" x14ac:dyDescent="0.25">
      <c r="G45599"/>
    </row>
    <row r="45600" spans="7:7" x14ac:dyDescent="0.25">
      <c r="G45600"/>
    </row>
    <row r="45601" spans="7:7" x14ac:dyDescent="0.25">
      <c r="G45601"/>
    </row>
    <row r="45602" spans="7:7" x14ac:dyDescent="0.25">
      <c r="G45602"/>
    </row>
    <row r="45603" spans="7:7" x14ac:dyDescent="0.25">
      <c r="G45603"/>
    </row>
    <row r="45604" spans="7:7" x14ac:dyDescent="0.25">
      <c r="G45604"/>
    </row>
    <row r="45605" spans="7:7" x14ac:dyDescent="0.25">
      <c r="G45605"/>
    </row>
    <row r="45606" spans="7:7" x14ac:dyDescent="0.25">
      <c r="G45606"/>
    </row>
    <row r="45607" spans="7:7" x14ac:dyDescent="0.25">
      <c r="G45607"/>
    </row>
    <row r="45608" spans="7:7" x14ac:dyDescent="0.25">
      <c r="G45608"/>
    </row>
    <row r="45609" spans="7:7" x14ac:dyDescent="0.25">
      <c r="G45609"/>
    </row>
    <row r="45610" spans="7:7" x14ac:dyDescent="0.25">
      <c r="G45610"/>
    </row>
    <row r="45611" spans="7:7" x14ac:dyDescent="0.25">
      <c r="G45611"/>
    </row>
    <row r="45612" spans="7:7" x14ac:dyDescent="0.25">
      <c r="G45612"/>
    </row>
    <row r="45613" spans="7:7" x14ac:dyDescent="0.25">
      <c r="G45613"/>
    </row>
    <row r="45614" spans="7:7" x14ac:dyDescent="0.25">
      <c r="G45614"/>
    </row>
    <row r="45615" spans="7:7" x14ac:dyDescent="0.25">
      <c r="G45615"/>
    </row>
    <row r="45616" spans="7:7" x14ac:dyDescent="0.25">
      <c r="G45616"/>
    </row>
    <row r="45617" spans="7:7" x14ac:dyDescent="0.25">
      <c r="G45617"/>
    </row>
    <row r="45618" spans="7:7" x14ac:dyDescent="0.25">
      <c r="G45618"/>
    </row>
    <row r="45619" spans="7:7" x14ac:dyDescent="0.25">
      <c r="G45619"/>
    </row>
    <row r="45620" spans="7:7" x14ac:dyDescent="0.25">
      <c r="G45620"/>
    </row>
    <row r="45621" spans="7:7" x14ac:dyDescent="0.25">
      <c r="G45621"/>
    </row>
    <row r="45622" spans="7:7" x14ac:dyDescent="0.25">
      <c r="G45622"/>
    </row>
    <row r="45623" spans="7:7" x14ac:dyDescent="0.25">
      <c r="G45623"/>
    </row>
    <row r="45624" spans="7:7" x14ac:dyDescent="0.25">
      <c r="G45624"/>
    </row>
    <row r="45625" spans="7:7" x14ac:dyDescent="0.25">
      <c r="G45625"/>
    </row>
    <row r="45626" spans="7:7" x14ac:dyDescent="0.25">
      <c r="G45626"/>
    </row>
    <row r="45627" spans="7:7" x14ac:dyDescent="0.25">
      <c r="G45627"/>
    </row>
    <row r="45628" spans="7:7" x14ac:dyDescent="0.25">
      <c r="G45628"/>
    </row>
    <row r="45629" spans="7:7" x14ac:dyDescent="0.25">
      <c r="G45629"/>
    </row>
    <row r="45630" spans="7:7" x14ac:dyDescent="0.25">
      <c r="G45630"/>
    </row>
    <row r="45631" spans="7:7" x14ac:dyDescent="0.25">
      <c r="G45631"/>
    </row>
    <row r="45632" spans="7:7" x14ac:dyDescent="0.25">
      <c r="G45632"/>
    </row>
    <row r="45633" spans="7:7" x14ac:dyDescent="0.25">
      <c r="G45633"/>
    </row>
    <row r="45634" spans="7:7" x14ac:dyDescent="0.25">
      <c r="G45634"/>
    </row>
    <row r="45635" spans="7:7" x14ac:dyDescent="0.25">
      <c r="G45635"/>
    </row>
    <row r="45636" spans="7:7" x14ac:dyDescent="0.25">
      <c r="G45636"/>
    </row>
    <row r="45637" spans="7:7" x14ac:dyDescent="0.25">
      <c r="G45637"/>
    </row>
    <row r="45638" spans="7:7" x14ac:dyDescent="0.25">
      <c r="G45638"/>
    </row>
    <row r="45639" spans="7:7" x14ac:dyDescent="0.25">
      <c r="G45639"/>
    </row>
    <row r="45640" spans="7:7" x14ac:dyDescent="0.25">
      <c r="G45640"/>
    </row>
    <row r="45641" spans="7:7" x14ac:dyDescent="0.25">
      <c r="G45641"/>
    </row>
    <row r="45642" spans="7:7" x14ac:dyDescent="0.25">
      <c r="G45642"/>
    </row>
    <row r="45643" spans="7:7" x14ac:dyDescent="0.25">
      <c r="G45643"/>
    </row>
    <row r="45644" spans="7:7" x14ac:dyDescent="0.25">
      <c r="G45644"/>
    </row>
    <row r="45645" spans="7:7" x14ac:dyDescent="0.25">
      <c r="G45645"/>
    </row>
    <row r="45646" spans="7:7" x14ac:dyDescent="0.25">
      <c r="G45646"/>
    </row>
    <row r="45647" spans="7:7" x14ac:dyDescent="0.25">
      <c r="G45647"/>
    </row>
    <row r="45648" spans="7:7" x14ac:dyDescent="0.25">
      <c r="G45648"/>
    </row>
    <row r="45649" spans="7:7" x14ac:dyDescent="0.25">
      <c r="G45649"/>
    </row>
    <row r="45650" spans="7:7" x14ac:dyDescent="0.25">
      <c r="G45650"/>
    </row>
    <row r="45651" spans="7:7" x14ac:dyDescent="0.25">
      <c r="G45651"/>
    </row>
    <row r="45652" spans="7:7" x14ac:dyDescent="0.25">
      <c r="G45652"/>
    </row>
    <row r="45653" spans="7:7" x14ac:dyDescent="0.25">
      <c r="G45653"/>
    </row>
    <row r="45654" spans="7:7" x14ac:dyDescent="0.25">
      <c r="G45654"/>
    </row>
    <row r="45655" spans="7:7" x14ac:dyDescent="0.25">
      <c r="G45655"/>
    </row>
    <row r="45656" spans="7:7" x14ac:dyDescent="0.25">
      <c r="G45656"/>
    </row>
    <row r="45657" spans="7:7" x14ac:dyDescent="0.25">
      <c r="G45657"/>
    </row>
    <row r="45658" spans="7:7" x14ac:dyDescent="0.25">
      <c r="G45658"/>
    </row>
    <row r="45659" spans="7:7" x14ac:dyDescent="0.25">
      <c r="G45659"/>
    </row>
    <row r="45660" spans="7:7" x14ac:dyDescent="0.25">
      <c r="G45660"/>
    </row>
    <row r="45661" spans="7:7" x14ac:dyDescent="0.25">
      <c r="G45661"/>
    </row>
    <row r="45662" spans="7:7" x14ac:dyDescent="0.25">
      <c r="G45662"/>
    </row>
    <row r="45663" spans="7:7" x14ac:dyDescent="0.25">
      <c r="G45663"/>
    </row>
    <row r="45664" spans="7:7" x14ac:dyDescent="0.25">
      <c r="G45664"/>
    </row>
    <row r="45665" spans="7:7" x14ac:dyDescent="0.25">
      <c r="G45665"/>
    </row>
    <row r="45666" spans="7:7" x14ac:dyDescent="0.25">
      <c r="G45666"/>
    </row>
    <row r="45667" spans="7:7" x14ac:dyDescent="0.25">
      <c r="G45667"/>
    </row>
    <row r="45668" spans="7:7" x14ac:dyDescent="0.25">
      <c r="G45668"/>
    </row>
    <row r="45669" spans="7:7" x14ac:dyDescent="0.25">
      <c r="G45669"/>
    </row>
    <row r="45670" spans="7:7" x14ac:dyDescent="0.25">
      <c r="G45670"/>
    </row>
    <row r="45671" spans="7:7" x14ac:dyDescent="0.25">
      <c r="G45671"/>
    </row>
    <row r="45672" spans="7:7" x14ac:dyDescent="0.25">
      <c r="G45672"/>
    </row>
    <row r="45673" spans="7:7" x14ac:dyDescent="0.25">
      <c r="G45673"/>
    </row>
    <row r="45674" spans="7:7" x14ac:dyDescent="0.25">
      <c r="G45674"/>
    </row>
    <row r="45675" spans="7:7" x14ac:dyDescent="0.25">
      <c r="G45675"/>
    </row>
    <row r="45676" spans="7:7" x14ac:dyDescent="0.25">
      <c r="G45676"/>
    </row>
    <row r="45677" spans="7:7" x14ac:dyDescent="0.25">
      <c r="G45677"/>
    </row>
    <row r="45678" spans="7:7" x14ac:dyDescent="0.25">
      <c r="G45678"/>
    </row>
    <row r="45679" spans="7:7" x14ac:dyDescent="0.25">
      <c r="G45679"/>
    </row>
    <row r="45680" spans="7:7" x14ac:dyDescent="0.25">
      <c r="G45680"/>
    </row>
    <row r="45681" spans="7:7" x14ac:dyDescent="0.25">
      <c r="G45681"/>
    </row>
    <row r="45682" spans="7:7" x14ac:dyDescent="0.25">
      <c r="G45682"/>
    </row>
    <row r="45683" spans="7:7" x14ac:dyDescent="0.25">
      <c r="G45683"/>
    </row>
    <row r="45684" spans="7:7" x14ac:dyDescent="0.25">
      <c r="G45684"/>
    </row>
    <row r="45685" spans="7:7" x14ac:dyDescent="0.25">
      <c r="G45685"/>
    </row>
    <row r="45686" spans="7:7" x14ac:dyDescent="0.25">
      <c r="G45686"/>
    </row>
    <row r="45687" spans="7:7" x14ac:dyDescent="0.25">
      <c r="G45687"/>
    </row>
    <row r="45688" spans="7:7" x14ac:dyDescent="0.25">
      <c r="G45688"/>
    </row>
    <row r="45689" spans="7:7" x14ac:dyDescent="0.25">
      <c r="G45689"/>
    </row>
    <row r="45690" spans="7:7" x14ac:dyDescent="0.25">
      <c r="G45690"/>
    </row>
    <row r="45691" spans="7:7" x14ac:dyDescent="0.25">
      <c r="G45691"/>
    </row>
    <row r="45692" spans="7:7" x14ac:dyDescent="0.25">
      <c r="G45692"/>
    </row>
    <row r="45693" spans="7:7" x14ac:dyDescent="0.25">
      <c r="G45693"/>
    </row>
    <row r="45694" spans="7:7" x14ac:dyDescent="0.25">
      <c r="G45694"/>
    </row>
    <row r="45695" spans="7:7" x14ac:dyDescent="0.25">
      <c r="G45695"/>
    </row>
    <row r="45696" spans="7:7" x14ac:dyDescent="0.25">
      <c r="G45696"/>
    </row>
    <row r="45697" spans="7:7" x14ac:dyDescent="0.25">
      <c r="G45697"/>
    </row>
    <row r="45698" spans="7:7" x14ac:dyDescent="0.25">
      <c r="G45698"/>
    </row>
    <row r="45699" spans="7:7" x14ac:dyDescent="0.25">
      <c r="G45699"/>
    </row>
    <row r="45700" spans="7:7" x14ac:dyDescent="0.25">
      <c r="G45700"/>
    </row>
    <row r="45701" spans="7:7" x14ac:dyDescent="0.25">
      <c r="G45701"/>
    </row>
    <row r="45702" spans="7:7" x14ac:dyDescent="0.25">
      <c r="G45702"/>
    </row>
    <row r="45703" spans="7:7" x14ac:dyDescent="0.25">
      <c r="G45703"/>
    </row>
    <row r="45704" spans="7:7" x14ac:dyDescent="0.25">
      <c r="G45704"/>
    </row>
    <row r="45705" spans="7:7" x14ac:dyDescent="0.25">
      <c r="G45705"/>
    </row>
    <row r="45706" spans="7:7" x14ac:dyDescent="0.25">
      <c r="G45706"/>
    </row>
    <row r="45707" spans="7:7" x14ac:dyDescent="0.25">
      <c r="G45707"/>
    </row>
    <row r="45708" spans="7:7" x14ac:dyDescent="0.25">
      <c r="G45708"/>
    </row>
    <row r="45709" spans="7:7" x14ac:dyDescent="0.25">
      <c r="G45709"/>
    </row>
    <row r="45710" spans="7:7" x14ac:dyDescent="0.25">
      <c r="G45710"/>
    </row>
    <row r="45711" spans="7:7" x14ac:dyDescent="0.25">
      <c r="G45711"/>
    </row>
    <row r="45712" spans="7:7" x14ac:dyDescent="0.25">
      <c r="G45712"/>
    </row>
    <row r="45713" spans="7:7" x14ac:dyDescent="0.25">
      <c r="G45713"/>
    </row>
    <row r="45714" spans="7:7" x14ac:dyDescent="0.25">
      <c r="G45714"/>
    </row>
    <row r="45715" spans="7:7" x14ac:dyDescent="0.25">
      <c r="G45715"/>
    </row>
    <row r="45716" spans="7:7" x14ac:dyDescent="0.25">
      <c r="G45716"/>
    </row>
    <row r="45717" spans="7:7" x14ac:dyDescent="0.25">
      <c r="G45717"/>
    </row>
    <row r="45718" spans="7:7" x14ac:dyDescent="0.25">
      <c r="G45718"/>
    </row>
    <row r="45719" spans="7:7" x14ac:dyDescent="0.25">
      <c r="G45719"/>
    </row>
    <row r="45720" spans="7:7" x14ac:dyDescent="0.25">
      <c r="G45720"/>
    </row>
    <row r="45721" spans="7:7" x14ac:dyDescent="0.25">
      <c r="G45721"/>
    </row>
    <row r="45722" spans="7:7" x14ac:dyDescent="0.25">
      <c r="G45722"/>
    </row>
    <row r="45723" spans="7:7" x14ac:dyDescent="0.25">
      <c r="G45723"/>
    </row>
    <row r="45724" spans="7:7" x14ac:dyDescent="0.25">
      <c r="G45724"/>
    </row>
    <row r="45725" spans="7:7" x14ac:dyDescent="0.25">
      <c r="G45725"/>
    </row>
    <row r="45726" spans="7:7" x14ac:dyDescent="0.25">
      <c r="G45726"/>
    </row>
    <row r="45727" spans="7:7" x14ac:dyDescent="0.25">
      <c r="G45727"/>
    </row>
    <row r="45728" spans="7:7" x14ac:dyDescent="0.25">
      <c r="G45728"/>
    </row>
    <row r="45729" spans="7:7" x14ac:dyDescent="0.25">
      <c r="G45729"/>
    </row>
    <row r="45730" spans="7:7" x14ac:dyDescent="0.25">
      <c r="G45730"/>
    </row>
    <row r="45731" spans="7:7" x14ac:dyDescent="0.25">
      <c r="G45731"/>
    </row>
    <row r="45732" spans="7:7" x14ac:dyDescent="0.25">
      <c r="G45732"/>
    </row>
    <row r="45733" spans="7:7" x14ac:dyDescent="0.25">
      <c r="G45733"/>
    </row>
    <row r="45734" spans="7:7" x14ac:dyDescent="0.25">
      <c r="G45734"/>
    </row>
    <row r="45735" spans="7:7" x14ac:dyDescent="0.25">
      <c r="G45735"/>
    </row>
    <row r="45736" spans="7:7" x14ac:dyDescent="0.25">
      <c r="G45736"/>
    </row>
    <row r="45737" spans="7:7" x14ac:dyDescent="0.25">
      <c r="G45737"/>
    </row>
    <row r="45738" spans="7:7" x14ac:dyDescent="0.25">
      <c r="G45738"/>
    </row>
    <row r="45739" spans="7:7" x14ac:dyDescent="0.25">
      <c r="G45739"/>
    </row>
    <row r="45740" spans="7:7" x14ac:dyDescent="0.25">
      <c r="G45740"/>
    </row>
    <row r="45741" spans="7:7" x14ac:dyDescent="0.25">
      <c r="G45741"/>
    </row>
    <row r="45742" spans="7:7" x14ac:dyDescent="0.25">
      <c r="G45742"/>
    </row>
    <row r="45743" spans="7:7" x14ac:dyDescent="0.25">
      <c r="G45743"/>
    </row>
    <row r="45744" spans="7:7" x14ac:dyDescent="0.25">
      <c r="G45744"/>
    </row>
    <row r="45745" spans="7:7" x14ac:dyDescent="0.25">
      <c r="G45745"/>
    </row>
    <row r="45746" spans="7:7" x14ac:dyDescent="0.25">
      <c r="G45746"/>
    </row>
    <row r="45747" spans="7:7" x14ac:dyDescent="0.25">
      <c r="G45747"/>
    </row>
    <row r="45748" spans="7:7" x14ac:dyDescent="0.25">
      <c r="G45748"/>
    </row>
    <row r="45749" spans="7:7" x14ac:dyDescent="0.25">
      <c r="G45749"/>
    </row>
    <row r="45750" spans="7:7" x14ac:dyDescent="0.25">
      <c r="G45750"/>
    </row>
    <row r="45751" spans="7:7" x14ac:dyDescent="0.25">
      <c r="G45751"/>
    </row>
    <row r="45752" spans="7:7" x14ac:dyDescent="0.25">
      <c r="G45752"/>
    </row>
    <row r="45753" spans="7:7" x14ac:dyDescent="0.25">
      <c r="G45753"/>
    </row>
    <row r="45754" spans="7:7" x14ac:dyDescent="0.25">
      <c r="G45754"/>
    </row>
    <row r="45755" spans="7:7" x14ac:dyDescent="0.25">
      <c r="G45755"/>
    </row>
    <row r="45756" spans="7:7" x14ac:dyDescent="0.25">
      <c r="G45756"/>
    </row>
    <row r="45757" spans="7:7" x14ac:dyDescent="0.25">
      <c r="G45757"/>
    </row>
    <row r="45758" spans="7:7" x14ac:dyDescent="0.25">
      <c r="G45758"/>
    </row>
    <row r="45759" spans="7:7" x14ac:dyDescent="0.25">
      <c r="G45759"/>
    </row>
    <row r="45760" spans="7:7" x14ac:dyDescent="0.25">
      <c r="G45760"/>
    </row>
    <row r="45761" spans="7:7" x14ac:dyDescent="0.25">
      <c r="G45761"/>
    </row>
    <row r="45762" spans="7:7" x14ac:dyDescent="0.25">
      <c r="G45762"/>
    </row>
    <row r="45763" spans="7:7" x14ac:dyDescent="0.25">
      <c r="G45763"/>
    </row>
    <row r="45764" spans="7:7" x14ac:dyDescent="0.25">
      <c r="G45764"/>
    </row>
    <row r="45765" spans="7:7" x14ac:dyDescent="0.25">
      <c r="G45765"/>
    </row>
    <row r="45766" spans="7:7" x14ac:dyDescent="0.25">
      <c r="G45766"/>
    </row>
    <row r="45767" spans="7:7" x14ac:dyDescent="0.25">
      <c r="G45767"/>
    </row>
    <row r="45768" spans="7:7" x14ac:dyDescent="0.25">
      <c r="G45768"/>
    </row>
    <row r="45769" spans="7:7" x14ac:dyDescent="0.25">
      <c r="G45769"/>
    </row>
    <row r="45770" spans="7:7" x14ac:dyDescent="0.25">
      <c r="G45770"/>
    </row>
    <row r="45771" spans="7:7" x14ac:dyDescent="0.25">
      <c r="G45771"/>
    </row>
    <row r="45772" spans="7:7" x14ac:dyDescent="0.25">
      <c r="G45772"/>
    </row>
    <row r="45773" spans="7:7" x14ac:dyDescent="0.25">
      <c r="G45773"/>
    </row>
    <row r="45774" spans="7:7" x14ac:dyDescent="0.25">
      <c r="G45774"/>
    </row>
    <row r="45775" spans="7:7" x14ac:dyDescent="0.25">
      <c r="G45775"/>
    </row>
    <row r="45776" spans="7:7" x14ac:dyDescent="0.25">
      <c r="G45776"/>
    </row>
    <row r="45777" spans="7:7" x14ac:dyDescent="0.25">
      <c r="G45777"/>
    </row>
    <row r="45778" spans="7:7" x14ac:dyDescent="0.25">
      <c r="G45778"/>
    </row>
    <row r="45779" spans="7:7" x14ac:dyDescent="0.25">
      <c r="G45779"/>
    </row>
    <row r="45780" spans="7:7" x14ac:dyDescent="0.25">
      <c r="G45780"/>
    </row>
    <row r="45781" spans="7:7" x14ac:dyDescent="0.25">
      <c r="G45781"/>
    </row>
    <row r="45782" spans="7:7" x14ac:dyDescent="0.25">
      <c r="G45782"/>
    </row>
    <row r="45783" spans="7:7" x14ac:dyDescent="0.25">
      <c r="G45783"/>
    </row>
    <row r="45784" spans="7:7" x14ac:dyDescent="0.25">
      <c r="G45784"/>
    </row>
    <row r="45785" spans="7:7" x14ac:dyDescent="0.25">
      <c r="G45785"/>
    </row>
    <row r="45786" spans="7:7" x14ac:dyDescent="0.25">
      <c r="G45786"/>
    </row>
    <row r="45787" spans="7:7" x14ac:dyDescent="0.25">
      <c r="G45787"/>
    </row>
    <row r="45788" spans="7:7" x14ac:dyDescent="0.25">
      <c r="G45788"/>
    </row>
    <row r="45789" spans="7:7" x14ac:dyDescent="0.25">
      <c r="G45789"/>
    </row>
    <row r="45790" spans="7:7" x14ac:dyDescent="0.25">
      <c r="G45790"/>
    </row>
    <row r="45791" spans="7:7" x14ac:dyDescent="0.25">
      <c r="G45791"/>
    </row>
    <row r="45792" spans="7:7" x14ac:dyDescent="0.25">
      <c r="G45792"/>
    </row>
    <row r="45793" spans="7:7" x14ac:dyDescent="0.25">
      <c r="G45793"/>
    </row>
    <row r="45794" spans="7:7" x14ac:dyDescent="0.25">
      <c r="G45794"/>
    </row>
    <row r="45795" spans="7:7" x14ac:dyDescent="0.25">
      <c r="G45795"/>
    </row>
    <row r="45796" spans="7:7" x14ac:dyDescent="0.25">
      <c r="G45796"/>
    </row>
    <row r="45797" spans="7:7" x14ac:dyDescent="0.25">
      <c r="G45797"/>
    </row>
    <row r="45798" spans="7:7" x14ac:dyDescent="0.25">
      <c r="G45798"/>
    </row>
    <row r="45799" spans="7:7" x14ac:dyDescent="0.25">
      <c r="G45799"/>
    </row>
    <row r="45800" spans="7:7" x14ac:dyDescent="0.25">
      <c r="G45800"/>
    </row>
    <row r="45801" spans="7:7" x14ac:dyDescent="0.25">
      <c r="G45801"/>
    </row>
    <row r="45802" spans="7:7" x14ac:dyDescent="0.25">
      <c r="G45802"/>
    </row>
    <row r="45803" spans="7:7" x14ac:dyDescent="0.25">
      <c r="G45803"/>
    </row>
    <row r="45804" spans="7:7" x14ac:dyDescent="0.25">
      <c r="G45804"/>
    </row>
    <row r="45805" spans="7:7" x14ac:dyDescent="0.25">
      <c r="G45805"/>
    </row>
    <row r="45806" spans="7:7" x14ac:dyDescent="0.25">
      <c r="G45806"/>
    </row>
    <row r="45807" spans="7:7" x14ac:dyDescent="0.25">
      <c r="G45807"/>
    </row>
    <row r="45808" spans="7:7" x14ac:dyDescent="0.25">
      <c r="G45808"/>
    </row>
    <row r="45809" spans="7:7" x14ac:dyDescent="0.25">
      <c r="G45809"/>
    </row>
    <row r="45810" spans="7:7" x14ac:dyDescent="0.25">
      <c r="G45810"/>
    </row>
    <row r="45811" spans="7:7" x14ac:dyDescent="0.25">
      <c r="G45811"/>
    </row>
    <row r="45812" spans="7:7" x14ac:dyDescent="0.25">
      <c r="G45812"/>
    </row>
    <row r="45813" spans="7:7" x14ac:dyDescent="0.25">
      <c r="G45813"/>
    </row>
    <row r="45814" spans="7:7" x14ac:dyDescent="0.25">
      <c r="G45814"/>
    </row>
    <row r="45815" spans="7:7" x14ac:dyDescent="0.25">
      <c r="G45815"/>
    </row>
    <row r="45816" spans="7:7" x14ac:dyDescent="0.25">
      <c r="G45816"/>
    </row>
    <row r="45817" spans="7:7" x14ac:dyDescent="0.25">
      <c r="G45817"/>
    </row>
    <row r="45818" spans="7:7" x14ac:dyDescent="0.25">
      <c r="G45818"/>
    </row>
    <row r="45819" spans="7:7" x14ac:dyDescent="0.25">
      <c r="G45819"/>
    </row>
    <row r="45820" spans="7:7" x14ac:dyDescent="0.25">
      <c r="G45820"/>
    </row>
    <row r="45821" spans="7:7" x14ac:dyDescent="0.25">
      <c r="G45821"/>
    </row>
    <row r="45822" spans="7:7" x14ac:dyDescent="0.25">
      <c r="G45822"/>
    </row>
    <row r="45823" spans="7:7" x14ac:dyDescent="0.25">
      <c r="G45823"/>
    </row>
    <row r="45824" spans="7:7" x14ac:dyDescent="0.25">
      <c r="G45824"/>
    </row>
    <row r="45825" spans="7:7" x14ac:dyDescent="0.25">
      <c r="G45825"/>
    </row>
    <row r="45826" spans="7:7" x14ac:dyDescent="0.25">
      <c r="G45826"/>
    </row>
    <row r="45827" spans="7:7" x14ac:dyDescent="0.25">
      <c r="G45827"/>
    </row>
    <row r="45828" spans="7:7" x14ac:dyDescent="0.25">
      <c r="G45828"/>
    </row>
    <row r="45829" spans="7:7" x14ac:dyDescent="0.25">
      <c r="G45829"/>
    </row>
    <row r="45830" spans="7:7" x14ac:dyDescent="0.25">
      <c r="G45830"/>
    </row>
    <row r="45831" spans="7:7" x14ac:dyDescent="0.25">
      <c r="G45831"/>
    </row>
    <row r="45832" spans="7:7" x14ac:dyDescent="0.25">
      <c r="G45832"/>
    </row>
    <row r="45833" spans="7:7" x14ac:dyDescent="0.25">
      <c r="G45833"/>
    </row>
    <row r="45834" spans="7:7" x14ac:dyDescent="0.25">
      <c r="G45834"/>
    </row>
    <row r="45835" spans="7:7" x14ac:dyDescent="0.25">
      <c r="G45835"/>
    </row>
    <row r="45836" spans="7:7" x14ac:dyDescent="0.25">
      <c r="G45836"/>
    </row>
    <row r="45837" spans="7:7" x14ac:dyDescent="0.25">
      <c r="G45837"/>
    </row>
    <row r="45838" spans="7:7" x14ac:dyDescent="0.25">
      <c r="G45838"/>
    </row>
    <row r="45839" spans="7:7" x14ac:dyDescent="0.25">
      <c r="G45839"/>
    </row>
    <row r="45840" spans="7:7" x14ac:dyDescent="0.25">
      <c r="G45840"/>
    </row>
    <row r="45841" spans="7:7" x14ac:dyDescent="0.25">
      <c r="G45841"/>
    </row>
    <row r="45842" spans="7:7" x14ac:dyDescent="0.25">
      <c r="G45842"/>
    </row>
    <row r="45843" spans="7:7" x14ac:dyDescent="0.25">
      <c r="G45843"/>
    </row>
    <row r="45844" spans="7:7" x14ac:dyDescent="0.25">
      <c r="G45844"/>
    </row>
    <row r="45845" spans="7:7" x14ac:dyDescent="0.25">
      <c r="G45845"/>
    </row>
    <row r="45846" spans="7:7" x14ac:dyDescent="0.25">
      <c r="G45846"/>
    </row>
    <row r="45847" spans="7:7" x14ac:dyDescent="0.25">
      <c r="G45847"/>
    </row>
    <row r="45848" spans="7:7" x14ac:dyDescent="0.25">
      <c r="G45848"/>
    </row>
    <row r="45849" spans="7:7" x14ac:dyDescent="0.25">
      <c r="G45849"/>
    </row>
    <row r="45850" spans="7:7" x14ac:dyDescent="0.25">
      <c r="G45850"/>
    </row>
    <row r="45851" spans="7:7" x14ac:dyDescent="0.25">
      <c r="G45851"/>
    </row>
    <row r="45852" spans="7:7" x14ac:dyDescent="0.25">
      <c r="G45852"/>
    </row>
    <row r="45853" spans="7:7" x14ac:dyDescent="0.25">
      <c r="G45853"/>
    </row>
    <row r="45854" spans="7:7" x14ac:dyDescent="0.25">
      <c r="G45854"/>
    </row>
    <row r="45855" spans="7:7" x14ac:dyDescent="0.25">
      <c r="G45855"/>
    </row>
    <row r="45856" spans="7:7" x14ac:dyDescent="0.25">
      <c r="G45856"/>
    </row>
    <row r="45857" spans="7:7" x14ac:dyDescent="0.25">
      <c r="G45857"/>
    </row>
    <row r="45858" spans="7:7" x14ac:dyDescent="0.25">
      <c r="G45858"/>
    </row>
    <row r="45859" spans="7:7" x14ac:dyDescent="0.25">
      <c r="G45859"/>
    </row>
    <row r="45860" spans="7:7" x14ac:dyDescent="0.25">
      <c r="G45860"/>
    </row>
    <row r="45861" spans="7:7" x14ac:dyDescent="0.25">
      <c r="G45861"/>
    </row>
    <row r="45862" spans="7:7" x14ac:dyDescent="0.25">
      <c r="G45862"/>
    </row>
    <row r="45863" spans="7:7" x14ac:dyDescent="0.25">
      <c r="G45863"/>
    </row>
    <row r="45864" spans="7:7" x14ac:dyDescent="0.25">
      <c r="G45864"/>
    </row>
    <row r="45865" spans="7:7" x14ac:dyDescent="0.25">
      <c r="G45865"/>
    </row>
    <row r="45866" spans="7:7" x14ac:dyDescent="0.25">
      <c r="G45866"/>
    </row>
    <row r="45867" spans="7:7" x14ac:dyDescent="0.25">
      <c r="G45867"/>
    </row>
    <row r="45868" spans="7:7" x14ac:dyDescent="0.25">
      <c r="G45868"/>
    </row>
    <row r="45869" spans="7:7" x14ac:dyDescent="0.25">
      <c r="G45869"/>
    </row>
    <row r="45870" spans="7:7" x14ac:dyDescent="0.25">
      <c r="G45870"/>
    </row>
    <row r="45871" spans="7:7" x14ac:dyDescent="0.25">
      <c r="G45871"/>
    </row>
    <row r="45872" spans="7:7" x14ac:dyDescent="0.25">
      <c r="G45872"/>
    </row>
    <row r="45873" spans="7:7" x14ac:dyDescent="0.25">
      <c r="G45873"/>
    </row>
    <row r="45874" spans="7:7" x14ac:dyDescent="0.25">
      <c r="G45874"/>
    </row>
    <row r="45875" spans="7:7" x14ac:dyDescent="0.25">
      <c r="G45875"/>
    </row>
    <row r="45876" spans="7:7" x14ac:dyDescent="0.25">
      <c r="G45876"/>
    </row>
    <row r="45877" spans="7:7" x14ac:dyDescent="0.25">
      <c r="G45877"/>
    </row>
    <row r="45878" spans="7:7" x14ac:dyDescent="0.25">
      <c r="G45878"/>
    </row>
    <row r="45879" spans="7:7" x14ac:dyDescent="0.25">
      <c r="G45879"/>
    </row>
    <row r="45880" spans="7:7" x14ac:dyDescent="0.25">
      <c r="G45880"/>
    </row>
    <row r="45881" spans="7:7" x14ac:dyDescent="0.25">
      <c r="G45881"/>
    </row>
    <row r="45882" spans="7:7" x14ac:dyDescent="0.25">
      <c r="G45882"/>
    </row>
    <row r="45883" spans="7:7" x14ac:dyDescent="0.25">
      <c r="G45883"/>
    </row>
    <row r="45884" spans="7:7" x14ac:dyDescent="0.25">
      <c r="G45884"/>
    </row>
    <row r="45885" spans="7:7" x14ac:dyDescent="0.25">
      <c r="G45885"/>
    </row>
    <row r="45886" spans="7:7" x14ac:dyDescent="0.25">
      <c r="G45886"/>
    </row>
    <row r="45887" spans="7:7" x14ac:dyDescent="0.25">
      <c r="G45887"/>
    </row>
    <row r="45888" spans="7:7" x14ac:dyDescent="0.25">
      <c r="G45888"/>
    </row>
    <row r="45889" spans="7:7" x14ac:dyDescent="0.25">
      <c r="G45889"/>
    </row>
    <row r="45890" spans="7:7" x14ac:dyDescent="0.25">
      <c r="G45890"/>
    </row>
    <row r="45891" spans="7:7" x14ac:dyDescent="0.25">
      <c r="G45891"/>
    </row>
    <row r="45892" spans="7:7" x14ac:dyDescent="0.25">
      <c r="G45892"/>
    </row>
    <row r="45893" spans="7:7" x14ac:dyDescent="0.25">
      <c r="G45893"/>
    </row>
    <row r="45894" spans="7:7" x14ac:dyDescent="0.25">
      <c r="G45894"/>
    </row>
    <row r="45895" spans="7:7" x14ac:dyDescent="0.25">
      <c r="G45895"/>
    </row>
    <row r="45896" spans="7:7" x14ac:dyDescent="0.25">
      <c r="G45896"/>
    </row>
    <row r="45897" spans="7:7" x14ac:dyDescent="0.25">
      <c r="G45897"/>
    </row>
    <row r="45898" spans="7:7" x14ac:dyDescent="0.25">
      <c r="G45898"/>
    </row>
    <row r="45899" spans="7:7" x14ac:dyDescent="0.25">
      <c r="G45899"/>
    </row>
    <row r="45900" spans="7:7" x14ac:dyDescent="0.25">
      <c r="G45900"/>
    </row>
    <row r="45901" spans="7:7" x14ac:dyDescent="0.25">
      <c r="G45901"/>
    </row>
    <row r="45902" spans="7:7" x14ac:dyDescent="0.25">
      <c r="G45902"/>
    </row>
    <row r="45903" spans="7:7" x14ac:dyDescent="0.25">
      <c r="G45903"/>
    </row>
    <row r="45904" spans="7:7" x14ac:dyDescent="0.25">
      <c r="G45904"/>
    </row>
    <row r="45905" spans="7:7" x14ac:dyDescent="0.25">
      <c r="G45905"/>
    </row>
    <row r="45906" spans="7:7" x14ac:dyDescent="0.25">
      <c r="G45906"/>
    </row>
    <row r="45907" spans="7:7" x14ac:dyDescent="0.25">
      <c r="G45907"/>
    </row>
    <row r="45908" spans="7:7" x14ac:dyDescent="0.25">
      <c r="G45908"/>
    </row>
    <row r="45909" spans="7:7" x14ac:dyDescent="0.25">
      <c r="G45909"/>
    </row>
    <row r="45910" spans="7:7" x14ac:dyDescent="0.25">
      <c r="G45910"/>
    </row>
    <row r="45911" spans="7:7" x14ac:dyDescent="0.25">
      <c r="G45911"/>
    </row>
    <row r="45912" spans="7:7" x14ac:dyDescent="0.25">
      <c r="G45912"/>
    </row>
    <row r="45913" spans="7:7" x14ac:dyDescent="0.25">
      <c r="G45913"/>
    </row>
    <row r="45914" spans="7:7" x14ac:dyDescent="0.25">
      <c r="G45914"/>
    </row>
    <row r="45915" spans="7:7" x14ac:dyDescent="0.25">
      <c r="G45915"/>
    </row>
    <row r="45916" spans="7:7" x14ac:dyDescent="0.25">
      <c r="G45916"/>
    </row>
    <row r="45917" spans="7:7" x14ac:dyDescent="0.25">
      <c r="G45917"/>
    </row>
    <row r="45918" spans="7:7" x14ac:dyDescent="0.25">
      <c r="G45918"/>
    </row>
    <row r="45919" spans="7:7" x14ac:dyDescent="0.25">
      <c r="G45919"/>
    </row>
    <row r="45920" spans="7:7" x14ac:dyDescent="0.25">
      <c r="G45920"/>
    </row>
    <row r="45921" spans="7:7" x14ac:dyDescent="0.25">
      <c r="G45921"/>
    </row>
    <row r="45922" spans="7:7" x14ac:dyDescent="0.25">
      <c r="G45922"/>
    </row>
    <row r="45923" spans="7:7" x14ac:dyDescent="0.25">
      <c r="G45923"/>
    </row>
    <row r="45924" spans="7:7" x14ac:dyDescent="0.25">
      <c r="G45924"/>
    </row>
    <row r="45925" spans="7:7" x14ac:dyDescent="0.25">
      <c r="G45925"/>
    </row>
    <row r="45926" spans="7:7" x14ac:dyDescent="0.25">
      <c r="G45926"/>
    </row>
    <row r="45927" spans="7:7" x14ac:dyDescent="0.25">
      <c r="G45927"/>
    </row>
    <row r="45928" spans="7:7" x14ac:dyDescent="0.25">
      <c r="G45928"/>
    </row>
    <row r="45929" spans="7:7" x14ac:dyDescent="0.25">
      <c r="G45929"/>
    </row>
    <row r="45930" spans="7:7" x14ac:dyDescent="0.25">
      <c r="G45930"/>
    </row>
    <row r="45931" spans="7:7" x14ac:dyDescent="0.25">
      <c r="G45931"/>
    </row>
    <row r="45932" spans="7:7" x14ac:dyDescent="0.25">
      <c r="G45932"/>
    </row>
    <row r="45933" spans="7:7" x14ac:dyDescent="0.25">
      <c r="G45933"/>
    </row>
    <row r="45934" spans="7:7" x14ac:dyDescent="0.25">
      <c r="G45934"/>
    </row>
    <row r="45935" spans="7:7" x14ac:dyDescent="0.25">
      <c r="G45935"/>
    </row>
    <row r="45936" spans="7:7" x14ac:dyDescent="0.25">
      <c r="G45936"/>
    </row>
    <row r="45937" spans="7:7" x14ac:dyDescent="0.25">
      <c r="G45937"/>
    </row>
    <row r="45938" spans="7:7" x14ac:dyDescent="0.25">
      <c r="G45938"/>
    </row>
    <row r="45939" spans="7:7" x14ac:dyDescent="0.25">
      <c r="G45939"/>
    </row>
    <row r="45940" spans="7:7" x14ac:dyDescent="0.25">
      <c r="G45940"/>
    </row>
    <row r="45941" spans="7:7" x14ac:dyDescent="0.25">
      <c r="G45941"/>
    </row>
    <row r="45942" spans="7:7" x14ac:dyDescent="0.25">
      <c r="G45942"/>
    </row>
    <row r="45943" spans="7:7" x14ac:dyDescent="0.25">
      <c r="G45943"/>
    </row>
    <row r="45944" spans="7:7" x14ac:dyDescent="0.25">
      <c r="G45944"/>
    </row>
    <row r="45945" spans="7:7" x14ac:dyDescent="0.25">
      <c r="G45945"/>
    </row>
    <row r="45946" spans="7:7" x14ac:dyDescent="0.25">
      <c r="G45946"/>
    </row>
    <row r="45947" spans="7:7" x14ac:dyDescent="0.25">
      <c r="G45947"/>
    </row>
    <row r="45948" spans="7:7" x14ac:dyDescent="0.25">
      <c r="G45948"/>
    </row>
    <row r="45949" spans="7:7" x14ac:dyDescent="0.25">
      <c r="G45949"/>
    </row>
    <row r="45950" spans="7:7" x14ac:dyDescent="0.25">
      <c r="G45950"/>
    </row>
    <row r="45951" spans="7:7" x14ac:dyDescent="0.25">
      <c r="G45951"/>
    </row>
    <row r="45952" spans="7:7" x14ac:dyDescent="0.25">
      <c r="G45952"/>
    </row>
    <row r="45953" spans="7:7" x14ac:dyDescent="0.25">
      <c r="G45953"/>
    </row>
    <row r="45954" spans="7:7" x14ac:dyDescent="0.25">
      <c r="G45954"/>
    </row>
    <row r="45955" spans="7:7" x14ac:dyDescent="0.25">
      <c r="G45955"/>
    </row>
    <row r="45956" spans="7:7" x14ac:dyDescent="0.25">
      <c r="G45956"/>
    </row>
    <row r="45957" spans="7:7" x14ac:dyDescent="0.25">
      <c r="G45957"/>
    </row>
    <row r="45958" spans="7:7" x14ac:dyDescent="0.25">
      <c r="G45958"/>
    </row>
    <row r="45959" spans="7:7" x14ac:dyDescent="0.25">
      <c r="G45959"/>
    </row>
    <row r="45960" spans="7:7" x14ac:dyDescent="0.25">
      <c r="G45960"/>
    </row>
    <row r="45961" spans="7:7" x14ac:dyDescent="0.25">
      <c r="G45961"/>
    </row>
    <row r="45962" spans="7:7" x14ac:dyDescent="0.25">
      <c r="G45962"/>
    </row>
    <row r="45963" spans="7:7" x14ac:dyDescent="0.25">
      <c r="G45963"/>
    </row>
    <row r="45964" spans="7:7" x14ac:dyDescent="0.25">
      <c r="G45964"/>
    </row>
    <row r="45965" spans="7:7" x14ac:dyDescent="0.25">
      <c r="G45965"/>
    </row>
    <row r="45966" spans="7:7" x14ac:dyDescent="0.25">
      <c r="G45966"/>
    </row>
    <row r="45967" spans="7:7" x14ac:dyDescent="0.25">
      <c r="G45967"/>
    </row>
    <row r="45968" spans="7:7" x14ac:dyDescent="0.25">
      <c r="G45968"/>
    </row>
    <row r="45969" spans="7:7" x14ac:dyDescent="0.25">
      <c r="G45969"/>
    </row>
    <row r="45970" spans="7:7" x14ac:dyDescent="0.25">
      <c r="G45970"/>
    </row>
    <row r="45971" spans="7:7" x14ac:dyDescent="0.25">
      <c r="G45971"/>
    </row>
    <row r="45972" spans="7:7" x14ac:dyDescent="0.25">
      <c r="G45972"/>
    </row>
    <row r="45973" spans="7:7" x14ac:dyDescent="0.25">
      <c r="G45973"/>
    </row>
    <row r="45974" spans="7:7" x14ac:dyDescent="0.25">
      <c r="G45974"/>
    </row>
    <row r="45975" spans="7:7" x14ac:dyDescent="0.25">
      <c r="G45975"/>
    </row>
    <row r="45976" spans="7:7" x14ac:dyDescent="0.25">
      <c r="G45976"/>
    </row>
    <row r="45977" spans="7:7" x14ac:dyDescent="0.25">
      <c r="G45977"/>
    </row>
    <row r="45978" spans="7:7" x14ac:dyDescent="0.25">
      <c r="G45978"/>
    </row>
    <row r="45979" spans="7:7" x14ac:dyDescent="0.25">
      <c r="G45979"/>
    </row>
    <row r="45980" spans="7:7" x14ac:dyDescent="0.25">
      <c r="G45980"/>
    </row>
    <row r="45981" spans="7:7" x14ac:dyDescent="0.25">
      <c r="G45981"/>
    </row>
    <row r="45982" spans="7:7" x14ac:dyDescent="0.25">
      <c r="G45982"/>
    </row>
    <row r="45983" spans="7:7" x14ac:dyDescent="0.25">
      <c r="G45983"/>
    </row>
    <row r="45984" spans="7:7" x14ac:dyDescent="0.25">
      <c r="G45984"/>
    </row>
    <row r="45985" spans="7:7" x14ac:dyDescent="0.25">
      <c r="G45985"/>
    </row>
    <row r="45986" spans="7:7" x14ac:dyDescent="0.25">
      <c r="G45986"/>
    </row>
    <row r="45987" spans="7:7" x14ac:dyDescent="0.25">
      <c r="G45987"/>
    </row>
    <row r="45988" spans="7:7" x14ac:dyDescent="0.25">
      <c r="G45988"/>
    </row>
    <row r="45989" spans="7:7" x14ac:dyDescent="0.25">
      <c r="G45989"/>
    </row>
    <row r="45990" spans="7:7" x14ac:dyDescent="0.25">
      <c r="G45990"/>
    </row>
    <row r="45991" spans="7:7" x14ac:dyDescent="0.25">
      <c r="G45991"/>
    </row>
    <row r="45992" spans="7:7" x14ac:dyDescent="0.25">
      <c r="G45992"/>
    </row>
    <row r="45993" spans="7:7" x14ac:dyDescent="0.25">
      <c r="G45993"/>
    </row>
    <row r="45994" spans="7:7" x14ac:dyDescent="0.25">
      <c r="G45994"/>
    </row>
    <row r="45995" spans="7:7" x14ac:dyDescent="0.25">
      <c r="G45995"/>
    </row>
    <row r="45996" spans="7:7" x14ac:dyDescent="0.25">
      <c r="G45996"/>
    </row>
    <row r="45997" spans="7:7" x14ac:dyDescent="0.25">
      <c r="G45997"/>
    </row>
    <row r="45998" spans="7:7" x14ac:dyDescent="0.25">
      <c r="G45998"/>
    </row>
    <row r="45999" spans="7:7" x14ac:dyDescent="0.25">
      <c r="G45999"/>
    </row>
    <row r="46000" spans="7:7" x14ac:dyDescent="0.25">
      <c r="G46000"/>
    </row>
    <row r="46001" spans="7:7" x14ac:dyDescent="0.25">
      <c r="G46001"/>
    </row>
    <row r="46002" spans="7:7" x14ac:dyDescent="0.25">
      <c r="G46002"/>
    </row>
    <row r="46003" spans="7:7" x14ac:dyDescent="0.25">
      <c r="G46003"/>
    </row>
    <row r="46004" spans="7:7" x14ac:dyDescent="0.25">
      <c r="G46004"/>
    </row>
    <row r="46005" spans="7:7" x14ac:dyDescent="0.25">
      <c r="G46005"/>
    </row>
    <row r="46006" spans="7:7" x14ac:dyDescent="0.25">
      <c r="G46006"/>
    </row>
    <row r="46007" spans="7:7" x14ac:dyDescent="0.25">
      <c r="G46007"/>
    </row>
    <row r="46008" spans="7:7" x14ac:dyDescent="0.25">
      <c r="G46008"/>
    </row>
    <row r="46009" spans="7:7" x14ac:dyDescent="0.25">
      <c r="G46009"/>
    </row>
    <row r="46010" spans="7:7" x14ac:dyDescent="0.25">
      <c r="G46010"/>
    </row>
    <row r="46011" spans="7:7" x14ac:dyDescent="0.25">
      <c r="G46011"/>
    </row>
    <row r="46012" spans="7:7" x14ac:dyDescent="0.25">
      <c r="G46012"/>
    </row>
    <row r="46013" spans="7:7" x14ac:dyDescent="0.25">
      <c r="G46013"/>
    </row>
    <row r="46014" spans="7:7" x14ac:dyDescent="0.25">
      <c r="G46014"/>
    </row>
    <row r="46015" spans="7:7" x14ac:dyDescent="0.25">
      <c r="G46015"/>
    </row>
    <row r="46016" spans="7:7" x14ac:dyDescent="0.25">
      <c r="G46016"/>
    </row>
    <row r="46017" spans="7:7" x14ac:dyDescent="0.25">
      <c r="G46017"/>
    </row>
    <row r="46018" spans="7:7" x14ac:dyDescent="0.25">
      <c r="G46018"/>
    </row>
    <row r="46019" spans="7:7" x14ac:dyDescent="0.25">
      <c r="G46019"/>
    </row>
    <row r="46020" spans="7:7" x14ac:dyDescent="0.25">
      <c r="G46020"/>
    </row>
    <row r="46021" spans="7:7" x14ac:dyDescent="0.25">
      <c r="G46021"/>
    </row>
    <row r="46022" spans="7:7" x14ac:dyDescent="0.25">
      <c r="G46022"/>
    </row>
    <row r="46023" spans="7:7" x14ac:dyDescent="0.25">
      <c r="G46023"/>
    </row>
    <row r="46024" spans="7:7" x14ac:dyDescent="0.25">
      <c r="G46024"/>
    </row>
    <row r="46025" spans="7:7" x14ac:dyDescent="0.25">
      <c r="G46025"/>
    </row>
    <row r="46026" spans="7:7" x14ac:dyDescent="0.25">
      <c r="G46026"/>
    </row>
    <row r="46027" spans="7:7" x14ac:dyDescent="0.25">
      <c r="G46027"/>
    </row>
    <row r="46028" spans="7:7" x14ac:dyDescent="0.25">
      <c r="G46028"/>
    </row>
    <row r="46029" spans="7:7" x14ac:dyDescent="0.25">
      <c r="G46029"/>
    </row>
    <row r="46030" spans="7:7" x14ac:dyDescent="0.25">
      <c r="G46030"/>
    </row>
    <row r="46031" spans="7:7" x14ac:dyDescent="0.25">
      <c r="G46031"/>
    </row>
    <row r="46032" spans="7:7" x14ac:dyDescent="0.25">
      <c r="G46032"/>
    </row>
    <row r="46033" spans="7:7" x14ac:dyDescent="0.25">
      <c r="G46033"/>
    </row>
    <row r="46034" spans="7:7" x14ac:dyDescent="0.25">
      <c r="G46034"/>
    </row>
    <row r="46035" spans="7:7" x14ac:dyDescent="0.25">
      <c r="G46035"/>
    </row>
    <row r="46036" spans="7:7" x14ac:dyDescent="0.25">
      <c r="G46036"/>
    </row>
    <row r="46037" spans="7:7" x14ac:dyDescent="0.25">
      <c r="G46037"/>
    </row>
    <row r="46038" spans="7:7" x14ac:dyDescent="0.25">
      <c r="G46038"/>
    </row>
    <row r="46039" spans="7:7" x14ac:dyDescent="0.25">
      <c r="G46039"/>
    </row>
    <row r="46040" spans="7:7" x14ac:dyDescent="0.25">
      <c r="G46040"/>
    </row>
    <row r="46041" spans="7:7" x14ac:dyDescent="0.25">
      <c r="G46041"/>
    </row>
    <row r="46042" spans="7:7" x14ac:dyDescent="0.25">
      <c r="G46042"/>
    </row>
    <row r="46043" spans="7:7" x14ac:dyDescent="0.25">
      <c r="G46043"/>
    </row>
    <row r="46044" spans="7:7" x14ac:dyDescent="0.25">
      <c r="G46044"/>
    </row>
    <row r="46045" spans="7:7" x14ac:dyDescent="0.25">
      <c r="G46045"/>
    </row>
    <row r="46046" spans="7:7" x14ac:dyDescent="0.25">
      <c r="G46046"/>
    </row>
    <row r="46047" spans="7:7" x14ac:dyDescent="0.25">
      <c r="G46047"/>
    </row>
    <row r="46048" spans="7:7" x14ac:dyDescent="0.25">
      <c r="G46048"/>
    </row>
    <row r="46049" spans="7:7" x14ac:dyDescent="0.25">
      <c r="G46049"/>
    </row>
    <row r="46050" spans="7:7" x14ac:dyDescent="0.25">
      <c r="G46050"/>
    </row>
    <row r="46051" spans="7:7" x14ac:dyDescent="0.25">
      <c r="G46051"/>
    </row>
    <row r="46052" spans="7:7" x14ac:dyDescent="0.25">
      <c r="G46052"/>
    </row>
    <row r="46053" spans="7:7" x14ac:dyDescent="0.25">
      <c r="G46053"/>
    </row>
    <row r="46054" spans="7:7" x14ac:dyDescent="0.25">
      <c r="G46054"/>
    </row>
    <row r="46055" spans="7:7" x14ac:dyDescent="0.25">
      <c r="G46055"/>
    </row>
    <row r="46056" spans="7:7" x14ac:dyDescent="0.25">
      <c r="G46056"/>
    </row>
    <row r="46057" spans="7:7" x14ac:dyDescent="0.25">
      <c r="G46057"/>
    </row>
    <row r="46058" spans="7:7" x14ac:dyDescent="0.25">
      <c r="G46058"/>
    </row>
    <row r="46059" spans="7:7" x14ac:dyDescent="0.25">
      <c r="G46059"/>
    </row>
    <row r="46060" spans="7:7" x14ac:dyDescent="0.25">
      <c r="G46060"/>
    </row>
    <row r="46061" spans="7:7" x14ac:dyDescent="0.25">
      <c r="G46061"/>
    </row>
    <row r="46062" spans="7:7" x14ac:dyDescent="0.25">
      <c r="G46062"/>
    </row>
    <row r="46063" spans="7:7" x14ac:dyDescent="0.25">
      <c r="G46063"/>
    </row>
    <row r="46064" spans="7:7" x14ac:dyDescent="0.25">
      <c r="G46064"/>
    </row>
    <row r="46065" spans="7:7" x14ac:dyDescent="0.25">
      <c r="G46065"/>
    </row>
    <row r="46066" spans="7:7" x14ac:dyDescent="0.25">
      <c r="G46066"/>
    </row>
    <row r="46067" spans="7:7" x14ac:dyDescent="0.25">
      <c r="G46067"/>
    </row>
    <row r="46068" spans="7:7" x14ac:dyDescent="0.25">
      <c r="G46068"/>
    </row>
    <row r="46069" spans="7:7" x14ac:dyDescent="0.25">
      <c r="G46069"/>
    </row>
    <row r="46070" spans="7:7" x14ac:dyDescent="0.25">
      <c r="G46070"/>
    </row>
    <row r="46071" spans="7:7" x14ac:dyDescent="0.25">
      <c r="G46071"/>
    </row>
    <row r="46072" spans="7:7" x14ac:dyDescent="0.25">
      <c r="G46072"/>
    </row>
    <row r="46073" spans="7:7" x14ac:dyDescent="0.25">
      <c r="G46073"/>
    </row>
    <row r="46074" spans="7:7" x14ac:dyDescent="0.25">
      <c r="G46074"/>
    </row>
    <row r="46075" spans="7:7" x14ac:dyDescent="0.25">
      <c r="G46075"/>
    </row>
    <row r="46076" spans="7:7" x14ac:dyDescent="0.25">
      <c r="G46076"/>
    </row>
    <row r="46077" spans="7:7" x14ac:dyDescent="0.25">
      <c r="G46077"/>
    </row>
    <row r="46078" spans="7:7" x14ac:dyDescent="0.25">
      <c r="G46078"/>
    </row>
    <row r="46079" spans="7:7" x14ac:dyDescent="0.25">
      <c r="G46079"/>
    </row>
    <row r="46080" spans="7:7" x14ac:dyDescent="0.25">
      <c r="G46080"/>
    </row>
    <row r="46081" spans="7:7" x14ac:dyDescent="0.25">
      <c r="G46081"/>
    </row>
    <row r="46082" spans="7:7" x14ac:dyDescent="0.25">
      <c r="G46082"/>
    </row>
    <row r="46083" spans="7:7" x14ac:dyDescent="0.25">
      <c r="G46083"/>
    </row>
    <row r="46084" spans="7:7" x14ac:dyDescent="0.25">
      <c r="G46084"/>
    </row>
    <row r="46085" spans="7:7" x14ac:dyDescent="0.25">
      <c r="G46085"/>
    </row>
    <row r="46086" spans="7:7" x14ac:dyDescent="0.25">
      <c r="G46086"/>
    </row>
    <row r="46087" spans="7:7" x14ac:dyDescent="0.25">
      <c r="G46087"/>
    </row>
    <row r="46088" spans="7:7" x14ac:dyDescent="0.25">
      <c r="G46088"/>
    </row>
    <row r="46089" spans="7:7" x14ac:dyDescent="0.25">
      <c r="G46089"/>
    </row>
    <row r="46090" spans="7:7" x14ac:dyDescent="0.25">
      <c r="G46090"/>
    </row>
    <row r="46091" spans="7:7" x14ac:dyDescent="0.25">
      <c r="G46091"/>
    </row>
    <row r="46092" spans="7:7" x14ac:dyDescent="0.25">
      <c r="G46092"/>
    </row>
    <row r="46093" spans="7:7" x14ac:dyDescent="0.25">
      <c r="G46093"/>
    </row>
    <row r="46094" spans="7:7" x14ac:dyDescent="0.25">
      <c r="G46094"/>
    </row>
    <row r="46095" spans="7:7" x14ac:dyDescent="0.25">
      <c r="G46095"/>
    </row>
    <row r="46096" spans="7:7" x14ac:dyDescent="0.25">
      <c r="G46096"/>
    </row>
    <row r="46097" spans="7:7" x14ac:dyDescent="0.25">
      <c r="G46097"/>
    </row>
    <row r="46098" spans="7:7" x14ac:dyDescent="0.25">
      <c r="G46098"/>
    </row>
    <row r="46099" spans="7:7" x14ac:dyDescent="0.25">
      <c r="G46099"/>
    </row>
    <row r="46100" spans="7:7" x14ac:dyDescent="0.25">
      <c r="G46100"/>
    </row>
    <row r="46101" spans="7:7" x14ac:dyDescent="0.25">
      <c r="G46101"/>
    </row>
    <row r="46102" spans="7:7" x14ac:dyDescent="0.25">
      <c r="G46102"/>
    </row>
    <row r="46103" spans="7:7" x14ac:dyDescent="0.25">
      <c r="G46103"/>
    </row>
    <row r="46104" spans="7:7" x14ac:dyDescent="0.25">
      <c r="G46104"/>
    </row>
    <row r="46105" spans="7:7" x14ac:dyDescent="0.25">
      <c r="G46105"/>
    </row>
    <row r="46106" spans="7:7" x14ac:dyDescent="0.25">
      <c r="G46106"/>
    </row>
    <row r="46107" spans="7:7" x14ac:dyDescent="0.25">
      <c r="G46107"/>
    </row>
    <row r="46108" spans="7:7" x14ac:dyDescent="0.25">
      <c r="G46108"/>
    </row>
    <row r="46109" spans="7:7" x14ac:dyDescent="0.25">
      <c r="G46109"/>
    </row>
    <row r="46110" spans="7:7" x14ac:dyDescent="0.25">
      <c r="G46110"/>
    </row>
    <row r="46111" spans="7:7" x14ac:dyDescent="0.25">
      <c r="G46111"/>
    </row>
    <row r="46112" spans="7:7" x14ac:dyDescent="0.25">
      <c r="G46112"/>
    </row>
    <row r="46113" spans="7:7" x14ac:dyDescent="0.25">
      <c r="G46113"/>
    </row>
    <row r="46114" spans="7:7" x14ac:dyDescent="0.25">
      <c r="G46114"/>
    </row>
    <row r="46115" spans="7:7" x14ac:dyDescent="0.25">
      <c r="G46115"/>
    </row>
    <row r="46116" spans="7:7" x14ac:dyDescent="0.25">
      <c r="G46116"/>
    </row>
    <row r="46117" spans="7:7" x14ac:dyDescent="0.25">
      <c r="G46117"/>
    </row>
    <row r="46118" spans="7:7" x14ac:dyDescent="0.25">
      <c r="G46118"/>
    </row>
    <row r="46119" spans="7:7" x14ac:dyDescent="0.25">
      <c r="G46119"/>
    </row>
    <row r="46120" spans="7:7" x14ac:dyDescent="0.25">
      <c r="G46120"/>
    </row>
    <row r="46121" spans="7:7" x14ac:dyDescent="0.25">
      <c r="G46121"/>
    </row>
    <row r="46122" spans="7:7" x14ac:dyDescent="0.25">
      <c r="G46122"/>
    </row>
    <row r="46123" spans="7:7" x14ac:dyDescent="0.25">
      <c r="G46123"/>
    </row>
    <row r="46124" spans="7:7" x14ac:dyDescent="0.25">
      <c r="G46124"/>
    </row>
    <row r="46125" spans="7:7" x14ac:dyDescent="0.25">
      <c r="G46125"/>
    </row>
    <row r="46126" spans="7:7" x14ac:dyDescent="0.25">
      <c r="G46126"/>
    </row>
    <row r="46127" spans="7:7" x14ac:dyDescent="0.25">
      <c r="G46127"/>
    </row>
    <row r="46128" spans="7:7" x14ac:dyDescent="0.25">
      <c r="G46128"/>
    </row>
    <row r="46129" spans="7:7" x14ac:dyDescent="0.25">
      <c r="G46129"/>
    </row>
    <row r="46130" spans="7:7" x14ac:dyDescent="0.25">
      <c r="G46130"/>
    </row>
    <row r="46131" spans="7:7" x14ac:dyDescent="0.25">
      <c r="G46131"/>
    </row>
    <row r="46132" spans="7:7" x14ac:dyDescent="0.25">
      <c r="G46132"/>
    </row>
    <row r="46133" spans="7:7" x14ac:dyDescent="0.25">
      <c r="G46133"/>
    </row>
    <row r="46134" spans="7:7" x14ac:dyDescent="0.25">
      <c r="G46134"/>
    </row>
    <row r="46135" spans="7:7" x14ac:dyDescent="0.25">
      <c r="G46135"/>
    </row>
    <row r="46136" spans="7:7" x14ac:dyDescent="0.25">
      <c r="G46136"/>
    </row>
    <row r="46137" spans="7:7" x14ac:dyDescent="0.25">
      <c r="G46137"/>
    </row>
    <row r="46138" spans="7:7" x14ac:dyDescent="0.25">
      <c r="G46138"/>
    </row>
    <row r="46139" spans="7:7" x14ac:dyDescent="0.25">
      <c r="G46139"/>
    </row>
    <row r="46140" spans="7:7" x14ac:dyDescent="0.25">
      <c r="G46140"/>
    </row>
    <row r="46141" spans="7:7" x14ac:dyDescent="0.25">
      <c r="G46141"/>
    </row>
    <row r="46142" spans="7:7" x14ac:dyDescent="0.25">
      <c r="G46142"/>
    </row>
    <row r="46143" spans="7:7" x14ac:dyDescent="0.25">
      <c r="G46143"/>
    </row>
    <row r="46144" spans="7:7" x14ac:dyDescent="0.25">
      <c r="G46144"/>
    </row>
    <row r="46145" spans="7:7" x14ac:dyDescent="0.25">
      <c r="G46145"/>
    </row>
    <row r="46146" spans="7:7" x14ac:dyDescent="0.25">
      <c r="G46146"/>
    </row>
    <row r="46147" spans="7:7" x14ac:dyDescent="0.25">
      <c r="G46147"/>
    </row>
    <row r="46148" spans="7:7" x14ac:dyDescent="0.25">
      <c r="G46148"/>
    </row>
    <row r="46149" spans="7:7" x14ac:dyDescent="0.25">
      <c r="G46149"/>
    </row>
    <row r="46150" spans="7:7" x14ac:dyDescent="0.25">
      <c r="G46150"/>
    </row>
    <row r="46151" spans="7:7" x14ac:dyDescent="0.25">
      <c r="G46151"/>
    </row>
    <row r="46152" spans="7:7" x14ac:dyDescent="0.25">
      <c r="G46152"/>
    </row>
    <row r="46153" spans="7:7" x14ac:dyDescent="0.25">
      <c r="G46153"/>
    </row>
    <row r="46154" spans="7:7" x14ac:dyDescent="0.25">
      <c r="G46154"/>
    </row>
    <row r="46155" spans="7:7" x14ac:dyDescent="0.25">
      <c r="G46155"/>
    </row>
    <row r="46156" spans="7:7" x14ac:dyDescent="0.25">
      <c r="G46156"/>
    </row>
    <row r="46157" spans="7:7" x14ac:dyDescent="0.25">
      <c r="G46157"/>
    </row>
    <row r="46158" spans="7:7" x14ac:dyDescent="0.25">
      <c r="G46158"/>
    </row>
    <row r="46159" spans="7:7" x14ac:dyDescent="0.25">
      <c r="G46159"/>
    </row>
    <row r="46160" spans="7:7" x14ac:dyDescent="0.25">
      <c r="G46160"/>
    </row>
    <row r="46161" spans="7:7" x14ac:dyDescent="0.25">
      <c r="G46161"/>
    </row>
    <row r="46162" spans="7:7" x14ac:dyDescent="0.25">
      <c r="G46162"/>
    </row>
    <row r="46163" spans="7:7" x14ac:dyDescent="0.25">
      <c r="G46163"/>
    </row>
    <row r="46164" spans="7:7" x14ac:dyDescent="0.25">
      <c r="G46164"/>
    </row>
    <row r="46165" spans="7:7" x14ac:dyDescent="0.25">
      <c r="G46165"/>
    </row>
    <row r="46166" spans="7:7" x14ac:dyDescent="0.25">
      <c r="G46166"/>
    </row>
    <row r="46167" spans="7:7" x14ac:dyDescent="0.25">
      <c r="G46167"/>
    </row>
    <row r="46168" spans="7:7" x14ac:dyDescent="0.25">
      <c r="G46168"/>
    </row>
    <row r="46169" spans="7:7" x14ac:dyDescent="0.25">
      <c r="G46169"/>
    </row>
    <row r="46170" spans="7:7" x14ac:dyDescent="0.25">
      <c r="G46170"/>
    </row>
    <row r="46171" spans="7:7" x14ac:dyDescent="0.25">
      <c r="G46171"/>
    </row>
    <row r="46172" spans="7:7" x14ac:dyDescent="0.25">
      <c r="G46172"/>
    </row>
    <row r="46173" spans="7:7" x14ac:dyDescent="0.25">
      <c r="G46173"/>
    </row>
    <row r="46174" spans="7:7" x14ac:dyDescent="0.25">
      <c r="G46174"/>
    </row>
    <row r="46175" spans="7:7" x14ac:dyDescent="0.25">
      <c r="G46175"/>
    </row>
    <row r="46176" spans="7:7" x14ac:dyDescent="0.25">
      <c r="G46176"/>
    </row>
    <row r="46177" spans="7:7" x14ac:dyDescent="0.25">
      <c r="G46177"/>
    </row>
    <row r="46178" spans="7:7" x14ac:dyDescent="0.25">
      <c r="G46178"/>
    </row>
    <row r="46179" spans="7:7" x14ac:dyDescent="0.25">
      <c r="G46179"/>
    </row>
    <row r="46180" spans="7:7" x14ac:dyDescent="0.25">
      <c r="G46180"/>
    </row>
    <row r="46181" spans="7:7" x14ac:dyDescent="0.25">
      <c r="G46181"/>
    </row>
    <row r="46182" spans="7:7" x14ac:dyDescent="0.25">
      <c r="G46182"/>
    </row>
    <row r="46183" spans="7:7" x14ac:dyDescent="0.25">
      <c r="G46183"/>
    </row>
    <row r="46184" spans="7:7" x14ac:dyDescent="0.25">
      <c r="G46184"/>
    </row>
    <row r="46185" spans="7:7" x14ac:dyDescent="0.25">
      <c r="G46185"/>
    </row>
    <row r="46186" spans="7:7" x14ac:dyDescent="0.25">
      <c r="G46186"/>
    </row>
    <row r="46187" spans="7:7" x14ac:dyDescent="0.25">
      <c r="G46187"/>
    </row>
    <row r="46188" spans="7:7" x14ac:dyDescent="0.25">
      <c r="G46188"/>
    </row>
    <row r="46189" spans="7:7" x14ac:dyDescent="0.25">
      <c r="G46189"/>
    </row>
    <row r="46190" spans="7:7" x14ac:dyDescent="0.25">
      <c r="G46190"/>
    </row>
    <row r="46191" spans="7:7" x14ac:dyDescent="0.25">
      <c r="G46191"/>
    </row>
    <row r="46192" spans="7:7" x14ac:dyDescent="0.25">
      <c r="G46192"/>
    </row>
    <row r="46193" spans="7:7" x14ac:dyDescent="0.25">
      <c r="G46193"/>
    </row>
    <row r="46194" spans="7:7" x14ac:dyDescent="0.25">
      <c r="G46194"/>
    </row>
    <row r="46195" spans="7:7" x14ac:dyDescent="0.25">
      <c r="G46195"/>
    </row>
    <row r="46196" spans="7:7" x14ac:dyDescent="0.25">
      <c r="G46196"/>
    </row>
    <row r="46197" spans="7:7" x14ac:dyDescent="0.25">
      <c r="G46197"/>
    </row>
    <row r="46198" spans="7:7" x14ac:dyDescent="0.25">
      <c r="G46198"/>
    </row>
    <row r="46199" spans="7:7" x14ac:dyDescent="0.25">
      <c r="G46199"/>
    </row>
    <row r="46200" spans="7:7" x14ac:dyDescent="0.25">
      <c r="G46200"/>
    </row>
    <row r="46201" spans="7:7" x14ac:dyDescent="0.25">
      <c r="G46201"/>
    </row>
    <row r="46202" spans="7:7" x14ac:dyDescent="0.25">
      <c r="G46202"/>
    </row>
    <row r="46203" spans="7:7" x14ac:dyDescent="0.25">
      <c r="G46203"/>
    </row>
    <row r="46204" spans="7:7" x14ac:dyDescent="0.25">
      <c r="G46204"/>
    </row>
    <row r="46205" spans="7:7" x14ac:dyDescent="0.25">
      <c r="G46205"/>
    </row>
    <row r="46206" spans="7:7" x14ac:dyDescent="0.25">
      <c r="G46206"/>
    </row>
    <row r="46207" spans="7:7" x14ac:dyDescent="0.25">
      <c r="G46207"/>
    </row>
    <row r="46208" spans="7:7" x14ac:dyDescent="0.25">
      <c r="G46208"/>
    </row>
    <row r="46209" spans="7:7" x14ac:dyDescent="0.25">
      <c r="G46209"/>
    </row>
    <row r="46210" spans="7:7" x14ac:dyDescent="0.25">
      <c r="G46210"/>
    </row>
    <row r="46211" spans="7:7" x14ac:dyDescent="0.25">
      <c r="G46211"/>
    </row>
    <row r="46212" spans="7:7" x14ac:dyDescent="0.25">
      <c r="G46212"/>
    </row>
    <row r="46213" spans="7:7" x14ac:dyDescent="0.25">
      <c r="G46213"/>
    </row>
    <row r="46214" spans="7:7" x14ac:dyDescent="0.25">
      <c r="G46214"/>
    </row>
    <row r="46215" spans="7:7" x14ac:dyDescent="0.25">
      <c r="G46215"/>
    </row>
    <row r="46216" spans="7:7" x14ac:dyDescent="0.25">
      <c r="G46216"/>
    </row>
    <row r="46217" spans="7:7" x14ac:dyDescent="0.25">
      <c r="G46217"/>
    </row>
    <row r="46218" spans="7:7" x14ac:dyDescent="0.25">
      <c r="G46218"/>
    </row>
    <row r="46219" spans="7:7" x14ac:dyDescent="0.25">
      <c r="G46219"/>
    </row>
    <row r="46220" spans="7:7" x14ac:dyDescent="0.25">
      <c r="G46220"/>
    </row>
    <row r="46221" spans="7:7" x14ac:dyDescent="0.25">
      <c r="G46221"/>
    </row>
    <row r="46222" spans="7:7" x14ac:dyDescent="0.25">
      <c r="G46222"/>
    </row>
    <row r="46223" spans="7:7" x14ac:dyDescent="0.25">
      <c r="G46223"/>
    </row>
    <row r="46224" spans="7:7" x14ac:dyDescent="0.25">
      <c r="G46224"/>
    </row>
    <row r="46225" spans="7:7" x14ac:dyDescent="0.25">
      <c r="G46225"/>
    </row>
    <row r="46226" spans="7:7" x14ac:dyDescent="0.25">
      <c r="G46226"/>
    </row>
    <row r="46227" spans="7:7" x14ac:dyDescent="0.25">
      <c r="G46227"/>
    </row>
    <row r="46228" spans="7:7" x14ac:dyDescent="0.25">
      <c r="G46228"/>
    </row>
    <row r="46229" spans="7:7" x14ac:dyDescent="0.25">
      <c r="G46229"/>
    </row>
    <row r="46230" spans="7:7" x14ac:dyDescent="0.25">
      <c r="G46230"/>
    </row>
    <row r="46231" spans="7:7" x14ac:dyDescent="0.25">
      <c r="G46231"/>
    </row>
    <row r="46232" spans="7:7" x14ac:dyDescent="0.25">
      <c r="G46232"/>
    </row>
    <row r="46233" spans="7:7" x14ac:dyDescent="0.25">
      <c r="G46233"/>
    </row>
    <row r="46234" spans="7:7" x14ac:dyDescent="0.25">
      <c r="G46234"/>
    </row>
    <row r="46235" spans="7:7" x14ac:dyDescent="0.25">
      <c r="G46235"/>
    </row>
    <row r="46236" spans="7:7" x14ac:dyDescent="0.25">
      <c r="G46236"/>
    </row>
    <row r="46237" spans="7:7" x14ac:dyDescent="0.25">
      <c r="G46237"/>
    </row>
    <row r="46238" spans="7:7" x14ac:dyDescent="0.25">
      <c r="G46238"/>
    </row>
    <row r="46239" spans="7:7" x14ac:dyDescent="0.25">
      <c r="G46239"/>
    </row>
    <row r="46240" spans="7:7" x14ac:dyDescent="0.25">
      <c r="G46240"/>
    </row>
    <row r="46241" spans="7:7" x14ac:dyDescent="0.25">
      <c r="G46241"/>
    </row>
    <row r="46242" spans="7:7" x14ac:dyDescent="0.25">
      <c r="G46242"/>
    </row>
    <row r="46243" spans="7:7" x14ac:dyDescent="0.25">
      <c r="G46243"/>
    </row>
    <row r="46244" spans="7:7" x14ac:dyDescent="0.25">
      <c r="G46244"/>
    </row>
    <row r="46245" spans="7:7" x14ac:dyDescent="0.25">
      <c r="G46245"/>
    </row>
    <row r="46246" spans="7:7" x14ac:dyDescent="0.25">
      <c r="G46246"/>
    </row>
    <row r="46247" spans="7:7" x14ac:dyDescent="0.25">
      <c r="G46247"/>
    </row>
    <row r="46248" spans="7:7" x14ac:dyDescent="0.25">
      <c r="G46248"/>
    </row>
    <row r="46249" spans="7:7" x14ac:dyDescent="0.25">
      <c r="G46249"/>
    </row>
    <row r="46250" spans="7:7" x14ac:dyDescent="0.25">
      <c r="G46250"/>
    </row>
    <row r="46251" spans="7:7" x14ac:dyDescent="0.25">
      <c r="G46251"/>
    </row>
    <row r="46252" spans="7:7" x14ac:dyDescent="0.25">
      <c r="G46252"/>
    </row>
    <row r="46253" spans="7:7" x14ac:dyDescent="0.25">
      <c r="G46253"/>
    </row>
    <row r="46254" spans="7:7" x14ac:dyDescent="0.25">
      <c r="G46254"/>
    </row>
    <row r="46255" spans="7:7" x14ac:dyDescent="0.25">
      <c r="G46255"/>
    </row>
    <row r="46256" spans="7:7" x14ac:dyDescent="0.25">
      <c r="G46256"/>
    </row>
    <row r="46257" spans="7:7" x14ac:dyDescent="0.25">
      <c r="G46257"/>
    </row>
    <row r="46258" spans="7:7" x14ac:dyDescent="0.25">
      <c r="G46258"/>
    </row>
    <row r="46259" spans="7:7" x14ac:dyDescent="0.25">
      <c r="G46259"/>
    </row>
    <row r="46260" spans="7:7" x14ac:dyDescent="0.25">
      <c r="G46260"/>
    </row>
    <row r="46261" spans="7:7" x14ac:dyDescent="0.25">
      <c r="G46261"/>
    </row>
    <row r="46262" spans="7:7" x14ac:dyDescent="0.25">
      <c r="G46262"/>
    </row>
    <row r="46263" spans="7:7" x14ac:dyDescent="0.25">
      <c r="G46263"/>
    </row>
    <row r="46264" spans="7:7" x14ac:dyDescent="0.25">
      <c r="G46264"/>
    </row>
    <row r="46265" spans="7:7" x14ac:dyDescent="0.25">
      <c r="G46265"/>
    </row>
    <row r="46266" spans="7:7" x14ac:dyDescent="0.25">
      <c r="G46266"/>
    </row>
    <row r="46267" spans="7:7" x14ac:dyDescent="0.25">
      <c r="G46267"/>
    </row>
    <row r="46268" spans="7:7" x14ac:dyDescent="0.25">
      <c r="G46268"/>
    </row>
    <row r="46269" spans="7:7" x14ac:dyDescent="0.25">
      <c r="G46269"/>
    </row>
    <row r="46270" spans="7:7" x14ac:dyDescent="0.25">
      <c r="G46270"/>
    </row>
    <row r="46271" spans="7:7" x14ac:dyDescent="0.25">
      <c r="G46271"/>
    </row>
    <row r="46272" spans="7:7" x14ac:dyDescent="0.25">
      <c r="G46272"/>
    </row>
    <row r="46273" spans="7:7" x14ac:dyDescent="0.25">
      <c r="G46273"/>
    </row>
    <row r="46274" spans="7:7" x14ac:dyDescent="0.25">
      <c r="G46274"/>
    </row>
    <row r="46275" spans="7:7" x14ac:dyDescent="0.25">
      <c r="G46275"/>
    </row>
    <row r="46276" spans="7:7" x14ac:dyDescent="0.25">
      <c r="G46276"/>
    </row>
    <row r="46277" spans="7:7" x14ac:dyDescent="0.25">
      <c r="G46277"/>
    </row>
    <row r="46278" spans="7:7" x14ac:dyDescent="0.25">
      <c r="G46278"/>
    </row>
    <row r="46279" spans="7:7" x14ac:dyDescent="0.25">
      <c r="G46279"/>
    </row>
    <row r="46280" spans="7:7" x14ac:dyDescent="0.25">
      <c r="G46280"/>
    </row>
    <row r="46281" spans="7:7" x14ac:dyDescent="0.25">
      <c r="G46281"/>
    </row>
    <row r="46282" spans="7:7" x14ac:dyDescent="0.25">
      <c r="G46282"/>
    </row>
    <row r="46283" spans="7:7" x14ac:dyDescent="0.25">
      <c r="G46283"/>
    </row>
    <row r="46284" spans="7:7" x14ac:dyDescent="0.25">
      <c r="G46284"/>
    </row>
    <row r="46285" spans="7:7" x14ac:dyDescent="0.25">
      <c r="G46285"/>
    </row>
    <row r="46286" spans="7:7" x14ac:dyDescent="0.25">
      <c r="G46286"/>
    </row>
    <row r="46287" spans="7:7" x14ac:dyDescent="0.25">
      <c r="G46287"/>
    </row>
    <row r="46288" spans="7:7" x14ac:dyDescent="0.25">
      <c r="G46288"/>
    </row>
    <row r="46289" spans="7:7" x14ac:dyDescent="0.25">
      <c r="G46289"/>
    </row>
    <row r="46290" spans="7:7" x14ac:dyDescent="0.25">
      <c r="G46290"/>
    </row>
    <row r="46291" spans="7:7" x14ac:dyDescent="0.25">
      <c r="G46291"/>
    </row>
    <row r="46292" spans="7:7" x14ac:dyDescent="0.25">
      <c r="G46292"/>
    </row>
    <row r="46293" spans="7:7" x14ac:dyDescent="0.25">
      <c r="G46293"/>
    </row>
    <row r="46294" spans="7:7" x14ac:dyDescent="0.25">
      <c r="G46294"/>
    </row>
    <row r="46295" spans="7:7" x14ac:dyDescent="0.25">
      <c r="G46295"/>
    </row>
    <row r="46296" spans="7:7" x14ac:dyDescent="0.25">
      <c r="G46296"/>
    </row>
    <row r="46297" spans="7:7" x14ac:dyDescent="0.25">
      <c r="G46297"/>
    </row>
    <row r="46298" spans="7:7" x14ac:dyDescent="0.25">
      <c r="G46298"/>
    </row>
    <row r="46299" spans="7:7" x14ac:dyDescent="0.25">
      <c r="G46299"/>
    </row>
    <row r="46300" spans="7:7" x14ac:dyDescent="0.25">
      <c r="G46300"/>
    </row>
    <row r="46301" spans="7:7" x14ac:dyDescent="0.25">
      <c r="G46301"/>
    </row>
    <row r="46302" spans="7:7" x14ac:dyDescent="0.25">
      <c r="G46302"/>
    </row>
    <row r="46303" spans="7:7" x14ac:dyDescent="0.25">
      <c r="G46303"/>
    </row>
    <row r="46304" spans="7:7" x14ac:dyDescent="0.25">
      <c r="G46304"/>
    </row>
    <row r="46305" spans="7:7" x14ac:dyDescent="0.25">
      <c r="G46305"/>
    </row>
    <row r="46306" spans="7:7" x14ac:dyDescent="0.25">
      <c r="G46306"/>
    </row>
    <row r="46307" spans="7:7" x14ac:dyDescent="0.25">
      <c r="G46307"/>
    </row>
    <row r="46308" spans="7:7" x14ac:dyDescent="0.25">
      <c r="G46308"/>
    </row>
    <row r="46309" spans="7:7" x14ac:dyDescent="0.25">
      <c r="G46309"/>
    </row>
    <row r="46310" spans="7:7" x14ac:dyDescent="0.25">
      <c r="G46310"/>
    </row>
    <row r="46311" spans="7:7" x14ac:dyDescent="0.25">
      <c r="G46311"/>
    </row>
    <row r="46312" spans="7:7" x14ac:dyDescent="0.25">
      <c r="G46312"/>
    </row>
    <row r="46313" spans="7:7" x14ac:dyDescent="0.25">
      <c r="G46313"/>
    </row>
    <row r="46314" spans="7:7" x14ac:dyDescent="0.25">
      <c r="G46314"/>
    </row>
    <row r="46315" spans="7:7" x14ac:dyDescent="0.25">
      <c r="G46315"/>
    </row>
    <row r="46316" spans="7:7" x14ac:dyDescent="0.25">
      <c r="G46316"/>
    </row>
    <row r="46317" spans="7:7" x14ac:dyDescent="0.25">
      <c r="G46317"/>
    </row>
    <row r="46318" spans="7:7" x14ac:dyDescent="0.25">
      <c r="G46318"/>
    </row>
    <row r="46319" spans="7:7" x14ac:dyDescent="0.25">
      <c r="G46319"/>
    </row>
    <row r="46320" spans="7:7" x14ac:dyDescent="0.25">
      <c r="G46320"/>
    </row>
    <row r="46321" spans="7:7" x14ac:dyDescent="0.25">
      <c r="G46321"/>
    </row>
    <row r="46322" spans="7:7" x14ac:dyDescent="0.25">
      <c r="G46322"/>
    </row>
    <row r="46323" spans="7:7" x14ac:dyDescent="0.25">
      <c r="G46323"/>
    </row>
    <row r="46324" spans="7:7" x14ac:dyDescent="0.25">
      <c r="G46324"/>
    </row>
    <row r="46325" spans="7:7" x14ac:dyDescent="0.25">
      <c r="G46325"/>
    </row>
    <row r="46326" spans="7:7" x14ac:dyDescent="0.25">
      <c r="G46326"/>
    </row>
    <row r="46327" spans="7:7" x14ac:dyDescent="0.25">
      <c r="G46327"/>
    </row>
    <row r="46328" spans="7:7" x14ac:dyDescent="0.25">
      <c r="G46328"/>
    </row>
    <row r="46329" spans="7:7" x14ac:dyDescent="0.25">
      <c r="G46329"/>
    </row>
    <row r="46330" spans="7:7" x14ac:dyDescent="0.25">
      <c r="G46330"/>
    </row>
    <row r="46331" spans="7:7" x14ac:dyDescent="0.25">
      <c r="G46331"/>
    </row>
    <row r="46332" spans="7:7" x14ac:dyDescent="0.25">
      <c r="G46332"/>
    </row>
    <row r="46333" spans="7:7" x14ac:dyDescent="0.25">
      <c r="G46333"/>
    </row>
    <row r="46334" spans="7:7" x14ac:dyDescent="0.25">
      <c r="G46334"/>
    </row>
    <row r="46335" spans="7:7" x14ac:dyDescent="0.25">
      <c r="G46335"/>
    </row>
    <row r="46336" spans="7:7" x14ac:dyDescent="0.25">
      <c r="G46336"/>
    </row>
    <row r="46337" spans="7:7" x14ac:dyDescent="0.25">
      <c r="G46337"/>
    </row>
    <row r="46338" spans="7:7" x14ac:dyDescent="0.25">
      <c r="G46338"/>
    </row>
    <row r="46339" spans="7:7" x14ac:dyDescent="0.25">
      <c r="G46339"/>
    </row>
    <row r="46340" spans="7:7" x14ac:dyDescent="0.25">
      <c r="G46340"/>
    </row>
    <row r="46341" spans="7:7" x14ac:dyDescent="0.25">
      <c r="G46341"/>
    </row>
    <row r="46342" spans="7:7" x14ac:dyDescent="0.25">
      <c r="G46342"/>
    </row>
    <row r="46343" spans="7:7" x14ac:dyDescent="0.25">
      <c r="G46343"/>
    </row>
    <row r="46344" spans="7:7" x14ac:dyDescent="0.25">
      <c r="G46344"/>
    </row>
    <row r="46345" spans="7:7" x14ac:dyDescent="0.25">
      <c r="G46345"/>
    </row>
    <row r="46346" spans="7:7" x14ac:dyDescent="0.25">
      <c r="G46346"/>
    </row>
    <row r="46347" spans="7:7" x14ac:dyDescent="0.25">
      <c r="G46347"/>
    </row>
    <row r="46348" spans="7:7" x14ac:dyDescent="0.25">
      <c r="G46348"/>
    </row>
    <row r="46349" spans="7:7" x14ac:dyDescent="0.25">
      <c r="G46349"/>
    </row>
    <row r="46350" spans="7:7" x14ac:dyDescent="0.25">
      <c r="G46350"/>
    </row>
    <row r="46351" spans="7:7" x14ac:dyDescent="0.25">
      <c r="G46351"/>
    </row>
    <row r="46352" spans="7:7" x14ac:dyDescent="0.25">
      <c r="G46352"/>
    </row>
    <row r="46353" spans="7:7" x14ac:dyDescent="0.25">
      <c r="G46353"/>
    </row>
    <row r="46354" spans="7:7" x14ac:dyDescent="0.25">
      <c r="G46354"/>
    </row>
    <row r="46355" spans="7:7" x14ac:dyDescent="0.25">
      <c r="G46355"/>
    </row>
    <row r="46356" spans="7:7" x14ac:dyDescent="0.25">
      <c r="G46356"/>
    </row>
    <row r="46357" spans="7:7" x14ac:dyDescent="0.25">
      <c r="G46357"/>
    </row>
    <row r="46358" spans="7:7" x14ac:dyDescent="0.25">
      <c r="G46358"/>
    </row>
    <row r="46359" spans="7:7" x14ac:dyDescent="0.25">
      <c r="G46359"/>
    </row>
    <row r="46360" spans="7:7" x14ac:dyDescent="0.25">
      <c r="G46360"/>
    </row>
    <row r="46361" spans="7:7" x14ac:dyDescent="0.25">
      <c r="G46361"/>
    </row>
    <row r="46362" spans="7:7" x14ac:dyDescent="0.25">
      <c r="G46362"/>
    </row>
    <row r="46363" spans="7:7" x14ac:dyDescent="0.25">
      <c r="G46363"/>
    </row>
    <row r="46364" spans="7:7" x14ac:dyDescent="0.25">
      <c r="G46364"/>
    </row>
    <row r="46365" spans="7:7" x14ac:dyDescent="0.25">
      <c r="G46365"/>
    </row>
    <row r="46366" spans="7:7" x14ac:dyDescent="0.25">
      <c r="G46366"/>
    </row>
    <row r="46367" spans="7:7" x14ac:dyDescent="0.25">
      <c r="G46367"/>
    </row>
    <row r="46368" spans="7:7" x14ac:dyDescent="0.25">
      <c r="G46368"/>
    </row>
    <row r="46369" spans="7:7" x14ac:dyDescent="0.25">
      <c r="G46369"/>
    </row>
    <row r="46370" spans="7:7" x14ac:dyDescent="0.25">
      <c r="G46370"/>
    </row>
    <row r="46371" spans="7:7" x14ac:dyDescent="0.25">
      <c r="G46371"/>
    </row>
    <row r="46372" spans="7:7" x14ac:dyDescent="0.25">
      <c r="G46372"/>
    </row>
    <row r="46373" spans="7:7" x14ac:dyDescent="0.25">
      <c r="G46373"/>
    </row>
    <row r="46374" spans="7:7" x14ac:dyDescent="0.25">
      <c r="G46374"/>
    </row>
    <row r="46375" spans="7:7" x14ac:dyDescent="0.25">
      <c r="G46375"/>
    </row>
    <row r="46376" spans="7:7" x14ac:dyDescent="0.25">
      <c r="G46376"/>
    </row>
    <row r="46377" spans="7:7" x14ac:dyDescent="0.25">
      <c r="G46377"/>
    </row>
    <row r="46378" spans="7:7" x14ac:dyDescent="0.25">
      <c r="G46378"/>
    </row>
    <row r="46379" spans="7:7" x14ac:dyDescent="0.25">
      <c r="G46379"/>
    </row>
    <row r="46380" spans="7:7" x14ac:dyDescent="0.25">
      <c r="G46380"/>
    </row>
    <row r="46381" spans="7:7" x14ac:dyDescent="0.25">
      <c r="G46381"/>
    </row>
    <row r="46382" spans="7:7" x14ac:dyDescent="0.25">
      <c r="G46382"/>
    </row>
    <row r="46383" spans="7:7" x14ac:dyDescent="0.25">
      <c r="G46383"/>
    </row>
    <row r="46384" spans="7:7" x14ac:dyDescent="0.25">
      <c r="G46384"/>
    </row>
    <row r="46385" spans="7:7" x14ac:dyDescent="0.25">
      <c r="G46385"/>
    </row>
    <row r="46386" spans="7:7" x14ac:dyDescent="0.25">
      <c r="G46386"/>
    </row>
    <row r="46387" spans="7:7" x14ac:dyDescent="0.25">
      <c r="G46387"/>
    </row>
    <row r="46388" spans="7:7" x14ac:dyDescent="0.25">
      <c r="G46388"/>
    </row>
    <row r="46389" spans="7:7" x14ac:dyDescent="0.25">
      <c r="G46389"/>
    </row>
    <row r="46390" spans="7:7" x14ac:dyDescent="0.25">
      <c r="G46390"/>
    </row>
    <row r="46391" spans="7:7" x14ac:dyDescent="0.25">
      <c r="G46391"/>
    </row>
    <row r="46392" spans="7:7" x14ac:dyDescent="0.25">
      <c r="G46392"/>
    </row>
    <row r="46393" spans="7:7" x14ac:dyDescent="0.25">
      <c r="G46393"/>
    </row>
    <row r="46394" spans="7:7" x14ac:dyDescent="0.25">
      <c r="G46394"/>
    </row>
    <row r="46395" spans="7:7" x14ac:dyDescent="0.25">
      <c r="G46395"/>
    </row>
    <row r="46396" spans="7:7" x14ac:dyDescent="0.25">
      <c r="G46396"/>
    </row>
    <row r="46397" spans="7:7" x14ac:dyDescent="0.25">
      <c r="G46397"/>
    </row>
    <row r="46398" spans="7:7" x14ac:dyDescent="0.25">
      <c r="G46398"/>
    </row>
    <row r="46399" spans="7:7" x14ac:dyDescent="0.25">
      <c r="G46399"/>
    </row>
    <row r="46400" spans="7:7" x14ac:dyDescent="0.25">
      <c r="G46400"/>
    </row>
    <row r="46401" spans="7:7" x14ac:dyDescent="0.25">
      <c r="G46401"/>
    </row>
    <row r="46402" spans="7:7" x14ac:dyDescent="0.25">
      <c r="G46402"/>
    </row>
    <row r="46403" spans="7:7" x14ac:dyDescent="0.25">
      <c r="G46403"/>
    </row>
    <row r="46404" spans="7:7" x14ac:dyDescent="0.25">
      <c r="G46404"/>
    </row>
    <row r="46405" spans="7:7" x14ac:dyDescent="0.25">
      <c r="G46405"/>
    </row>
    <row r="46406" spans="7:7" x14ac:dyDescent="0.25">
      <c r="G46406"/>
    </row>
    <row r="46407" spans="7:7" x14ac:dyDescent="0.25">
      <c r="G46407"/>
    </row>
    <row r="46408" spans="7:7" x14ac:dyDescent="0.25">
      <c r="G46408"/>
    </row>
    <row r="46409" spans="7:7" x14ac:dyDescent="0.25">
      <c r="G46409"/>
    </row>
    <row r="46410" spans="7:7" x14ac:dyDescent="0.25">
      <c r="G46410"/>
    </row>
    <row r="46411" spans="7:7" x14ac:dyDescent="0.25">
      <c r="G46411"/>
    </row>
    <row r="46412" spans="7:7" x14ac:dyDescent="0.25">
      <c r="G46412"/>
    </row>
    <row r="46413" spans="7:7" x14ac:dyDescent="0.25">
      <c r="G46413"/>
    </row>
    <row r="46414" spans="7:7" x14ac:dyDescent="0.25">
      <c r="G46414"/>
    </row>
    <row r="46415" spans="7:7" x14ac:dyDescent="0.25">
      <c r="G46415"/>
    </row>
    <row r="46416" spans="7:7" x14ac:dyDescent="0.25">
      <c r="G46416"/>
    </row>
    <row r="46417" spans="7:7" x14ac:dyDescent="0.25">
      <c r="G46417"/>
    </row>
    <row r="46418" spans="7:7" x14ac:dyDescent="0.25">
      <c r="G46418"/>
    </row>
    <row r="46419" spans="7:7" x14ac:dyDescent="0.25">
      <c r="G46419"/>
    </row>
    <row r="46420" spans="7:7" x14ac:dyDescent="0.25">
      <c r="G46420"/>
    </row>
    <row r="46421" spans="7:7" x14ac:dyDescent="0.25">
      <c r="G46421"/>
    </row>
    <row r="46422" spans="7:7" x14ac:dyDescent="0.25">
      <c r="G46422"/>
    </row>
    <row r="46423" spans="7:7" x14ac:dyDescent="0.25">
      <c r="G46423"/>
    </row>
    <row r="46424" spans="7:7" x14ac:dyDescent="0.25">
      <c r="G46424"/>
    </row>
    <row r="46425" spans="7:7" x14ac:dyDescent="0.25">
      <c r="G46425"/>
    </row>
    <row r="46426" spans="7:7" x14ac:dyDescent="0.25">
      <c r="G46426"/>
    </row>
    <row r="46427" spans="7:7" x14ac:dyDescent="0.25">
      <c r="G46427"/>
    </row>
    <row r="46428" spans="7:7" x14ac:dyDescent="0.25">
      <c r="G46428"/>
    </row>
    <row r="46429" spans="7:7" x14ac:dyDescent="0.25">
      <c r="G46429"/>
    </row>
    <row r="46430" spans="7:7" x14ac:dyDescent="0.25">
      <c r="G46430"/>
    </row>
    <row r="46431" spans="7:7" x14ac:dyDescent="0.25">
      <c r="G46431"/>
    </row>
    <row r="46432" spans="7:7" x14ac:dyDescent="0.25">
      <c r="G46432"/>
    </row>
    <row r="46433" spans="7:7" x14ac:dyDescent="0.25">
      <c r="G46433"/>
    </row>
    <row r="46434" spans="7:7" x14ac:dyDescent="0.25">
      <c r="G46434"/>
    </row>
    <row r="46435" spans="7:7" x14ac:dyDescent="0.25">
      <c r="G46435"/>
    </row>
    <row r="46436" spans="7:7" x14ac:dyDescent="0.25">
      <c r="G46436"/>
    </row>
    <row r="46437" spans="7:7" x14ac:dyDescent="0.25">
      <c r="G46437"/>
    </row>
    <row r="46438" spans="7:7" x14ac:dyDescent="0.25">
      <c r="G46438"/>
    </row>
    <row r="46439" spans="7:7" x14ac:dyDescent="0.25">
      <c r="G46439"/>
    </row>
    <row r="46440" spans="7:7" x14ac:dyDescent="0.25">
      <c r="G46440"/>
    </row>
    <row r="46441" spans="7:7" x14ac:dyDescent="0.25">
      <c r="G46441"/>
    </row>
    <row r="46442" spans="7:7" x14ac:dyDescent="0.25">
      <c r="G46442"/>
    </row>
    <row r="46443" spans="7:7" x14ac:dyDescent="0.25">
      <c r="G46443"/>
    </row>
    <row r="46444" spans="7:7" x14ac:dyDescent="0.25">
      <c r="G46444"/>
    </row>
    <row r="46445" spans="7:7" x14ac:dyDescent="0.25">
      <c r="G46445"/>
    </row>
    <row r="46446" spans="7:7" x14ac:dyDescent="0.25">
      <c r="G46446"/>
    </row>
    <row r="46447" spans="7:7" x14ac:dyDescent="0.25">
      <c r="G46447"/>
    </row>
    <row r="46448" spans="7:7" x14ac:dyDescent="0.25">
      <c r="G46448"/>
    </row>
    <row r="46449" spans="7:7" x14ac:dyDescent="0.25">
      <c r="G46449"/>
    </row>
    <row r="46450" spans="7:7" x14ac:dyDescent="0.25">
      <c r="G46450"/>
    </row>
    <row r="46451" spans="7:7" x14ac:dyDescent="0.25">
      <c r="G46451"/>
    </row>
    <row r="46452" spans="7:7" x14ac:dyDescent="0.25">
      <c r="G46452"/>
    </row>
    <row r="46453" spans="7:7" x14ac:dyDescent="0.25">
      <c r="G46453"/>
    </row>
    <row r="46454" spans="7:7" x14ac:dyDescent="0.25">
      <c r="G46454"/>
    </row>
    <row r="46455" spans="7:7" x14ac:dyDescent="0.25">
      <c r="G46455"/>
    </row>
    <row r="46456" spans="7:7" x14ac:dyDescent="0.25">
      <c r="G46456"/>
    </row>
    <row r="46457" spans="7:7" x14ac:dyDescent="0.25">
      <c r="G46457"/>
    </row>
    <row r="46458" spans="7:7" x14ac:dyDescent="0.25">
      <c r="G46458"/>
    </row>
    <row r="46459" spans="7:7" x14ac:dyDescent="0.25">
      <c r="G46459"/>
    </row>
    <row r="46460" spans="7:7" x14ac:dyDescent="0.25">
      <c r="G46460"/>
    </row>
    <row r="46461" spans="7:7" x14ac:dyDescent="0.25">
      <c r="G46461"/>
    </row>
    <row r="46462" spans="7:7" x14ac:dyDescent="0.25">
      <c r="G46462"/>
    </row>
    <row r="46463" spans="7:7" x14ac:dyDescent="0.25">
      <c r="G46463"/>
    </row>
    <row r="46464" spans="7:7" x14ac:dyDescent="0.25">
      <c r="G46464"/>
    </row>
    <row r="46465" spans="7:7" x14ac:dyDescent="0.25">
      <c r="G46465"/>
    </row>
    <row r="46466" spans="7:7" x14ac:dyDescent="0.25">
      <c r="G46466"/>
    </row>
    <row r="46467" spans="7:7" x14ac:dyDescent="0.25">
      <c r="G46467"/>
    </row>
    <row r="46468" spans="7:7" x14ac:dyDescent="0.25">
      <c r="G46468"/>
    </row>
    <row r="46469" spans="7:7" x14ac:dyDescent="0.25">
      <c r="G46469"/>
    </row>
    <row r="46470" spans="7:7" x14ac:dyDescent="0.25">
      <c r="G46470"/>
    </row>
    <row r="46471" spans="7:7" x14ac:dyDescent="0.25">
      <c r="G46471"/>
    </row>
    <row r="46472" spans="7:7" x14ac:dyDescent="0.25">
      <c r="G46472"/>
    </row>
    <row r="46473" spans="7:7" x14ac:dyDescent="0.25">
      <c r="G46473"/>
    </row>
    <row r="46474" spans="7:7" x14ac:dyDescent="0.25">
      <c r="G46474"/>
    </row>
    <row r="46475" spans="7:7" x14ac:dyDescent="0.25">
      <c r="G46475"/>
    </row>
    <row r="46476" spans="7:7" x14ac:dyDescent="0.25">
      <c r="G46476"/>
    </row>
    <row r="46477" spans="7:7" x14ac:dyDescent="0.25">
      <c r="G46477"/>
    </row>
    <row r="46478" spans="7:7" x14ac:dyDescent="0.25">
      <c r="G46478"/>
    </row>
    <row r="46479" spans="7:7" x14ac:dyDescent="0.25">
      <c r="G46479"/>
    </row>
    <row r="46480" spans="7:7" x14ac:dyDescent="0.25">
      <c r="G46480"/>
    </row>
    <row r="46481" spans="7:7" x14ac:dyDescent="0.25">
      <c r="G46481"/>
    </row>
    <row r="46482" spans="7:7" x14ac:dyDescent="0.25">
      <c r="G46482"/>
    </row>
    <row r="46483" spans="7:7" x14ac:dyDescent="0.25">
      <c r="G46483"/>
    </row>
    <row r="46484" spans="7:7" x14ac:dyDescent="0.25">
      <c r="G46484"/>
    </row>
    <row r="46485" spans="7:7" x14ac:dyDescent="0.25">
      <c r="G46485"/>
    </row>
    <row r="46486" spans="7:7" x14ac:dyDescent="0.25">
      <c r="G46486"/>
    </row>
    <row r="46487" spans="7:7" x14ac:dyDescent="0.25">
      <c r="G46487"/>
    </row>
    <row r="46488" spans="7:7" x14ac:dyDescent="0.25">
      <c r="G46488"/>
    </row>
    <row r="46489" spans="7:7" x14ac:dyDescent="0.25">
      <c r="G46489"/>
    </row>
    <row r="46490" spans="7:7" x14ac:dyDescent="0.25">
      <c r="G46490"/>
    </row>
    <row r="46491" spans="7:7" x14ac:dyDescent="0.25">
      <c r="G46491"/>
    </row>
    <row r="46492" spans="7:7" x14ac:dyDescent="0.25">
      <c r="G46492"/>
    </row>
    <row r="46493" spans="7:7" x14ac:dyDescent="0.25">
      <c r="G46493"/>
    </row>
    <row r="46494" spans="7:7" x14ac:dyDescent="0.25">
      <c r="G46494"/>
    </row>
    <row r="46495" spans="7:7" x14ac:dyDescent="0.25">
      <c r="G46495"/>
    </row>
    <row r="46496" spans="7:7" x14ac:dyDescent="0.25">
      <c r="G46496"/>
    </row>
    <row r="46497" spans="7:7" x14ac:dyDescent="0.25">
      <c r="G46497"/>
    </row>
    <row r="46498" spans="7:7" x14ac:dyDescent="0.25">
      <c r="G46498"/>
    </row>
    <row r="46499" spans="7:7" x14ac:dyDescent="0.25">
      <c r="G46499"/>
    </row>
    <row r="46500" spans="7:7" x14ac:dyDescent="0.25">
      <c r="G46500"/>
    </row>
    <row r="46501" spans="7:7" x14ac:dyDescent="0.25">
      <c r="G46501"/>
    </row>
    <row r="46502" spans="7:7" x14ac:dyDescent="0.25">
      <c r="G46502"/>
    </row>
    <row r="46503" spans="7:7" x14ac:dyDescent="0.25">
      <c r="G46503"/>
    </row>
    <row r="46504" spans="7:7" x14ac:dyDescent="0.25">
      <c r="G46504"/>
    </row>
    <row r="46505" spans="7:7" x14ac:dyDescent="0.25">
      <c r="G46505"/>
    </row>
    <row r="46506" spans="7:7" x14ac:dyDescent="0.25">
      <c r="G46506"/>
    </row>
    <row r="46507" spans="7:7" x14ac:dyDescent="0.25">
      <c r="G46507"/>
    </row>
    <row r="46508" spans="7:7" x14ac:dyDescent="0.25">
      <c r="G46508"/>
    </row>
    <row r="46509" spans="7:7" x14ac:dyDescent="0.25">
      <c r="G46509"/>
    </row>
    <row r="46510" spans="7:7" x14ac:dyDescent="0.25">
      <c r="G46510"/>
    </row>
    <row r="46511" spans="7:7" x14ac:dyDescent="0.25">
      <c r="G46511"/>
    </row>
    <row r="46512" spans="7:7" x14ac:dyDescent="0.25">
      <c r="G46512"/>
    </row>
    <row r="46513" spans="7:7" x14ac:dyDescent="0.25">
      <c r="G46513"/>
    </row>
    <row r="46514" spans="7:7" x14ac:dyDescent="0.25">
      <c r="G46514"/>
    </row>
    <row r="46515" spans="7:7" x14ac:dyDescent="0.25">
      <c r="G46515"/>
    </row>
    <row r="46516" spans="7:7" x14ac:dyDescent="0.25">
      <c r="G46516"/>
    </row>
    <row r="46517" spans="7:7" x14ac:dyDescent="0.25">
      <c r="G46517"/>
    </row>
    <row r="46518" spans="7:7" x14ac:dyDescent="0.25">
      <c r="G46518"/>
    </row>
    <row r="46519" spans="7:7" x14ac:dyDescent="0.25">
      <c r="G46519"/>
    </row>
    <row r="46520" spans="7:7" x14ac:dyDescent="0.25">
      <c r="G46520"/>
    </row>
    <row r="46521" spans="7:7" x14ac:dyDescent="0.25">
      <c r="G46521"/>
    </row>
    <row r="46522" spans="7:7" x14ac:dyDescent="0.25">
      <c r="G46522"/>
    </row>
    <row r="46523" spans="7:7" x14ac:dyDescent="0.25">
      <c r="G46523"/>
    </row>
    <row r="46524" spans="7:7" x14ac:dyDescent="0.25">
      <c r="G46524"/>
    </row>
    <row r="46525" spans="7:7" x14ac:dyDescent="0.25">
      <c r="G46525"/>
    </row>
    <row r="46526" spans="7:7" x14ac:dyDescent="0.25">
      <c r="G46526"/>
    </row>
    <row r="46527" spans="7:7" x14ac:dyDescent="0.25">
      <c r="G46527"/>
    </row>
    <row r="46528" spans="7:7" x14ac:dyDescent="0.25">
      <c r="G46528"/>
    </row>
    <row r="46529" spans="7:7" x14ac:dyDescent="0.25">
      <c r="G46529"/>
    </row>
    <row r="46530" spans="7:7" x14ac:dyDescent="0.25">
      <c r="G46530"/>
    </row>
    <row r="46531" spans="7:7" x14ac:dyDescent="0.25">
      <c r="G46531"/>
    </row>
    <row r="46532" spans="7:7" x14ac:dyDescent="0.25">
      <c r="G46532"/>
    </row>
    <row r="46533" spans="7:7" x14ac:dyDescent="0.25">
      <c r="G46533"/>
    </row>
    <row r="46534" spans="7:7" x14ac:dyDescent="0.25">
      <c r="G46534"/>
    </row>
    <row r="46535" spans="7:7" x14ac:dyDescent="0.25">
      <c r="G46535"/>
    </row>
    <row r="46536" spans="7:7" x14ac:dyDescent="0.25">
      <c r="G46536"/>
    </row>
    <row r="46537" spans="7:7" x14ac:dyDescent="0.25">
      <c r="G46537"/>
    </row>
    <row r="46538" spans="7:7" x14ac:dyDescent="0.25">
      <c r="G46538"/>
    </row>
    <row r="46539" spans="7:7" x14ac:dyDescent="0.25">
      <c r="G46539"/>
    </row>
    <row r="46540" spans="7:7" x14ac:dyDescent="0.25">
      <c r="G46540"/>
    </row>
    <row r="46541" spans="7:7" x14ac:dyDescent="0.25">
      <c r="G46541"/>
    </row>
    <row r="46542" spans="7:7" x14ac:dyDescent="0.25">
      <c r="G46542"/>
    </row>
    <row r="46543" spans="7:7" x14ac:dyDescent="0.25">
      <c r="G46543"/>
    </row>
    <row r="46544" spans="7:7" x14ac:dyDescent="0.25">
      <c r="G46544"/>
    </row>
    <row r="46545" spans="7:7" x14ac:dyDescent="0.25">
      <c r="G46545"/>
    </row>
    <row r="46546" spans="7:7" x14ac:dyDescent="0.25">
      <c r="G46546"/>
    </row>
    <row r="46547" spans="7:7" x14ac:dyDescent="0.25">
      <c r="G46547"/>
    </row>
    <row r="46548" spans="7:7" x14ac:dyDescent="0.25">
      <c r="G46548"/>
    </row>
    <row r="46549" spans="7:7" x14ac:dyDescent="0.25">
      <c r="G46549"/>
    </row>
    <row r="46550" spans="7:7" x14ac:dyDescent="0.25">
      <c r="G46550"/>
    </row>
    <row r="46551" spans="7:7" x14ac:dyDescent="0.25">
      <c r="G46551"/>
    </row>
    <row r="46552" spans="7:7" x14ac:dyDescent="0.25">
      <c r="G46552"/>
    </row>
    <row r="46553" spans="7:7" x14ac:dyDescent="0.25">
      <c r="G46553"/>
    </row>
    <row r="46554" spans="7:7" x14ac:dyDescent="0.25">
      <c r="G46554"/>
    </row>
    <row r="46555" spans="7:7" x14ac:dyDescent="0.25">
      <c r="G46555"/>
    </row>
    <row r="46556" spans="7:7" x14ac:dyDescent="0.25">
      <c r="G46556"/>
    </row>
    <row r="46557" spans="7:7" x14ac:dyDescent="0.25">
      <c r="G46557"/>
    </row>
    <row r="46558" spans="7:7" x14ac:dyDescent="0.25">
      <c r="G46558"/>
    </row>
    <row r="46559" spans="7:7" x14ac:dyDescent="0.25">
      <c r="G46559"/>
    </row>
    <row r="46560" spans="7:7" x14ac:dyDescent="0.25">
      <c r="G46560"/>
    </row>
    <row r="46561" spans="7:7" x14ac:dyDescent="0.25">
      <c r="G46561"/>
    </row>
    <row r="46562" spans="7:7" x14ac:dyDescent="0.25">
      <c r="G46562"/>
    </row>
    <row r="46563" spans="7:7" x14ac:dyDescent="0.25">
      <c r="G46563"/>
    </row>
    <row r="46564" spans="7:7" x14ac:dyDescent="0.25">
      <c r="G46564"/>
    </row>
    <row r="46565" spans="7:7" x14ac:dyDescent="0.25">
      <c r="G46565"/>
    </row>
    <row r="46566" spans="7:7" x14ac:dyDescent="0.25">
      <c r="G46566"/>
    </row>
    <row r="46567" spans="7:7" x14ac:dyDescent="0.25">
      <c r="G46567"/>
    </row>
    <row r="46568" spans="7:7" x14ac:dyDescent="0.25">
      <c r="G46568"/>
    </row>
    <row r="46569" spans="7:7" x14ac:dyDescent="0.25">
      <c r="G46569"/>
    </row>
    <row r="46570" spans="7:7" x14ac:dyDescent="0.25">
      <c r="G46570"/>
    </row>
    <row r="46571" spans="7:7" x14ac:dyDescent="0.25">
      <c r="G46571"/>
    </row>
    <row r="46572" spans="7:7" x14ac:dyDescent="0.25">
      <c r="G46572"/>
    </row>
    <row r="46573" spans="7:7" x14ac:dyDescent="0.25">
      <c r="G46573"/>
    </row>
    <row r="46574" spans="7:7" x14ac:dyDescent="0.25">
      <c r="G46574"/>
    </row>
    <row r="46575" spans="7:7" x14ac:dyDescent="0.25">
      <c r="G46575"/>
    </row>
    <row r="46576" spans="7:7" x14ac:dyDescent="0.25">
      <c r="G46576"/>
    </row>
    <row r="46577" spans="7:7" x14ac:dyDescent="0.25">
      <c r="G46577"/>
    </row>
    <row r="46578" spans="7:7" x14ac:dyDescent="0.25">
      <c r="G46578"/>
    </row>
    <row r="46579" spans="7:7" x14ac:dyDescent="0.25">
      <c r="G46579"/>
    </row>
    <row r="46580" spans="7:7" x14ac:dyDescent="0.25">
      <c r="G46580"/>
    </row>
    <row r="46581" spans="7:7" x14ac:dyDescent="0.25">
      <c r="G46581"/>
    </row>
    <row r="46582" spans="7:7" x14ac:dyDescent="0.25">
      <c r="G46582"/>
    </row>
    <row r="46583" spans="7:7" x14ac:dyDescent="0.25">
      <c r="G46583"/>
    </row>
    <row r="46584" spans="7:7" x14ac:dyDescent="0.25">
      <c r="G46584"/>
    </row>
    <row r="46585" spans="7:7" x14ac:dyDescent="0.25">
      <c r="G46585"/>
    </row>
    <row r="46586" spans="7:7" x14ac:dyDescent="0.25">
      <c r="G46586"/>
    </row>
    <row r="46587" spans="7:7" x14ac:dyDescent="0.25">
      <c r="G46587"/>
    </row>
    <row r="46588" spans="7:7" x14ac:dyDescent="0.25">
      <c r="G46588"/>
    </row>
    <row r="46589" spans="7:7" x14ac:dyDescent="0.25">
      <c r="G46589"/>
    </row>
    <row r="46590" spans="7:7" x14ac:dyDescent="0.25">
      <c r="G46590"/>
    </row>
    <row r="46591" spans="7:7" x14ac:dyDescent="0.25">
      <c r="G46591"/>
    </row>
    <row r="46592" spans="7:7" x14ac:dyDescent="0.25">
      <c r="G46592"/>
    </row>
    <row r="46593" spans="7:7" x14ac:dyDescent="0.25">
      <c r="G46593"/>
    </row>
    <row r="46594" spans="7:7" x14ac:dyDescent="0.25">
      <c r="G46594"/>
    </row>
    <row r="46595" spans="7:7" x14ac:dyDescent="0.25">
      <c r="G46595"/>
    </row>
    <row r="46596" spans="7:7" x14ac:dyDescent="0.25">
      <c r="G46596"/>
    </row>
    <row r="46597" spans="7:7" x14ac:dyDescent="0.25">
      <c r="G46597"/>
    </row>
    <row r="46598" spans="7:7" x14ac:dyDescent="0.25">
      <c r="G46598"/>
    </row>
    <row r="46599" spans="7:7" x14ac:dyDescent="0.25">
      <c r="G46599"/>
    </row>
    <row r="46600" spans="7:7" x14ac:dyDescent="0.25">
      <c r="G46600"/>
    </row>
    <row r="46601" spans="7:7" x14ac:dyDescent="0.25">
      <c r="G46601"/>
    </row>
    <row r="46602" spans="7:7" x14ac:dyDescent="0.25">
      <c r="G46602"/>
    </row>
    <row r="46603" spans="7:7" x14ac:dyDescent="0.25">
      <c r="G46603"/>
    </row>
    <row r="46604" spans="7:7" x14ac:dyDescent="0.25">
      <c r="G46604"/>
    </row>
    <row r="46605" spans="7:7" x14ac:dyDescent="0.25">
      <c r="G46605"/>
    </row>
    <row r="46606" spans="7:7" x14ac:dyDescent="0.25">
      <c r="G46606"/>
    </row>
    <row r="46607" spans="7:7" x14ac:dyDescent="0.25">
      <c r="G46607"/>
    </row>
    <row r="46608" spans="7:7" x14ac:dyDescent="0.25">
      <c r="G46608"/>
    </row>
    <row r="46609" spans="7:7" x14ac:dyDescent="0.25">
      <c r="G46609"/>
    </row>
    <row r="46610" spans="7:7" x14ac:dyDescent="0.25">
      <c r="G46610"/>
    </row>
    <row r="46611" spans="7:7" x14ac:dyDescent="0.25">
      <c r="G46611"/>
    </row>
    <row r="46612" spans="7:7" x14ac:dyDescent="0.25">
      <c r="G46612"/>
    </row>
    <row r="46613" spans="7:7" x14ac:dyDescent="0.25">
      <c r="G46613"/>
    </row>
    <row r="46614" spans="7:7" x14ac:dyDescent="0.25">
      <c r="G46614"/>
    </row>
    <row r="46615" spans="7:7" x14ac:dyDescent="0.25">
      <c r="G46615"/>
    </row>
    <row r="46616" spans="7:7" x14ac:dyDescent="0.25">
      <c r="G46616"/>
    </row>
    <row r="46617" spans="7:7" x14ac:dyDescent="0.25">
      <c r="G46617"/>
    </row>
    <row r="46618" spans="7:7" x14ac:dyDescent="0.25">
      <c r="G46618"/>
    </row>
    <row r="46619" spans="7:7" x14ac:dyDescent="0.25">
      <c r="G46619"/>
    </row>
    <row r="46620" spans="7:7" x14ac:dyDescent="0.25">
      <c r="G46620"/>
    </row>
    <row r="46621" spans="7:7" x14ac:dyDescent="0.25">
      <c r="G46621"/>
    </row>
    <row r="46622" spans="7:7" x14ac:dyDescent="0.25">
      <c r="G46622"/>
    </row>
    <row r="46623" spans="7:7" x14ac:dyDescent="0.25">
      <c r="G46623"/>
    </row>
    <row r="46624" spans="7:7" x14ac:dyDescent="0.25">
      <c r="G46624"/>
    </row>
    <row r="46625" spans="7:7" x14ac:dyDescent="0.25">
      <c r="G46625"/>
    </row>
    <row r="46626" spans="7:7" x14ac:dyDescent="0.25">
      <c r="G46626"/>
    </row>
    <row r="46627" spans="7:7" x14ac:dyDescent="0.25">
      <c r="G46627"/>
    </row>
    <row r="46628" spans="7:7" x14ac:dyDescent="0.25">
      <c r="G46628"/>
    </row>
    <row r="46629" spans="7:7" x14ac:dyDescent="0.25">
      <c r="G46629"/>
    </row>
    <row r="46630" spans="7:7" x14ac:dyDescent="0.25">
      <c r="G46630"/>
    </row>
    <row r="46631" spans="7:7" x14ac:dyDescent="0.25">
      <c r="G46631"/>
    </row>
    <row r="46632" spans="7:7" x14ac:dyDescent="0.25">
      <c r="G46632"/>
    </row>
    <row r="46633" spans="7:7" x14ac:dyDescent="0.25">
      <c r="G46633"/>
    </row>
    <row r="46634" spans="7:7" x14ac:dyDescent="0.25">
      <c r="G46634"/>
    </row>
    <row r="46635" spans="7:7" x14ac:dyDescent="0.25">
      <c r="G46635"/>
    </row>
    <row r="46636" spans="7:7" x14ac:dyDescent="0.25">
      <c r="G46636"/>
    </row>
    <row r="46637" spans="7:7" x14ac:dyDescent="0.25">
      <c r="G46637"/>
    </row>
    <row r="46638" spans="7:7" x14ac:dyDescent="0.25">
      <c r="G46638"/>
    </row>
    <row r="46639" spans="7:7" x14ac:dyDescent="0.25">
      <c r="G46639"/>
    </row>
    <row r="46640" spans="7:7" x14ac:dyDescent="0.25">
      <c r="G46640"/>
    </row>
    <row r="46641" spans="7:7" x14ac:dyDescent="0.25">
      <c r="G46641"/>
    </row>
    <row r="46642" spans="7:7" x14ac:dyDescent="0.25">
      <c r="G46642"/>
    </row>
    <row r="46643" spans="7:7" x14ac:dyDescent="0.25">
      <c r="G46643"/>
    </row>
    <row r="46644" spans="7:7" x14ac:dyDescent="0.25">
      <c r="G46644"/>
    </row>
    <row r="46645" spans="7:7" x14ac:dyDescent="0.25">
      <c r="G46645"/>
    </row>
    <row r="46646" spans="7:7" x14ac:dyDescent="0.25">
      <c r="G46646"/>
    </row>
    <row r="46647" spans="7:7" x14ac:dyDescent="0.25">
      <c r="G46647"/>
    </row>
    <row r="46648" spans="7:7" x14ac:dyDescent="0.25">
      <c r="G46648"/>
    </row>
    <row r="46649" spans="7:7" x14ac:dyDescent="0.25">
      <c r="G46649"/>
    </row>
    <row r="46650" spans="7:7" x14ac:dyDescent="0.25">
      <c r="G46650"/>
    </row>
    <row r="46651" spans="7:7" x14ac:dyDescent="0.25">
      <c r="G46651"/>
    </row>
    <row r="46652" spans="7:7" x14ac:dyDescent="0.25">
      <c r="G46652"/>
    </row>
    <row r="46653" spans="7:7" x14ac:dyDescent="0.25">
      <c r="G46653"/>
    </row>
    <row r="46654" spans="7:7" x14ac:dyDescent="0.25">
      <c r="G46654"/>
    </row>
    <row r="46655" spans="7:7" x14ac:dyDescent="0.25">
      <c r="G46655"/>
    </row>
    <row r="46656" spans="7:7" x14ac:dyDescent="0.25">
      <c r="G46656"/>
    </row>
    <row r="46657" spans="7:7" x14ac:dyDescent="0.25">
      <c r="G46657"/>
    </row>
    <row r="46658" spans="7:7" x14ac:dyDescent="0.25">
      <c r="G46658"/>
    </row>
    <row r="46659" spans="7:7" x14ac:dyDescent="0.25">
      <c r="G46659"/>
    </row>
    <row r="46660" spans="7:7" x14ac:dyDescent="0.25">
      <c r="G46660"/>
    </row>
    <row r="46661" spans="7:7" x14ac:dyDescent="0.25">
      <c r="G46661"/>
    </row>
    <row r="46662" spans="7:7" x14ac:dyDescent="0.25">
      <c r="G46662"/>
    </row>
    <row r="46663" spans="7:7" x14ac:dyDescent="0.25">
      <c r="G46663"/>
    </row>
    <row r="46664" spans="7:7" x14ac:dyDescent="0.25">
      <c r="G46664"/>
    </row>
    <row r="46665" spans="7:7" x14ac:dyDescent="0.25">
      <c r="G46665"/>
    </row>
    <row r="46666" spans="7:7" x14ac:dyDescent="0.25">
      <c r="G46666"/>
    </row>
    <row r="46667" spans="7:7" x14ac:dyDescent="0.25">
      <c r="G46667"/>
    </row>
    <row r="46668" spans="7:7" x14ac:dyDescent="0.25">
      <c r="G46668"/>
    </row>
    <row r="46669" spans="7:7" x14ac:dyDescent="0.25">
      <c r="G46669"/>
    </row>
    <row r="46670" spans="7:7" x14ac:dyDescent="0.25">
      <c r="G46670"/>
    </row>
    <row r="46671" spans="7:7" x14ac:dyDescent="0.25">
      <c r="G46671"/>
    </row>
    <row r="46672" spans="7:7" x14ac:dyDescent="0.25">
      <c r="G46672"/>
    </row>
    <row r="46673" spans="7:7" x14ac:dyDescent="0.25">
      <c r="G46673"/>
    </row>
    <row r="46674" spans="7:7" x14ac:dyDescent="0.25">
      <c r="G46674"/>
    </row>
    <row r="46675" spans="7:7" x14ac:dyDescent="0.25">
      <c r="G46675"/>
    </row>
    <row r="46676" spans="7:7" x14ac:dyDescent="0.25">
      <c r="G46676"/>
    </row>
    <row r="46677" spans="7:7" x14ac:dyDescent="0.25">
      <c r="G46677"/>
    </row>
    <row r="46678" spans="7:7" x14ac:dyDescent="0.25">
      <c r="G46678"/>
    </row>
    <row r="46679" spans="7:7" x14ac:dyDescent="0.25">
      <c r="G46679"/>
    </row>
    <row r="46680" spans="7:7" x14ac:dyDescent="0.25">
      <c r="G46680"/>
    </row>
    <row r="46681" spans="7:7" x14ac:dyDescent="0.25">
      <c r="G46681"/>
    </row>
    <row r="46682" spans="7:7" x14ac:dyDescent="0.25">
      <c r="G46682"/>
    </row>
    <row r="46683" spans="7:7" x14ac:dyDescent="0.25">
      <c r="G46683"/>
    </row>
    <row r="46684" spans="7:7" x14ac:dyDescent="0.25">
      <c r="G46684"/>
    </row>
    <row r="46685" spans="7:7" x14ac:dyDescent="0.25">
      <c r="G46685"/>
    </row>
    <row r="46686" spans="7:7" x14ac:dyDescent="0.25">
      <c r="G46686"/>
    </row>
    <row r="46687" spans="7:7" x14ac:dyDescent="0.25">
      <c r="G46687"/>
    </row>
    <row r="46688" spans="7:7" x14ac:dyDescent="0.25">
      <c r="G46688"/>
    </row>
    <row r="46689" spans="7:7" x14ac:dyDescent="0.25">
      <c r="G46689"/>
    </row>
    <row r="46690" spans="7:7" x14ac:dyDescent="0.25">
      <c r="G46690"/>
    </row>
    <row r="46691" spans="7:7" x14ac:dyDescent="0.25">
      <c r="G46691"/>
    </row>
    <row r="46692" spans="7:7" x14ac:dyDescent="0.25">
      <c r="G46692"/>
    </row>
    <row r="46693" spans="7:7" x14ac:dyDescent="0.25">
      <c r="G46693"/>
    </row>
    <row r="46694" spans="7:7" x14ac:dyDescent="0.25">
      <c r="G46694"/>
    </row>
    <row r="46695" spans="7:7" x14ac:dyDescent="0.25">
      <c r="G46695"/>
    </row>
    <row r="46696" spans="7:7" x14ac:dyDescent="0.25">
      <c r="G46696"/>
    </row>
    <row r="46697" spans="7:7" x14ac:dyDescent="0.25">
      <c r="G46697"/>
    </row>
    <row r="46698" spans="7:7" x14ac:dyDescent="0.25">
      <c r="G46698"/>
    </row>
    <row r="46699" spans="7:7" x14ac:dyDescent="0.25">
      <c r="G46699"/>
    </row>
    <row r="46700" spans="7:7" x14ac:dyDescent="0.25">
      <c r="G46700"/>
    </row>
    <row r="46701" spans="7:7" x14ac:dyDescent="0.25">
      <c r="G46701"/>
    </row>
    <row r="46702" spans="7:7" x14ac:dyDescent="0.25">
      <c r="G46702"/>
    </row>
    <row r="46703" spans="7:7" x14ac:dyDescent="0.25">
      <c r="G46703"/>
    </row>
    <row r="46704" spans="7:7" x14ac:dyDescent="0.25">
      <c r="G46704"/>
    </row>
    <row r="46705" spans="7:7" x14ac:dyDescent="0.25">
      <c r="G46705"/>
    </row>
    <row r="46706" spans="7:7" x14ac:dyDescent="0.25">
      <c r="G46706"/>
    </row>
    <row r="46707" spans="7:7" x14ac:dyDescent="0.25">
      <c r="G46707"/>
    </row>
    <row r="46708" spans="7:7" x14ac:dyDescent="0.25">
      <c r="G46708"/>
    </row>
    <row r="46709" spans="7:7" x14ac:dyDescent="0.25">
      <c r="G46709"/>
    </row>
    <row r="46710" spans="7:7" x14ac:dyDescent="0.25">
      <c r="G46710"/>
    </row>
    <row r="46711" spans="7:7" x14ac:dyDescent="0.25">
      <c r="G46711"/>
    </row>
    <row r="46712" spans="7:7" x14ac:dyDescent="0.25">
      <c r="G46712"/>
    </row>
    <row r="46713" spans="7:7" x14ac:dyDescent="0.25">
      <c r="G46713"/>
    </row>
    <row r="46714" spans="7:7" x14ac:dyDescent="0.25">
      <c r="G46714"/>
    </row>
    <row r="46715" spans="7:7" x14ac:dyDescent="0.25">
      <c r="G46715"/>
    </row>
    <row r="46716" spans="7:7" x14ac:dyDescent="0.25">
      <c r="G46716"/>
    </row>
    <row r="46717" spans="7:7" x14ac:dyDescent="0.25">
      <c r="G46717"/>
    </row>
    <row r="46718" spans="7:7" x14ac:dyDescent="0.25">
      <c r="G46718"/>
    </row>
    <row r="46719" spans="7:7" x14ac:dyDescent="0.25">
      <c r="G46719"/>
    </row>
    <row r="46720" spans="7:7" x14ac:dyDescent="0.25">
      <c r="G46720"/>
    </row>
    <row r="46721" spans="7:7" x14ac:dyDescent="0.25">
      <c r="G46721"/>
    </row>
    <row r="46722" spans="7:7" x14ac:dyDescent="0.25">
      <c r="G46722"/>
    </row>
    <row r="46723" spans="7:7" x14ac:dyDescent="0.25">
      <c r="G46723"/>
    </row>
    <row r="46724" spans="7:7" x14ac:dyDescent="0.25">
      <c r="G46724"/>
    </row>
    <row r="46725" spans="7:7" x14ac:dyDescent="0.25">
      <c r="G46725"/>
    </row>
    <row r="46726" spans="7:7" x14ac:dyDescent="0.25">
      <c r="G46726"/>
    </row>
    <row r="46727" spans="7:7" x14ac:dyDescent="0.25">
      <c r="G46727"/>
    </row>
    <row r="46728" spans="7:7" x14ac:dyDescent="0.25">
      <c r="G46728"/>
    </row>
    <row r="46729" spans="7:7" x14ac:dyDescent="0.25">
      <c r="G46729"/>
    </row>
    <row r="46730" spans="7:7" x14ac:dyDescent="0.25">
      <c r="G46730"/>
    </row>
    <row r="46731" spans="7:7" x14ac:dyDescent="0.25">
      <c r="G46731"/>
    </row>
    <row r="46732" spans="7:7" x14ac:dyDescent="0.25">
      <c r="G46732"/>
    </row>
    <row r="46733" spans="7:7" x14ac:dyDescent="0.25">
      <c r="G46733"/>
    </row>
    <row r="46734" spans="7:7" x14ac:dyDescent="0.25">
      <c r="G46734"/>
    </row>
    <row r="46735" spans="7:7" x14ac:dyDescent="0.25">
      <c r="G46735"/>
    </row>
    <row r="46736" spans="7:7" x14ac:dyDescent="0.25">
      <c r="G46736"/>
    </row>
    <row r="46737" spans="7:7" x14ac:dyDescent="0.25">
      <c r="G46737"/>
    </row>
    <row r="46738" spans="7:7" x14ac:dyDescent="0.25">
      <c r="G46738"/>
    </row>
    <row r="46739" spans="7:7" x14ac:dyDescent="0.25">
      <c r="G46739"/>
    </row>
    <row r="46740" spans="7:7" x14ac:dyDescent="0.25">
      <c r="G46740"/>
    </row>
    <row r="46741" spans="7:7" x14ac:dyDescent="0.25">
      <c r="G46741"/>
    </row>
    <row r="46742" spans="7:7" x14ac:dyDescent="0.25">
      <c r="G46742"/>
    </row>
    <row r="46743" spans="7:7" x14ac:dyDescent="0.25">
      <c r="G46743"/>
    </row>
    <row r="46744" spans="7:7" x14ac:dyDescent="0.25">
      <c r="G46744"/>
    </row>
    <row r="46745" spans="7:7" x14ac:dyDescent="0.25">
      <c r="G46745"/>
    </row>
    <row r="46746" spans="7:7" x14ac:dyDescent="0.25">
      <c r="G46746"/>
    </row>
    <row r="46747" spans="7:7" x14ac:dyDescent="0.25">
      <c r="G46747"/>
    </row>
    <row r="46748" spans="7:7" x14ac:dyDescent="0.25">
      <c r="G46748"/>
    </row>
    <row r="46749" spans="7:7" x14ac:dyDescent="0.25">
      <c r="G46749"/>
    </row>
    <row r="46750" spans="7:7" x14ac:dyDescent="0.25">
      <c r="G46750"/>
    </row>
    <row r="46751" spans="7:7" x14ac:dyDescent="0.25">
      <c r="G46751"/>
    </row>
    <row r="46752" spans="7:7" x14ac:dyDescent="0.25">
      <c r="G46752"/>
    </row>
    <row r="46753" spans="7:7" x14ac:dyDescent="0.25">
      <c r="G46753"/>
    </row>
    <row r="46754" spans="7:7" x14ac:dyDescent="0.25">
      <c r="G46754"/>
    </row>
    <row r="46755" spans="7:7" x14ac:dyDescent="0.25">
      <c r="G46755"/>
    </row>
    <row r="46756" spans="7:7" x14ac:dyDescent="0.25">
      <c r="G46756"/>
    </row>
    <row r="46757" spans="7:7" x14ac:dyDescent="0.25">
      <c r="G46757"/>
    </row>
    <row r="46758" spans="7:7" x14ac:dyDescent="0.25">
      <c r="G46758"/>
    </row>
    <row r="46759" spans="7:7" x14ac:dyDescent="0.25">
      <c r="G46759"/>
    </row>
    <row r="46760" spans="7:7" x14ac:dyDescent="0.25">
      <c r="G46760"/>
    </row>
    <row r="46761" spans="7:7" x14ac:dyDescent="0.25">
      <c r="G46761"/>
    </row>
    <row r="46762" spans="7:7" x14ac:dyDescent="0.25">
      <c r="G46762"/>
    </row>
    <row r="46763" spans="7:7" x14ac:dyDescent="0.25">
      <c r="G46763"/>
    </row>
    <row r="46764" spans="7:7" x14ac:dyDescent="0.25">
      <c r="G46764"/>
    </row>
    <row r="46765" spans="7:7" x14ac:dyDescent="0.25">
      <c r="G46765"/>
    </row>
    <row r="46766" spans="7:7" x14ac:dyDescent="0.25">
      <c r="G46766"/>
    </row>
    <row r="46767" spans="7:7" x14ac:dyDescent="0.25">
      <c r="G46767"/>
    </row>
    <row r="46768" spans="7:7" x14ac:dyDescent="0.25">
      <c r="G46768"/>
    </row>
    <row r="46769" spans="7:7" x14ac:dyDescent="0.25">
      <c r="G46769"/>
    </row>
    <row r="46770" spans="7:7" x14ac:dyDescent="0.25">
      <c r="G46770"/>
    </row>
    <row r="46771" spans="7:7" x14ac:dyDescent="0.25">
      <c r="G46771"/>
    </row>
    <row r="46772" spans="7:7" x14ac:dyDescent="0.25">
      <c r="G46772"/>
    </row>
    <row r="46773" spans="7:7" x14ac:dyDescent="0.25">
      <c r="G46773"/>
    </row>
    <row r="46774" spans="7:7" x14ac:dyDescent="0.25">
      <c r="G46774"/>
    </row>
    <row r="46775" spans="7:7" x14ac:dyDescent="0.25">
      <c r="G46775"/>
    </row>
    <row r="46776" spans="7:7" x14ac:dyDescent="0.25">
      <c r="G46776"/>
    </row>
    <row r="46777" spans="7:7" x14ac:dyDescent="0.25">
      <c r="G46777"/>
    </row>
    <row r="46778" spans="7:7" x14ac:dyDescent="0.25">
      <c r="G46778"/>
    </row>
    <row r="46779" spans="7:7" x14ac:dyDescent="0.25">
      <c r="G46779"/>
    </row>
    <row r="46780" spans="7:7" x14ac:dyDescent="0.25">
      <c r="G46780"/>
    </row>
    <row r="46781" spans="7:7" x14ac:dyDescent="0.25">
      <c r="G46781"/>
    </row>
    <row r="46782" spans="7:7" x14ac:dyDescent="0.25">
      <c r="G46782"/>
    </row>
    <row r="46783" spans="7:7" x14ac:dyDescent="0.25">
      <c r="G46783"/>
    </row>
    <row r="46784" spans="7:7" x14ac:dyDescent="0.25">
      <c r="G46784"/>
    </row>
    <row r="46785" spans="7:7" x14ac:dyDescent="0.25">
      <c r="G46785"/>
    </row>
    <row r="46786" spans="7:7" x14ac:dyDescent="0.25">
      <c r="G46786"/>
    </row>
    <row r="46787" spans="7:7" x14ac:dyDescent="0.25">
      <c r="G46787"/>
    </row>
    <row r="46788" spans="7:7" x14ac:dyDescent="0.25">
      <c r="G46788"/>
    </row>
    <row r="46789" spans="7:7" x14ac:dyDescent="0.25">
      <c r="G46789"/>
    </row>
    <row r="46790" spans="7:7" x14ac:dyDescent="0.25">
      <c r="G46790"/>
    </row>
    <row r="46791" spans="7:7" x14ac:dyDescent="0.25">
      <c r="G46791"/>
    </row>
    <row r="46792" spans="7:7" x14ac:dyDescent="0.25">
      <c r="G46792"/>
    </row>
    <row r="46793" spans="7:7" x14ac:dyDescent="0.25">
      <c r="G46793"/>
    </row>
    <row r="46794" spans="7:7" x14ac:dyDescent="0.25">
      <c r="G46794"/>
    </row>
    <row r="46795" spans="7:7" x14ac:dyDescent="0.25">
      <c r="G46795"/>
    </row>
    <row r="46796" spans="7:7" x14ac:dyDescent="0.25">
      <c r="G46796"/>
    </row>
    <row r="46797" spans="7:7" x14ac:dyDescent="0.25">
      <c r="G46797"/>
    </row>
    <row r="46798" spans="7:7" x14ac:dyDescent="0.25">
      <c r="G46798"/>
    </row>
    <row r="46799" spans="7:7" x14ac:dyDescent="0.25">
      <c r="G46799"/>
    </row>
    <row r="46800" spans="7:7" x14ac:dyDescent="0.25">
      <c r="G46800"/>
    </row>
    <row r="46801" spans="7:7" x14ac:dyDescent="0.25">
      <c r="G46801"/>
    </row>
    <row r="46802" spans="7:7" x14ac:dyDescent="0.25">
      <c r="G46802"/>
    </row>
    <row r="46803" spans="7:7" x14ac:dyDescent="0.25">
      <c r="G46803"/>
    </row>
    <row r="46804" spans="7:7" x14ac:dyDescent="0.25">
      <c r="G46804"/>
    </row>
    <row r="46805" spans="7:7" x14ac:dyDescent="0.25">
      <c r="G46805"/>
    </row>
    <row r="46806" spans="7:7" x14ac:dyDescent="0.25">
      <c r="G46806"/>
    </row>
    <row r="46807" spans="7:7" x14ac:dyDescent="0.25">
      <c r="G46807"/>
    </row>
    <row r="46808" spans="7:7" x14ac:dyDescent="0.25">
      <c r="G46808"/>
    </row>
    <row r="46809" spans="7:7" x14ac:dyDescent="0.25">
      <c r="G46809"/>
    </row>
    <row r="46810" spans="7:7" x14ac:dyDescent="0.25">
      <c r="G46810"/>
    </row>
    <row r="46811" spans="7:7" x14ac:dyDescent="0.25">
      <c r="G46811"/>
    </row>
    <row r="46812" spans="7:7" x14ac:dyDescent="0.25">
      <c r="G46812"/>
    </row>
    <row r="46813" spans="7:7" x14ac:dyDescent="0.25">
      <c r="G46813"/>
    </row>
    <row r="46814" spans="7:7" x14ac:dyDescent="0.25">
      <c r="G46814"/>
    </row>
    <row r="46815" spans="7:7" x14ac:dyDescent="0.25">
      <c r="G46815"/>
    </row>
    <row r="46816" spans="7:7" x14ac:dyDescent="0.25">
      <c r="G46816"/>
    </row>
    <row r="46817" spans="7:7" x14ac:dyDescent="0.25">
      <c r="G46817"/>
    </row>
    <row r="46818" spans="7:7" x14ac:dyDescent="0.25">
      <c r="G46818"/>
    </row>
    <row r="46819" spans="7:7" x14ac:dyDescent="0.25">
      <c r="G46819"/>
    </row>
    <row r="46820" spans="7:7" x14ac:dyDescent="0.25">
      <c r="G46820"/>
    </row>
    <row r="46821" spans="7:7" x14ac:dyDescent="0.25">
      <c r="G46821"/>
    </row>
    <row r="46822" spans="7:7" x14ac:dyDescent="0.25">
      <c r="G46822"/>
    </row>
    <row r="46823" spans="7:7" x14ac:dyDescent="0.25">
      <c r="G46823"/>
    </row>
    <row r="46824" spans="7:7" x14ac:dyDescent="0.25">
      <c r="G46824"/>
    </row>
    <row r="46825" spans="7:7" x14ac:dyDescent="0.25">
      <c r="G46825"/>
    </row>
    <row r="46826" spans="7:7" x14ac:dyDescent="0.25">
      <c r="G46826"/>
    </row>
    <row r="46827" spans="7:7" x14ac:dyDescent="0.25">
      <c r="G46827"/>
    </row>
    <row r="46828" spans="7:7" x14ac:dyDescent="0.25">
      <c r="G46828"/>
    </row>
    <row r="46829" spans="7:7" x14ac:dyDescent="0.25">
      <c r="G46829"/>
    </row>
    <row r="46830" spans="7:7" x14ac:dyDescent="0.25">
      <c r="G46830"/>
    </row>
    <row r="46831" spans="7:7" x14ac:dyDescent="0.25">
      <c r="G46831"/>
    </row>
    <row r="46832" spans="7:7" x14ac:dyDescent="0.25">
      <c r="G46832"/>
    </row>
    <row r="46833" spans="7:7" x14ac:dyDescent="0.25">
      <c r="G46833"/>
    </row>
    <row r="46834" spans="7:7" x14ac:dyDescent="0.25">
      <c r="G46834"/>
    </row>
    <row r="46835" spans="7:7" x14ac:dyDescent="0.25">
      <c r="G46835"/>
    </row>
    <row r="46836" spans="7:7" x14ac:dyDescent="0.25">
      <c r="G46836"/>
    </row>
    <row r="46837" spans="7:7" x14ac:dyDescent="0.25">
      <c r="G46837"/>
    </row>
    <row r="46838" spans="7:7" x14ac:dyDescent="0.25">
      <c r="G46838"/>
    </row>
    <row r="46839" spans="7:7" x14ac:dyDescent="0.25">
      <c r="G46839"/>
    </row>
    <row r="46840" spans="7:7" x14ac:dyDescent="0.25">
      <c r="G46840"/>
    </row>
    <row r="46841" spans="7:7" x14ac:dyDescent="0.25">
      <c r="G46841"/>
    </row>
    <row r="46842" spans="7:7" x14ac:dyDescent="0.25">
      <c r="G46842"/>
    </row>
    <row r="46843" spans="7:7" x14ac:dyDescent="0.25">
      <c r="G46843"/>
    </row>
    <row r="46844" spans="7:7" x14ac:dyDescent="0.25">
      <c r="G46844"/>
    </row>
    <row r="46845" spans="7:7" x14ac:dyDescent="0.25">
      <c r="G46845"/>
    </row>
    <row r="46846" spans="7:7" x14ac:dyDescent="0.25">
      <c r="G46846"/>
    </row>
    <row r="46847" spans="7:7" x14ac:dyDescent="0.25">
      <c r="G46847"/>
    </row>
    <row r="46848" spans="7:7" x14ac:dyDescent="0.25">
      <c r="G46848"/>
    </row>
    <row r="46849" spans="7:7" x14ac:dyDescent="0.25">
      <c r="G46849"/>
    </row>
    <row r="46850" spans="7:7" x14ac:dyDescent="0.25">
      <c r="G46850"/>
    </row>
    <row r="46851" spans="7:7" x14ac:dyDescent="0.25">
      <c r="G46851"/>
    </row>
    <row r="46852" spans="7:7" x14ac:dyDescent="0.25">
      <c r="G46852"/>
    </row>
    <row r="46853" spans="7:7" x14ac:dyDescent="0.25">
      <c r="G46853"/>
    </row>
    <row r="46854" spans="7:7" x14ac:dyDescent="0.25">
      <c r="G46854"/>
    </row>
    <row r="46855" spans="7:7" x14ac:dyDescent="0.25">
      <c r="G46855"/>
    </row>
    <row r="46856" spans="7:7" x14ac:dyDescent="0.25">
      <c r="G46856"/>
    </row>
    <row r="46857" spans="7:7" x14ac:dyDescent="0.25">
      <c r="G46857"/>
    </row>
    <row r="46858" spans="7:7" x14ac:dyDescent="0.25">
      <c r="G46858"/>
    </row>
    <row r="46859" spans="7:7" x14ac:dyDescent="0.25">
      <c r="G46859"/>
    </row>
    <row r="46860" spans="7:7" x14ac:dyDescent="0.25">
      <c r="G46860"/>
    </row>
    <row r="46861" spans="7:7" x14ac:dyDescent="0.25">
      <c r="G46861"/>
    </row>
    <row r="46862" spans="7:7" x14ac:dyDescent="0.25">
      <c r="G46862"/>
    </row>
    <row r="46863" spans="7:7" x14ac:dyDescent="0.25">
      <c r="G46863"/>
    </row>
    <row r="46864" spans="7:7" x14ac:dyDescent="0.25">
      <c r="G46864"/>
    </row>
    <row r="46865" spans="7:7" x14ac:dyDescent="0.25">
      <c r="G46865"/>
    </row>
    <row r="46866" spans="7:7" x14ac:dyDescent="0.25">
      <c r="G46866"/>
    </row>
    <row r="46867" spans="7:7" x14ac:dyDescent="0.25">
      <c r="G46867"/>
    </row>
    <row r="46868" spans="7:7" x14ac:dyDescent="0.25">
      <c r="G46868"/>
    </row>
    <row r="46869" spans="7:7" x14ac:dyDescent="0.25">
      <c r="G46869"/>
    </row>
    <row r="46870" spans="7:7" x14ac:dyDescent="0.25">
      <c r="G46870"/>
    </row>
    <row r="46871" spans="7:7" x14ac:dyDescent="0.25">
      <c r="G46871"/>
    </row>
    <row r="46872" spans="7:7" x14ac:dyDescent="0.25">
      <c r="G46872"/>
    </row>
    <row r="46873" spans="7:7" x14ac:dyDescent="0.25">
      <c r="G46873"/>
    </row>
    <row r="46874" spans="7:7" x14ac:dyDescent="0.25">
      <c r="G46874"/>
    </row>
    <row r="46875" spans="7:7" x14ac:dyDescent="0.25">
      <c r="G46875"/>
    </row>
    <row r="46876" spans="7:7" x14ac:dyDescent="0.25">
      <c r="G46876"/>
    </row>
    <row r="46877" spans="7:7" x14ac:dyDescent="0.25">
      <c r="G46877"/>
    </row>
    <row r="46878" spans="7:7" x14ac:dyDescent="0.25">
      <c r="G46878"/>
    </row>
    <row r="46879" spans="7:7" x14ac:dyDescent="0.25">
      <c r="G46879"/>
    </row>
    <row r="46880" spans="7:7" x14ac:dyDescent="0.25">
      <c r="G46880"/>
    </row>
    <row r="46881" spans="7:7" x14ac:dyDescent="0.25">
      <c r="G46881"/>
    </row>
    <row r="46882" spans="7:7" x14ac:dyDescent="0.25">
      <c r="G46882"/>
    </row>
    <row r="46883" spans="7:7" x14ac:dyDescent="0.25">
      <c r="G46883"/>
    </row>
    <row r="46884" spans="7:7" x14ac:dyDescent="0.25">
      <c r="G46884"/>
    </row>
    <row r="46885" spans="7:7" x14ac:dyDescent="0.25">
      <c r="G46885"/>
    </row>
    <row r="46886" spans="7:7" x14ac:dyDescent="0.25">
      <c r="G46886"/>
    </row>
    <row r="46887" spans="7:7" x14ac:dyDescent="0.25">
      <c r="G46887"/>
    </row>
    <row r="46888" spans="7:7" x14ac:dyDescent="0.25">
      <c r="G46888"/>
    </row>
    <row r="46889" spans="7:7" x14ac:dyDescent="0.25">
      <c r="G46889"/>
    </row>
    <row r="46890" spans="7:7" x14ac:dyDescent="0.25">
      <c r="G46890"/>
    </row>
    <row r="46891" spans="7:7" x14ac:dyDescent="0.25">
      <c r="G46891"/>
    </row>
    <row r="46892" spans="7:7" x14ac:dyDescent="0.25">
      <c r="G46892"/>
    </row>
    <row r="46893" spans="7:7" x14ac:dyDescent="0.25">
      <c r="G46893"/>
    </row>
    <row r="46894" spans="7:7" x14ac:dyDescent="0.25">
      <c r="G46894"/>
    </row>
    <row r="46895" spans="7:7" x14ac:dyDescent="0.25">
      <c r="G46895"/>
    </row>
    <row r="46896" spans="7:7" x14ac:dyDescent="0.25">
      <c r="G46896"/>
    </row>
    <row r="46897" spans="7:7" x14ac:dyDescent="0.25">
      <c r="G46897"/>
    </row>
    <row r="46898" spans="7:7" x14ac:dyDescent="0.25">
      <c r="G46898"/>
    </row>
    <row r="46899" spans="7:7" x14ac:dyDescent="0.25">
      <c r="G46899"/>
    </row>
    <row r="46900" spans="7:7" x14ac:dyDescent="0.25">
      <c r="G46900"/>
    </row>
    <row r="46901" spans="7:7" x14ac:dyDescent="0.25">
      <c r="G46901"/>
    </row>
    <row r="46902" spans="7:7" x14ac:dyDescent="0.25">
      <c r="G46902"/>
    </row>
    <row r="46903" spans="7:7" x14ac:dyDescent="0.25">
      <c r="G46903"/>
    </row>
    <row r="46904" spans="7:7" x14ac:dyDescent="0.25">
      <c r="G46904"/>
    </row>
    <row r="46905" spans="7:7" x14ac:dyDescent="0.25">
      <c r="G46905"/>
    </row>
    <row r="46906" spans="7:7" x14ac:dyDescent="0.25">
      <c r="G46906"/>
    </row>
    <row r="46907" spans="7:7" x14ac:dyDescent="0.25">
      <c r="G46907"/>
    </row>
    <row r="46908" spans="7:7" x14ac:dyDescent="0.25">
      <c r="G46908"/>
    </row>
    <row r="46909" spans="7:7" x14ac:dyDescent="0.25">
      <c r="G46909"/>
    </row>
    <row r="46910" spans="7:7" x14ac:dyDescent="0.25">
      <c r="G46910"/>
    </row>
    <row r="46911" spans="7:7" x14ac:dyDescent="0.25">
      <c r="G46911"/>
    </row>
    <row r="46912" spans="7:7" x14ac:dyDescent="0.25">
      <c r="G46912"/>
    </row>
    <row r="46913" spans="7:7" x14ac:dyDescent="0.25">
      <c r="G46913"/>
    </row>
    <row r="46914" spans="7:7" x14ac:dyDescent="0.25">
      <c r="G46914"/>
    </row>
    <row r="46915" spans="7:7" x14ac:dyDescent="0.25">
      <c r="G46915"/>
    </row>
    <row r="46916" spans="7:7" x14ac:dyDescent="0.25">
      <c r="G46916"/>
    </row>
    <row r="46917" spans="7:7" x14ac:dyDescent="0.25">
      <c r="G46917"/>
    </row>
    <row r="46918" spans="7:7" x14ac:dyDescent="0.25">
      <c r="G46918"/>
    </row>
    <row r="46919" spans="7:7" x14ac:dyDescent="0.25">
      <c r="G46919"/>
    </row>
    <row r="46920" spans="7:7" x14ac:dyDescent="0.25">
      <c r="G46920"/>
    </row>
    <row r="46921" spans="7:7" x14ac:dyDescent="0.25">
      <c r="G46921"/>
    </row>
    <row r="46922" spans="7:7" x14ac:dyDescent="0.25">
      <c r="G46922"/>
    </row>
    <row r="46923" spans="7:7" x14ac:dyDescent="0.25">
      <c r="G46923"/>
    </row>
    <row r="46924" spans="7:7" x14ac:dyDescent="0.25">
      <c r="G46924"/>
    </row>
    <row r="46925" spans="7:7" x14ac:dyDescent="0.25">
      <c r="G46925"/>
    </row>
    <row r="46926" spans="7:7" x14ac:dyDescent="0.25">
      <c r="G46926"/>
    </row>
    <row r="46927" spans="7:7" x14ac:dyDescent="0.25">
      <c r="G46927"/>
    </row>
    <row r="46928" spans="7:7" x14ac:dyDescent="0.25">
      <c r="G46928"/>
    </row>
    <row r="46929" spans="7:7" x14ac:dyDescent="0.25">
      <c r="G46929"/>
    </row>
    <row r="46930" spans="7:7" x14ac:dyDescent="0.25">
      <c r="G46930"/>
    </row>
    <row r="46931" spans="7:7" x14ac:dyDescent="0.25">
      <c r="G46931"/>
    </row>
    <row r="46932" spans="7:7" x14ac:dyDescent="0.25">
      <c r="G46932"/>
    </row>
    <row r="46933" spans="7:7" x14ac:dyDescent="0.25">
      <c r="G46933"/>
    </row>
    <row r="46934" spans="7:7" x14ac:dyDescent="0.25">
      <c r="G46934"/>
    </row>
    <row r="46935" spans="7:7" x14ac:dyDescent="0.25">
      <c r="G46935"/>
    </row>
    <row r="46936" spans="7:7" x14ac:dyDescent="0.25">
      <c r="G46936"/>
    </row>
    <row r="46937" spans="7:7" x14ac:dyDescent="0.25">
      <c r="G46937"/>
    </row>
    <row r="46938" spans="7:7" x14ac:dyDescent="0.25">
      <c r="G46938"/>
    </row>
    <row r="46939" spans="7:7" x14ac:dyDescent="0.25">
      <c r="G46939"/>
    </row>
    <row r="46940" spans="7:7" x14ac:dyDescent="0.25">
      <c r="G46940"/>
    </row>
    <row r="46941" spans="7:7" x14ac:dyDescent="0.25">
      <c r="G46941"/>
    </row>
    <row r="46942" spans="7:7" x14ac:dyDescent="0.25">
      <c r="G46942"/>
    </row>
    <row r="46943" spans="7:7" x14ac:dyDescent="0.25">
      <c r="G46943"/>
    </row>
    <row r="46944" spans="7:7" x14ac:dyDescent="0.25">
      <c r="G46944"/>
    </row>
    <row r="46945" spans="7:7" x14ac:dyDescent="0.25">
      <c r="G46945"/>
    </row>
    <row r="46946" spans="7:7" x14ac:dyDescent="0.25">
      <c r="G46946"/>
    </row>
    <row r="46947" spans="7:7" x14ac:dyDescent="0.25">
      <c r="G46947"/>
    </row>
    <row r="46948" spans="7:7" x14ac:dyDescent="0.25">
      <c r="G46948"/>
    </row>
    <row r="46949" spans="7:7" x14ac:dyDescent="0.25">
      <c r="G46949"/>
    </row>
    <row r="46950" spans="7:7" x14ac:dyDescent="0.25">
      <c r="G46950"/>
    </row>
    <row r="46951" spans="7:7" x14ac:dyDescent="0.25">
      <c r="G46951"/>
    </row>
    <row r="46952" spans="7:7" x14ac:dyDescent="0.25">
      <c r="G46952"/>
    </row>
    <row r="46953" spans="7:7" x14ac:dyDescent="0.25">
      <c r="G46953"/>
    </row>
    <row r="46954" spans="7:7" x14ac:dyDescent="0.25">
      <c r="G46954"/>
    </row>
    <row r="46955" spans="7:7" x14ac:dyDescent="0.25">
      <c r="G46955"/>
    </row>
    <row r="46956" spans="7:7" x14ac:dyDescent="0.25">
      <c r="G46956"/>
    </row>
    <row r="46957" spans="7:7" x14ac:dyDescent="0.25">
      <c r="G46957"/>
    </row>
    <row r="46958" spans="7:7" x14ac:dyDescent="0.25">
      <c r="G46958"/>
    </row>
    <row r="46959" spans="7:7" x14ac:dyDescent="0.25">
      <c r="G46959"/>
    </row>
    <row r="46960" spans="7:7" x14ac:dyDescent="0.25">
      <c r="G46960"/>
    </row>
    <row r="46961" spans="7:7" x14ac:dyDescent="0.25">
      <c r="G46961"/>
    </row>
    <row r="46962" spans="7:7" x14ac:dyDescent="0.25">
      <c r="G46962"/>
    </row>
    <row r="46963" spans="7:7" x14ac:dyDescent="0.25">
      <c r="G46963"/>
    </row>
    <row r="46964" spans="7:7" x14ac:dyDescent="0.25">
      <c r="G46964"/>
    </row>
    <row r="46965" spans="7:7" x14ac:dyDescent="0.25">
      <c r="G46965"/>
    </row>
    <row r="46966" spans="7:7" x14ac:dyDescent="0.25">
      <c r="G46966"/>
    </row>
    <row r="46967" spans="7:7" x14ac:dyDescent="0.25">
      <c r="G46967"/>
    </row>
    <row r="46968" spans="7:7" x14ac:dyDescent="0.25">
      <c r="G46968"/>
    </row>
    <row r="46969" spans="7:7" x14ac:dyDescent="0.25">
      <c r="G46969"/>
    </row>
    <row r="46970" spans="7:7" x14ac:dyDescent="0.25">
      <c r="G46970"/>
    </row>
    <row r="46971" spans="7:7" x14ac:dyDescent="0.25">
      <c r="G46971"/>
    </row>
    <row r="46972" spans="7:7" x14ac:dyDescent="0.25">
      <c r="G46972"/>
    </row>
    <row r="46973" spans="7:7" x14ac:dyDescent="0.25">
      <c r="G46973"/>
    </row>
    <row r="46974" spans="7:7" x14ac:dyDescent="0.25">
      <c r="G46974"/>
    </row>
    <row r="46975" spans="7:7" x14ac:dyDescent="0.25">
      <c r="G46975"/>
    </row>
    <row r="46976" spans="7:7" x14ac:dyDescent="0.25">
      <c r="G46976"/>
    </row>
    <row r="46977" spans="7:7" x14ac:dyDescent="0.25">
      <c r="G46977"/>
    </row>
    <row r="46978" spans="7:7" x14ac:dyDescent="0.25">
      <c r="G46978"/>
    </row>
    <row r="46979" spans="7:7" x14ac:dyDescent="0.25">
      <c r="G46979"/>
    </row>
    <row r="46980" spans="7:7" x14ac:dyDescent="0.25">
      <c r="G46980"/>
    </row>
    <row r="46981" spans="7:7" x14ac:dyDescent="0.25">
      <c r="G46981"/>
    </row>
    <row r="46982" spans="7:7" x14ac:dyDescent="0.25">
      <c r="G46982"/>
    </row>
    <row r="46983" spans="7:7" x14ac:dyDescent="0.25">
      <c r="G46983"/>
    </row>
    <row r="46984" spans="7:7" x14ac:dyDescent="0.25">
      <c r="G46984"/>
    </row>
    <row r="46985" spans="7:7" x14ac:dyDescent="0.25">
      <c r="G46985"/>
    </row>
    <row r="46986" spans="7:7" x14ac:dyDescent="0.25">
      <c r="G46986"/>
    </row>
    <row r="46987" spans="7:7" x14ac:dyDescent="0.25">
      <c r="G46987"/>
    </row>
    <row r="46988" spans="7:7" x14ac:dyDescent="0.25">
      <c r="G46988"/>
    </row>
    <row r="46989" spans="7:7" x14ac:dyDescent="0.25">
      <c r="G46989"/>
    </row>
    <row r="46990" spans="7:7" x14ac:dyDescent="0.25">
      <c r="G46990"/>
    </row>
    <row r="46991" spans="7:7" x14ac:dyDescent="0.25">
      <c r="G46991"/>
    </row>
    <row r="46992" spans="7:7" x14ac:dyDescent="0.25">
      <c r="G46992"/>
    </row>
    <row r="46993" spans="7:7" x14ac:dyDescent="0.25">
      <c r="G46993"/>
    </row>
    <row r="46994" spans="7:7" x14ac:dyDescent="0.25">
      <c r="G46994"/>
    </row>
    <row r="46995" spans="7:7" x14ac:dyDescent="0.25">
      <c r="G46995"/>
    </row>
    <row r="46996" spans="7:7" x14ac:dyDescent="0.25">
      <c r="G46996"/>
    </row>
    <row r="46997" spans="7:7" x14ac:dyDescent="0.25">
      <c r="G46997"/>
    </row>
    <row r="46998" spans="7:7" x14ac:dyDescent="0.25">
      <c r="G46998"/>
    </row>
    <row r="46999" spans="7:7" x14ac:dyDescent="0.25">
      <c r="G46999"/>
    </row>
    <row r="47000" spans="7:7" x14ac:dyDescent="0.25">
      <c r="G47000"/>
    </row>
    <row r="47001" spans="7:7" x14ac:dyDescent="0.25">
      <c r="G47001"/>
    </row>
    <row r="47002" spans="7:7" x14ac:dyDescent="0.25">
      <c r="G47002"/>
    </row>
    <row r="47003" spans="7:7" x14ac:dyDescent="0.25">
      <c r="G47003"/>
    </row>
    <row r="47004" spans="7:7" x14ac:dyDescent="0.25">
      <c r="G47004"/>
    </row>
    <row r="47005" spans="7:7" x14ac:dyDescent="0.25">
      <c r="G47005"/>
    </row>
    <row r="47006" spans="7:7" x14ac:dyDescent="0.25">
      <c r="G47006"/>
    </row>
    <row r="47007" spans="7:7" x14ac:dyDescent="0.25">
      <c r="G47007"/>
    </row>
    <row r="47008" spans="7:7" x14ac:dyDescent="0.25">
      <c r="G47008"/>
    </row>
    <row r="47009" spans="7:7" x14ac:dyDescent="0.25">
      <c r="G47009"/>
    </row>
    <row r="47010" spans="7:7" x14ac:dyDescent="0.25">
      <c r="G47010"/>
    </row>
    <row r="47011" spans="7:7" x14ac:dyDescent="0.25">
      <c r="G47011"/>
    </row>
    <row r="47012" spans="7:7" x14ac:dyDescent="0.25">
      <c r="G47012"/>
    </row>
    <row r="47013" spans="7:7" x14ac:dyDescent="0.25">
      <c r="G47013"/>
    </row>
    <row r="47014" spans="7:7" x14ac:dyDescent="0.25">
      <c r="G47014"/>
    </row>
    <row r="47015" spans="7:7" x14ac:dyDescent="0.25">
      <c r="G47015"/>
    </row>
    <row r="47016" spans="7:7" x14ac:dyDescent="0.25">
      <c r="G47016"/>
    </row>
    <row r="47017" spans="7:7" x14ac:dyDescent="0.25">
      <c r="G47017"/>
    </row>
    <row r="47018" spans="7:7" x14ac:dyDescent="0.25">
      <c r="G47018"/>
    </row>
    <row r="47019" spans="7:7" x14ac:dyDescent="0.25">
      <c r="G47019"/>
    </row>
    <row r="47020" spans="7:7" x14ac:dyDescent="0.25">
      <c r="G47020"/>
    </row>
    <row r="47021" spans="7:7" x14ac:dyDescent="0.25">
      <c r="G47021"/>
    </row>
    <row r="47022" spans="7:7" x14ac:dyDescent="0.25">
      <c r="G47022"/>
    </row>
    <row r="47023" spans="7:7" x14ac:dyDescent="0.25">
      <c r="G47023"/>
    </row>
    <row r="47024" spans="7:7" x14ac:dyDescent="0.25">
      <c r="G47024"/>
    </row>
    <row r="47025" spans="7:7" x14ac:dyDescent="0.25">
      <c r="G47025"/>
    </row>
    <row r="47026" spans="7:7" x14ac:dyDescent="0.25">
      <c r="G47026"/>
    </row>
    <row r="47027" spans="7:7" x14ac:dyDescent="0.25">
      <c r="G47027"/>
    </row>
    <row r="47028" spans="7:7" x14ac:dyDescent="0.25">
      <c r="G47028"/>
    </row>
    <row r="47029" spans="7:7" x14ac:dyDescent="0.25">
      <c r="G47029"/>
    </row>
    <row r="47030" spans="7:7" x14ac:dyDescent="0.25">
      <c r="G47030"/>
    </row>
    <row r="47031" spans="7:7" x14ac:dyDescent="0.25">
      <c r="G47031"/>
    </row>
    <row r="47032" spans="7:7" x14ac:dyDescent="0.25">
      <c r="G47032"/>
    </row>
    <row r="47033" spans="7:7" x14ac:dyDescent="0.25">
      <c r="G47033"/>
    </row>
    <row r="47034" spans="7:7" x14ac:dyDescent="0.25">
      <c r="G47034"/>
    </row>
    <row r="47035" spans="7:7" x14ac:dyDescent="0.25">
      <c r="G47035"/>
    </row>
    <row r="47036" spans="7:7" x14ac:dyDescent="0.25">
      <c r="G47036"/>
    </row>
    <row r="47037" spans="7:7" x14ac:dyDescent="0.25">
      <c r="G47037"/>
    </row>
    <row r="47038" spans="7:7" x14ac:dyDescent="0.25">
      <c r="G47038"/>
    </row>
    <row r="47039" spans="7:7" x14ac:dyDescent="0.25">
      <c r="G47039"/>
    </row>
    <row r="47040" spans="7:7" x14ac:dyDescent="0.25">
      <c r="G47040"/>
    </row>
    <row r="47041" spans="7:7" x14ac:dyDescent="0.25">
      <c r="G47041"/>
    </row>
    <row r="47042" spans="7:7" x14ac:dyDescent="0.25">
      <c r="G47042"/>
    </row>
    <row r="47043" spans="7:7" x14ac:dyDescent="0.25">
      <c r="G47043"/>
    </row>
    <row r="47044" spans="7:7" x14ac:dyDescent="0.25">
      <c r="G47044"/>
    </row>
    <row r="47045" spans="7:7" x14ac:dyDescent="0.25">
      <c r="G47045"/>
    </row>
    <row r="47046" spans="7:7" x14ac:dyDescent="0.25">
      <c r="G47046"/>
    </row>
    <row r="47047" spans="7:7" x14ac:dyDescent="0.25">
      <c r="G47047"/>
    </row>
    <row r="47048" spans="7:7" x14ac:dyDescent="0.25">
      <c r="G47048"/>
    </row>
    <row r="47049" spans="7:7" x14ac:dyDescent="0.25">
      <c r="G47049"/>
    </row>
    <row r="47050" spans="7:7" x14ac:dyDescent="0.25">
      <c r="G47050"/>
    </row>
    <row r="47051" spans="7:7" x14ac:dyDescent="0.25">
      <c r="G47051"/>
    </row>
    <row r="47052" spans="7:7" x14ac:dyDescent="0.25">
      <c r="G47052"/>
    </row>
    <row r="47053" spans="7:7" x14ac:dyDescent="0.25">
      <c r="G47053"/>
    </row>
    <row r="47054" spans="7:7" x14ac:dyDescent="0.25">
      <c r="G47054"/>
    </row>
    <row r="47055" spans="7:7" x14ac:dyDescent="0.25">
      <c r="G47055"/>
    </row>
    <row r="47056" spans="7:7" x14ac:dyDescent="0.25">
      <c r="G47056"/>
    </row>
    <row r="47057" spans="7:7" x14ac:dyDescent="0.25">
      <c r="G47057"/>
    </row>
    <row r="47058" spans="7:7" x14ac:dyDescent="0.25">
      <c r="G47058"/>
    </row>
    <row r="47059" spans="7:7" x14ac:dyDescent="0.25">
      <c r="G47059"/>
    </row>
    <row r="47060" spans="7:7" x14ac:dyDescent="0.25">
      <c r="G47060"/>
    </row>
    <row r="47061" spans="7:7" x14ac:dyDescent="0.25">
      <c r="G47061"/>
    </row>
    <row r="47062" spans="7:7" x14ac:dyDescent="0.25">
      <c r="G47062"/>
    </row>
    <row r="47063" spans="7:7" x14ac:dyDescent="0.25">
      <c r="G47063"/>
    </row>
    <row r="47064" spans="7:7" x14ac:dyDescent="0.25">
      <c r="G47064"/>
    </row>
    <row r="47065" spans="7:7" x14ac:dyDescent="0.25">
      <c r="G47065"/>
    </row>
    <row r="47066" spans="7:7" x14ac:dyDescent="0.25">
      <c r="G47066"/>
    </row>
    <row r="47067" spans="7:7" x14ac:dyDescent="0.25">
      <c r="G47067"/>
    </row>
    <row r="47068" spans="7:7" x14ac:dyDescent="0.25">
      <c r="G47068"/>
    </row>
    <row r="47069" spans="7:7" x14ac:dyDescent="0.25">
      <c r="G47069"/>
    </row>
    <row r="47070" spans="7:7" x14ac:dyDescent="0.25">
      <c r="G47070"/>
    </row>
    <row r="47071" spans="7:7" x14ac:dyDescent="0.25">
      <c r="G47071"/>
    </row>
    <row r="47072" spans="7:7" x14ac:dyDescent="0.25">
      <c r="G47072"/>
    </row>
    <row r="47073" spans="7:7" x14ac:dyDescent="0.25">
      <c r="G47073"/>
    </row>
    <row r="47074" spans="7:7" x14ac:dyDescent="0.25">
      <c r="G47074"/>
    </row>
    <row r="47075" spans="7:7" x14ac:dyDescent="0.25">
      <c r="G47075"/>
    </row>
    <row r="47076" spans="7:7" x14ac:dyDescent="0.25">
      <c r="G47076"/>
    </row>
    <row r="47077" spans="7:7" x14ac:dyDescent="0.25">
      <c r="G47077"/>
    </row>
    <row r="47078" spans="7:7" x14ac:dyDescent="0.25">
      <c r="G47078"/>
    </row>
    <row r="47079" spans="7:7" x14ac:dyDescent="0.25">
      <c r="G47079"/>
    </row>
    <row r="47080" spans="7:7" x14ac:dyDescent="0.25">
      <c r="G47080"/>
    </row>
    <row r="47081" spans="7:7" x14ac:dyDescent="0.25">
      <c r="G47081"/>
    </row>
    <row r="47082" spans="7:7" x14ac:dyDescent="0.25">
      <c r="G47082"/>
    </row>
    <row r="47083" spans="7:7" x14ac:dyDescent="0.25">
      <c r="G47083"/>
    </row>
    <row r="47084" spans="7:7" x14ac:dyDescent="0.25">
      <c r="G47084"/>
    </row>
    <row r="47085" spans="7:7" x14ac:dyDescent="0.25">
      <c r="G47085"/>
    </row>
    <row r="47086" spans="7:7" x14ac:dyDescent="0.25">
      <c r="G47086"/>
    </row>
    <row r="47087" spans="7:7" x14ac:dyDescent="0.25">
      <c r="G47087"/>
    </row>
    <row r="47088" spans="7:7" x14ac:dyDescent="0.25">
      <c r="G47088"/>
    </row>
    <row r="47089" spans="7:7" x14ac:dyDescent="0.25">
      <c r="G47089"/>
    </row>
    <row r="47090" spans="7:7" x14ac:dyDescent="0.25">
      <c r="G47090"/>
    </row>
    <row r="47091" spans="7:7" x14ac:dyDescent="0.25">
      <c r="G47091"/>
    </row>
    <row r="47092" spans="7:7" x14ac:dyDescent="0.25">
      <c r="G47092"/>
    </row>
    <row r="47093" spans="7:7" x14ac:dyDescent="0.25">
      <c r="G47093"/>
    </row>
    <row r="47094" spans="7:7" x14ac:dyDescent="0.25">
      <c r="G47094"/>
    </row>
    <row r="47095" spans="7:7" x14ac:dyDescent="0.25">
      <c r="G47095"/>
    </row>
    <row r="47096" spans="7:7" x14ac:dyDescent="0.25">
      <c r="G47096"/>
    </row>
    <row r="47097" spans="7:7" x14ac:dyDescent="0.25">
      <c r="G47097"/>
    </row>
    <row r="47098" spans="7:7" x14ac:dyDescent="0.25">
      <c r="G47098"/>
    </row>
    <row r="47099" spans="7:7" x14ac:dyDescent="0.25">
      <c r="G47099"/>
    </row>
    <row r="47100" spans="7:7" x14ac:dyDescent="0.25">
      <c r="G47100"/>
    </row>
    <row r="47101" spans="7:7" x14ac:dyDescent="0.25">
      <c r="G47101"/>
    </row>
    <row r="47102" spans="7:7" x14ac:dyDescent="0.25">
      <c r="G47102"/>
    </row>
    <row r="47103" spans="7:7" x14ac:dyDescent="0.25">
      <c r="G47103"/>
    </row>
    <row r="47104" spans="7:7" x14ac:dyDescent="0.25">
      <c r="G47104"/>
    </row>
    <row r="47105" spans="7:7" x14ac:dyDescent="0.25">
      <c r="G47105"/>
    </row>
    <row r="47106" spans="7:7" x14ac:dyDescent="0.25">
      <c r="G47106"/>
    </row>
    <row r="47107" spans="7:7" x14ac:dyDescent="0.25">
      <c r="G47107"/>
    </row>
    <row r="47108" spans="7:7" x14ac:dyDescent="0.25">
      <c r="G47108"/>
    </row>
    <row r="47109" spans="7:7" x14ac:dyDescent="0.25">
      <c r="G47109"/>
    </row>
    <row r="47110" spans="7:7" x14ac:dyDescent="0.25">
      <c r="G47110"/>
    </row>
    <row r="47111" spans="7:7" x14ac:dyDescent="0.25">
      <c r="G47111"/>
    </row>
    <row r="47112" spans="7:7" x14ac:dyDescent="0.25">
      <c r="G47112"/>
    </row>
    <row r="47113" spans="7:7" x14ac:dyDescent="0.25">
      <c r="G47113"/>
    </row>
    <row r="47114" spans="7:7" x14ac:dyDescent="0.25">
      <c r="G47114"/>
    </row>
    <row r="47115" spans="7:7" x14ac:dyDescent="0.25">
      <c r="G47115"/>
    </row>
    <row r="47116" spans="7:7" x14ac:dyDescent="0.25">
      <c r="G47116"/>
    </row>
    <row r="47117" spans="7:7" x14ac:dyDescent="0.25">
      <c r="G47117"/>
    </row>
    <row r="47118" spans="7:7" x14ac:dyDescent="0.25">
      <c r="G47118"/>
    </row>
    <row r="47119" spans="7:7" x14ac:dyDescent="0.25">
      <c r="G47119"/>
    </row>
    <row r="47120" spans="7:7" x14ac:dyDescent="0.25">
      <c r="G47120"/>
    </row>
    <row r="47121" spans="7:7" x14ac:dyDescent="0.25">
      <c r="G47121"/>
    </row>
    <row r="47122" spans="7:7" x14ac:dyDescent="0.25">
      <c r="G47122"/>
    </row>
    <row r="47123" spans="7:7" x14ac:dyDescent="0.25">
      <c r="G47123"/>
    </row>
    <row r="47124" spans="7:7" x14ac:dyDescent="0.25">
      <c r="G47124"/>
    </row>
    <row r="47125" spans="7:7" x14ac:dyDescent="0.25">
      <c r="G47125"/>
    </row>
    <row r="47126" spans="7:7" x14ac:dyDescent="0.25">
      <c r="G47126"/>
    </row>
    <row r="47127" spans="7:7" x14ac:dyDescent="0.25">
      <c r="G47127"/>
    </row>
    <row r="47128" spans="7:7" x14ac:dyDescent="0.25">
      <c r="G47128"/>
    </row>
    <row r="47129" spans="7:7" x14ac:dyDescent="0.25">
      <c r="G47129"/>
    </row>
    <row r="47130" spans="7:7" x14ac:dyDescent="0.25">
      <c r="G47130"/>
    </row>
    <row r="47131" spans="7:7" x14ac:dyDescent="0.25">
      <c r="G47131"/>
    </row>
    <row r="47132" spans="7:7" x14ac:dyDescent="0.25">
      <c r="G47132"/>
    </row>
    <row r="47133" spans="7:7" x14ac:dyDescent="0.25">
      <c r="G47133"/>
    </row>
    <row r="47134" spans="7:7" x14ac:dyDescent="0.25">
      <c r="G47134"/>
    </row>
    <row r="47135" spans="7:7" x14ac:dyDescent="0.25">
      <c r="G47135"/>
    </row>
    <row r="47136" spans="7:7" x14ac:dyDescent="0.25">
      <c r="G47136"/>
    </row>
    <row r="47137" spans="7:7" x14ac:dyDescent="0.25">
      <c r="G47137"/>
    </row>
    <row r="47138" spans="7:7" x14ac:dyDescent="0.25">
      <c r="G47138"/>
    </row>
    <row r="47139" spans="7:7" x14ac:dyDescent="0.25">
      <c r="G47139"/>
    </row>
    <row r="47140" spans="7:7" x14ac:dyDescent="0.25">
      <c r="G47140"/>
    </row>
    <row r="47141" spans="7:7" x14ac:dyDescent="0.25">
      <c r="G47141"/>
    </row>
    <row r="47142" spans="7:7" x14ac:dyDescent="0.25">
      <c r="G47142"/>
    </row>
    <row r="47143" spans="7:7" x14ac:dyDescent="0.25">
      <c r="G47143"/>
    </row>
    <row r="47144" spans="7:7" x14ac:dyDescent="0.25">
      <c r="G47144"/>
    </row>
    <row r="47145" spans="7:7" x14ac:dyDescent="0.25">
      <c r="G47145"/>
    </row>
    <row r="47146" spans="7:7" x14ac:dyDescent="0.25">
      <c r="G47146"/>
    </row>
    <row r="47147" spans="7:7" x14ac:dyDescent="0.25">
      <c r="G47147"/>
    </row>
    <row r="47148" spans="7:7" x14ac:dyDescent="0.25">
      <c r="G47148"/>
    </row>
    <row r="47149" spans="7:7" x14ac:dyDescent="0.25">
      <c r="G47149"/>
    </row>
    <row r="47150" spans="7:7" x14ac:dyDescent="0.25">
      <c r="G47150"/>
    </row>
    <row r="47151" spans="7:7" x14ac:dyDescent="0.25">
      <c r="G47151"/>
    </row>
    <row r="47152" spans="7:7" x14ac:dyDescent="0.25">
      <c r="G47152"/>
    </row>
    <row r="47153" spans="7:7" x14ac:dyDescent="0.25">
      <c r="G47153"/>
    </row>
    <row r="47154" spans="7:7" x14ac:dyDescent="0.25">
      <c r="G47154"/>
    </row>
    <row r="47155" spans="7:7" x14ac:dyDescent="0.25">
      <c r="G47155"/>
    </row>
    <row r="47156" spans="7:7" x14ac:dyDescent="0.25">
      <c r="G47156"/>
    </row>
    <row r="47157" spans="7:7" x14ac:dyDescent="0.25">
      <c r="G47157"/>
    </row>
    <row r="47158" spans="7:7" x14ac:dyDescent="0.25">
      <c r="G47158"/>
    </row>
    <row r="47159" spans="7:7" x14ac:dyDescent="0.25">
      <c r="G47159"/>
    </row>
    <row r="47160" spans="7:7" x14ac:dyDescent="0.25">
      <c r="G47160"/>
    </row>
    <row r="47161" spans="7:7" x14ac:dyDescent="0.25">
      <c r="G47161"/>
    </row>
    <row r="47162" spans="7:7" x14ac:dyDescent="0.25">
      <c r="G47162"/>
    </row>
    <row r="47163" spans="7:7" x14ac:dyDescent="0.25">
      <c r="G47163"/>
    </row>
    <row r="47164" spans="7:7" x14ac:dyDescent="0.25">
      <c r="G47164"/>
    </row>
    <row r="47165" spans="7:7" x14ac:dyDescent="0.25">
      <c r="G47165"/>
    </row>
    <row r="47166" spans="7:7" x14ac:dyDescent="0.25">
      <c r="G47166"/>
    </row>
    <row r="47167" spans="7:7" x14ac:dyDescent="0.25">
      <c r="G47167"/>
    </row>
    <row r="47168" spans="7:7" x14ac:dyDescent="0.25">
      <c r="G47168"/>
    </row>
    <row r="47169" spans="7:7" x14ac:dyDescent="0.25">
      <c r="G47169"/>
    </row>
    <row r="47170" spans="7:7" x14ac:dyDescent="0.25">
      <c r="G47170"/>
    </row>
    <row r="47171" spans="7:7" x14ac:dyDescent="0.25">
      <c r="G47171"/>
    </row>
    <row r="47172" spans="7:7" x14ac:dyDescent="0.25">
      <c r="G47172"/>
    </row>
    <row r="47173" spans="7:7" x14ac:dyDescent="0.25">
      <c r="G47173"/>
    </row>
    <row r="47174" spans="7:7" x14ac:dyDescent="0.25">
      <c r="G47174"/>
    </row>
    <row r="47175" spans="7:7" x14ac:dyDescent="0.25">
      <c r="G47175"/>
    </row>
    <row r="47176" spans="7:7" x14ac:dyDescent="0.25">
      <c r="G47176"/>
    </row>
    <row r="47177" spans="7:7" x14ac:dyDescent="0.25">
      <c r="G47177"/>
    </row>
    <row r="47178" spans="7:7" x14ac:dyDescent="0.25">
      <c r="G47178"/>
    </row>
    <row r="47179" spans="7:7" x14ac:dyDescent="0.25">
      <c r="G47179"/>
    </row>
    <row r="47180" spans="7:7" x14ac:dyDescent="0.25">
      <c r="G47180"/>
    </row>
    <row r="47181" spans="7:7" x14ac:dyDescent="0.25">
      <c r="G47181"/>
    </row>
    <row r="47182" spans="7:7" x14ac:dyDescent="0.25">
      <c r="G47182"/>
    </row>
    <row r="47183" spans="7:7" x14ac:dyDescent="0.25">
      <c r="G47183"/>
    </row>
    <row r="47184" spans="7:7" x14ac:dyDescent="0.25">
      <c r="G47184"/>
    </row>
    <row r="47185" spans="7:7" x14ac:dyDescent="0.25">
      <c r="G47185"/>
    </row>
    <row r="47186" spans="7:7" x14ac:dyDescent="0.25">
      <c r="G47186"/>
    </row>
    <row r="47187" spans="7:7" x14ac:dyDescent="0.25">
      <c r="G47187"/>
    </row>
    <row r="47188" spans="7:7" x14ac:dyDescent="0.25">
      <c r="G47188"/>
    </row>
    <row r="47189" spans="7:7" x14ac:dyDescent="0.25">
      <c r="G47189"/>
    </row>
    <row r="47190" spans="7:7" x14ac:dyDescent="0.25">
      <c r="G47190"/>
    </row>
    <row r="47191" spans="7:7" x14ac:dyDescent="0.25">
      <c r="G47191"/>
    </row>
    <row r="47192" spans="7:7" x14ac:dyDescent="0.25">
      <c r="G47192"/>
    </row>
    <row r="47193" spans="7:7" x14ac:dyDescent="0.25">
      <c r="G47193"/>
    </row>
    <row r="47194" spans="7:7" x14ac:dyDescent="0.25">
      <c r="G47194"/>
    </row>
    <row r="47195" spans="7:7" x14ac:dyDescent="0.25">
      <c r="G47195"/>
    </row>
    <row r="47196" spans="7:7" x14ac:dyDescent="0.25">
      <c r="G47196"/>
    </row>
    <row r="47197" spans="7:7" x14ac:dyDescent="0.25">
      <c r="G47197"/>
    </row>
    <row r="47198" spans="7:7" x14ac:dyDescent="0.25">
      <c r="G47198"/>
    </row>
    <row r="47199" spans="7:7" x14ac:dyDescent="0.25">
      <c r="G47199"/>
    </row>
    <row r="47200" spans="7:7" x14ac:dyDescent="0.25">
      <c r="G47200"/>
    </row>
    <row r="47201" spans="7:7" x14ac:dyDescent="0.25">
      <c r="G47201"/>
    </row>
    <row r="47202" spans="7:7" x14ac:dyDescent="0.25">
      <c r="G47202"/>
    </row>
    <row r="47203" spans="7:7" x14ac:dyDescent="0.25">
      <c r="G47203"/>
    </row>
    <row r="47204" spans="7:7" x14ac:dyDescent="0.25">
      <c r="G47204"/>
    </row>
    <row r="47205" spans="7:7" x14ac:dyDescent="0.25">
      <c r="G47205"/>
    </row>
    <row r="47206" spans="7:7" x14ac:dyDescent="0.25">
      <c r="G47206"/>
    </row>
    <row r="47207" spans="7:7" x14ac:dyDescent="0.25">
      <c r="G47207"/>
    </row>
    <row r="47208" spans="7:7" x14ac:dyDescent="0.25">
      <c r="G47208"/>
    </row>
    <row r="47209" spans="7:7" x14ac:dyDescent="0.25">
      <c r="G47209"/>
    </row>
    <row r="47210" spans="7:7" x14ac:dyDescent="0.25">
      <c r="G47210"/>
    </row>
    <row r="47211" spans="7:7" x14ac:dyDescent="0.25">
      <c r="G47211"/>
    </row>
    <row r="47212" spans="7:7" x14ac:dyDescent="0.25">
      <c r="G47212"/>
    </row>
    <row r="47213" spans="7:7" x14ac:dyDescent="0.25">
      <c r="G47213"/>
    </row>
    <row r="47214" spans="7:7" x14ac:dyDescent="0.25">
      <c r="G47214"/>
    </row>
    <row r="47215" spans="7:7" x14ac:dyDescent="0.25">
      <c r="G47215"/>
    </row>
    <row r="47216" spans="7:7" x14ac:dyDescent="0.25">
      <c r="G47216"/>
    </row>
    <row r="47217" spans="7:7" x14ac:dyDescent="0.25">
      <c r="G47217"/>
    </row>
    <row r="47218" spans="7:7" x14ac:dyDescent="0.25">
      <c r="G47218"/>
    </row>
    <row r="47219" spans="7:7" x14ac:dyDescent="0.25">
      <c r="G47219"/>
    </row>
    <row r="47220" spans="7:7" x14ac:dyDescent="0.25">
      <c r="G47220"/>
    </row>
    <row r="47221" spans="7:7" x14ac:dyDescent="0.25">
      <c r="G47221"/>
    </row>
    <row r="47222" spans="7:7" x14ac:dyDescent="0.25">
      <c r="G47222"/>
    </row>
    <row r="47223" spans="7:7" x14ac:dyDescent="0.25">
      <c r="G47223"/>
    </row>
    <row r="47224" spans="7:7" x14ac:dyDescent="0.25">
      <c r="G47224"/>
    </row>
    <row r="47225" spans="7:7" x14ac:dyDescent="0.25">
      <c r="G47225"/>
    </row>
    <row r="47226" spans="7:7" x14ac:dyDescent="0.25">
      <c r="G47226"/>
    </row>
    <row r="47227" spans="7:7" x14ac:dyDescent="0.25">
      <c r="G47227"/>
    </row>
    <row r="47228" spans="7:7" x14ac:dyDescent="0.25">
      <c r="G47228"/>
    </row>
    <row r="47229" spans="7:7" x14ac:dyDescent="0.25">
      <c r="G47229"/>
    </row>
    <row r="47230" spans="7:7" x14ac:dyDescent="0.25">
      <c r="G47230"/>
    </row>
    <row r="47231" spans="7:7" x14ac:dyDescent="0.25">
      <c r="G47231"/>
    </row>
    <row r="47232" spans="7:7" x14ac:dyDescent="0.25">
      <c r="G47232"/>
    </row>
    <row r="47233" spans="7:7" x14ac:dyDescent="0.25">
      <c r="G47233"/>
    </row>
    <row r="47234" spans="7:7" x14ac:dyDescent="0.25">
      <c r="G47234"/>
    </row>
    <row r="47235" spans="7:7" x14ac:dyDescent="0.25">
      <c r="G47235"/>
    </row>
    <row r="47236" spans="7:7" x14ac:dyDescent="0.25">
      <c r="G47236"/>
    </row>
    <row r="47237" spans="7:7" x14ac:dyDescent="0.25">
      <c r="G47237"/>
    </row>
    <row r="47238" spans="7:7" x14ac:dyDescent="0.25">
      <c r="G47238"/>
    </row>
    <row r="47239" spans="7:7" x14ac:dyDescent="0.25">
      <c r="G47239"/>
    </row>
    <row r="47240" spans="7:7" x14ac:dyDescent="0.25">
      <c r="G47240"/>
    </row>
    <row r="47241" spans="7:7" x14ac:dyDescent="0.25">
      <c r="G47241"/>
    </row>
    <row r="47242" spans="7:7" x14ac:dyDescent="0.25">
      <c r="G47242"/>
    </row>
    <row r="47243" spans="7:7" x14ac:dyDescent="0.25">
      <c r="G47243"/>
    </row>
    <row r="47244" spans="7:7" x14ac:dyDescent="0.25">
      <c r="G47244"/>
    </row>
    <row r="47245" spans="7:7" x14ac:dyDescent="0.25">
      <c r="G47245"/>
    </row>
    <row r="47246" spans="7:7" x14ac:dyDescent="0.25">
      <c r="G47246"/>
    </row>
    <row r="47247" spans="7:7" x14ac:dyDescent="0.25">
      <c r="G47247"/>
    </row>
    <row r="47248" spans="7:7" x14ac:dyDescent="0.25">
      <c r="G47248"/>
    </row>
    <row r="47249" spans="7:7" x14ac:dyDescent="0.25">
      <c r="G47249"/>
    </row>
    <row r="47250" spans="7:7" x14ac:dyDescent="0.25">
      <c r="G47250"/>
    </row>
    <row r="47251" spans="7:7" x14ac:dyDescent="0.25">
      <c r="G47251"/>
    </row>
    <row r="47252" spans="7:7" x14ac:dyDescent="0.25">
      <c r="G47252"/>
    </row>
    <row r="47253" spans="7:7" x14ac:dyDescent="0.25">
      <c r="G47253"/>
    </row>
    <row r="47254" spans="7:7" x14ac:dyDescent="0.25">
      <c r="G47254"/>
    </row>
    <row r="47255" spans="7:7" x14ac:dyDescent="0.25">
      <c r="G47255"/>
    </row>
    <row r="47256" spans="7:7" x14ac:dyDescent="0.25">
      <c r="G47256"/>
    </row>
    <row r="47257" spans="7:7" x14ac:dyDescent="0.25">
      <c r="G47257"/>
    </row>
    <row r="47258" spans="7:7" x14ac:dyDescent="0.25">
      <c r="G47258"/>
    </row>
    <row r="47259" spans="7:7" x14ac:dyDescent="0.25">
      <c r="G47259"/>
    </row>
    <row r="47260" spans="7:7" x14ac:dyDescent="0.25">
      <c r="G47260"/>
    </row>
    <row r="47261" spans="7:7" x14ac:dyDescent="0.25">
      <c r="G47261"/>
    </row>
    <row r="47262" spans="7:7" x14ac:dyDescent="0.25">
      <c r="G47262"/>
    </row>
    <row r="47263" spans="7:7" x14ac:dyDescent="0.25">
      <c r="G47263"/>
    </row>
    <row r="47264" spans="7:7" x14ac:dyDescent="0.25">
      <c r="G47264"/>
    </row>
    <row r="47265" spans="7:7" x14ac:dyDescent="0.25">
      <c r="G47265"/>
    </row>
    <row r="47266" spans="7:7" x14ac:dyDescent="0.25">
      <c r="G47266"/>
    </row>
    <row r="47267" spans="7:7" x14ac:dyDescent="0.25">
      <c r="G47267"/>
    </row>
    <row r="47268" spans="7:7" x14ac:dyDescent="0.25">
      <c r="G47268"/>
    </row>
    <row r="47269" spans="7:7" x14ac:dyDescent="0.25">
      <c r="G47269"/>
    </row>
    <row r="47270" spans="7:7" x14ac:dyDescent="0.25">
      <c r="G47270"/>
    </row>
    <row r="47271" spans="7:7" x14ac:dyDescent="0.25">
      <c r="G47271"/>
    </row>
    <row r="47272" spans="7:7" x14ac:dyDescent="0.25">
      <c r="G47272"/>
    </row>
    <row r="47273" spans="7:7" x14ac:dyDescent="0.25">
      <c r="G47273"/>
    </row>
    <row r="47274" spans="7:7" x14ac:dyDescent="0.25">
      <c r="G47274"/>
    </row>
    <row r="47275" spans="7:7" x14ac:dyDescent="0.25">
      <c r="G47275"/>
    </row>
    <row r="47276" spans="7:7" x14ac:dyDescent="0.25">
      <c r="G47276"/>
    </row>
    <row r="47277" spans="7:7" x14ac:dyDescent="0.25">
      <c r="G47277"/>
    </row>
    <row r="47278" spans="7:7" x14ac:dyDescent="0.25">
      <c r="G47278"/>
    </row>
    <row r="47279" spans="7:7" x14ac:dyDescent="0.25">
      <c r="G47279"/>
    </row>
    <row r="47280" spans="7:7" x14ac:dyDescent="0.25">
      <c r="G47280"/>
    </row>
    <row r="47281" spans="7:7" x14ac:dyDescent="0.25">
      <c r="G47281"/>
    </row>
    <row r="47282" spans="7:7" x14ac:dyDescent="0.25">
      <c r="G47282"/>
    </row>
    <row r="47283" spans="7:7" x14ac:dyDescent="0.25">
      <c r="G47283"/>
    </row>
    <row r="47284" spans="7:7" x14ac:dyDescent="0.25">
      <c r="G47284"/>
    </row>
    <row r="47285" spans="7:7" x14ac:dyDescent="0.25">
      <c r="G47285"/>
    </row>
    <row r="47286" spans="7:7" x14ac:dyDescent="0.25">
      <c r="G47286"/>
    </row>
    <row r="47287" spans="7:7" x14ac:dyDescent="0.25">
      <c r="G47287"/>
    </row>
    <row r="47288" spans="7:7" x14ac:dyDescent="0.25">
      <c r="G47288"/>
    </row>
    <row r="47289" spans="7:7" x14ac:dyDescent="0.25">
      <c r="G47289"/>
    </row>
    <row r="47290" spans="7:7" x14ac:dyDescent="0.25">
      <c r="G47290"/>
    </row>
    <row r="47291" spans="7:7" x14ac:dyDescent="0.25">
      <c r="G47291"/>
    </row>
    <row r="47292" spans="7:7" x14ac:dyDescent="0.25">
      <c r="G47292"/>
    </row>
    <row r="47293" spans="7:7" x14ac:dyDescent="0.25">
      <c r="G47293"/>
    </row>
    <row r="47294" spans="7:7" x14ac:dyDescent="0.25">
      <c r="G47294"/>
    </row>
    <row r="47295" spans="7:7" x14ac:dyDescent="0.25">
      <c r="G47295"/>
    </row>
    <row r="47296" spans="7:7" x14ac:dyDescent="0.25">
      <c r="G47296"/>
    </row>
    <row r="47297" spans="7:7" x14ac:dyDescent="0.25">
      <c r="G47297"/>
    </row>
    <row r="47298" spans="7:7" x14ac:dyDescent="0.25">
      <c r="G47298"/>
    </row>
    <row r="47299" spans="7:7" x14ac:dyDescent="0.25">
      <c r="G47299"/>
    </row>
    <row r="47300" spans="7:7" x14ac:dyDescent="0.25">
      <c r="G47300"/>
    </row>
    <row r="47301" spans="7:7" x14ac:dyDescent="0.25">
      <c r="G47301"/>
    </row>
    <row r="47302" spans="7:7" x14ac:dyDescent="0.25">
      <c r="G47302"/>
    </row>
    <row r="47303" spans="7:7" x14ac:dyDescent="0.25">
      <c r="G47303"/>
    </row>
    <row r="47304" spans="7:7" x14ac:dyDescent="0.25">
      <c r="G47304"/>
    </row>
    <row r="47305" spans="7:7" x14ac:dyDescent="0.25">
      <c r="G47305"/>
    </row>
    <row r="47306" spans="7:7" x14ac:dyDescent="0.25">
      <c r="G47306"/>
    </row>
    <row r="47307" spans="7:7" x14ac:dyDescent="0.25">
      <c r="G47307"/>
    </row>
    <row r="47308" spans="7:7" x14ac:dyDescent="0.25">
      <c r="G47308"/>
    </row>
    <row r="47309" spans="7:7" x14ac:dyDescent="0.25">
      <c r="G47309"/>
    </row>
    <row r="47310" spans="7:7" x14ac:dyDescent="0.25">
      <c r="G47310"/>
    </row>
    <row r="47311" spans="7:7" x14ac:dyDescent="0.25">
      <c r="G47311"/>
    </row>
    <row r="47312" spans="7:7" x14ac:dyDescent="0.25">
      <c r="G47312"/>
    </row>
    <row r="47313" spans="7:7" x14ac:dyDescent="0.25">
      <c r="G47313"/>
    </row>
    <row r="47314" spans="7:7" x14ac:dyDescent="0.25">
      <c r="G47314"/>
    </row>
    <row r="47315" spans="7:7" x14ac:dyDescent="0.25">
      <c r="G47315"/>
    </row>
    <row r="47316" spans="7:7" x14ac:dyDescent="0.25">
      <c r="G47316"/>
    </row>
    <row r="47317" spans="7:7" x14ac:dyDescent="0.25">
      <c r="G47317"/>
    </row>
    <row r="47318" spans="7:7" x14ac:dyDescent="0.25">
      <c r="G47318"/>
    </row>
    <row r="47319" spans="7:7" x14ac:dyDescent="0.25">
      <c r="G47319"/>
    </row>
    <row r="47320" spans="7:7" x14ac:dyDescent="0.25">
      <c r="G47320"/>
    </row>
    <row r="47321" spans="7:7" x14ac:dyDescent="0.25">
      <c r="G47321"/>
    </row>
    <row r="47322" spans="7:7" x14ac:dyDescent="0.25">
      <c r="G47322"/>
    </row>
    <row r="47323" spans="7:7" x14ac:dyDescent="0.25">
      <c r="G47323"/>
    </row>
    <row r="47324" spans="7:7" x14ac:dyDescent="0.25">
      <c r="G47324"/>
    </row>
    <row r="47325" spans="7:7" x14ac:dyDescent="0.25">
      <c r="G47325"/>
    </row>
    <row r="47326" spans="7:7" x14ac:dyDescent="0.25">
      <c r="G47326"/>
    </row>
    <row r="47327" spans="7:7" x14ac:dyDescent="0.25">
      <c r="G47327"/>
    </row>
    <row r="47328" spans="7:7" x14ac:dyDescent="0.25">
      <c r="G47328"/>
    </row>
    <row r="47329" spans="7:7" x14ac:dyDescent="0.25">
      <c r="G47329"/>
    </row>
    <row r="47330" spans="7:7" x14ac:dyDescent="0.25">
      <c r="G47330"/>
    </row>
    <row r="47331" spans="7:7" x14ac:dyDescent="0.25">
      <c r="G47331"/>
    </row>
    <row r="47332" spans="7:7" x14ac:dyDescent="0.25">
      <c r="G47332"/>
    </row>
    <row r="47333" spans="7:7" x14ac:dyDescent="0.25">
      <c r="G47333"/>
    </row>
    <row r="47334" spans="7:7" x14ac:dyDescent="0.25">
      <c r="G47334"/>
    </row>
    <row r="47335" spans="7:7" x14ac:dyDescent="0.25">
      <c r="G47335"/>
    </row>
    <row r="47336" spans="7:7" x14ac:dyDescent="0.25">
      <c r="G47336"/>
    </row>
    <row r="47337" spans="7:7" x14ac:dyDescent="0.25">
      <c r="G47337"/>
    </row>
    <row r="47338" spans="7:7" x14ac:dyDescent="0.25">
      <c r="G47338"/>
    </row>
    <row r="47339" spans="7:7" x14ac:dyDescent="0.25">
      <c r="G47339"/>
    </row>
    <row r="47340" spans="7:7" x14ac:dyDescent="0.25">
      <c r="G47340"/>
    </row>
    <row r="47341" spans="7:7" x14ac:dyDescent="0.25">
      <c r="G47341"/>
    </row>
    <row r="47342" spans="7:7" x14ac:dyDescent="0.25">
      <c r="G47342"/>
    </row>
    <row r="47343" spans="7:7" x14ac:dyDescent="0.25">
      <c r="G47343"/>
    </row>
    <row r="47344" spans="7:7" x14ac:dyDescent="0.25">
      <c r="G47344"/>
    </row>
    <row r="47345" spans="7:7" x14ac:dyDescent="0.25">
      <c r="G47345"/>
    </row>
    <row r="47346" spans="7:7" x14ac:dyDescent="0.25">
      <c r="G47346"/>
    </row>
    <row r="47347" spans="7:7" x14ac:dyDescent="0.25">
      <c r="G47347"/>
    </row>
    <row r="47348" spans="7:7" x14ac:dyDescent="0.25">
      <c r="G47348"/>
    </row>
    <row r="47349" spans="7:7" x14ac:dyDescent="0.25">
      <c r="G47349"/>
    </row>
    <row r="47350" spans="7:7" x14ac:dyDescent="0.25">
      <c r="G47350"/>
    </row>
    <row r="47351" spans="7:7" x14ac:dyDescent="0.25">
      <c r="G47351"/>
    </row>
    <row r="47352" spans="7:7" x14ac:dyDescent="0.25">
      <c r="G47352"/>
    </row>
    <row r="47353" spans="7:7" x14ac:dyDescent="0.25">
      <c r="G47353"/>
    </row>
    <row r="47354" spans="7:7" x14ac:dyDescent="0.25">
      <c r="G47354"/>
    </row>
    <row r="47355" spans="7:7" x14ac:dyDescent="0.25">
      <c r="G47355"/>
    </row>
    <row r="47356" spans="7:7" x14ac:dyDescent="0.25">
      <c r="G47356"/>
    </row>
    <row r="47357" spans="7:7" x14ac:dyDescent="0.25">
      <c r="G47357"/>
    </row>
    <row r="47358" spans="7:7" x14ac:dyDescent="0.25">
      <c r="G47358"/>
    </row>
    <row r="47359" spans="7:7" x14ac:dyDescent="0.25">
      <c r="G47359"/>
    </row>
    <row r="47360" spans="7:7" x14ac:dyDescent="0.25">
      <c r="G47360"/>
    </row>
    <row r="47361" spans="7:7" x14ac:dyDescent="0.25">
      <c r="G47361"/>
    </row>
    <row r="47362" spans="7:7" x14ac:dyDescent="0.25">
      <c r="G47362"/>
    </row>
    <row r="47363" spans="7:7" x14ac:dyDescent="0.25">
      <c r="G47363"/>
    </row>
    <row r="47364" spans="7:7" x14ac:dyDescent="0.25">
      <c r="G47364"/>
    </row>
    <row r="47365" spans="7:7" x14ac:dyDescent="0.25">
      <c r="G47365"/>
    </row>
    <row r="47366" spans="7:7" x14ac:dyDescent="0.25">
      <c r="G47366"/>
    </row>
    <row r="47367" spans="7:7" x14ac:dyDescent="0.25">
      <c r="G47367"/>
    </row>
    <row r="47368" spans="7:7" x14ac:dyDescent="0.25">
      <c r="G47368"/>
    </row>
    <row r="47369" spans="7:7" x14ac:dyDescent="0.25">
      <c r="G47369"/>
    </row>
    <row r="47370" spans="7:7" x14ac:dyDescent="0.25">
      <c r="G47370"/>
    </row>
    <row r="47371" spans="7:7" x14ac:dyDescent="0.25">
      <c r="G47371"/>
    </row>
    <row r="47372" spans="7:7" x14ac:dyDescent="0.25">
      <c r="G47372"/>
    </row>
    <row r="47373" spans="7:7" x14ac:dyDescent="0.25">
      <c r="G47373"/>
    </row>
    <row r="47374" spans="7:7" x14ac:dyDescent="0.25">
      <c r="G47374"/>
    </row>
    <row r="47375" spans="7:7" x14ac:dyDescent="0.25">
      <c r="G47375"/>
    </row>
    <row r="47376" spans="7:7" x14ac:dyDescent="0.25">
      <c r="G47376"/>
    </row>
    <row r="47377" spans="7:7" x14ac:dyDescent="0.25">
      <c r="G47377"/>
    </row>
    <row r="47378" spans="7:7" x14ac:dyDescent="0.25">
      <c r="G47378"/>
    </row>
    <row r="47379" spans="7:7" x14ac:dyDescent="0.25">
      <c r="G47379"/>
    </row>
    <row r="47380" spans="7:7" x14ac:dyDescent="0.25">
      <c r="G47380"/>
    </row>
    <row r="47381" spans="7:7" x14ac:dyDescent="0.25">
      <c r="G47381"/>
    </row>
    <row r="47382" spans="7:7" x14ac:dyDescent="0.25">
      <c r="G47382"/>
    </row>
    <row r="47383" spans="7:7" x14ac:dyDescent="0.25">
      <c r="G47383"/>
    </row>
    <row r="47384" spans="7:7" x14ac:dyDescent="0.25">
      <c r="G47384"/>
    </row>
    <row r="47385" spans="7:7" x14ac:dyDescent="0.25">
      <c r="G47385"/>
    </row>
    <row r="47386" spans="7:7" x14ac:dyDescent="0.25">
      <c r="G47386"/>
    </row>
    <row r="47387" spans="7:7" x14ac:dyDescent="0.25">
      <c r="G47387"/>
    </row>
    <row r="47388" spans="7:7" x14ac:dyDescent="0.25">
      <c r="G47388"/>
    </row>
    <row r="47389" spans="7:7" x14ac:dyDescent="0.25">
      <c r="G47389"/>
    </row>
    <row r="47390" spans="7:7" x14ac:dyDescent="0.25">
      <c r="G47390"/>
    </row>
    <row r="47391" spans="7:7" x14ac:dyDescent="0.25">
      <c r="G47391"/>
    </row>
    <row r="47392" spans="7:7" x14ac:dyDescent="0.25">
      <c r="G47392"/>
    </row>
    <row r="47393" spans="7:7" x14ac:dyDescent="0.25">
      <c r="G47393"/>
    </row>
    <row r="47394" spans="7:7" x14ac:dyDescent="0.25">
      <c r="G47394"/>
    </row>
    <row r="47395" spans="7:7" x14ac:dyDescent="0.25">
      <c r="G47395"/>
    </row>
    <row r="47396" spans="7:7" x14ac:dyDescent="0.25">
      <c r="G47396"/>
    </row>
    <row r="47397" spans="7:7" x14ac:dyDescent="0.25">
      <c r="G47397"/>
    </row>
    <row r="47398" spans="7:7" x14ac:dyDescent="0.25">
      <c r="G47398"/>
    </row>
    <row r="47399" spans="7:7" x14ac:dyDescent="0.25">
      <c r="G47399"/>
    </row>
    <row r="47400" spans="7:7" x14ac:dyDescent="0.25">
      <c r="G47400"/>
    </row>
    <row r="47401" spans="7:7" x14ac:dyDescent="0.25">
      <c r="G47401"/>
    </row>
    <row r="47402" spans="7:7" x14ac:dyDescent="0.25">
      <c r="G47402"/>
    </row>
    <row r="47403" spans="7:7" x14ac:dyDescent="0.25">
      <c r="G47403"/>
    </row>
    <row r="47404" spans="7:7" x14ac:dyDescent="0.25">
      <c r="G47404"/>
    </row>
    <row r="47405" spans="7:7" x14ac:dyDescent="0.25">
      <c r="G47405"/>
    </row>
    <row r="47406" spans="7:7" x14ac:dyDescent="0.25">
      <c r="G47406"/>
    </row>
    <row r="47407" spans="7:7" x14ac:dyDescent="0.25">
      <c r="G47407"/>
    </row>
    <row r="47408" spans="7:7" x14ac:dyDescent="0.25">
      <c r="G47408"/>
    </row>
    <row r="47409" spans="7:7" x14ac:dyDescent="0.25">
      <c r="G47409"/>
    </row>
    <row r="47410" spans="7:7" x14ac:dyDescent="0.25">
      <c r="G47410"/>
    </row>
    <row r="47411" spans="7:7" x14ac:dyDescent="0.25">
      <c r="G47411"/>
    </row>
    <row r="47412" spans="7:7" x14ac:dyDescent="0.25">
      <c r="G47412"/>
    </row>
    <row r="47413" spans="7:7" x14ac:dyDescent="0.25">
      <c r="G47413"/>
    </row>
    <row r="47414" spans="7:7" x14ac:dyDescent="0.25">
      <c r="G47414"/>
    </row>
    <row r="47415" spans="7:7" x14ac:dyDescent="0.25">
      <c r="G47415"/>
    </row>
    <row r="47416" spans="7:7" x14ac:dyDescent="0.25">
      <c r="G47416"/>
    </row>
    <row r="47417" spans="7:7" x14ac:dyDescent="0.25">
      <c r="G47417"/>
    </row>
    <row r="47418" spans="7:7" x14ac:dyDescent="0.25">
      <c r="G47418"/>
    </row>
    <row r="47419" spans="7:7" x14ac:dyDescent="0.25">
      <c r="G47419"/>
    </row>
    <row r="47420" spans="7:7" x14ac:dyDescent="0.25">
      <c r="G47420"/>
    </row>
    <row r="47421" spans="7:7" x14ac:dyDescent="0.25">
      <c r="G47421"/>
    </row>
    <row r="47422" spans="7:7" x14ac:dyDescent="0.25">
      <c r="G47422"/>
    </row>
    <row r="47423" spans="7:7" x14ac:dyDescent="0.25">
      <c r="G47423"/>
    </row>
    <row r="47424" spans="7:7" x14ac:dyDescent="0.25">
      <c r="G47424"/>
    </row>
    <row r="47425" spans="7:7" x14ac:dyDescent="0.25">
      <c r="G47425"/>
    </row>
    <row r="47426" spans="7:7" x14ac:dyDescent="0.25">
      <c r="G47426"/>
    </row>
    <row r="47427" spans="7:7" x14ac:dyDescent="0.25">
      <c r="G47427"/>
    </row>
    <row r="47428" spans="7:7" x14ac:dyDescent="0.25">
      <c r="G47428"/>
    </row>
    <row r="47429" spans="7:7" x14ac:dyDescent="0.25">
      <c r="G47429"/>
    </row>
    <row r="47430" spans="7:7" x14ac:dyDescent="0.25">
      <c r="G47430"/>
    </row>
    <row r="47431" spans="7:7" x14ac:dyDescent="0.25">
      <c r="G47431"/>
    </row>
    <row r="47432" spans="7:7" x14ac:dyDescent="0.25">
      <c r="G47432"/>
    </row>
    <row r="47433" spans="7:7" x14ac:dyDescent="0.25">
      <c r="G47433"/>
    </row>
    <row r="47434" spans="7:7" x14ac:dyDescent="0.25">
      <c r="G47434"/>
    </row>
    <row r="47435" spans="7:7" x14ac:dyDescent="0.25">
      <c r="G47435"/>
    </row>
    <row r="47436" spans="7:7" x14ac:dyDescent="0.25">
      <c r="G47436"/>
    </row>
    <row r="47437" spans="7:7" x14ac:dyDescent="0.25">
      <c r="G47437"/>
    </row>
    <row r="47438" spans="7:7" x14ac:dyDescent="0.25">
      <c r="G47438"/>
    </row>
    <row r="47439" spans="7:7" x14ac:dyDescent="0.25">
      <c r="G47439"/>
    </row>
    <row r="47440" spans="7:7" x14ac:dyDescent="0.25">
      <c r="G47440"/>
    </row>
    <row r="47441" spans="7:7" x14ac:dyDescent="0.25">
      <c r="G47441"/>
    </row>
    <row r="47442" spans="7:7" x14ac:dyDescent="0.25">
      <c r="G47442"/>
    </row>
    <row r="47443" spans="7:7" x14ac:dyDescent="0.25">
      <c r="G47443"/>
    </row>
    <row r="47444" spans="7:7" x14ac:dyDescent="0.25">
      <c r="G47444"/>
    </row>
    <row r="47445" spans="7:7" x14ac:dyDescent="0.25">
      <c r="G47445"/>
    </row>
    <row r="47446" spans="7:7" x14ac:dyDescent="0.25">
      <c r="G47446"/>
    </row>
    <row r="47447" spans="7:7" x14ac:dyDescent="0.25">
      <c r="G47447"/>
    </row>
    <row r="47448" spans="7:7" x14ac:dyDescent="0.25">
      <c r="G47448"/>
    </row>
    <row r="47449" spans="7:7" x14ac:dyDescent="0.25">
      <c r="G47449"/>
    </row>
    <row r="47450" spans="7:7" x14ac:dyDescent="0.25">
      <c r="G47450"/>
    </row>
    <row r="47451" spans="7:7" x14ac:dyDescent="0.25">
      <c r="G47451"/>
    </row>
    <row r="47452" spans="7:7" x14ac:dyDescent="0.25">
      <c r="G47452"/>
    </row>
    <row r="47453" spans="7:7" x14ac:dyDescent="0.25">
      <c r="G47453"/>
    </row>
    <row r="47454" spans="7:7" x14ac:dyDescent="0.25">
      <c r="G47454"/>
    </row>
    <row r="47455" spans="7:7" x14ac:dyDescent="0.25">
      <c r="G47455"/>
    </row>
    <row r="47456" spans="7:7" x14ac:dyDescent="0.25">
      <c r="G47456"/>
    </row>
    <row r="47457" spans="7:7" x14ac:dyDescent="0.25">
      <c r="G47457"/>
    </row>
    <row r="47458" spans="7:7" x14ac:dyDescent="0.25">
      <c r="G47458"/>
    </row>
    <row r="47459" spans="7:7" x14ac:dyDescent="0.25">
      <c r="G47459"/>
    </row>
    <row r="47460" spans="7:7" x14ac:dyDescent="0.25">
      <c r="G47460"/>
    </row>
    <row r="47461" spans="7:7" x14ac:dyDescent="0.25">
      <c r="G47461"/>
    </row>
    <row r="47462" spans="7:7" x14ac:dyDescent="0.25">
      <c r="G47462"/>
    </row>
    <row r="47463" spans="7:7" x14ac:dyDescent="0.25">
      <c r="G47463"/>
    </row>
    <row r="47464" spans="7:7" x14ac:dyDescent="0.25">
      <c r="G47464"/>
    </row>
    <row r="47465" spans="7:7" x14ac:dyDescent="0.25">
      <c r="G47465"/>
    </row>
    <row r="47466" spans="7:7" x14ac:dyDescent="0.25">
      <c r="G47466"/>
    </row>
    <row r="47467" spans="7:7" x14ac:dyDescent="0.25">
      <c r="G47467"/>
    </row>
    <row r="47468" spans="7:7" x14ac:dyDescent="0.25">
      <c r="G47468"/>
    </row>
    <row r="47469" spans="7:7" x14ac:dyDescent="0.25">
      <c r="G47469"/>
    </row>
    <row r="47470" spans="7:7" x14ac:dyDescent="0.25">
      <c r="G47470"/>
    </row>
    <row r="47471" spans="7:7" x14ac:dyDescent="0.25">
      <c r="G47471"/>
    </row>
    <row r="47472" spans="7:7" x14ac:dyDescent="0.25">
      <c r="G47472"/>
    </row>
    <row r="47473" spans="7:7" x14ac:dyDescent="0.25">
      <c r="G47473"/>
    </row>
    <row r="47474" spans="7:7" x14ac:dyDescent="0.25">
      <c r="G47474"/>
    </row>
    <row r="47475" spans="7:7" x14ac:dyDescent="0.25">
      <c r="G47475"/>
    </row>
    <row r="47476" spans="7:7" x14ac:dyDescent="0.25">
      <c r="G47476"/>
    </row>
    <row r="47477" spans="7:7" x14ac:dyDescent="0.25">
      <c r="G47477"/>
    </row>
    <row r="47478" spans="7:7" x14ac:dyDescent="0.25">
      <c r="G47478"/>
    </row>
    <row r="47479" spans="7:7" x14ac:dyDescent="0.25">
      <c r="G47479"/>
    </row>
    <row r="47480" spans="7:7" x14ac:dyDescent="0.25">
      <c r="G47480"/>
    </row>
    <row r="47481" spans="7:7" x14ac:dyDescent="0.25">
      <c r="G47481"/>
    </row>
    <row r="47482" spans="7:7" x14ac:dyDescent="0.25">
      <c r="G47482"/>
    </row>
    <row r="47483" spans="7:7" x14ac:dyDescent="0.25">
      <c r="G47483"/>
    </row>
    <row r="47484" spans="7:7" x14ac:dyDescent="0.25">
      <c r="G47484"/>
    </row>
    <row r="47485" spans="7:7" x14ac:dyDescent="0.25">
      <c r="G47485"/>
    </row>
    <row r="47486" spans="7:7" x14ac:dyDescent="0.25">
      <c r="G47486"/>
    </row>
    <row r="47487" spans="7:7" x14ac:dyDescent="0.25">
      <c r="G47487"/>
    </row>
    <row r="47488" spans="7:7" x14ac:dyDescent="0.25">
      <c r="G47488"/>
    </row>
    <row r="47489" spans="7:7" x14ac:dyDescent="0.25">
      <c r="G47489"/>
    </row>
    <row r="47490" spans="7:7" x14ac:dyDescent="0.25">
      <c r="G47490"/>
    </row>
    <row r="47491" spans="7:7" x14ac:dyDescent="0.25">
      <c r="G47491"/>
    </row>
    <row r="47492" spans="7:7" x14ac:dyDescent="0.25">
      <c r="G47492"/>
    </row>
    <row r="47493" spans="7:7" x14ac:dyDescent="0.25">
      <c r="G47493"/>
    </row>
    <row r="47494" spans="7:7" x14ac:dyDescent="0.25">
      <c r="G47494"/>
    </row>
    <row r="47495" spans="7:7" x14ac:dyDescent="0.25">
      <c r="G47495"/>
    </row>
    <row r="47496" spans="7:7" x14ac:dyDescent="0.25">
      <c r="G47496"/>
    </row>
    <row r="47497" spans="7:7" x14ac:dyDescent="0.25">
      <c r="G47497"/>
    </row>
    <row r="47498" spans="7:7" x14ac:dyDescent="0.25">
      <c r="G47498"/>
    </row>
    <row r="47499" spans="7:7" x14ac:dyDescent="0.25">
      <c r="G47499"/>
    </row>
    <row r="47500" spans="7:7" x14ac:dyDescent="0.25">
      <c r="G47500"/>
    </row>
    <row r="47501" spans="7:7" x14ac:dyDescent="0.25">
      <c r="G47501"/>
    </row>
    <row r="47502" spans="7:7" x14ac:dyDescent="0.25">
      <c r="G47502"/>
    </row>
    <row r="47503" spans="7:7" x14ac:dyDescent="0.25">
      <c r="G47503"/>
    </row>
    <row r="47504" spans="7:7" x14ac:dyDescent="0.25">
      <c r="G47504"/>
    </row>
    <row r="47505" spans="7:7" x14ac:dyDescent="0.25">
      <c r="G47505"/>
    </row>
    <row r="47506" spans="7:7" x14ac:dyDescent="0.25">
      <c r="G47506"/>
    </row>
    <row r="47507" spans="7:7" x14ac:dyDescent="0.25">
      <c r="G47507"/>
    </row>
    <row r="47508" spans="7:7" x14ac:dyDescent="0.25">
      <c r="G47508"/>
    </row>
    <row r="47509" spans="7:7" x14ac:dyDescent="0.25">
      <c r="G47509"/>
    </row>
    <row r="47510" spans="7:7" x14ac:dyDescent="0.25">
      <c r="G47510"/>
    </row>
    <row r="47511" spans="7:7" x14ac:dyDescent="0.25">
      <c r="G47511"/>
    </row>
    <row r="47512" spans="7:7" x14ac:dyDescent="0.25">
      <c r="G47512"/>
    </row>
    <row r="47513" spans="7:7" x14ac:dyDescent="0.25">
      <c r="G47513"/>
    </row>
    <row r="47514" spans="7:7" x14ac:dyDescent="0.25">
      <c r="G47514"/>
    </row>
    <row r="47515" spans="7:7" x14ac:dyDescent="0.25">
      <c r="G47515"/>
    </row>
    <row r="47516" spans="7:7" x14ac:dyDescent="0.25">
      <c r="G47516"/>
    </row>
    <row r="47517" spans="7:7" x14ac:dyDescent="0.25">
      <c r="G47517"/>
    </row>
    <row r="47518" spans="7:7" x14ac:dyDescent="0.25">
      <c r="G47518"/>
    </row>
    <row r="47519" spans="7:7" x14ac:dyDescent="0.25">
      <c r="G47519"/>
    </row>
    <row r="47520" spans="7:7" x14ac:dyDescent="0.25">
      <c r="G47520"/>
    </row>
    <row r="47521" spans="7:7" x14ac:dyDescent="0.25">
      <c r="G47521"/>
    </row>
    <row r="47522" spans="7:7" x14ac:dyDescent="0.25">
      <c r="G47522"/>
    </row>
    <row r="47523" spans="7:7" x14ac:dyDescent="0.25">
      <c r="G47523"/>
    </row>
    <row r="47524" spans="7:7" x14ac:dyDescent="0.25">
      <c r="G47524"/>
    </row>
    <row r="47525" spans="7:7" x14ac:dyDescent="0.25">
      <c r="G47525"/>
    </row>
    <row r="47526" spans="7:7" x14ac:dyDescent="0.25">
      <c r="G47526"/>
    </row>
    <row r="47527" spans="7:7" x14ac:dyDescent="0.25">
      <c r="G47527"/>
    </row>
    <row r="47528" spans="7:7" x14ac:dyDescent="0.25">
      <c r="G47528"/>
    </row>
    <row r="47529" spans="7:7" x14ac:dyDescent="0.25">
      <c r="G47529"/>
    </row>
    <row r="47530" spans="7:7" x14ac:dyDescent="0.25">
      <c r="G47530"/>
    </row>
    <row r="47531" spans="7:7" x14ac:dyDescent="0.25">
      <c r="G47531"/>
    </row>
    <row r="47532" spans="7:7" x14ac:dyDescent="0.25">
      <c r="G47532"/>
    </row>
    <row r="47533" spans="7:7" x14ac:dyDescent="0.25">
      <c r="G47533"/>
    </row>
    <row r="47534" spans="7:7" x14ac:dyDescent="0.25">
      <c r="G47534"/>
    </row>
    <row r="47535" spans="7:7" x14ac:dyDescent="0.25">
      <c r="G47535"/>
    </row>
    <row r="47536" spans="7:7" x14ac:dyDescent="0.25">
      <c r="G47536"/>
    </row>
    <row r="47537" spans="7:7" x14ac:dyDescent="0.25">
      <c r="G47537"/>
    </row>
    <row r="47538" spans="7:7" x14ac:dyDescent="0.25">
      <c r="G47538"/>
    </row>
    <row r="47539" spans="7:7" x14ac:dyDescent="0.25">
      <c r="G47539"/>
    </row>
    <row r="47540" spans="7:7" x14ac:dyDescent="0.25">
      <c r="G47540"/>
    </row>
    <row r="47541" spans="7:7" x14ac:dyDescent="0.25">
      <c r="G47541"/>
    </row>
    <row r="47542" spans="7:7" x14ac:dyDescent="0.25">
      <c r="G47542"/>
    </row>
    <row r="47543" spans="7:7" x14ac:dyDescent="0.25">
      <c r="G47543"/>
    </row>
    <row r="47544" spans="7:7" x14ac:dyDescent="0.25">
      <c r="G47544"/>
    </row>
    <row r="47545" spans="7:7" x14ac:dyDescent="0.25">
      <c r="G47545"/>
    </row>
    <row r="47546" spans="7:7" x14ac:dyDescent="0.25">
      <c r="G47546"/>
    </row>
    <row r="47547" spans="7:7" x14ac:dyDescent="0.25">
      <c r="G47547"/>
    </row>
    <row r="47548" spans="7:7" x14ac:dyDescent="0.25">
      <c r="G47548"/>
    </row>
    <row r="47549" spans="7:7" x14ac:dyDescent="0.25">
      <c r="G47549"/>
    </row>
    <row r="47550" spans="7:7" x14ac:dyDescent="0.25">
      <c r="G47550"/>
    </row>
    <row r="47551" spans="7:7" x14ac:dyDescent="0.25">
      <c r="G47551"/>
    </row>
    <row r="47552" spans="7:7" x14ac:dyDescent="0.25">
      <c r="G47552"/>
    </row>
    <row r="47553" spans="7:7" x14ac:dyDescent="0.25">
      <c r="G47553"/>
    </row>
    <row r="47554" spans="7:7" x14ac:dyDescent="0.25">
      <c r="G47554"/>
    </row>
    <row r="47555" spans="7:7" x14ac:dyDescent="0.25">
      <c r="G47555"/>
    </row>
    <row r="47556" spans="7:7" x14ac:dyDescent="0.25">
      <c r="G47556"/>
    </row>
    <row r="47557" spans="7:7" x14ac:dyDescent="0.25">
      <c r="G47557"/>
    </row>
    <row r="47558" spans="7:7" x14ac:dyDescent="0.25">
      <c r="G47558"/>
    </row>
    <row r="47559" spans="7:7" x14ac:dyDescent="0.25">
      <c r="G47559"/>
    </row>
    <row r="47560" spans="7:7" x14ac:dyDescent="0.25">
      <c r="G47560"/>
    </row>
    <row r="47561" spans="7:7" x14ac:dyDescent="0.25">
      <c r="G47561"/>
    </row>
    <row r="47562" spans="7:7" x14ac:dyDescent="0.25">
      <c r="G47562"/>
    </row>
    <row r="47563" spans="7:7" x14ac:dyDescent="0.25">
      <c r="G47563"/>
    </row>
    <row r="47564" spans="7:7" x14ac:dyDescent="0.25">
      <c r="G47564"/>
    </row>
    <row r="47565" spans="7:7" x14ac:dyDescent="0.25">
      <c r="G47565"/>
    </row>
    <row r="47566" spans="7:7" x14ac:dyDescent="0.25">
      <c r="G47566"/>
    </row>
    <row r="47567" spans="7:7" x14ac:dyDescent="0.25">
      <c r="G47567"/>
    </row>
    <row r="47568" spans="7:7" x14ac:dyDescent="0.25">
      <c r="G47568"/>
    </row>
    <row r="47569" spans="7:7" x14ac:dyDescent="0.25">
      <c r="G47569"/>
    </row>
    <row r="47570" spans="7:7" x14ac:dyDescent="0.25">
      <c r="G47570"/>
    </row>
    <row r="47571" spans="7:7" x14ac:dyDescent="0.25">
      <c r="G47571"/>
    </row>
    <row r="47572" spans="7:7" x14ac:dyDescent="0.25">
      <c r="G47572"/>
    </row>
    <row r="47573" spans="7:7" x14ac:dyDescent="0.25">
      <c r="G47573"/>
    </row>
    <row r="47574" spans="7:7" x14ac:dyDescent="0.25">
      <c r="G47574"/>
    </row>
    <row r="47575" spans="7:7" x14ac:dyDescent="0.25">
      <c r="G47575"/>
    </row>
    <row r="47576" spans="7:7" x14ac:dyDescent="0.25">
      <c r="G47576"/>
    </row>
    <row r="47577" spans="7:7" x14ac:dyDescent="0.25">
      <c r="G47577"/>
    </row>
    <row r="47578" spans="7:7" x14ac:dyDescent="0.25">
      <c r="G47578"/>
    </row>
    <row r="47579" spans="7:7" x14ac:dyDescent="0.25">
      <c r="G47579"/>
    </row>
    <row r="47580" spans="7:7" x14ac:dyDescent="0.25">
      <c r="G47580"/>
    </row>
    <row r="47581" spans="7:7" x14ac:dyDescent="0.25">
      <c r="G47581"/>
    </row>
    <row r="47582" spans="7:7" x14ac:dyDescent="0.25">
      <c r="G47582"/>
    </row>
    <row r="47583" spans="7:7" x14ac:dyDescent="0.25">
      <c r="G47583"/>
    </row>
    <row r="47584" spans="7:7" x14ac:dyDescent="0.25">
      <c r="G47584"/>
    </row>
    <row r="47585" spans="7:7" x14ac:dyDescent="0.25">
      <c r="G47585"/>
    </row>
    <row r="47586" spans="7:7" x14ac:dyDescent="0.25">
      <c r="G47586"/>
    </row>
    <row r="47587" spans="7:7" x14ac:dyDescent="0.25">
      <c r="G47587"/>
    </row>
    <row r="47588" spans="7:7" x14ac:dyDescent="0.25">
      <c r="G47588"/>
    </row>
    <row r="47589" spans="7:7" x14ac:dyDescent="0.25">
      <c r="G47589"/>
    </row>
    <row r="47590" spans="7:7" x14ac:dyDescent="0.25">
      <c r="G47590"/>
    </row>
    <row r="47591" spans="7:7" x14ac:dyDescent="0.25">
      <c r="G47591"/>
    </row>
    <row r="47592" spans="7:7" x14ac:dyDescent="0.25">
      <c r="G47592"/>
    </row>
    <row r="47593" spans="7:7" x14ac:dyDescent="0.25">
      <c r="G47593"/>
    </row>
    <row r="47594" spans="7:7" x14ac:dyDescent="0.25">
      <c r="G47594"/>
    </row>
    <row r="47595" spans="7:7" x14ac:dyDescent="0.25">
      <c r="G47595"/>
    </row>
    <row r="47596" spans="7:7" x14ac:dyDescent="0.25">
      <c r="G47596"/>
    </row>
    <row r="47597" spans="7:7" x14ac:dyDescent="0.25">
      <c r="G47597"/>
    </row>
    <row r="47598" spans="7:7" x14ac:dyDescent="0.25">
      <c r="G47598"/>
    </row>
    <row r="47599" spans="7:7" x14ac:dyDescent="0.25">
      <c r="G47599"/>
    </row>
    <row r="47600" spans="7:7" x14ac:dyDescent="0.25">
      <c r="G47600"/>
    </row>
    <row r="47601" spans="7:7" x14ac:dyDescent="0.25">
      <c r="G47601"/>
    </row>
    <row r="47602" spans="7:7" x14ac:dyDescent="0.25">
      <c r="G47602"/>
    </row>
    <row r="47603" spans="7:7" x14ac:dyDescent="0.25">
      <c r="G47603"/>
    </row>
    <row r="47604" spans="7:7" x14ac:dyDescent="0.25">
      <c r="G47604"/>
    </row>
    <row r="47605" spans="7:7" x14ac:dyDescent="0.25">
      <c r="G47605"/>
    </row>
    <row r="47606" spans="7:7" x14ac:dyDescent="0.25">
      <c r="G47606"/>
    </row>
    <row r="47607" spans="7:7" x14ac:dyDescent="0.25">
      <c r="G47607"/>
    </row>
    <row r="47608" spans="7:7" x14ac:dyDescent="0.25">
      <c r="G47608"/>
    </row>
    <row r="47609" spans="7:7" x14ac:dyDescent="0.25">
      <c r="G47609"/>
    </row>
    <row r="47610" spans="7:7" x14ac:dyDescent="0.25">
      <c r="G47610"/>
    </row>
    <row r="47611" spans="7:7" x14ac:dyDescent="0.25">
      <c r="G47611"/>
    </row>
    <row r="47612" spans="7:7" x14ac:dyDescent="0.25">
      <c r="G47612"/>
    </row>
    <row r="47613" spans="7:7" x14ac:dyDescent="0.25">
      <c r="G47613"/>
    </row>
    <row r="47614" spans="7:7" x14ac:dyDescent="0.25">
      <c r="G47614"/>
    </row>
    <row r="47615" spans="7:7" x14ac:dyDescent="0.25">
      <c r="G47615"/>
    </row>
    <row r="47616" spans="7:7" x14ac:dyDescent="0.25">
      <c r="G47616"/>
    </row>
    <row r="47617" spans="7:7" x14ac:dyDescent="0.25">
      <c r="G47617"/>
    </row>
    <row r="47618" spans="7:7" x14ac:dyDescent="0.25">
      <c r="G47618"/>
    </row>
    <row r="47619" spans="7:7" x14ac:dyDescent="0.25">
      <c r="G47619"/>
    </row>
    <row r="47620" spans="7:7" x14ac:dyDescent="0.25">
      <c r="G47620"/>
    </row>
    <row r="47621" spans="7:7" x14ac:dyDescent="0.25">
      <c r="G47621"/>
    </row>
    <row r="47622" spans="7:7" x14ac:dyDescent="0.25">
      <c r="G47622"/>
    </row>
    <row r="47623" spans="7:7" x14ac:dyDescent="0.25">
      <c r="G47623"/>
    </row>
    <row r="47624" spans="7:7" x14ac:dyDescent="0.25">
      <c r="G47624"/>
    </row>
    <row r="47625" spans="7:7" x14ac:dyDescent="0.25">
      <c r="G47625"/>
    </row>
    <row r="47626" spans="7:7" x14ac:dyDescent="0.25">
      <c r="G47626"/>
    </row>
    <row r="47627" spans="7:7" x14ac:dyDescent="0.25">
      <c r="G47627"/>
    </row>
    <row r="47628" spans="7:7" x14ac:dyDescent="0.25">
      <c r="G47628"/>
    </row>
    <row r="47629" spans="7:7" x14ac:dyDescent="0.25">
      <c r="G47629"/>
    </row>
    <row r="47630" spans="7:7" x14ac:dyDescent="0.25">
      <c r="G47630"/>
    </row>
    <row r="47631" spans="7:7" x14ac:dyDescent="0.25">
      <c r="G47631"/>
    </row>
    <row r="47632" spans="7:7" x14ac:dyDescent="0.25">
      <c r="G47632"/>
    </row>
    <row r="47633" spans="7:7" x14ac:dyDescent="0.25">
      <c r="G47633"/>
    </row>
    <row r="47634" spans="7:7" x14ac:dyDescent="0.25">
      <c r="G47634"/>
    </row>
    <row r="47635" spans="7:7" x14ac:dyDescent="0.25">
      <c r="G47635"/>
    </row>
    <row r="47636" spans="7:7" x14ac:dyDescent="0.25">
      <c r="G47636"/>
    </row>
    <row r="47637" spans="7:7" x14ac:dyDescent="0.25">
      <c r="G47637"/>
    </row>
    <row r="47638" spans="7:7" x14ac:dyDescent="0.25">
      <c r="G47638"/>
    </row>
    <row r="47639" spans="7:7" x14ac:dyDescent="0.25">
      <c r="G47639"/>
    </row>
    <row r="47640" spans="7:7" x14ac:dyDescent="0.25">
      <c r="G47640"/>
    </row>
    <row r="47641" spans="7:7" x14ac:dyDescent="0.25">
      <c r="G47641"/>
    </row>
    <row r="47642" spans="7:7" x14ac:dyDescent="0.25">
      <c r="G47642"/>
    </row>
    <row r="47643" spans="7:7" x14ac:dyDescent="0.25">
      <c r="G47643"/>
    </row>
    <row r="47644" spans="7:7" x14ac:dyDescent="0.25">
      <c r="G47644"/>
    </row>
    <row r="47645" spans="7:7" x14ac:dyDescent="0.25">
      <c r="G47645"/>
    </row>
    <row r="47646" spans="7:7" x14ac:dyDescent="0.25">
      <c r="G47646"/>
    </row>
    <row r="47647" spans="7:7" x14ac:dyDescent="0.25">
      <c r="G47647"/>
    </row>
    <row r="47648" spans="7:7" x14ac:dyDescent="0.25">
      <c r="G47648"/>
    </row>
    <row r="47649" spans="7:7" x14ac:dyDescent="0.25">
      <c r="G47649"/>
    </row>
    <row r="47650" spans="7:7" x14ac:dyDescent="0.25">
      <c r="G47650"/>
    </row>
    <row r="47651" spans="7:7" x14ac:dyDescent="0.25">
      <c r="G47651"/>
    </row>
    <row r="47652" spans="7:7" x14ac:dyDescent="0.25">
      <c r="G47652"/>
    </row>
    <row r="47653" spans="7:7" x14ac:dyDescent="0.25">
      <c r="G47653"/>
    </row>
    <row r="47654" spans="7:7" x14ac:dyDescent="0.25">
      <c r="G47654"/>
    </row>
    <row r="47655" spans="7:7" x14ac:dyDescent="0.25">
      <c r="G47655"/>
    </row>
    <row r="47656" spans="7:7" x14ac:dyDescent="0.25">
      <c r="G47656"/>
    </row>
    <row r="47657" spans="7:7" x14ac:dyDescent="0.25">
      <c r="G47657"/>
    </row>
    <row r="47658" spans="7:7" x14ac:dyDescent="0.25">
      <c r="G47658"/>
    </row>
    <row r="47659" spans="7:7" x14ac:dyDescent="0.25">
      <c r="G47659"/>
    </row>
    <row r="47660" spans="7:7" x14ac:dyDescent="0.25">
      <c r="G47660"/>
    </row>
    <row r="47661" spans="7:7" x14ac:dyDescent="0.25">
      <c r="G47661"/>
    </row>
    <row r="47662" spans="7:7" x14ac:dyDescent="0.25">
      <c r="G47662"/>
    </row>
    <row r="47663" spans="7:7" x14ac:dyDescent="0.25">
      <c r="G47663"/>
    </row>
    <row r="47664" spans="7:7" x14ac:dyDescent="0.25">
      <c r="G47664"/>
    </row>
    <row r="47665" spans="7:7" x14ac:dyDescent="0.25">
      <c r="G47665"/>
    </row>
    <row r="47666" spans="7:7" x14ac:dyDescent="0.25">
      <c r="G47666"/>
    </row>
    <row r="47667" spans="7:7" x14ac:dyDescent="0.25">
      <c r="G47667"/>
    </row>
    <row r="47668" spans="7:7" x14ac:dyDescent="0.25">
      <c r="G47668"/>
    </row>
    <row r="47669" spans="7:7" x14ac:dyDescent="0.25">
      <c r="G47669"/>
    </row>
    <row r="47670" spans="7:7" x14ac:dyDescent="0.25">
      <c r="G47670"/>
    </row>
    <row r="47671" spans="7:7" x14ac:dyDescent="0.25">
      <c r="G47671"/>
    </row>
    <row r="47672" spans="7:7" x14ac:dyDescent="0.25">
      <c r="G47672"/>
    </row>
    <row r="47673" spans="7:7" x14ac:dyDescent="0.25">
      <c r="G47673"/>
    </row>
    <row r="47674" spans="7:7" x14ac:dyDescent="0.25">
      <c r="G47674"/>
    </row>
    <row r="47675" spans="7:7" x14ac:dyDescent="0.25">
      <c r="G47675"/>
    </row>
    <row r="47676" spans="7:7" x14ac:dyDescent="0.25">
      <c r="G47676"/>
    </row>
    <row r="47677" spans="7:7" x14ac:dyDescent="0.25">
      <c r="G47677"/>
    </row>
    <row r="47678" spans="7:7" x14ac:dyDescent="0.25">
      <c r="G47678"/>
    </row>
    <row r="47679" spans="7:7" x14ac:dyDescent="0.25">
      <c r="G47679"/>
    </row>
    <row r="47680" spans="7:7" x14ac:dyDescent="0.25">
      <c r="G47680"/>
    </row>
    <row r="47681" spans="7:7" x14ac:dyDescent="0.25">
      <c r="G47681"/>
    </row>
    <row r="47682" spans="7:7" x14ac:dyDescent="0.25">
      <c r="G47682"/>
    </row>
    <row r="47683" spans="7:7" x14ac:dyDescent="0.25">
      <c r="G47683"/>
    </row>
    <row r="47684" spans="7:7" x14ac:dyDescent="0.25">
      <c r="G47684"/>
    </row>
    <row r="47685" spans="7:7" x14ac:dyDescent="0.25">
      <c r="G47685"/>
    </row>
    <row r="47686" spans="7:7" x14ac:dyDescent="0.25">
      <c r="G47686"/>
    </row>
    <row r="47687" spans="7:7" x14ac:dyDescent="0.25">
      <c r="G47687"/>
    </row>
    <row r="47688" spans="7:7" x14ac:dyDescent="0.25">
      <c r="G47688"/>
    </row>
    <row r="47689" spans="7:7" x14ac:dyDescent="0.25">
      <c r="G47689"/>
    </row>
    <row r="47690" spans="7:7" x14ac:dyDescent="0.25">
      <c r="G47690"/>
    </row>
    <row r="47691" spans="7:7" x14ac:dyDescent="0.25">
      <c r="G47691"/>
    </row>
    <row r="47692" spans="7:7" x14ac:dyDescent="0.25">
      <c r="G47692"/>
    </row>
    <row r="47693" spans="7:7" x14ac:dyDescent="0.25">
      <c r="G47693"/>
    </row>
    <row r="47694" spans="7:7" x14ac:dyDescent="0.25">
      <c r="G47694"/>
    </row>
    <row r="47695" spans="7:7" x14ac:dyDescent="0.25">
      <c r="G47695"/>
    </row>
    <row r="47696" spans="7:7" x14ac:dyDescent="0.25">
      <c r="G47696"/>
    </row>
    <row r="47697" spans="7:7" x14ac:dyDescent="0.25">
      <c r="G47697"/>
    </row>
    <row r="47698" spans="7:7" x14ac:dyDescent="0.25">
      <c r="G47698"/>
    </row>
    <row r="47699" spans="7:7" x14ac:dyDescent="0.25">
      <c r="G47699"/>
    </row>
    <row r="47700" spans="7:7" x14ac:dyDescent="0.25">
      <c r="G47700"/>
    </row>
    <row r="47701" spans="7:7" x14ac:dyDescent="0.25">
      <c r="G47701"/>
    </row>
    <row r="47702" spans="7:7" x14ac:dyDescent="0.25">
      <c r="G47702"/>
    </row>
    <row r="47703" spans="7:7" x14ac:dyDescent="0.25">
      <c r="G47703"/>
    </row>
    <row r="47704" spans="7:7" x14ac:dyDescent="0.25">
      <c r="G47704"/>
    </row>
    <row r="47705" spans="7:7" x14ac:dyDescent="0.25">
      <c r="G47705"/>
    </row>
    <row r="47706" spans="7:7" x14ac:dyDescent="0.25">
      <c r="G47706"/>
    </row>
    <row r="47707" spans="7:7" x14ac:dyDescent="0.25">
      <c r="G47707"/>
    </row>
    <row r="47708" spans="7:7" x14ac:dyDescent="0.25">
      <c r="G47708"/>
    </row>
    <row r="47709" spans="7:7" x14ac:dyDescent="0.25">
      <c r="G47709"/>
    </row>
    <row r="47710" spans="7:7" x14ac:dyDescent="0.25">
      <c r="G47710"/>
    </row>
    <row r="47711" spans="7:7" x14ac:dyDescent="0.25">
      <c r="G47711"/>
    </row>
    <row r="47712" spans="7:7" x14ac:dyDescent="0.25">
      <c r="G47712"/>
    </row>
    <row r="47713" spans="7:7" x14ac:dyDescent="0.25">
      <c r="G47713"/>
    </row>
    <row r="47714" spans="7:7" x14ac:dyDescent="0.25">
      <c r="G47714"/>
    </row>
    <row r="47715" spans="7:7" x14ac:dyDescent="0.25">
      <c r="G47715"/>
    </row>
    <row r="47716" spans="7:7" x14ac:dyDescent="0.25">
      <c r="G47716"/>
    </row>
    <row r="47717" spans="7:7" x14ac:dyDescent="0.25">
      <c r="G47717"/>
    </row>
    <row r="47718" spans="7:7" x14ac:dyDescent="0.25">
      <c r="G47718"/>
    </row>
    <row r="47719" spans="7:7" x14ac:dyDescent="0.25">
      <c r="G47719"/>
    </row>
    <row r="47720" spans="7:7" x14ac:dyDescent="0.25">
      <c r="G47720"/>
    </row>
    <row r="47721" spans="7:7" x14ac:dyDescent="0.25">
      <c r="G47721"/>
    </row>
    <row r="47722" spans="7:7" x14ac:dyDescent="0.25">
      <c r="G47722"/>
    </row>
    <row r="47723" spans="7:7" x14ac:dyDescent="0.25">
      <c r="G47723"/>
    </row>
    <row r="47724" spans="7:7" x14ac:dyDescent="0.25">
      <c r="G47724"/>
    </row>
    <row r="47725" spans="7:7" x14ac:dyDescent="0.25">
      <c r="G47725"/>
    </row>
    <row r="47726" spans="7:7" x14ac:dyDescent="0.25">
      <c r="G47726"/>
    </row>
    <row r="47727" spans="7:7" x14ac:dyDescent="0.25">
      <c r="G47727"/>
    </row>
    <row r="47728" spans="7:7" x14ac:dyDescent="0.25">
      <c r="G47728"/>
    </row>
    <row r="47729" spans="7:7" x14ac:dyDescent="0.25">
      <c r="G47729"/>
    </row>
    <row r="47730" spans="7:7" x14ac:dyDescent="0.25">
      <c r="G47730"/>
    </row>
    <row r="47731" spans="7:7" x14ac:dyDescent="0.25">
      <c r="G47731"/>
    </row>
    <row r="47732" spans="7:7" x14ac:dyDescent="0.25">
      <c r="G47732"/>
    </row>
    <row r="47733" spans="7:7" x14ac:dyDescent="0.25">
      <c r="G47733"/>
    </row>
    <row r="47734" spans="7:7" x14ac:dyDescent="0.25">
      <c r="G47734"/>
    </row>
    <row r="47735" spans="7:7" x14ac:dyDescent="0.25">
      <c r="G47735"/>
    </row>
    <row r="47736" spans="7:7" x14ac:dyDescent="0.25">
      <c r="G47736"/>
    </row>
    <row r="47737" spans="7:7" x14ac:dyDescent="0.25">
      <c r="G47737"/>
    </row>
    <row r="47738" spans="7:7" x14ac:dyDescent="0.25">
      <c r="G47738"/>
    </row>
    <row r="47739" spans="7:7" x14ac:dyDescent="0.25">
      <c r="G47739"/>
    </row>
    <row r="47740" spans="7:7" x14ac:dyDescent="0.25">
      <c r="G47740"/>
    </row>
    <row r="47741" spans="7:7" x14ac:dyDescent="0.25">
      <c r="G47741"/>
    </row>
    <row r="47742" spans="7:7" x14ac:dyDescent="0.25">
      <c r="G47742"/>
    </row>
    <row r="47743" spans="7:7" x14ac:dyDescent="0.25">
      <c r="G47743"/>
    </row>
    <row r="47744" spans="7:7" x14ac:dyDescent="0.25">
      <c r="G47744"/>
    </row>
    <row r="47745" spans="7:7" x14ac:dyDescent="0.25">
      <c r="G47745"/>
    </row>
    <row r="47746" spans="7:7" x14ac:dyDescent="0.25">
      <c r="G47746"/>
    </row>
    <row r="47747" spans="7:7" x14ac:dyDescent="0.25">
      <c r="G47747"/>
    </row>
    <row r="47748" spans="7:7" x14ac:dyDescent="0.25">
      <c r="G47748"/>
    </row>
    <row r="47749" spans="7:7" x14ac:dyDescent="0.25">
      <c r="G47749"/>
    </row>
    <row r="47750" spans="7:7" x14ac:dyDescent="0.25">
      <c r="G47750"/>
    </row>
    <row r="47751" spans="7:7" x14ac:dyDescent="0.25">
      <c r="G47751"/>
    </row>
    <row r="47752" spans="7:7" x14ac:dyDescent="0.25">
      <c r="G47752"/>
    </row>
    <row r="47753" spans="7:7" x14ac:dyDescent="0.25">
      <c r="G47753"/>
    </row>
    <row r="47754" spans="7:7" x14ac:dyDescent="0.25">
      <c r="G47754"/>
    </row>
    <row r="47755" spans="7:7" x14ac:dyDescent="0.25">
      <c r="G47755"/>
    </row>
    <row r="47756" spans="7:7" x14ac:dyDescent="0.25">
      <c r="G47756"/>
    </row>
    <row r="47757" spans="7:7" x14ac:dyDescent="0.25">
      <c r="G47757"/>
    </row>
    <row r="47758" spans="7:7" x14ac:dyDescent="0.25">
      <c r="G47758"/>
    </row>
    <row r="47759" spans="7:7" x14ac:dyDescent="0.25">
      <c r="G47759"/>
    </row>
    <row r="47760" spans="7:7" x14ac:dyDescent="0.25">
      <c r="G47760"/>
    </row>
    <row r="47761" spans="7:7" x14ac:dyDescent="0.25">
      <c r="G47761"/>
    </row>
    <row r="47762" spans="7:7" x14ac:dyDescent="0.25">
      <c r="G47762"/>
    </row>
    <row r="47763" spans="7:7" x14ac:dyDescent="0.25">
      <c r="G47763"/>
    </row>
    <row r="47764" spans="7:7" x14ac:dyDescent="0.25">
      <c r="G47764"/>
    </row>
    <row r="47765" spans="7:7" x14ac:dyDescent="0.25">
      <c r="G47765"/>
    </row>
    <row r="47766" spans="7:7" x14ac:dyDescent="0.25">
      <c r="G47766"/>
    </row>
    <row r="47767" spans="7:7" x14ac:dyDescent="0.25">
      <c r="G47767"/>
    </row>
    <row r="47768" spans="7:7" x14ac:dyDescent="0.25">
      <c r="G47768"/>
    </row>
    <row r="47769" spans="7:7" x14ac:dyDescent="0.25">
      <c r="G47769"/>
    </row>
    <row r="47770" spans="7:7" x14ac:dyDescent="0.25">
      <c r="G47770"/>
    </row>
    <row r="47771" spans="7:7" x14ac:dyDescent="0.25">
      <c r="G47771"/>
    </row>
    <row r="47772" spans="7:7" x14ac:dyDescent="0.25">
      <c r="G47772"/>
    </row>
    <row r="47773" spans="7:7" x14ac:dyDescent="0.25">
      <c r="G47773"/>
    </row>
    <row r="47774" spans="7:7" x14ac:dyDescent="0.25">
      <c r="G47774"/>
    </row>
    <row r="47775" spans="7:7" x14ac:dyDescent="0.25">
      <c r="G47775"/>
    </row>
    <row r="47776" spans="7:7" x14ac:dyDescent="0.25">
      <c r="G47776"/>
    </row>
    <row r="47777" spans="7:7" x14ac:dyDescent="0.25">
      <c r="G47777"/>
    </row>
    <row r="47778" spans="7:7" x14ac:dyDescent="0.25">
      <c r="G47778"/>
    </row>
    <row r="47779" spans="7:7" x14ac:dyDescent="0.25">
      <c r="G47779"/>
    </row>
    <row r="47780" spans="7:7" x14ac:dyDescent="0.25">
      <c r="G47780"/>
    </row>
    <row r="47781" spans="7:7" x14ac:dyDescent="0.25">
      <c r="G47781"/>
    </row>
    <row r="47782" spans="7:7" x14ac:dyDescent="0.25">
      <c r="G47782"/>
    </row>
    <row r="47783" spans="7:7" x14ac:dyDescent="0.25">
      <c r="G47783"/>
    </row>
    <row r="47784" spans="7:7" x14ac:dyDescent="0.25">
      <c r="G47784"/>
    </row>
    <row r="47785" spans="7:7" x14ac:dyDescent="0.25">
      <c r="G47785"/>
    </row>
    <row r="47786" spans="7:7" x14ac:dyDescent="0.25">
      <c r="G47786"/>
    </row>
    <row r="47787" spans="7:7" x14ac:dyDescent="0.25">
      <c r="G47787"/>
    </row>
    <row r="47788" spans="7:7" x14ac:dyDescent="0.25">
      <c r="G47788"/>
    </row>
    <row r="47789" spans="7:7" x14ac:dyDescent="0.25">
      <c r="G47789"/>
    </row>
    <row r="47790" spans="7:7" x14ac:dyDescent="0.25">
      <c r="G47790"/>
    </row>
    <row r="47791" spans="7:7" x14ac:dyDescent="0.25">
      <c r="G47791"/>
    </row>
    <row r="47792" spans="7:7" x14ac:dyDescent="0.25">
      <c r="G47792"/>
    </row>
    <row r="47793" spans="7:7" x14ac:dyDescent="0.25">
      <c r="G47793"/>
    </row>
    <row r="47794" spans="7:7" x14ac:dyDescent="0.25">
      <c r="G47794"/>
    </row>
    <row r="47795" spans="7:7" x14ac:dyDescent="0.25">
      <c r="G47795"/>
    </row>
    <row r="47796" spans="7:7" x14ac:dyDescent="0.25">
      <c r="G47796"/>
    </row>
    <row r="47797" spans="7:7" x14ac:dyDescent="0.25">
      <c r="G47797"/>
    </row>
    <row r="47798" spans="7:7" x14ac:dyDescent="0.25">
      <c r="G47798"/>
    </row>
    <row r="47799" spans="7:7" x14ac:dyDescent="0.25">
      <c r="G47799"/>
    </row>
    <row r="47800" spans="7:7" x14ac:dyDescent="0.25">
      <c r="G47800"/>
    </row>
    <row r="47801" spans="7:7" x14ac:dyDescent="0.25">
      <c r="G47801"/>
    </row>
    <row r="47802" spans="7:7" x14ac:dyDescent="0.25">
      <c r="G47802"/>
    </row>
    <row r="47803" spans="7:7" x14ac:dyDescent="0.25">
      <c r="G47803"/>
    </row>
    <row r="47804" spans="7:7" x14ac:dyDescent="0.25">
      <c r="G47804"/>
    </row>
    <row r="47805" spans="7:7" x14ac:dyDescent="0.25">
      <c r="G47805"/>
    </row>
    <row r="47806" spans="7:7" x14ac:dyDescent="0.25">
      <c r="G47806"/>
    </row>
    <row r="47807" spans="7:7" x14ac:dyDescent="0.25">
      <c r="G47807"/>
    </row>
    <row r="47808" spans="7:7" x14ac:dyDescent="0.25">
      <c r="G47808"/>
    </row>
    <row r="47809" spans="7:7" x14ac:dyDescent="0.25">
      <c r="G47809"/>
    </row>
    <row r="47810" spans="7:7" x14ac:dyDescent="0.25">
      <c r="G47810"/>
    </row>
    <row r="47811" spans="7:7" x14ac:dyDescent="0.25">
      <c r="G47811"/>
    </row>
    <row r="47812" spans="7:7" x14ac:dyDescent="0.25">
      <c r="G47812"/>
    </row>
    <row r="47813" spans="7:7" x14ac:dyDescent="0.25">
      <c r="G47813"/>
    </row>
    <row r="47814" spans="7:7" x14ac:dyDescent="0.25">
      <c r="G47814"/>
    </row>
    <row r="47815" spans="7:7" x14ac:dyDescent="0.25">
      <c r="G47815"/>
    </row>
    <row r="47816" spans="7:7" x14ac:dyDescent="0.25">
      <c r="G47816"/>
    </row>
    <row r="47817" spans="7:7" x14ac:dyDescent="0.25">
      <c r="G47817"/>
    </row>
    <row r="47818" spans="7:7" x14ac:dyDescent="0.25">
      <c r="G47818"/>
    </row>
    <row r="47819" spans="7:7" x14ac:dyDescent="0.25">
      <c r="G47819"/>
    </row>
    <row r="47820" spans="7:7" x14ac:dyDescent="0.25">
      <c r="G47820"/>
    </row>
    <row r="47821" spans="7:7" x14ac:dyDescent="0.25">
      <c r="G47821"/>
    </row>
    <row r="47822" spans="7:7" x14ac:dyDescent="0.25">
      <c r="G47822"/>
    </row>
    <row r="47823" spans="7:7" x14ac:dyDescent="0.25">
      <c r="G47823"/>
    </row>
    <row r="47824" spans="7:7" x14ac:dyDescent="0.25">
      <c r="G47824"/>
    </row>
    <row r="47825" spans="7:7" x14ac:dyDescent="0.25">
      <c r="G47825"/>
    </row>
    <row r="47826" spans="7:7" x14ac:dyDescent="0.25">
      <c r="G47826"/>
    </row>
    <row r="47827" spans="7:7" x14ac:dyDescent="0.25">
      <c r="G47827"/>
    </row>
    <row r="47828" spans="7:7" x14ac:dyDescent="0.25">
      <c r="G47828"/>
    </row>
    <row r="47829" spans="7:7" x14ac:dyDescent="0.25">
      <c r="G47829"/>
    </row>
    <row r="47830" spans="7:7" x14ac:dyDescent="0.25">
      <c r="G47830"/>
    </row>
    <row r="47831" spans="7:7" x14ac:dyDescent="0.25">
      <c r="G47831"/>
    </row>
    <row r="47832" spans="7:7" x14ac:dyDescent="0.25">
      <c r="G47832"/>
    </row>
    <row r="47833" spans="7:7" x14ac:dyDescent="0.25">
      <c r="G47833"/>
    </row>
    <row r="47834" spans="7:7" x14ac:dyDescent="0.25">
      <c r="G47834"/>
    </row>
    <row r="47835" spans="7:7" x14ac:dyDescent="0.25">
      <c r="G47835"/>
    </row>
    <row r="47836" spans="7:7" x14ac:dyDescent="0.25">
      <c r="G47836"/>
    </row>
    <row r="47837" spans="7:7" x14ac:dyDescent="0.25">
      <c r="G47837"/>
    </row>
    <row r="47838" spans="7:7" x14ac:dyDescent="0.25">
      <c r="G47838"/>
    </row>
    <row r="47839" spans="7:7" x14ac:dyDescent="0.25">
      <c r="G47839"/>
    </row>
    <row r="47840" spans="7:7" x14ac:dyDescent="0.25">
      <c r="G47840"/>
    </row>
    <row r="47841" spans="7:7" x14ac:dyDescent="0.25">
      <c r="G47841"/>
    </row>
    <row r="47842" spans="7:7" x14ac:dyDescent="0.25">
      <c r="G47842"/>
    </row>
    <row r="47843" spans="7:7" x14ac:dyDescent="0.25">
      <c r="G47843"/>
    </row>
    <row r="47844" spans="7:7" x14ac:dyDescent="0.25">
      <c r="G47844"/>
    </row>
    <row r="47845" spans="7:7" x14ac:dyDescent="0.25">
      <c r="G47845"/>
    </row>
    <row r="47846" spans="7:7" x14ac:dyDescent="0.25">
      <c r="G47846"/>
    </row>
    <row r="47847" spans="7:7" x14ac:dyDescent="0.25">
      <c r="G47847"/>
    </row>
    <row r="47848" spans="7:7" x14ac:dyDescent="0.25">
      <c r="G47848"/>
    </row>
    <row r="47849" spans="7:7" x14ac:dyDescent="0.25">
      <c r="G47849"/>
    </row>
    <row r="47850" spans="7:7" x14ac:dyDescent="0.25">
      <c r="G47850"/>
    </row>
    <row r="47851" spans="7:7" x14ac:dyDescent="0.25">
      <c r="G47851"/>
    </row>
    <row r="47852" spans="7:7" x14ac:dyDescent="0.25">
      <c r="G47852"/>
    </row>
    <row r="47853" spans="7:7" x14ac:dyDescent="0.25">
      <c r="G47853"/>
    </row>
    <row r="47854" spans="7:7" x14ac:dyDescent="0.25">
      <c r="G47854"/>
    </row>
    <row r="47855" spans="7:7" x14ac:dyDescent="0.25">
      <c r="G47855"/>
    </row>
    <row r="47856" spans="7:7" x14ac:dyDescent="0.25">
      <c r="G47856"/>
    </row>
    <row r="47857" spans="7:7" x14ac:dyDescent="0.25">
      <c r="G47857"/>
    </row>
    <row r="47858" spans="7:7" x14ac:dyDescent="0.25">
      <c r="G47858"/>
    </row>
    <row r="47859" spans="7:7" x14ac:dyDescent="0.25">
      <c r="G47859"/>
    </row>
    <row r="47860" spans="7:7" x14ac:dyDescent="0.25">
      <c r="G47860"/>
    </row>
    <row r="47861" spans="7:7" x14ac:dyDescent="0.25">
      <c r="G47861"/>
    </row>
    <row r="47862" spans="7:7" x14ac:dyDescent="0.25">
      <c r="G47862"/>
    </row>
    <row r="47863" spans="7:7" x14ac:dyDescent="0.25">
      <c r="G47863"/>
    </row>
    <row r="47864" spans="7:7" x14ac:dyDescent="0.25">
      <c r="G47864"/>
    </row>
    <row r="47865" spans="7:7" x14ac:dyDescent="0.25">
      <c r="G47865"/>
    </row>
    <row r="47866" spans="7:7" x14ac:dyDescent="0.25">
      <c r="G47866"/>
    </row>
    <row r="47867" spans="7:7" x14ac:dyDescent="0.25">
      <c r="G47867"/>
    </row>
    <row r="47868" spans="7:7" x14ac:dyDescent="0.25">
      <c r="G47868"/>
    </row>
    <row r="47869" spans="7:7" x14ac:dyDescent="0.25">
      <c r="G47869"/>
    </row>
    <row r="47870" spans="7:7" x14ac:dyDescent="0.25">
      <c r="G47870"/>
    </row>
    <row r="47871" spans="7:7" x14ac:dyDescent="0.25">
      <c r="G47871"/>
    </row>
    <row r="47872" spans="7:7" x14ac:dyDescent="0.25">
      <c r="G47872"/>
    </row>
    <row r="47873" spans="7:7" x14ac:dyDescent="0.25">
      <c r="G47873"/>
    </row>
    <row r="47874" spans="7:7" x14ac:dyDescent="0.25">
      <c r="G47874"/>
    </row>
    <row r="47875" spans="7:7" x14ac:dyDescent="0.25">
      <c r="G47875"/>
    </row>
    <row r="47876" spans="7:7" x14ac:dyDescent="0.25">
      <c r="G47876"/>
    </row>
    <row r="47877" spans="7:7" x14ac:dyDescent="0.25">
      <c r="G47877"/>
    </row>
    <row r="47878" spans="7:7" x14ac:dyDescent="0.25">
      <c r="G47878"/>
    </row>
    <row r="47879" spans="7:7" x14ac:dyDescent="0.25">
      <c r="G47879"/>
    </row>
    <row r="47880" spans="7:7" x14ac:dyDescent="0.25">
      <c r="G47880"/>
    </row>
    <row r="47881" spans="7:7" x14ac:dyDescent="0.25">
      <c r="G47881"/>
    </row>
    <row r="47882" spans="7:7" x14ac:dyDescent="0.25">
      <c r="G47882"/>
    </row>
    <row r="47883" spans="7:7" x14ac:dyDescent="0.25">
      <c r="G47883"/>
    </row>
    <row r="47884" spans="7:7" x14ac:dyDescent="0.25">
      <c r="G47884"/>
    </row>
    <row r="47885" spans="7:7" x14ac:dyDescent="0.25">
      <c r="G47885"/>
    </row>
    <row r="47886" spans="7:7" x14ac:dyDescent="0.25">
      <c r="G47886"/>
    </row>
    <row r="47887" spans="7:7" x14ac:dyDescent="0.25">
      <c r="G47887"/>
    </row>
    <row r="47888" spans="7:7" x14ac:dyDescent="0.25">
      <c r="G47888"/>
    </row>
    <row r="47889" spans="7:7" x14ac:dyDescent="0.25">
      <c r="G47889"/>
    </row>
    <row r="47890" spans="7:7" x14ac:dyDescent="0.25">
      <c r="G47890"/>
    </row>
    <row r="47891" spans="7:7" x14ac:dyDescent="0.25">
      <c r="G47891"/>
    </row>
    <row r="47892" spans="7:7" x14ac:dyDescent="0.25">
      <c r="G47892"/>
    </row>
    <row r="47893" spans="7:7" x14ac:dyDescent="0.25">
      <c r="G47893"/>
    </row>
    <row r="47894" spans="7:7" x14ac:dyDescent="0.25">
      <c r="G47894"/>
    </row>
    <row r="47895" spans="7:7" x14ac:dyDescent="0.25">
      <c r="G47895"/>
    </row>
    <row r="47896" spans="7:7" x14ac:dyDescent="0.25">
      <c r="G47896"/>
    </row>
    <row r="47897" spans="7:7" x14ac:dyDescent="0.25">
      <c r="G47897"/>
    </row>
    <row r="47898" spans="7:7" x14ac:dyDescent="0.25">
      <c r="G47898"/>
    </row>
    <row r="47899" spans="7:7" x14ac:dyDescent="0.25">
      <c r="G47899"/>
    </row>
    <row r="47900" spans="7:7" x14ac:dyDescent="0.25">
      <c r="G47900"/>
    </row>
    <row r="47901" spans="7:7" x14ac:dyDescent="0.25">
      <c r="G47901"/>
    </row>
    <row r="47902" spans="7:7" x14ac:dyDescent="0.25">
      <c r="G47902"/>
    </row>
    <row r="47903" spans="7:7" x14ac:dyDescent="0.25">
      <c r="G47903"/>
    </row>
    <row r="47904" spans="7:7" x14ac:dyDescent="0.25">
      <c r="G47904"/>
    </row>
    <row r="47905" spans="7:7" x14ac:dyDescent="0.25">
      <c r="G47905"/>
    </row>
    <row r="47906" spans="7:7" x14ac:dyDescent="0.25">
      <c r="G47906"/>
    </row>
    <row r="47907" spans="7:7" x14ac:dyDescent="0.25">
      <c r="G47907"/>
    </row>
    <row r="47908" spans="7:7" x14ac:dyDescent="0.25">
      <c r="G47908"/>
    </row>
    <row r="47909" spans="7:7" x14ac:dyDescent="0.25">
      <c r="G47909"/>
    </row>
    <row r="47910" spans="7:7" x14ac:dyDescent="0.25">
      <c r="G47910"/>
    </row>
    <row r="47911" spans="7:7" x14ac:dyDescent="0.25">
      <c r="G47911"/>
    </row>
    <row r="47912" spans="7:7" x14ac:dyDescent="0.25">
      <c r="G47912"/>
    </row>
    <row r="47913" spans="7:7" x14ac:dyDescent="0.25">
      <c r="G47913"/>
    </row>
    <row r="47914" spans="7:7" x14ac:dyDescent="0.25">
      <c r="G47914"/>
    </row>
    <row r="47915" spans="7:7" x14ac:dyDescent="0.25">
      <c r="G47915"/>
    </row>
    <row r="47916" spans="7:7" x14ac:dyDescent="0.25">
      <c r="G47916"/>
    </row>
    <row r="47917" spans="7:7" x14ac:dyDescent="0.25">
      <c r="G47917"/>
    </row>
    <row r="47918" spans="7:7" x14ac:dyDescent="0.25">
      <c r="G47918"/>
    </row>
    <row r="47919" spans="7:7" x14ac:dyDescent="0.25">
      <c r="G47919"/>
    </row>
    <row r="47920" spans="7:7" x14ac:dyDescent="0.25">
      <c r="G47920"/>
    </row>
    <row r="47921" spans="7:7" x14ac:dyDescent="0.25">
      <c r="G47921"/>
    </row>
    <row r="47922" spans="7:7" x14ac:dyDescent="0.25">
      <c r="G47922"/>
    </row>
    <row r="47923" spans="7:7" x14ac:dyDescent="0.25">
      <c r="G47923"/>
    </row>
    <row r="47924" spans="7:7" x14ac:dyDescent="0.25">
      <c r="G47924"/>
    </row>
    <row r="47925" spans="7:7" x14ac:dyDescent="0.25">
      <c r="G47925"/>
    </row>
    <row r="47926" spans="7:7" x14ac:dyDescent="0.25">
      <c r="G47926"/>
    </row>
    <row r="47927" spans="7:7" x14ac:dyDescent="0.25">
      <c r="G47927"/>
    </row>
    <row r="47928" spans="7:7" x14ac:dyDescent="0.25">
      <c r="G47928"/>
    </row>
    <row r="47929" spans="7:7" x14ac:dyDescent="0.25">
      <c r="G47929"/>
    </row>
    <row r="47930" spans="7:7" x14ac:dyDescent="0.25">
      <c r="G47930"/>
    </row>
    <row r="47931" spans="7:7" x14ac:dyDescent="0.25">
      <c r="G47931"/>
    </row>
    <row r="47932" spans="7:7" x14ac:dyDescent="0.25">
      <c r="G47932"/>
    </row>
    <row r="47933" spans="7:7" x14ac:dyDescent="0.25">
      <c r="G47933"/>
    </row>
    <row r="47934" spans="7:7" x14ac:dyDescent="0.25">
      <c r="G47934"/>
    </row>
    <row r="47935" spans="7:7" x14ac:dyDescent="0.25">
      <c r="G47935"/>
    </row>
    <row r="47936" spans="7:7" x14ac:dyDescent="0.25">
      <c r="G47936"/>
    </row>
    <row r="47937" spans="7:7" x14ac:dyDescent="0.25">
      <c r="G47937"/>
    </row>
    <row r="47938" spans="7:7" x14ac:dyDescent="0.25">
      <c r="G47938"/>
    </row>
    <row r="47939" spans="7:7" x14ac:dyDescent="0.25">
      <c r="G47939"/>
    </row>
    <row r="47940" spans="7:7" x14ac:dyDescent="0.25">
      <c r="G47940"/>
    </row>
    <row r="47941" spans="7:7" x14ac:dyDescent="0.25">
      <c r="G47941"/>
    </row>
    <row r="47942" spans="7:7" x14ac:dyDescent="0.25">
      <c r="G47942"/>
    </row>
    <row r="47943" spans="7:7" x14ac:dyDescent="0.25">
      <c r="G47943"/>
    </row>
    <row r="47944" spans="7:7" x14ac:dyDescent="0.25">
      <c r="G47944"/>
    </row>
    <row r="47945" spans="7:7" x14ac:dyDescent="0.25">
      <c r="G47945"/>
    </row>
    <row r="47946" spans="7:7" x14ac:dyDescent="0.25">
      <c r="G47946"/>
    </row>
    <row r="47947" spans="7:7" x14ac:dyDescent="0.25">
      <c r="G47947"/>
    </row>
    <row r="47948" spans="7:7" x14ac:dyDescent="0.25">
      <c r="G47948"/>
    </row>
    <row r="47949" spans="7:7" x14ac:dyDescent="0.25">
      <c r="G47949"/>
    </row>
    <row r="47950" spans="7:7" x14ac:dyDescent="0.25">
      <c r="G47950"/>
    </row>
    <row r="47951" spans="7:7" x14ac:dyDescent="0.25">
      <c r="G47951"/>
    </row>
    <row r="47952" spans="7:7" x14ac:dyDescent="0.25">
      <c r="G47952"/>
    </row>
    <row r="47953" spans="7:7" x14ac:dyDescent="0.25">
      <c r="G47953"/>
    </row>
    <row r="47954" spans="7:7" x14ac:dyDescent="0.25">
      <c r="G47954"/>
    </row>
    <row r="47955" spans="7:7" x14ac:dyDescent="0.25">
      <c r="G47955"/>
    </row>
    <row r="47956" spans="7:7" x14ac:dyDescent="0.25">
      <c r="G47956"/>
    </row>
    <row r="47957" spans="7:7" x14ac:dyDescent="0.25">
      <c r="G47957"/>
    </row>
    <row r="47958" spans="7:7" x14ac:dyDescent="0.25">
      <c r="G47958"/>
    </row>
    <row r="47959" spans="7:7" x14ac:dyDescent="0.25">
      <c r="G47959"/>
    </row>
    <row r="47960" spans="7:7" x14ac:dyDescent="0.25">
      <c r="G47960"/>
    </row>
    <row r="47961" spans="7:7" x14ac:dyDescent="0.25">
      <c r="G47961"/>
    </row>
    <row r="47962" spans="7:7" x14ac:dyDescent="0.25">
      <c r="G47962"/>
    </row>
    <row r="47963" spans="7:7" x14ac:dyDescent="0.25">
      <c r="G47963"/>
    </row>
    <row r="47964" spans="7:7" x14ac:dyDescent="0.25">
      <c r="G47964"/>
    </row>
    <row r="47965" spans="7:7" x14ac:dyDescent="0.25">
      <c r="G47965"/>
    </row>
    <row r="47966" spans="7:7" x14ac:dyDescent="0.25">
      <c r="G47966"/>
    </row>
    <row r="47967" spans="7:7" x14ac:dyDescent="0.25">
      <c r="G47967"/>
    </row>
    <row r="47968" spans="7:7" x14ac:dyDescent="0.25">
      <c r="G47968"/>
    </row>
    <row r="47969" spans="7:7" x14ac:dyDescent="0.25">
      <c r="G47969"/>
    </row>
    <row r="47970" spans="7:7" x14ac:dyDescent="0.25">
      <c r="G47970"/>
    </row>
    <row r="47971" spans="7:7" x14ac:dyDescent="0.25">
      <c r="G47971"/>
    </row>
    <row r="47972" spans="7:7" x14ac:dyDescent="0.25">
      <c r="G47972"/>
    </row>
    <row r="47973" spans="7:7" x14ac:dyDescent="0.25">
      <c r="G47973"/>
    </row>
    <row r="47974" spans="7:7" x14ac:dyDescent="0.25">
      <c r="G47974"/>
    </row>
    <row r="47975" spans="7:7" x14ac:dyDescent="0.25">
      <c r="G47975"/>
    </row>
    <row r="47976" spans="7:7" x14ac:dyDescent="0.25">
      <c r="G47976"/>
    </row>
    <row r="47977" spans="7:7" x14ac:dyDescent="0.25">
      <c r="G47977"/>
    </row>
    <row r="47978" spans="7:7" x14ac:dyDescent="0.25">
      <c r="G47978"/>
    </row>
    <row r="47979" spans="7:7" x14ac:dyDescent="0.25">
      <c r="G47979"/>
    </row>
    <row r="47980" spans="7:7" x14ac:dyDescent="0.25">
      <c r="G47980"/>
    </row>
    <row r="47981" spans="7:7" x14ac:dyDescent="0.25">
      <c r="G47981"/>
    </row>
    <row r="47982" spans="7:7" x14ac:dyDescent="0.25">
      <c r="G47982"/>
    </row>
    <row r="47983" spans="7:7" x14ac:dyDescent="0.25">
      <c r="G47983"/>
    </row>
    <row r="47984" spans="7:7" x14ac:dyDescent="0.25">
      <c r="G47984"/>
    </row>
    <row r="47985" spans="7:7" x14ac:dyDescent="0.25">
      <c r="G47985"/>
    </row>
    <row r="47986" spans="7:7" x14ac:dyDescent="0.25">
      <c r="G47986"/>
    </row>
    <row r="47987" spans="7:7" x14ac:dyDescent="0.25">
      <c r="G47987"/>
    </row>
    <row r="47988" spans="7:7" x14ac:dyDescent="0.25">
      <c r="G47988"/>
    </row>
    <row r="47989" spans="7:7" x14ac:dyDescent="0.25">
      <c r="G47989"/>
    </row>
    <row r="47990" spans="7:7" x14ac:dyDescent="0.25">
      <c r="G47990"/>
    </row>
    <row r="47991" spans="7:7" x14ac:dyDescent="0.25">
      <c r="G47991"/>
    </row>
    <row r="47992" spans="7:7" x14ac:dyDescent="0.25">
      <c r="G47992"/>
    </row>
    <row r="47993" spans="7:7" x14ac:dyDescent="0.25">
      <c r="G47993"/>
    </row>
    <row r="47994" spans="7:7" x14ac:dyDescent="0.25">
      <c r="G47994"/>
    </row>
    <row r="47995" spans="7:7" x14ac:dyDescent="0.25">
      <c r="G47995"/>
    </row>
    <row r="47996" spans="7:7" x14ac:dyDescent="0.25">
      <c r="G47996"/>
    </row>
    <row r="47997" spans="7:7" x14ac:dyDescent="0.25">
      <c r="G47997"/>
    </row>
    <row r="47998" spans="7:7" x14ac:dyDescent="0.25">
      <c r="G47998"/>
    </row>
    <row r="47999" spans="7:7" x14ac:dyDescent="0.25">
      <c r="G47999"/>
    </row>
    <row r="48000" spans="7:7" x14ac:dyDescent="0.25">
      <c r="G48000"/>
    </row>
    <row r="48001" spans="7:7" x14ac:dyDescent="0.25">
      <c r="G48001"/>
    </row>
    <row r="48002" spans="7:7" x14ac:dyDescent="0.25">
      <c r="G48002"/>
    </row>
    <row r="48003" spans="7:7" x14ac:dyDescent="0.25">
      <c r="G48003"/>
    </row>
    <row r="48004" spans="7:7" x14ac:dyDescent="0.25">
      <c r="G48004"/>
    </row>
    <row r="48005" spans="7:7" x14ac:dyDescent="0.25">
      <c r="G48005"/>
    </row>
    <row r="48006" spans="7:7" x14ac:dyDescent="0.25">
      <c r="G48006"/>
    </row>
    <row r="48007" spans="7:7" x14ac:dyDescent="0.25">
      <c r="G48007"/>
    </row>
    <row r="48008" spans="7:7" x14ac:dyDescent="0.25">
      <c r="G48008"/>
    </row>
    <row r="48009" spans="7:7" x14ac:dyDescent="0.25">
      <c r="G48009"/>
    </row>
    <row r="48010" spans="7:7" x14ac:dyDescent="0.25">
      <c r="G48010"/>
    </row>
    <row r="48011" spans="7:7" x14ac:dyDescent="0.25">
      <c r="G48011"/>
    </row>
    <row r="48012" spans="7:7" x14ac:dyDescent="0.25">
      <c r="G48012"/>
    </row>
    <row r="48013" spans="7:7" x14ac:dyDescent="0.25">
      <c r="G48013"/>
    </row>
    <row r="48014" spans="7:7" x14ac:dyDescent="0.25">
      <c r="G48014"/>
    </row>
    <row r="48015" spans="7:7" x14ac:dyDescent="0.25">
      <c r="G48015"/>
    </row>
    <row r="48016" spans="7:7" x14ac:dyDescent="0.25">
      <c r="G48016"/>
    </row>
    <row r="48017" spans="7:7" x14ac:dyDescent="0.25">
      <c r="G48017"/>
    </row>
    <row r="48018" spans="7:7" x14ac:dyDescent="0.25">
      <c r="G48018"/>
    </row>
    <row r="48019" spans="7:7" x14ac:dyDescent="0.25">
      <c r="G48019"/>
    </row>
    <row r="48020" spans="7:7" x14ac:dyDescent="0.25">
      <c r="G48020"/>
    </row>
    <row r="48021" spans="7:7" x14ac:dyDescent="0.25">
      <c r="G48021"/>
    </row>
    <row r="48022" spans="7:7" x14ac:dyDescent="0.25">
      <c r="G48022"/>
    </row>
    <row r="48023" spans="7:7" x14ac:dyDescent="0.25">
      <c r="G48023"/>
    </row>
    <row r="48024" spans="7:7" x14ac:dyDescent="0.25">
      <c r="G48024"/>
    </row>
    <row r="48025" spans="7:7" x14ac:dyDescent="0.25">
      <c r="G48025"/>
    </row>
    <row r="48026" spans="7:7" x14ac:dyDescent="0.25">
      <c r="G48026"/>
    </row>
    <row r="48027" spans="7:7" x14ac:dyDescent="0.25">
      <c r="G48027"/>
    </row>
    <row r="48028" spans="7:7" x14ac:dyDescent="0.25">
      <c r="G48028"/>
    </row>
    <row r="48029" spans="7:7" x14ac:dyDescent="0.25">
      <c r="G48029"/>
    </row>
    <row r="48030" spans="7:7" x14ac:dyDescent="0.25">
      <c r="G48030"/>
    </row>
    <row r="48031" spans="7:7" x14ac:dyDescent="0.25">
      <c r="G48031"/>
    </row>
    <row r="48032" spans="7:7" x14ac:dyDescent="0.25">
      <c r="G48032"/>
    </row>
    <row r="48033" spans="7:7" x14ac:dyDescent="0.25">
      <c r="G48033"/>
    </row>
    <row r="48034" spans="7:7" x14ac:dyDescent="0.25">
      <c r="G48034"/>
    </row>
    <row r="48035" spans="7:7" x14ac:dyDescent="0.25">
      <c r="G48035"/>
    </row>
    <row r="48036" spans="7:7" x14ac:dyDescent="0.25">
      <c r="G48036"/>
    </row>
    <row r="48037" spans="7:7" x14ac:dyDescent="0.25">
      <c r="G48037"/>
    </row>
    <row r="48038" spans="7:7" x14ac:dyDescent="0.25">
      <c r="G48038"/>
    </row>
    <row r="48039" spans="7:7" x14ac:dyDescent="0.25">
      <c r="G48039"/>
    </row>
    <row r="48040" spans="7:7" x14ac:dyDescent="0.25">
      <c r="G48040"/>
    </row>
    <row r="48041" spans="7:7" x14ac:dyDescent="0.25">
      <c r="G48041"/>
    </row>
    <row r="48042" spans="7:7" x14ac:dyDescent="0.25">
      <c r="G48042"/>
    </row>
    <row r="48043" spans="7:7" x14ac:dyDescent="0.25">
      <c r="G48043"/>
    </row>
    <row r="48044" spans="7:7" x14ac:dyDescent="0.25">
      <c r="G48044"/>
    </row>
    <row r="48045" spans="7:7" x14ac:dyDescent="0.25">
      <c r="G48045"/>
    </row>
    <row r="48046" spans="7:7" x14ac:dyDescent="0.25">
      <c r="G48046"/>
    </row>
    <row r="48047" spans="7:7" x14ac:dyDescent="0.25">
      <c r="G48047"/>
    </row>
    <row r="48048" spans="7:7" x14ac:dyDescent="0.25">
      <c r="G48048"/>
    </row>
    <row r="48049" spans="7:7" x14ac:dyDescent="0.25">
      <c r="G48049"/>
    </row>
    <row r="48050" spans="7:7" x14ac:dyDescent="0.25">
      <c r="G48050"/>
    </row>
    <row r="48051" spans="7:7" x14ac:dyDescent="0.25">
      <c r="G48051"/>
    </row>
    <row r="48052" spans="7:7" x14ac:dyDescent="0.25">
      <c r="G48052"/>
    </row>
    <row r="48053" spans="7:7" x14ac:dyDescent="0.25">
      <c r="G48053"/>
    </row>
    <row r="48054" spans="7:7" x14ac:dyDescent="0.25">
      <c r="G48054"/>
    </row>
    <row r="48055" spans="7:7" x14ac:dyDescent="0.25">
      <c r="G48055"/>
    </row>
    <row r="48056" spans="7:7" x14ac:dyDescent="0.25">
      <c r="G48056"/>
    </row>
    <row r="48057" spans="7:7" x14ac:dyDescent="0.25">
      <c r="G48057"/>
    </row>
    <row r="48058" spans="7:7" x14ac:dyDescent="0.25">
      <c r="G48058"/>
    </row>
    <row r="48059" spans="7:7" x14ac:dyDescent="0.25">
      <c r="G48059"/>
    </row>
    <row r="48060" spans="7:7" x14ac:dyDescent="0.25">
      <c r="G48060"/>
    </row>
    <row r="48061" spans="7:7" x14ac:dyDescent="0.25">
      <c r="G48061"/>
    </row>
    <row r="48062" spans="7:7" x14ac:dyDescent="0.25">
      <c r="G48062"/>
    </row>
    <row r="48063" spans="7:7" x14ac:dyDescent="0.25">
      <c r="G48063"/>
    </row>
    <row r="48064" spans="7:7" x14ac:dyDescent="0.25">
      <c r="G48064"/>
    </row>
    <row r="48065" spans="7:7" x14ac:dyDescent="0.25">
      <c r="G48065"/>
    </row>
    <row r="48066" spans="7:7" x14ac:dyDescent="0.25">
      <c r="G48066"/>
    </row>
    <row r="48067" spans="7:7" x14ac:dyDescent="0.25">
      <c r="G48067"/>
    </row>
    <row r="48068" spans="7:7" x14ac:dyDescent="0.25">
      <c r="G48068"/>
    </row>
    <row r="48069" spans="7:7" x14ac:dyDescent="0.25">
      <c r="G48069"/>
    </row>
    <row r="48070" spans="7:7" x14ac:dyDescent="0.25">
      <c r="G48070"/>
    </row>
    <row r="48071" spans="7:7" x14ac:dyDescent="0.25">
      <c r="G48071"/>
    </row>
    <row r="48072" spans="7:7" x14ac:dyDescent="0.25">
      <c r="G48072"/>
    </row>
    <row r="48073" spans="7:7" x14ac:dyDescent="0.25">
      <c r="G48073"/>
    </row>
    <row r="48074" spans="7:7" x14ac:dyDescent="0.25">
      <c r="G48074"/>
    </row>
    <row r="48075" spans="7:7" x14ac:dyDescent="0.25">
      <c r="G48075"/>
    </row>
    <row r="48076" spans="7:7" x14ac:dyDescent="0.25">
      <c r="G48076"/>
    </row>
    <row r="48077" spans="7:7" x14ac:dyDescent="0.25">
      <c r="G48077"/>
    </row>
    <row r="48078" spans="7:7" x14ac:dyDescent="0.25">
      <c r="G48078"/>
    </row>
    <row r="48079" spans="7:7" x14ac:dyDescent="0.25">
      <c r="G48079"/>
    </row>
    <row r="48080" spans="7:7" x14ac:dyDescent="0.25">
      <c r="G48080"/>
    </row>
    <row r="48081" spans="7:7" x14ac:dyDescent="0.25">
      <c r="G48081"/>
    </row>
    <row r="48082" spans="7:7" x14ac:dyDescent="0.25">
      <c r="G48082"/>
    </row>
    <row r="48083" spans="7:7" x14ac:dyDescent="0.25">
      <c r="G48083"/>
    </row>
    <row r="48084" spans="7:7" x14ac:dyDescent="0.25">
      <c r="G48084"/>
    </row>
    <row r="48085" spans="7:7" x14ac:dyDescent="0.25">
      <c r="G48085"/>
    </row>
    <row r="48086" spans="7:7" x14ac:dyDescent="0.25">
      <c r="G48086"/>
    </row>
    <row r="48087" spans="7:7" x14ac:dyDescent="0.25">
      <c r="G48087"/>
    </row>
    <row r="48088" spans="7:7" x14ac:dyDescent="0.25">
      <c r="G48088"/>
    </row>
    <row r="48089" spans="7:7" x14ac:dyDescent="0.25">
      <c r="G48089"/>
    </row>
    <row r="48090" spans="7:7" x14ac:dyDescent="0.25">
      <c r="G48090"/>
    </row>
    <row r="48091" spans="7:7" x14ac:dyDescent="0.25">
      <c r="G48091"/>
    </row>
    <row r="48092" spans="7:7" x14ac:dyDescent="0.25">
      <c r="G48092"/>
    </row>
    <row r="48093" spans="7:7" x14ac:dyDescent="0.25">
      <c r="G48093"/>
    </row>
    <row r="48094" spans="7:7" x14ac:dyDescent="0.25">
      <c r="G48094"/>
    </row>
    <row r="48095" spans="7:7" x14ac:dyDescent="0.25">
      <c r="G48095"/>
    </row>
    <row r="48096" spans="7:7" x14ac:dyDescent="0.25">
      <c r="G48096"/>
    </row>
    <row r="48097" spans="7:7" x14ac:dyDescent="0.25">
      <c r="G48097"/>
    </row>
    <row r="48098" spans="7:7" x14ac:dyDescent="0.25">
      <c r="G48098"/>
    </row>
    <row r="48099" spans="7:7" x14ac:dyDescent="0.25">
      <c r="G48099"/>
    </row>
    <row r="48100" spans="7:7" x14ac:dyDescent="0.25">
      <c r="G48100"/>
    </row>
    <row r="48101" spans="7:7" x14ac:dyDescent="0.25">
      <c r="G48101"/>
    </row>
    <row r="48102" spans="7:7" x14ac:dyDescent="0.25">
      <c r="G48102"/>
    </row>
    <row r="48103" spans="7:7" x14ac:dyDescent="0.25">
      <c r="G48103"/>
    </row>
    <row r="48104" spans="7:7" x14ac:dyDescent="0.25">
      <c r="G48104"/>
    </row>
    <row r="48105" spans="7:7" x14ac:dyDescent="0.25">
      <c r="G48105"/>
    </row>
    <row r="48106" spans="7:7" x14ac:dyDescent="0.25">
      <c r="G48106"/>
    </row>
    <row r="48107" spans="7:7" x14ac:dyDescent="0.25">
      <c r="G48107"/>
    </row>
    <row r="48108" spans="7:7" x14ac:dyDescent="0.25">
      <c r="G48108"/>
    </row>
    <row r="48109" spans="7:7" x14ac:dyDescent="0.25">
      <c r="G48109"/>
    </row>
    <row r="48110" spans="7:7" x14ac:dyDescent="0.25">
      <c r="G48110"/>
    </row>
    <row r="48111" spans="7:7" x14ac:dyDescent="0.25">
      <c r="G48111"/>
    </row>
    <row r="48112" spans="7:7" x14ac:dyDescent="0.25">
      <c r="G48112"/>
    </row>
    <row r="48113" spans="7:7" x14ac:dyDescent="0.25">
      <c r="G48113"/>
    </row>
    <row r="48114" spans="7:7" x14ac:dyDescent="0.25">
      <c r="G48114"/>
    </row>
    <row r="48115" spans="7:7" x14ac:dyDescent="0.25">
      <c r="G48115"/>
    </row>
    <row r="48116" spans="7:7" x14ac:dyDescent="0.25">
      <c r="G48116"/>
    </row>
    <row r="48117" spans="7:7" x14ac:dyDescent="0.25">
      <c r="G48117"/>
    </row>
    <row r="48118" spans="7:7" x14ac:dyDescent="0.25">
      <c r="G48118"/>
    </row>
    <row r="48119" spans="7:7" x14ac:dyDescent="0.25">
      <c r="G48119"/>
    </row>
    <row r="48120" spans="7:7" x14ac:dyDescent="0.25">
      <c r="G48120"/>
    </row>
    <row r="48121" spans="7:7" x14ac:dyDescent="0.25">
      <c r="G48121"/>
    </row>
    <row r="48122" spans="7:7" x14ac:dyDescent="0.25">
      <c r="G48122"/>
    </row>
    <row r="48123" spans="7:7" x14ac:dyDescent="0.25">
      <c r="G48123"/>
    </row>
    <row r="48124" spans="7:7" x14ac:dyDescent="0.25">
      <c r="G48124"/>
    </row>
    <row r="48125" spans="7:7" x14ac:dyDescent="0.25">
      <c r="G48125"/>
    </row>
    <row r="48126" spans="7:7" x14ac:dyDescent="0.25">
      <c r="G48126"/>
    </row>
    <row r="48127" spans="7:7" x14ac:dyDescent="0.25">
      <c r="G48127"/>
    </row>
    <row r="48128" spans="7:7" x14ac:dyDescent="0.25">
      <c r="G48128"/>
    </row>
    <row r="48129" spans="7:7" x14ac:dyDescent="0.25">
      <c r="G48129"/>
    </row>
    <row r="48130" spans="7:7" x14ac:dyDescent="0.25">
      <c r="G48130"/>
    </row>
    <row r="48131" spans="7:7" x14ac:dyDescent="0.25">
      <c r="G48131"/>
    </row>
    <row r="48132" spans="7:7" x14ac:dyDescent="0.25">
      <c r="G48132"/>
    </row>
    <row r="48133" spans="7:7" x14ac:dyDescent="0.25">
      <c r="G48133"/>
    </row>
    <row r="48134" spans="7:7" x14ac:dyDescent="0.25">
      <c r="G48134"/>
    </row>
    <row r="48135" spans="7:7" x14ac:dyDescent="0.25">
      <c r="G48135"/>
    </row>
    <row r="48136" spans="7:7" x14ac:dyDescent="0.25">
      <c r="G48136"/>
    </row>
    <row r="48137" spans="7:7" x14ac:dyDescent="0.25">
      <c r="G48137"/>
    </row>
    <row r="48138" spans="7:7" x14ac:dyDescent="0.25">
      <c r="G48138"/>
    </row>
    <row r="48139" spans="7:7" x14ac:dyDescent="0.25">
      <c r="G48139"/>
    </row>
    <row r="48140" spans="7:7" x14ac:dyDescent="0.25">
      <c r="G48140"/>
    </row>
    <row r="48141" spans="7:7" x14ac:dyDescent="0.25">
      <c r="G48141"/>
    </row>
    <row r="48142" spans="7:7" x14ac:dyDescent="0.25">
      <c r="G48142"/>
    </row>
    <row r="48143" spans="7:7" x14ac:dyDescent="0.25">
      <c r="G48143"/>
    </row>
    <row r="48144" spans="7:7" x14ac:dyDescent="0.25">
      <c r="G48144"/>
    </row>
    <row r="48145" spans="7:7" x14ac:dyDescent="0.25">
      <c r="G48145"/>
    </row>
    <row r="48146" spans="7:7" x14ac:dyDescent="0.25">
      <c r="G48146"/>
    </row>
    <row r="48147" spans="7:7" x14ac:dyDescent="0.25">
      <c r="G48147"/>
    </row>
    <row r="48148" spans="7:7" x14ac:dyDescent="0.25">
      <c r="G48148"/>
    </row>
    <row r="48149" spans="7:7" x14ac:dyDescent="0.25">
      <c r="G48149"/>
    </row>
    <row r="48150" spans="7:7" x14ac:dyDescent="0.25">
      <c r="G48150"/>
    </row>
    <row r="48151" spans="7:7" x14ac:dyDescent="0.25">
      <c r="G48151"/>
    </row>
    <row r="48152" spans="7:7" x14ac:dyDescent="0.25">
      <c r="G48152"/>
    </row>
    <row r="48153" spans="7:7" x14ac:dyDescent="0.25">
      <c r="G48153"/>
    </row>
    <row r="48154" spans="7:7" x14ac:dyDescent="0.25">
      <c r="G48154"/>
    </row>
    <row r="48155" spans="7:7" x14ac:dyDescent="0.25">
      <c r="G48155"/>
    </row>
    <row r="48156" spans="7:7" x14ac:dyDescent="0.25">
      <c r="G48156"/>
    </row>
    <row r="48157" spans="7:7" x14ac:dyDescent="0.25">
      <c r="G48157"/>
    </row>
    <row r="48158" spans="7:7" x14ac:dyDescent="0.25">
      <c r="G48158"/>
    </row>
    <row r="48159" spans="7:7" x14ac:dyDescent="0.25">
      <c r="G48159"/>
    </row>
    <row r="48160" spans="7:7" x14ac:dyDescent="0.25">
      <c r="G48160"/>
    </row>
    <row r="48161" spans="7:7" x14ac:dyDescent="0.25">
      <c r="G48161"/>
    </row>
    <row r="48162" spans="7:7" x14ac:dyDescent="0.25">
      <c r="G48162"/>
    </row>
    <row r="48163" spans="7:7" x14ac:dyDescent="0.25">
      <c r="G48163"/>
    </row>
    <row r="48164" spans="7:7" x14ac:dyDescent="0.25">
      <c r="G48164"/>
    </row>
    <row r="48165" spans="7:7" x14ac:dyDescent="0.25">
      <c r="G48165"/>
    </row>
    <row r="48166" spans="7:7" x14ac:dyDescent="0.25">
      <c r="G48166"/>
    </row>
    <row r="48167" spans="7:7" x14ac:dyDescent="0.25">
      <c r="G48167"/>
    </row>
    <row r="48168" spans="7:7" x14ac:dyDescent="0.25">
      <c r="G48168"/>
    </row>
    <row r="48169" spans="7:7" x14ac:dyDescent="0.25">
      <c r="G48169"/>
    </row>
    <row r="48170" spans="7:7" x14ac:dyDescent="0.25">
      <c r="G48170"/>
    </row>
    <row r="48171" spans="7:7" x14ac:dyDescent="0.25">
      <c r="G48171"/>
    </row>
    <row r="48172" spans="7:7" x14ac:dyDescent="0.25">
      <c r="G48172"/>
    </row>
    <row r="48173" spans="7:7" x14ac:dyDescent="0.25">
      <c r="G48173"/>
    </row>
    <row r="48174" spans="7:7" x14ac:dyDescent="0.25">
      <c r="G48174"/>
    </row>
    <row r="48175" spans="7:7" x14ac:dyDescent="0.25">
      <c r="G48175"/>
    </row>
    <row r="48176" spans="7:7" x14ac:dyDescent="0.25">
      <c r="G48176"/>
    </row>
    <row r="48177" spans="7:7" x14ac:dyDescent="0.25">
      <c r="G48177"/>
    </row>
    <row r="48178" spans="7:7" x14ac:dyDescent="0.25">
      <c r="G48178"/>
    </row>
    <row r="48179" spans="7:7" x14ac:dyDescent="0.25">
      <c r="G48179"/>
    </row>
    <row r="48180" spans="7:7" x14ac:dyDescent="0.25">
      <c r="G48180"/>
    </row>
    <row r="48181" spans="7:7" x14ac:dyDescent="0.25">
      <c r="G48181"/>
    </row>
    <row r="48182" spans="7:7" x14ac:dyDescent="0.25">
      <c r="G48182"/>
    </row>
    <row r="48183" spans="7:7" x14ac:dyDescent="0.25">
      <c r="G48183"/>
    </row>
    <row r="48184" spans="7:7" x14ac:dyDescent="0.25">
      <c r="G48184"/>
    </row>
    <row r="48185" spans="7:7" x14ac:dyDescent="0.25">
      <c r="G48185"/>
    </row>
    <row r="48186" spans="7:7" x14ac:dyDescent="0.25">
      <c r="G48186"/>
    </row>
    <row r="48187" spans="7:7" x14ac:dyDescent="0.25">
      <c r="G48187"/>
    </row>
    <row r="48188" spans="7:7" x14ac:dyDescent="0.25">
      <c r="G48188"/>
    </row>
    <row r="48189" spans="7:7" x14ac:dyDescent="0.25">
      <c r="G48189"/>
    </row>
    <row r="48190" spans="7:7" x14ac:dyDescent="0.25">
      <c r="G48190"/>
    </row>
    <row r="48191" spans="7:7" x14ac:dyDescent="0.25">
      <c r="G48191"/>
    </row>
    <row r="48192" spans="7:7" x14ac:dyDescent="0.25">
      <c r="G48192"/>
    </row>
    <row r="48193" spans="7:7" x14ac:dyDescent="0.25">
      <c r="G48193"/>
    </row>
    <row r="48194" spans="7:7" x14ac:dyDescent="0.25">
      <c r="G48194"/>
    </row>
    <row r="48195" spans="7:7" x14ac:dyDescent="0.25">
      <c r="G48195"/>
    </row>
    <row r="48196" spans="7:7" x14ac:dyDescent="0.25">
      <c r="G48196"/>
    </row>
    <row r="48197" spans="7:7" x14ac:dyDescent="0.25">
      <c r="G48197"/>
    </row>
    <row r="48198" spans="7:7" x14ac:dyDescent="0.25">
      <c r="G48198"/>
    </row>
    <row r="48199" spans="7:7" x14ac:dyDescent="0.25">
      <c r="G48199"/>
    </row>
    <row r="48200" spans="7:7" x14ac:dyDescent="0.25">
      <c r="G48200"/>
    </row>
    <row r="48201" spans="7:7" x14ac:dyDescent="0.25">
      <c r="G48201"/>
    </row>
    <row r="48202" spans="7:7" x14ac:dyDescent="0.25">
      <c r="G48202"/>
    </row>
    <row r="48203" spans="7:7" x14ac:dyDescent="0.25">
      <c r="G48203"/>
    </row>
    <row r="48204" spans="7:7" x14ac:dyDescent="0.25">
      <c r="G48204"/>
    </row>
    <row r="48205" spans="7:7" x14ac:dyDescent="0.25">
      <c r="G48205"/>
    </row>
    <row r="48206" spans="7:7" x14ac:dyDescent="0.25">
      <c r="G48206"/>
    </row>
    <row r="48207" spans="7:7" x14ac:dyDescent="0.25">
      <c r="G48207"/>
    </row>
    <row r="48208" spans="7:7" x14ac:dyDescent="0.25">
      <c r="G48208"/>
    </row>
    <row r="48209" spans="7:7" x14ac:dyDescent="0.25">
      <c r="G48209"/>
    </row>
    <row r="48210" spans="7:7" x14ac:dyDescent="0.25">
      <c r="G48210"/>
    </row>
    <row r="48211" spans="7:7" x14ac:dyDescent="0.25">
      <c r="G48211"/>
    </row>
    <row r="48212" spans="7:7" x14ac:dyDescent="0.25">
      <c r="G48212"/>
    </row>
    <row r="48213" spans="7:7" x14ac:dyDescent="0.25">
      <c r="G48213"/>
    </row>
    <row r="48214" spans="7:7" x14ac:dyDescent="0.25">
      <c r="G48214"/>
    </row>
    <row r="48215" spans="7:7" x14ac:dyDescent="0.25">
      <c r="G48215"/>
    </row>
    <row r="48216" spans="7:7" x14ac:dyDescent="0.25">
      <c r="G48216"/>
    </row>
    <row r="48217" spans="7:7" x14ac:dyDescent="0.25">
      <c r="G48217"/>
    </row>
    <row r="48218" spans="7:7" x14ac:dyDescent="0.25">
      <c r="G48218"/>
    </row>
    <row r="48219" spans="7:7" x14ac:dyDescent="0.25">
      <c r="G48219"/>
    </row>
    <row r="48220" spans="7:7" x14ac:dyDescent="0.25">
      <c r="G48220"/>
    </row>
    <row r="48221" spans="7:7" x14ac:dyDescent="0.25">
      <c r="G48221"/>
    </row>
    <row r="48222" spans="7:7" x14ac:dyDescent="0.25">
      <c r="G48222"/>
    </row>
    <row r="48223" spans="7:7" x14ac:dyDescent="0.25">
      <c r="G48223"/>
    </row>
    <row r="48224" spans="7:7" x14ac:dyDescent="0.25">
      <c r="G48224"/>
    </row>
    <row r="48225" spans="7:7" x14ac:dyDescent="0.25">
      <c r="G48225"/>
    </row>
    <row r="48226" spans="7:7" x14ac:dyDescent="0.25">
      <c r="G48226"/>
    </row>
    <row r="48227" spans="7:7" x14ac:dyDescent="0.25">
      <c r="G48227"/>
    </row>
    <row r="48228" spans="7:7" x14ac:dyDescent="0.25">
      <c r="G48228"/>
    </row>
    <row r="48229" spans="7:7" x14ac:dyDescent="0.25">
      <c r="G48229"/>
    </row>
    <row r="48230" spans="7:7" x14ac:dyDescent="0.25">
      <c r="G48230"/>
    </row>
    <row r="48231" spans="7:7" x14ac:dyDescent="0.25">
      <c r="G48231"/>
    </row>
    <row r="48232" spans="7:7" x14ac:dyDescent="0.25">
      <c r="G48232"/>
    </row>
    <row r="48233" spans="7:7" x14ac:dyDescent="0.25">
      <c r="G48233"/>
    </row>
    <row r="48234" spans="7:7" x14ac:dyDescent="0.25">
      <c r="G48234"/>
    </row>
    <row r="48235" spans="7:7" x14ac:dyDescent="0.25">
      <c r="G48235"/>
    </row>
    <row r="48236" spans="7:7" x14ac:dyDescent="0.25">
      <c r="G48236"/>
    </row>
    <row r="48237" spans="7:7" x14ac:dyDescent="0.25">
      <c r="G48237"/>
    </row>
    <row r="48238" spans="7:7" x14ac:dyDescent="0.25">
      <c r="G48238"/>
    </row>
    <row r="48239" spans="7:7" x14ac:dyDescent="0.25">
      <c r="G48239"/>
    </row>
    <row r="48240" spans="7:7" x14ac:dyDescent="0.25">
      <c r="G48240"/>
    </row>
    <row r="48241" spans="7:7" x14ac:dyDescent="0.25">
      <c r="G48241"/>
    </row>
    <row r="48242" spans="7:7" x14ac:dyDescent="0.25">
      <c r="G48242"/>
    </row>
    <row r="48243" spans="7:7" x14ac:dyDescent="0.25">
      <c r="G48243"/>
    </row>
    <row r="48244" spans="7:7" x14ac:dyDescent="0.25">
      <c r="G48244"/>
    </row>
    <row r="48245" spans="7:7" x14ac:dyDescent="0.25">
      <c r="G48245"/>
    </row>
    <row r="48246" spans="7:7" x14ac:dyDescent="0.25">
      <c r="G48246"/>
    </row>
    <row r="48247" spans="7:7" x14ac:dyDescent="0.25">
      <c r="G48247"/>
    </row>
    <row r="48248" spans="7:7" x14ac:dyDescent="0.25">
      <c r="G48248"/>
    </row>
    <row r="48249" spans="7:7" x14ac:dyDescent="0.25">
      <c r="G48249"/>
    </row>
    <row r="48250" spans="7:7" x14ac:dyDescent="0.25">
      <c r="G48250"/>
    </row>
    <row r="48251" spans="7:7" x14ac:dyDescent="0.25">
      <c r="G48251"/>
    </row>
    <row r="48252" spans="7:7" x14ac:dyDescent="0.25">
      <c r="G48252"/>
    </row>
    <row r="48253" spans="7:7" x14ac:dyDescent="0.25">
      <c r="G48253"/>
    </row>
    <row r="48254" spans="7:7" x14ac:dyDescent="0.25">
      <c r="G48254"/>
    </row>
    <row r="48255" spans="7:7" x14ac:dyDescent="0.25">
      <c r="G48255"/>
    </row>
    <row r="48256" spans="7:7" x14ac:dyDescent="0.25">
      <c r="G48256"/>
    </row>
    <row r="48257" spans="7:7" x14ac:dyDescent="0.25">
      <c r="G48257"/>
    </row>
    <row r="48258" spans="7:7" x14ac:dyDescent="0.25">
      <c r="G48258"/>
    </row>
    <row r="48259" spans="7:7" x14ac:dyDescent="0.25">
      <c r="G48259"/>
    </row>
    <row r="48260" spans="7:7" x14ac:dyDescent="0.25">
      <c r="G48260"/>
    </row>
    <row r="48261" spans="7:7" x14ac:dyDescent="0.25">
      <c r="G48261"/>
    </row>
    <row r="48262" spans="7:7" x14ac:dyDescent="0.25">
      <c r="G48262"/>
    </row>
    <row r="48263" spans="7:7" x14ac:dyDescent="0.25">
      <c r="G48263"/>
    </row>
    <row r="48264" spans="7:7" x14ac:dyDescent="0.25">
      <c r="G48264"/>
    </row>
    <row r="48265" spans="7:7" x14ac:dyDescent="0.25">
      <c r="G48265"/>
    </row>
    <row r="48266" spans="7:7" x14ac:dyDescent="0.25">
      <c r="G48266"/>
    </row>
    <row r="48267" spans="7:7" x14ac:dyDescent="0.25">
      <c r="G48267"/>
    </row>
    <row r="48268" spans="7:7" x14ac:dyDescent="0.25">
      <c r="G48268"/>
    </row>
    <row r="48269" spans="7:7" x14ac:dyDescent="0.25">
      <c r="G48269"/>
    </row>
    <row r="48270" spans="7:7" x14ac:dyDescent="0.25">
      <c r="G48270"/>
    </row>
    <row r="48271" spans="7:7" x14ac:dyDescent="0.25">
      <c r="G48271"/>
    </row>
    <row r="48272" spans="7:7" x14ac:dyDescent="0.25">
      <c r="G48272"/>
    </row>
    <row r="48273" spans="7:7" x14ac:dyDescent="0.25">
      <c r="G48273"/>
    </row>
    <row r="48274" spans="7:7" x14ac:dyDescent="0.25">
      <c r="G48274"/>
    </row>
    <row r="48275" spans="7:7" x14ac:dyDescent="0.25">
      <c r="G48275"/>
    </row>
    <row r="48276" spans="7:7" x14ac:dyDescent="0.25">
      <c r="G48276"/>
    </row>
    <row r="48277" spans="7:7" x14ac:dyDescent="0.25">
      <c r="G48277"/>
    </row>
    <row r="48278" spans="7:7" x14ac:dyDescent="0.25">
      <c r="G48278"/>
    </row>
    <row r="48279" spans="7:7" x14ac:dyDescent="0.25">
      <c r="G48279"/>
    </row>
    <row r="48280" spans="7:7" x14ac:dyDescent="0.25">
      <c r="G48280"/>
    </row>
    <row r="48281" spans="7:7" x14ac:dyDescent="0.25">
      <c r="G48281"/>
    </row>
    <row r="48282" spans="7:7" x14ac:dyDescent="0.25">
      <c r="G48282"/>
    </row>
    <row r="48283" spans="7:7" x14ac:dyDescent="0.25">
      <c r="G48283"/>
    </row>
    <row r="48284" spans="7:7" x14ac:dyDescent="0.25">
      <c r="G48284"/>
    </row>
    <row r="48285" spans="7:7" x14ac:dyDescent="0.25">
      <c r="G48285"/>
    </row>
    <row r="48286" spans="7:7" x14ac:dyDescent="0.25">
      <c r="G48286"/>
    </row>
    <row r="48287" spans="7:7" x14ac:dyDescent="0.25">
      <c r="G48287"/>
    </row>
    <row r="48288" spans="7:7" x14ac:dyDescent="0.25">
      <c r="G48288"/>
    </row>
    <row r="48289" spans="7:7" x14ac:dyDescent="0.25">
      <c r="G48289"/>
    </row>
    <row r="48290" spans="7:7" x14ac:dyDescent="0.25">
      <c r="G48290"/>
    </row>
    <row r="48291" spans="7:7" x14ac:dyDescent="0.25">
      <c r="G48291"/>
    </row>
    <row r="48292" spans="7:7" x14ac:dyDescent="0.25">
      <c r="G48292"/>
    </row>
    <row r="48293" spans="7:7" x14ac:dyDescent="0.25">
      <c r="G48293"/>
    </row>
    <row r="48294" spans="7:7" x14ac:dyDescent="0.25">
      <c r="G48294"/>
    </row>
    <row r="48295" spans="7:7" x14ac:dyDescent="0.25">
      <c r="G48295"/>
    </row>
    <row r="48296" spans="7:7" x14ac:dyDescent="0.25">
      <c r="G48296"/>
    </row>
    <row r="48297" spans="7:7" x14ac:dyDescent="0.25">
      <c r="G48297"/>
    </row>
    <row r="48298" spans="7:7" x14ac:dyDescent="0.25">
      <c r="G48298"/>
    </row>
    <row r="48299" spans="7:7" x14ac:dyDescent="0.25">
      <c r="G48299"/>
    </row>
    <row r="48300" spans="7:7" x14ac:dyDescent="0.25">
      <c r="G48300"/>
    </row>
    <row r="48301" spans="7:7" x14ac:dyDescent="0.25">
      <c r="G48301"/>
    </row>
    <row r="48302" spans="7:7" x14ac:dyDescent="0.25">
      <c r="G48302"/>
    </row>
    <row r="48303" spans="7:7" x14ac:dyDescent="0.25">
      <c r="G48303"/>
    </row>
    <row r="48304" spans="7:7" x14ac:dyDescent="0.25">
      <c r="G48304"/>
    </row>
    <row r="48305" spans="7:7" x14ac:dyDescent="0.25">
      <c r="G48305"/>
    </row>
    <row r="48306" spans="7:7" x14ac:dyDescent="0.25">
      <c r="G48306"/>
    </row>
    <row r="48307" spans="7:7" x14ac:dyDescent="0.25">
      <c r="G48307"/>
    </row>
    <row r="48308" spans="7:7" x14ac:dyDescent="0.25">
      <c r="G48308"/>
    </row>
    <row r="48309" spans="7:7" x14ac:dyDescent="0.25">
      <c r="G48309"/>
    </row>
    <row r="48310" spans="7:7" x14ac:dyDescent="0.25">
      <c r="G48310"/>
    </row>
    <row r="48311" spans="7:7" x14ac:dyDescent="0.25">
      <c r="G48311"/>
    </row>
    <row r="48312" spans="7:7" x14ac:dyDescent="0.25">
      <c r="G48312"/>
    </row>
    <row r="48313" spans="7:7" x14ac:dyDescent="0.25">
      <c r="G48313"/>
    </row>
    <row r="48314" spans="7:7" x14ac:dyDescent="0.25">
      <c r="G48314"/>
    </row>
    <row r="48315" spans="7:7" x14ac:dyDescent="0.25">
      <c r="G48315"/>
    </row>
    <row r="48316" spans="7:7" x14ac:dyDescent="0.25">
      <c r="G48316"/>
    </row>
    <row r="48317" spans="7:7" x14ac:dyDescent="0.25">
      <c r="G48317"/>
    </row>
    <row r="48318" spans="7:7" x14ac:dyDescent="0.25">
      <c r="G48318"/>
    </row>
    <row r="48319" spans="7:7" x14ac:dyDescent="0.25">
      <c r="G48319"/>
    </row>
    <row r="48320" spans="7:7" x14ac:dyDescent="0.25">
      <c r="G48320"/>
    </row>
    <row r="48321" spans="7:7" x14ac:dyDescent="0.25">
      <c r="G48321"/>
    </row>
    <row r="48322" spans="7:7" x14ac:dyDescent="0.25">
      <c r="G48322"/>
    </row>
    <row r="48323" spans="7:7" x14ac:dyDescent="0.25">
      <c r="G48323"/>
    </row>
    <row r="48324" spans="7:7" x14ac:dyDescent="0.25">
      <c r="G48324"/>
    </row>
    <row r="48325" spans="7:7" x14ac:dyDescent="0.25">
      <c r="G48325"/>
    </row>
    <row r="48326" spans="7:7" x14ac:dyDescent="0.25">
      <c r="G48326"/>
    </row>
    <row r="48327" spans="7:7" x14ac:dyDescent="0.25">
      <c r="G48327"/>
    </row>
    <row r="48328" spans="7:7" x14ac:dyDescent="0.25">
      <c r="G48328"/>
    </row>
    <row r="48329" spans="7:7" x14ac:dyDescent="0.25">
      <c r="G48329"/>
    </row>
    <row r="48330" spans="7:7" x14ac:dyDescent="0.25">
      <c r="G48330"/>
    </row>
    <row r="48331" spans="7:7" x14ac:dyDescent="0.25">
      <c r="G48331"/>
    </row>
    <row r="48332" spans="7:7" x14ac:dyDescent="0.25">
      <c r="G48332"/>
    </row>
    <row r="48333" spans="7:7" x14ac:dyDescent="0.25">
      <c r="G48333"/>
    </row>
    <row r="48334" spans="7:7" x14ac:dyDescent="0.25">
      <c r="G48334"/>
    </row>
    <row r="48335" spans="7:7" x14ac:dyDescent="0.25">
      <c r="G48335"/>
    </row>
    <row r="48336" spans="7:7" x14ac:dyDescent="0.25">
      <c r="G48336"/>
    </row>
    <row r="48337" spans="7:7" x14ac:dyDescent="0.25">
      <c r="G48337"/>
    </row>
    <row r="48338" spans="7:7" x14ac:dyDescent="0.25">
      <c r="G48338"/>
    </row>
    <row r="48339" spans="7:7" x14ac:dyDescent="0.25">
      <c r="G48339"/>
    </row>
    <row r="48340" spans="7:7" x14ac:dyDescent="0.25">
      <c r="G48340"/>
    </row>
    <row r="48341" spans="7:7" x14ac:dyDescent="0.25">
      <c r="G48341"/>
    </row>
    <row r="48342" spans="7:7" x14ac:dyDescent="0.25">
      <c r="G48342"/>
    </row>
    <row r="48343" spans="7:7" x14ac:dyDescent="0.25">
      <c r="G48343"/>
    </row>
    <row r="48344" spans="7:7" x14ac:dyDescent="0.25">
      <c r="G48344"/>
    </row>
    <row r="48345" spans="7:7" x14ac:dyDescent="0.25">
      <c r="G48345"/>
    </row>
    <row r="48346" spans="7:7" x14ac:dyDescent="0.25">
      <c r="G48346"/>
    </row>
    <row r="48347" spans="7:7" x14ac:dyDescent="0.25">
      <c r="G48347"/>
    </row>
    <row r="48348" spans="7:7" x14ac:dyDescent="0.25">
      <c r="G48348"/>
    </row>
    <row r="48349" spans="7:7" x14ac:dyDescent="0.25">
      <c r="G48349"/>
    </row>
    <row r="48350" spans="7:7" x14ac:dyDescent="0.25">
      <c r="G48350"/>
    </row>
    <row r="48351" spans="7:7" x14ac:dyDescent="0.25">
      <c r="G48351"/>
    </row>
    <row r="48352" spans="7:7" x14ac:dyDescent="0.25">
      <c r="G48352"/>
    </row>
    <row r="48353" spans="7:7" x14ac:dyDescent="0.25">
      <c r="G48353"/>
    </row>
    <row r="48354" spans="7:7" x14ac:dyDescent="0.25">
      <c r="G48354"/>
    </row>
    <row r="48355" spans="7:7" x14ac:dyDescent="0.25">
      <c r="G48355"/>
    </row>
    <row r="48356" spans="7:7" x14ac:dyDescent="0.25">
      <c r="G48356"/>
    </row>
    <row r="48357" spans="7:7" x14ac:dyDescent="0.25">
      <c r="G48357"/>
    </row>
    <row r="48358" spans="7:7" x14ac:dyDescent="0.25">
      <c r="G48358"/>
    </row>
    <row r="48359" spans="7:7" x14ac:dyDescent="0.25">
      <c r="G48359"/>
    </row>
    <row r="48360" spans="7:7" x14ac:dyDescent="0.25">
      <c r="G48360"/>
    </row>
    <row r="48361" spans="7:7" x14ac:dyDescent="0.25">
      <c r="G48361"/>
    </row>
    <row r="48362" spans="7:7" x14ac:dyDescent="0.25">
      <c r="G48362"/>
    </row>
    <row r="48363" spans="7:7" x14ac:dyDescent="0.25">
      <c r="G48363"/>
    </row>
    <row r="48364" spans="7:7" x14ac:dyDescent="0.25">
      <c r="G48364"/>
    </row>
    <row r="48365" spans="7:7" x14ac:dyDescent="0.25">
      <c r="G48365"/>
    </row>
    <row r="48366" spans="7:7" x14ac:dyDescent="0.25">
      <c r="G48366"/>
    </row>
    <row r="48367" spans="7:7" x14ac:dyDescent="0.25">
      <c r="G48367"/>
    </row>
    <row r="48368" spans="7:7" x14ac:dyDescent="0.25">
      <c r="G48368"/>
    </row>
    <row r="48369" spans="7:7" x14ac:dyDescent="0.25">
      <c r="G48369"/>
    </row>
    <row r="48370" spans="7:7" x14ac:dyDescent="0.25">
      <c r="G48370"/>
    </row>
    <row r="48371" spans="7:7" x14ac:dyDescent="0.25">
      <c r="G48371"/>
    </row>
    <row r="48372" spans="7:7" x14ac:dyDescent="0.25">
      <c r="G48372"/>
    </row>
    <row r="48373" spans="7:7" x14ac:dyDescent="0.25">
      <c r="G48373"/>
    </row>
    <row r="48374" spans="7:7" x14ac:dyDescent="0.25">
      <c r="G48374"/>
    </row>
    <row r="48375" spans="7:7" x14ac:dyDescent="0.25">
      <c r="G48375"/>
    </row>
    <row r="48376" spans="7:7" x14ac:dyDescent="0.25">
      <c r="G48376"/>
    </row>
    <row r="48377" spans="7:7" x14ac:dyDescent="0.25">
      <c r="G48377"/>
    </row>
    <row r="48378" spans="7:7" x14ac:dyDescent="0.25">
      <c r="G48378"/>
    </row>
    <row r="48379" spans="7:7" x14ac:dyDescent="0.25">
      <c r="G48379"/>
    </row>
    <row r="48380" spans="7:7" x14ac:dyDescent="0.25">
      <c r="G48380"/>
    </row>
    <row r="48381" spans="7:7" x14ac:dyDescent="0.25">
      <c r="G48381"/>
    </row>
    <row r="48382" spans="7:7" x14ac:dyDescent="0.25">
      <c r="G48382"/>
    </row>
    <row r="48383" spans="7:7" x14ac:dyDescent="0.25">
      <c r="G48383"/>
    </row>
    <row r="48384" spans="7:7" x14ac:dyDescent="0.25">
      <c r="G48384"/>
    </row>
    <row r="48385" spans="7:7" x14ac:dyDescent="0.25">
      <c r="G48385"/>
    </row>
    <row r="48386" spans="7:7" x14ac:dyDescent="0.25">
      <c r="G48386"/>
    </row>
    <row r="48387" spans="7:7" x14ac:dyDescent="0.25">
      <c r="G48387"/>
    </row>
    <row r="48388" spans="7:7" x14ac:dyDescent="0.25">
      <c r="G48388"/>
    </row>
    <row r="48389" spans="7:7" x14ac:dyDescent="0.25">
      <c r="G48389"/>
    </row>
    <row r="48390" spans="7:7" x14ac:dyDescent="0.25">
      <c r="G48390"/>
    </row>
    <row r="48391" spans="7:7" x14ac:dyDescent="0.25">
      <c r="G48391"/>
    </row>
    <row r="48392" spans="7:7" x14ac:dyDescent="0.25">
      <c r="G48392"/>
    </row>
    <row r="48393" spans="7:7" x14ac:dyDescent="0.25">
      <c r="G48393"/>
    </row>
    <row r="48394" spans="7:7" x14ac:dyDescent="0.25">
      <c r="G48394"/>
    </row>
    <row r="48395" spans="7:7" x14ac:dyDescent="0.25">
      <c r="G48395"/>
    </row>
    <row r="48396" spans="7:7" x14ac:dyDescent="0.25">
      <c r="G48396"/>
    </row>
    <row r="48397" spans="7:7" x14ac:dyDescent="0.25">
      <c r="G48397"/>
    </row>
    <row r="48398" spans="7:7" x14ac:dyDescent="0.25">
      <c r="G48398"/>
    </row>
    <row r="48399" spans="7:7" x14ac:dyDescent="0.25">
      <c r="G48399"/>
    </row>
    <row r="48400" spans="7:7" x14ac:dyDescent="0.25">
      <c r="G48400"/>
    </row>
    <row r="48401" spans="7:7" x14ac:dyDescent="0.25">
      <c r="G48401"/>
    </row>
    <row r="48402" spans="7:7" x14ac:dyDescent="0.25">
      <c r="G48402"/>
    </row>
    <row r="48403" spans="7:7" x14ac:dyDescent="0.25">
      <c r="G48403"/>
    </row>
    <row r="48404" spans="7:7" x14ac:dyDescent="0.25">
      <c r="G48404"/>
    </row>
    <row r="48405" spans="7:7" x14ac:dyDescent="0.25">
      <c r="G48405"/>
    </row>
    <row r="48406" spans="7:7" x14ac:dyDescent="0.25">
      <c r="G48406"/>
    </row>
    <row r="48407" spans="7:7" x14ac:dyDescent="0.25">
      <c r="G48407"/>
    </row>
    <row r="48408" spans="7:7" x14ac:dyDescent="0.25">
      <c r="G48408"/>
    </row>
    <row r="48409" spans="7:7" x14ac:dyDescent="0.25">
      <c r="G48409"/>
    </row>
    <row r="48410" spans="7:7" x14ac:dyDescent="0.25">
      <c r="G48410"/>
    </row>
    <row r="48411" spans="7:7" x14ac:dyDescent="0.25">
      <c r="G48411"/>
    </row>
    <row r="48412" spans="7:7" x14ac:dyDescent="0.25">
      <c r="G48412"/>
    </row>
    <row r="48413" spans="7:7" x14ac:dyDescent="0.25">
      <c r="G48413"/>
    </row>
    <row r="48414" spans="7:7" x14ac:dyDescent="0.25">
      <c r="G48414"/>
    </row>
    <row r="48415" spans="7:7" x14ac:dyDescent="0.25">
      <c r="G48415"/>
    </row>
    <row r="48416" spans="7:7" x14ac:dyDescent="0.25">
      <c r="G48416"/>
    </row>
    <row r="48417" spans="7:7" x14ac:dyDescent="0.25">
      <c r="G48417"/>
    </row>
    <row r="48418" spans="7:7" x14ac:dyDescent="0.25">
      <c r="G48418"/>
    </row>
    <row r="48419" spans="7:7" x14ac:dyDescent="0.25">
      <c r="G48419"/>
    </row>
    <row r="48420" spans="7:7" x14ac:dyDescent="0.25">
      <c r="G48420"/>
    </row>
    <row r="48421" spans="7:7" x14ac:dyDescent="0.25">
      <c r="G48421"/>
    </row>
    <row r="48422" spans="7:7" x14ac:dyDescent="0.25">
      <c r="G48422"/>
    </row>
    <row r="48423" spans="7:7" x14ac:dyDescent="0.25">
      <c r="G48423"/>
    </row>
    <row r="48424" spans="7:7" x14ac:dyDescent="0.25">
      <c r="G48424"/>
    </row>
    <row r="48425" spans="7:7" x14ac:dyDescent="0.25">
      <c r="G48425"/>
    </row>
    <row r="48426" spans="7:7" x14ac:dyDescent="0.25">
      <c r="G48426"/>
    </row>
    <row r="48427" spans="7:7" x14ac:dyDescent="0.25">
      <c r="G48427"/>
    </row>
    <row r="48428" spans="7:7" x14ac:dyDescent="0.25">
      <c r="G48428"/>
    </row>
    <row r="48429" spans="7:7" x14ac:dyDescent="0.25">
      <c r="G48429"/>
    </row>
    <row r="48430" spans="7:7" x14ac:dyDescent="0.25">
      <c r="G48430"/>
    </row>
    <row r="48431" spans="7:7" x14ac:dyDescent="0.25">
      <c r="G48431"/>
    </row>
    <row r="48432" spans="7:7" x14ac:dyDescent="0.25">
      <c r="G48432"/>
    </row>
    <row r="48433" spans="7:7" x14ac:dyDescent="0.25">
      <c r="G48433"/>
    </row>
    <row r="48434" spans="7:7" x14ac:dyDescent="0.25">
      <c r="G48434"/>
    </row>
    <row r="48435" spans="7:7" x14ac:dyDescent="0.25">
      <c r="G48435"/>
    </row>
    <row r="48436" spans="7:7" x14ac:dyDescent="0.25">
      <c r="G48436"/>
    </row>
    <row r="48437" spans="7:7" x14ac:dyDescent="0.25">
      <c r="G48437"/>
    </row>
    <row r="48438" spans="7:7" x14ac:dyDescent="0.25">
      <c r="G48438"/>
    </row>
    <row r="48439" spans="7:7" x14ac:dyDescent="0.25">
      <c r="G48439"/>
    </row>
    <row r="48440" spans="7:7" x14ac:dyDescent="0.25">
      <c r="G48440"/>
    </row>
    <row r="48441" spans="7:7" x14ac:dyDescent="0.25">
      <c r="G48441"/>
    </row>
    <row r="48442" spans="7:7" x14ac:dyDescent="0.25">
      <c r="G48442"/>
    </row>
    <row r="48443" spans="7:7" x14ac:dyDescent="0.25">
      <c r="G48443"/>
    </row>
    <row r="48444" spans="7:7" x14ac:dyDescent="0.25">
      <c r="G48444"/>
    </row>
    <row r="48445" spans="7:7" x14ac:dyDescent="0.25">
      <c r="G48445"/>
    </row>
    <row r="48446" spans="7:7" x14ac:dyDescent="0.25">
      <c r="G48446"/>
    </row>
    <row r="48447" spans="7:7" x14ac:dyDescent="0.25">
      <c r="G48447"/>
    </row>
    <row r="48448" spans="7:7" x14ac:dyDescent="0.25">
      <c r="G48448"/>
    </row>
    <row r="48449" spans="7:7" x14ac:dyDescent="0.25">
      <c r="G48449"/>
    </row>
    <row r="48450" spans="7:7" x14ac:dyDescent="0.25">
      <c r="G48450"/>
    </row>
    <row r="48451" spans="7:7" x14ac:dyDescent="0.25">
      <c r="G48451"/>
    </row>
    <row r="48452" spans="7:7" x14ac:dyDescent="0.25">
      <c r="G48452"/>
    </row>
    <row r="48453" spans="7:7" x14ac:dyDescent="0.25">
      <c r="G48453"/>
    </row>
    <row r="48454" spans="7:7" x14ac:dyDescent="0.25">
      <c r="G48454"/>
    </row>
    <row r="48455" spans="7:7" x14ac:dyDescent="0.25">
      <c r="G48455"/>
    </row>
    <row r="48456" spans="7:7" x14ac:dyDescent="0.25">
      <c r="G48456"/>
    </row>
    <row r="48457" spans="7:7" x14ac:dyDescent="0.25">
      <c r="G48457"/>
    </row>
    <row r="48458" spans="7:7" x14ac:dyDescent="0.25">
      <c r="G48458"/>
    </row>
    <row r="48459" spans="7:7" x14ac:dyDescent="0.25">
      <c r="G48459"/>
    </row>
    <row r="48460" spans="7:7" x14ac:dyDescent="0.25">
      <c r="G48460"/>
    </row>
    <row r="48461" spans="7:7" x14ac:dyDescent="0.25">
      <c r="G48461"/>
    </row>
    <row r="48462" spans="7:7" x14ac:dyDescent="0.25">
      <c r="G48462"/>
    </row>
    <row r="48463" spans="7:7" x14ac:dyDescent="0.25">
      <c r="G48463"/>
    </row>
    <row r="48464" spans="7:7" x14ac:dyDescent="0.25">
      <c r="G48464"/>
    </row>
    <row r="48465" spans="7:7" x14ac:dyDescent="0.25">
      <c r="G48465"/>
    </row>
    <row r="48466" spans="7:7" x14ac:dyDescent="0.25">
      <c r="G48466"/>
    </row>
    <row r="48467" spans="7:7" x14ac:dyDescent="0.25">
      <c r="G48467"/>
    </row>
    <row r="48468" spans="7:7" x14ac:dyDescent="0.25">
      <c r="G48468"/>
    </row>
    <row r="48469" spans="7:7" x14ac:dyDescent="0.25">
      <c r="G48469"/>
    </row>
    <row r="48470" spans="7:7" x14ac:dyDescent="0.25">
      <c r="G48470"/>
    </row>
    <row r="48471" spans="7:7" x14ac:dyDescent="0.25">
      <c r="G48471"/>
    </row>
    <row r="48472" spans="7:7" x14ac:dyDescent="0.25">
      <c r="G48472"/>
    </row>
    <row r="48473" spans="7:7" x14ac:dyDescent="0.25">
      <c r="G48473"/>
    </row>
    <row r="48474" spans="7:7" x14ac:dyDescent="0.25">
      <c r="G48474"/>
    </row>
    <row r="48475" spans="7:7" x14ac:dyDescent="0.25">
      <c r="G48475"/>
    </row>
    <row r="48476" spans="7:7" x14ac:dyDescent="0.25">
      <c r="G48476"/>
    </row>
    <row r="48477" spans="7:7" x14ac:dyDescent="0.25">
      <c r="G48477"/>
    </row>
    <row r="48478" spans="7:7" x14ac:dyDescent="0.25">
      <c r="G48478"/>
    </row>
    <row r="48479" spans="7:7" x14ac:dyDescent="0.25">
      <c r="G48479"/>
    </row>
    <row r="48480" spans="7:7" x14ac:dyDescent="0.25">
      <c r="G48480"/>
    </row>
    <row r="48481" spans="7:7" x14ac:dyDescent="0.25">
      <c r="G48481"/>
    </row>
    <row r="48482" spans="7:7" x14ac:dyDescent="0.25">
      <c r="G48482"/>
    </row>
    <row r="48483" spans="7:7" x14ac:dyDescent="0.25">
      <c r="G48483"/>
    </row>
    <row r="48484" spans="7:7" x14ac:dyDescent="0.25">
      <c r="G48484"/>
    </row>
    <row r="48485" spans="7:7" x14ac:dyDescent="0.25">
      <c r="G48485"/>
    </row>
    <row r="48486" spans="7:7" x14ac:dyDescent="0.25">
      <c r="G48486"/>
    </row>
    <row r="48487" spans="7:7" x14ac:dyDescent="0.25">
      <c r="G48487"/>
    </row>
    <row r="48488" spans="7:7" x14ac:dyDescent="0.25">
      <c r="G48488"/>
    </row>
    <row r="48489" spans="7:7" x14ac:dyDescent="0.25">
      <c r="G48489"/>
    </row>
    <row r="48490" spans="7:7" x14ac:dyDescent="0.25">
      <c r="G48490"/>
    </row>
    <row r="48491" spans="7:7" x14ac:dyDescent="0.25">
      <c r="G48491"/>
    </row>
    <row r="48492" spans="7:7" x14ac:dyDescent="0.25">
      <c r="G48492"/>
    </row>
    <row r="48493" spans="7:7" x14ac:dyDescent="0.25">
      <c r="G48493"/>
    </row>
    <row r="48494" spans="7:7" x14ac:dyDescent="0.25">
      <c r="G48494"/>
    </row>
    <row r="48495" spans="7:7" x14ac:dyDescent="0.25">
      <c r="G48495"/>
    </row>
    <row r="48496" spans="7:7" x14ac:dyDescent="0.25">
      <c r="G48496"/>
    </row>
    <row r="48497" spans="7:7" x14ac:dyDescent="0.25">
      <c r="G48497"/>
    </row>
    <row r="48498" spans="7:7" x14ac:dyDescent="0.25">
      <c r="G48498"/>
    </row>
    <row r="48499" spans="7:7" x14ac:dyDescent="0.25">
      <c r="G48499"/>
    </row>
    <row r="48500" spans="7:7" x14ac:dyDescent="0.25">
      <c r="G48500"/>
    </row>
    <row r="48501" spans="7:7" x14ac:dyDescent="0.25">
      <c r="G48501"/>
    </row>
    <row r="48502" spans="7:7" x14ac:dyDescent="0.25">
      <c r="G48502"/>
    </row>
    <row r="48503" spans="7:7" x14ac:dyDescent="0.25">
      <c r="G48503"/>
    </row>
    <row r="48504" spans="7:7" x14ac:dyDescent="0.25">
      <c r="G48504"/>
    </row>
    <row r="48505" spans="7:7" x14ac:dyDescent="0.25">
      <c r="G48505"/>
    </row>
    <row r="48506" spans="7:7" x14ac:dyDescent="0.25">
      <c r="G48506"/>
    </row>
    <row r="48507" spans="7:7" x14ac:dyDescent="0.25">
      <c r="G48507"/>
    </row>
    <row r="48508" spans="7:7" x14ac:dyDescent="0.25">
      <c r="G48508"/>
    </row>
    <row r="48509" spans="7:7" x14ac:dyDescent="0.25">
      <c r="G48509"/>
    </row>
    <row r="48510" spans="7:7" x14ac:dyDescent="0.25">
      <c r="G48510"/>
    </row>
    <row r="48511" spans="7:7" x14ac:dyDescent="0.25">
      <c r="G48511"/>
    </row>
    <row r="48512" spans="7:7" x14ac:dyDescent="0.25">
      <c r="G48512"/>
    </row>
    <row r="48513" spans="7:7" x14ac:dyDescent="0.25">
      <c r="G48513"/>
    </row>
    <row r="48514" spans="7:7" x14ac:dyDescent="0.25">
      <c r="G48514"/>
    </row>
    <row r="48515" spans="7:7" x14ac:dyDescent="0.25">
      <c r="G48515"/>
    </row>
    <row r="48516" spans="7:7" x14ac:dyDescent="0.25">
      <c r="G48516"/>
    </row>
    <row r="48517" spans="7:7" x14ac:dyDescent="0.25">
      <c r="G48517"/>
    </row>
    <row r="48518" spans="7:7" x14ac:dyDescent="0.25">
      <c r="G48518"/>
    </row>
    <row r="48519" spans="7:7" x14ac:dyDescent="0.25">
      <c r="G48519"/>
    </row>
    <row r="48520" spans="7:7" x14ac:dyDescent="0.25">
      <c r="G48520"/>
    </row>
    <row r="48521" spans="7:7" x14ac:dyDescent="0.25">
      <c r="G48521"/>
    </row>
    <row r="48522" spans="7:7" x14ac:dyDescent="0.25">
      <c r="G48522"/>
    </row>
    <row r="48523" spans="7:7" x14ac:dyDescent="0.25">
      <c r="G48523"/>
    </row>
    <row r="48524" spans="7:7" x14ac:dyDescent="0.25">
      <c r="G48524"/>
    </row>
    <row r="48525" spans="7:7" x14ac:dyDescent="0.25">
      <c r="G48525"/>
    </row>
    <row r="48526" spans="7:7" x14ac:dyDescent="0.25">
      <c r="G48526"/>
    </row>
    <row r="48527" spans="7:7" x14ac:dyDescent="0.25">
      <c r="G48527"/>
    </row>
    <row r="48528" spans="7:7" x14ac:dyDescent="0.25">
      <c r="G48528"/>
    </row>
    <row r="48529" spans="7:7" x14ac:dyDescent="0.25">
      <c r="G48529"/>
    </row>
    <row r="48530" spans="7:7" x14ac:dyDescent="0.25">
      <c r="G48530"/>
    </row>
    <row r="48531" spans="7:7" x14ac:dyDescent="0.25">
      <c r="G48531"/>
    </row>
    <row r="48532" spans="7:7" x14ac:dyDescent="0.25">
      <c r="G48532"/>
    </row>
    <row r="48533" spans="7:7" x14ac:dyDescent="0.25">
      <c r="G48533"/>
    </row>
    <row r="48534" spans="7:7" x14ac:dyDescent="0.25">
      <c r="G48534"/>
    </row>
    <row r="48535" spans="7:7" x14ac:dyDescent="0.25">
      <c r="G48535"/>
    </row>
    <row r="48536" spans="7:7" x14ac:dyDescent="0.25">
      <c r="G48536"/>
    </row>
    <row r="48537" spans="7:7" x14ac:dyDescent="0.25">
      <c r="G48537"/>
    </row>
    <row r="48538" spans="7:7" x14ac:dyDescent="0.25">
      <c r="G48538"/>
    </row>
    <row r="48539" spans="7:7" x14ac:dyDescent="0.25">
      <c r="G48539"/>
    </row>
    <row r="48540" spans="7:7" x14ac:dyDescent="0.25">
      <c r="G48540"/>
    </row>
    <row r="48541" spans="7:7" x14ac:dyDescent="0.25">
      <c r="G48541"/>
    </row>
    <row r="48542" spans="7:7" x14ac:dyDescent="0.25">
      <c r="G48542"/>
    </row>
    <row r="48543" spans="7:7" x14ac:dyDescent="0.25">
      <c r="G48543"/>
    </row>
    <row r="48544" spans="7:7" x14ac:dyDescent="0.25">
      <c r="G48544"/>
    </row>
    <row r="48545" spans="7:7" x14ac:dyDescent="0.25">
      <c r="G48545"/>
    </row>
    <row r="48546" spans="7:7" x14ac:dyDescent="0.25">
      <c r="G48546"/>
    </row>
    <row r="48547" spans="7:7" x14ac:dyDescent="0.25">
      <c r="G48547"/>
    </row>
    <row r="48548" spans="7:7" x14ac:dyDescent="0.25">
      <c r="G48548"/>
    </row>
    <row r="48549" spans="7:7" x14ac:dyDescent="0.25">
      <c r="G48549"/>
    </row>
    <row r="48550" spans="7:7" x14ac:dyDescent="0.25">
      <c r="G48550"/>
    </row>
    <row r="48551" spans="7:7" x14ac:dyDescent="0.25">
      <c r="G48551"/>
    </row>
    <row r="48552" spans="7:7" x14ac:dyDescent="0.25">
      <c r="G48552"/>
    </row>
    <row r="48553" spans="7:7" x14ac:dyDescent="0.25">
      <c r="G48553"/>
    </row>
    <row r="48554" spans="7:7" x14ac:dyDescent="0.25">
      <c r="G48554"/>
    </row>
    <row r="48555" spans="7:7" x14ac:dyDescent="0.25">
      <c r="G48555"/>
    </row>
    <row r="48556" spans="7:7" x14ac:dyDescent="0.25">
      <c r="G48556"/>
    </row>
    <row r="48557" spans="7:7" x14ac:dyDescent="0.25">
      <c r="G48557"/>
    </row>
    <row r="48558" spans="7:7" x14ac:dyDescent="0.25">
      <c r="G48558"/>
    </row>
    <row r="48559" spans="7:7" x14ac:dyDescent="0.25">
      <c r="G48559"/>
    </row>
    <row r="48560" spans="7:7" x14ac:dyDescent="0.25">
      <c r="G48560"/>
    </row>
    <row r="48561" spans="7:7" x14ac:dyDescent="0.25">
      <c r="G48561"/>
    </row>
    <row r="48562" spans="7:7" x14ac:dyDescent="0.25">
      <c r="G48562"/>
    </row>
    <row r="48563" spans="7:7" x14ac:dyDescent="0.25">
      <c r="G48563"/>
    </row>
    <row r="48564" spans="7:7" x14ac:dyDescent="0.25">
      <c r="G48564"/>
    </row>
    <row r="48565" spans="7:7" x14ac:dyDescent="0.25">
      <c r="G48565"/>
    </row>
    <row r="48566" spans="7:7" x14ac:dyDescent="0.25">
      <c r="G48566"/>
    </row>
    <row r="48567" spans="7:7" x14ac:dyDescent="0.25">
      <c r="G48567"/>
    </row>
    <row r="48568" spans="7:7" x14ac:dyDescent="0.25">
      <c r="G48568"/>
    </row>
    <row r="48569" spans="7:7" x14ac:dyDescent="0.25">
      <c r="G48569"/>
    </row>
    <row r="48570" spans="7:7" x14ac:dyDescent="0.25">
      <c r="G48570"/>
    </row>
    <row r="48571" spans="7:7" x14ac:dyDescent="0.25">
      <c r="G48571"/>
    </row>
    <row r="48572" spans="7:7" x14ac:dyDescent="0.25">
      <c r="G48572"/>
    </row>
    <row r="48573" spans="7:7" x14ac:dyDescent="0.25">
      <c r="G48573"/>
    </row>
    <row r="48574" spans="7:7" x14ac:dyDescent="0.25">
      <c r="G48574"/>
    </row>
    <row r="48575" spans="7:7" x14ac:dyDescent="0.25">
      <c r="G48575"/>
    </row>
    <row r="48576" spans="7:7" x14ac:dyDescent="0.25">
      <c r="G48576"/>
    </row>
    <row r="48577" spans="7:7" x14ac:dyDescent="0.25">
      <c r="G48577"/>
    </row>
    <row r="48578" spans="7:7" x14ac:dyDescent="0.25">
      <c r="G48578"/>
    </row>
    <row r="48579" spans="7:7" x14ac:dyDescent="0.25">
      <c r="G48579"/>
    </row>
    <row r="48580" spans="7:7" x14ac:dyDescent="0.25">
      <c r="G48580"/>
    </row>
    <row r="48581" spans="7:7" x14ac:dyDescent="0.25">
      <c r="G48581"/>
    </row>
    <row r="48582" spans="7:7" x14ac:dyDescent="0.25">
      <c r="G48582"/>
    </row>
    <row r="48583" spans="7:7" x14ac:dyDescent="0.25">
      <c r="G48583"/>
    </row>
    <row r="48584" spans="7:7" x14ac:dyDescent="0.25">
      <c r="G48584"/>
    </row>
    <row r="48585" spans="7:7" x14ac:dyDescent="0.25">
      <c r="G48585"/>
    </row>
    <row r="48586" spans="7:7" x14ac:dyDescent="0.25">
      <c r="G48586"/>
    </row>
    <row r="48587" spans="7:7" x14ac:dyDescent="0.25">
      <c r="G48587"/>
    </row>
    <row r="48588" spans="7:7" x14ac:dyDescent="0.25">
      <c r="G48588"/>
    </row>
    <row r="48589" spans="7:7" x14ac:dyDescent="0.25">
      <c r="G48589"/>
    </row>
    <row r="48590" spans="7:7" x14ac:dyDescent="0.25">
      <c r="G48590"/>
    </row>
    <row r="48591" spans="7:7" x14ac:dyDescent="0.25">
      <c r="G48591"/>
    </row>
    <row r="48592" spans="7:7" x14ac:dyDescent="0.25">
      <c r="G48592"/>
    </row>
    <row r="48593" spans="7:7" x14ac:dyDescent="0.25">
      <c r="G48593"/>
    </row>
    <row r="48594" spans="7:7" x14ac:dyDescent="0.25">
      <c r="G48594"/>
    </row>
    <row r="48595" spans="7:7" x14ac:dyDescent="0.25">
      <c r="G48595"/>
    </row>
    <row r="48596" spans="7:7" x14ac:dyDescent="0.25">
      <c r="G48596"/>
    </row>
    <row r="48597" spans="7:7" x14ac:dyDescent="0.25">
      <c r="G48597"/>
    </row>
    <row r="48598" spans="7:7" x14ac:dyDescent="0.25">
      <c r="G48598"/>
    </row>
    <row r="48599" spans="7:7" x14ac:dyDescent="0.25">
      <c r="G48599"/>
    </row>
    <row r="48600" spans="7:7" x14ac:dyDescent="0.25">
      <c r="G48600"/>
    </row>
    <row r="48601" spans="7:7" x14ac:dyDescent="0.25">
      <c r="G48601"/>
    </row>
    <row r="48602" spans="7:7" x14ac:dyDescent="0.25">
      <c r="G48602"/>
    </row>
    <row r="48603" spans="7:7" x14ac:dyDescent="0.25">
      <c r="G48603"/>
    </row>
    <row r="48604" spans="7:7" x14ac:dyDescent="0.25">
      <c r="G48604"/>
    </row>
    <row r="48605" spans="7:7" x14ac:dyDescent="0.25">
      <c r="G48605"/>
    </row>
    <row r="48606" spans="7:7" x14ac:dyDescent="0.25">
      <c r="G48606"/>
    </row>
    <row r="48607" spans="7:7" x14ac:dyDescent="0.25">
      <c r="G48607"/>
    </row>
    <row r="48608" spans="7:7" x14ac:dyDescent="0.25">
      <c r="G48608"/>
    </row>
    <row r="48609" spans="7:7" x14ac:dyDescent="0.25">
      <c r="G48609"/>
    </row>
    <row r="48610" spans="7:7" x14ac:dyDescent="0.25">
      <c r="G48610"/>
    </row>
    <row r="48611" spans="7:7" x14ac:dyDescent="0.25">
      <c r="G48611"/>
    </row>
    <row r="48612" spans="7:7" x14ac:dyDescent="0.25">
      <c r="G48612"/>
    </row>
    <row r="48613" spans="7:7" x14ac:dyDescent="0.25">
      <c r="G48613"/>
    </row>
    <row r="48614" spans="7:7" x14ac:dyDescent="0.25">
      <c r="G48614"/>
    </row>
    <row r="48615" spans="7:7" x14ac:dyDescent="0.25">
      <c r="G48615"/>
    </row>
    <row r="48616" spans="7:7" x14ac:dyDescent="0.25">
      <c r="G48616"/>
    </row>
    <row r="48617" spans="7:7" x14ac:dyDescent="0.25">
      <c r="G48617"/>
    </row>
    <row r="48618" spans="7:7" x14ac:dyDescent="0.25">
      <c r="G48618"/>
    </row>
    <row r="48619" spans="7:7" x14ac:dyDescent="0.25">
      <c r="G48619"/>
    </row>
    <row r="48620" spans="7:7" x14ac:dyDescent="0.25">
      <c r="G48620"/>
    </row>
    <row r="48621" spans="7:7" x14ac:dyDescent="0.25">
      <c r="G48621"/>
    </row>
    <row r="48622" spans="7:7" x14ac:dyDescent="0.25">
      <c r="G48622"/>
    </row>
    <row r="48623" spans="7:7" x14ac:dyDescent="0.25">
      <c r="G48623"/>
    </row>
    <row r="48624" spans="7:7" x14ac:dyDescent="0.25">
      <c r="G48624"/>
    </row>
    <row r="48625" spans="7:7" x14ac:dyDescent="0.25">
      <c r="G48625"/>
    </row>
    <row r="48626" spans="7:7" x14ac:dyDescent="0.25">
      <c r="G48626"/>
    </row>
    <row r="48627" spans="7:7" x14ac:dyDescent="0.25">
      <c r="G48627"/>
    </row>
    <row r="48628" spans="7:7" x14ac:dyDescent="0.25">
      <c r="G48628"/>
    </row>
    <row r="48629" spans="7:7" x14ac:dyDescent="0.25">
      <c r="G48629"/>
    </row>
    <row r="48630" spans="7:7" x14ac:dyDescent="0.25">
      <c r="G48630"/>
    </row>
    <row r="48631" spans="7:7" x14ac:dyDescent="0.25">
      <c r="G48631"/>
    </row>
    <row r="48632" spans="7:7" x14ac:dyDescent="0.25">
      <c r="G48632"/>
    </row>
    <row r="48633" spans="7:7" x14ac:dyDescent="0.25">
      <c r="G48633"/>
    </row>
    <row r="48634" spans="7:7" x14ac:dyDescent="0.25">
      <c r="G48634"/>
    </row>
    <row r="48635" spans="7:7" x14ac:dyDescent="0.25">
      <c r="G48635"/>
    </row>
    <row r="48636" spans="7:7" x14ac:dyDescent="0.25">
      <c r="G48636"/>
    </row>
    <row r="48637" spans="7:7" x14ac:dyDescent="0.25">
      <c r="G48637"/>
    </row>
    <row r="48638" spans="7:7" x14ac:dyDescent="0.25">
      <c r="G48638"/>
    </row>
    <row r="48639" spans="7:7" x14ac:dyDescent="0.25">
      <c r="G48639"/>
    </row>
    <row r="48640" spans="7:7" x14ac:dyDescent="0.25">
      <c r="G48640"/>
    </row>
    <row r="48641" spans="7:7" x14ac:dyDescent="0.25">
      <c r="G48641"/>
    </row>
    <row r="48642" spans="7:7" x14ac:dyDescent="0.25">
      <c r="G48642"/>
    </row>
    <row r="48643" spans="7:7" x14ac:dyDescent="0.25">
      <c r="G48643"/>
    </row>
    <row r="48644" spans="7:7" x14ac:dyDescent="0.25">
      <c r="G48644"/>
    </row>
    <row r="48645" spans="7:7" x14ac:dyDescent="0.25">
      <c r="G48645"/>
    </row>
    <row r="48646" spans="7:7" x14ac:dyDescent="0.25">
      <c r="G48646"/>
    </row>
    <row r="48647" spans="7:7" x14ac:dyDescent="0.25">
      <c r="G48647"/>
    </row>
    <row r="48648" spans="7:7" x14ac:dyDescent="0.25">
      <c r="G48648"/>
    </row>
    <row r="48649" spans="7:7" x14ac:dyDescent="0.25">
      <c r="G48649"/>
    </row>
    <row r="48650" spans="7:7" x14ac:dyDescent="0.25">
      <c r="G48650"/>
    </row>
    <row r="48651" spans="7:7" x14ac:dyDescent="0.25">
      <c r="G48651"/>
    </row>
    <row r="48652" spans="7:7" x14ac:dyDescent="0.25">
      <c r="G48652"/>
    </row>
    <row r="48653" spans="7:7" x14ac:dyDescent="0.25">
      <c r="G48653"/>
    </row>
    <row r="48654" spans="7:7" x14ac:dyDescent="0.25">
      <c r="G48654"/>
    </row>
    <row r="48655" spans="7:7" x14ac:dyDescent="0.25">
      <c r="G48655"/>
    </row>
    <row r="48656" spans="7:7" x14ac:dyDescent="0.25">
      <c r="G48656"/>
    </row>
    <row r="48657" spans="7:7" x14ac:dyDescent="0.25">
      <c r="G48657"/>
    </row>
    <row r="48658" spans="7:7" x14ac:dyDescent="0.25">
      <c r="G48658"/>
    </row>
    <row r="48659" spans="7:7" x14ac:dyDescent="0.25">
      <c r="G48659"/>
    </row>
    <row r="48660" spans="7:7" x14ac:dyDescent="0.25">
      <c r="G48660"/>
    </row>
    <row r="48661" spans="7:7" x14ac:dyDescent="0.25">
      <c r="G48661"/>
    </row>
    <row r="48662" spans="7:7" x14ac:dyDescent="0.25">
      <c r="G48662"/>
    </row>
    <row r="48663" spans="7:7" x14ac:dyDescent="0.25">
      <c r="G48663"/>
    </row>
    <row r="48664" spans="7:7" x14ac:dyDescent="0.25">
      <c r="G48664"/>
    </row>
    <row r="48665" spans="7:7" x14ac:dyDescent="0.25">
      <c r="G48665"/>
    </row>
    <row r="48666" spans="7:7" x14ac:dyDescent="0.25">
      <c r="G48666"/>
    </row>
    <row r="48667" spans="7:7" x14ac:dyDescent="0.25">
      <c r="G48667"/>
    </row>
    <row r="48668" spans="7:7" x14ac:dyDescent="0.25">
      <c r="G48668"/>
    </row>
    <row r="48669" spans="7:7" x14ac:dyDescent="0.25">
      <c r="G48669"/>
    </row>
    <row r="48670" spans="7:7" x14ac:dyDescent="0.25">
      <c r="G48670"/>
    </row>
    <row r="48671" spans="7:7" x14ac:dyDescent="0.25">
      <c r="G48671"/>
    </row>
    <row r="48672" spans="7:7" x14ac:dyDescent="0.25">
      <c r="G48672"/>
    </row>
    <row r="48673" spans="7:7" x14ac:dyDescent="0.25">
      <c r="G48673"/>
    </row>
    <row r="48674" spans="7:7" x14ac:dyDescent="0.25">
      <c r="G48674"/>
    </row>
    <row r="48675" spans="7:7" x14ac:dyDescent="0.25">
      <c r="G48675"/>
    </row>
    <row r="48676" spans="7:7" x14ac:dyDescent="0.25">
      <c r="G48676"/>
    </row>
    <row r="48677" spans="7:7" x14ac:dyDescent="0.25">
      <c r="G48677"/>
    </row>
    <row r="48678" spans="7:7" x14ac:dyDescent="0.25">
      <c r="G48678"/>
    </row>
    <row r="48679" spans="7:7" x14ac:dyDescent="0.25">
      <c r="G48679"/>
    </row>
    <row r="48680" spans="7:7" x14ac:dyDescent="0.25">
      <c r="G48680"/>
    </row>
    <row r="48681" spans="7:7" x14ac:dyDescent="0.25">
      <c r="G48681"/>
    </row>
    <row r="48682" spans="7:7" x14ac:dyDescent="0.25">
      <c r="G48682"/>
    </row>
    <row r="48683" spans="7:7" x14ac:dyDescent="0.25">
      <c r="G48683"/>
    </row>
    <row r="48684" spans="7:7" x14ac:dyDescent="0.25">
      <c r="G48684"/>
    </row>
    <row r="48685" spans="7:7" x14ac:dyDescent="0.25">
      <c r="G48685"/>
    </row>
    <row r="48686" spans="7:7" x14ac:dyDescent="0.25">
      <c r="G48686"/>
    </row>
    <row r="48687" spans="7:7" x14ac:dyDescent="0.25">
      <c r="G48687"/>
    </row>
    <row r="48688" spans="7:7" x14ac:dyDescent="0.25">
      <c r="G48688"/>
    </row>
    <row r="48689" spans="7:7" x14ac:dyDescent="0.25">
      <c r="G48689"/>
    </row>
    <row r="48690" spans="7:7" x14ac:dyDescent="0.25">
      <c r="G48690"/>
    </row>
    <row r="48691" spans="7:7" x14ac:dyDescent="0.25">
      <c r="G48691"/>
    </row>
    <row r="48692" spans="7:7" x14ac:dyDescent="0.25">
      <c r="G48692"/>
    </row>
    <row r="48693" spans="7:7" x14ac:dyDescent="0.25">
      <c r="G48693"/>
    </row>
    <row r="48694" spans="7:7" x14ac:dyDescent="0.25">
      <c r="G48694"/>
    </row>
    <row r="48695" spans="7:7" x14ac:dyDescent="0.25">
      <c r="G48695"/>
    </row>
    <row r="48696" spans="7:7" x14ac:dyDescent="0.25">
      <c r="G48696"/>
    </row>
    <row r="48697" spans="7:7" x14ac:dyDescent="0.25">
      <c r="G48697"/>
    </row>
    <row r="48698" spans="7:7" x14ac:dyDescent="0.25">
      <c r="G48698"/>
    </row>
    <row r="48699" spans="7:7" x14ac:dyDescent="0.25">
      <c r="G48699"/>
    </row>
    <row r="48700" spans="7:7" x14ac:dyDescent="0.25">
      <c r="G48700"/>
    </row>
    <row r="48701" spans="7:7" x14ac:dyDescent="0.25">
      <c r="G48701"/>
    </row>
    <row r="48702" spans="7:7" x14ac:dyDescent="0.25">
      <c r="G48702"/>
    </row>
    <row r="48703" spans="7:7" x14ac:dyDescent="0.25">
      <c r="G48703"/>
    </row>
    <row r="48704" spans="7:7" x14ac:dyDescent="0.25">
      <c r="G48704"/>
    </row>
    <row r="48705" spans="7:7" x14ac:dyDescent="0.25">
      <c r="G48705"/>
    </row>
    <row r="48706" spans="7:7" x14ac:dyDescent="0.25">
      <c r="G48706"/>
    </row>
    <row r="48707" spans="7:7" x14ac:dyDescent="0.25">
      <c r="G48707"/>
    </row>
    <row r="48708" spans="7:7" x14ac:dyDescent="0.25">
      <c r="G48708"/>
    </row>
    <row r="48709" spans="7:7" x14ac:dyDescent="0.25">
      <c r="G48709"/>
    </row>
    <row r="48710" spans="7:7" x14ac:dyDescent="0.25">
      <c r="G48710"/>
    </row>
    <row r="48711" spans="7:7" x14ac:dyDescent="0.25">
      <c r="G48711"/>
    </row>
    <row r="48712" spans="7:7" x14ac:dyDescent="0.25">
      <c r="G48712"/>
    </row>
    <row r="48713" spans="7:7" x14ac:dyDescent="0.25">
      <c r="G48713"/>
    </row>
    <row r="48714" spans="7:7" x14ac:dyDescent="0.25">
      <c r="G48714"/>
    </row>
    <row r="48715" spans="7:7" x14ac:dyDescent="0.25">
      <c r="G48715"/>
    </row>
    <row r="48716" spans="7:7" x14ac:dyDescent="0.25">
      <c r="G48716"/>
    </row>
    <row r="48717" spans="7:7" x14ac:dyDescent="0.25">
      <c r="G48717"/>
    </row>
    <row r="48718" spans="7:7" x14ac:dyDescent="0.25">
      <c r="G48718"/>
    </row>
    <row r="48719" spans="7:7" x14ac:dyDescent="0.25">
      <c r="G48719"/>
    </row>
    <row r="48720" spans="7:7" x14ac:dyDescent="0.25">
      <c r="G48720"/>
    </row>
    <row r="48721" spans="7:7" x14ac:dyDescent="0.25">
      <c r="G48721"/>
    </row>
    <row r="48722" spans="7:7" x14ac:dyDescent="0.25">
      <c r="G48722"/>
    </row>
    <row r="48723" spans="7:7" x14ac:dyDescent="0.25">
      <c r="G48723"/>
    </row>
    <row r="48724" spans="7:7" x14ac:dyDescent="0.25">
      <c r="G48724"/>
    </row>
    <row r="48725" spans="7:7" x14ac:dyDescent="0.25">
      <c r="G48725"/>
    </row>
    <row r="48726" spans="7:7" x14ac:dyDescent="0.25">
      <c r="G48726"/>
    </row>
    <row r="48727" spans="7:7" x14ac:dyDescent="0.25">
      <c r="G48727"/>
    </row>
    <row r="48728" spans="7:7" x14ac:dyDescent="0.25">
      <c r="G48728"/>
    </row>
    <row r="48729" spans="7:7" x14ac:dyDescent="0.25">
      <c r="G48729"/>
    </row>
    <row r="48730" spans="7:7" x14ac:dyDescent="0.25">
      <c r="G48730"/>
    </row>
    <row r="48731" spans="7:7" x14ac:dyDescent="0.25">
      <c r="G48731"/>
    </row>
    <row r="48732" spans="7:7" x14ac:dyDescent="0.25">
      <c r="G48732"/>
    </row>
    <row r="48733" spans="7:7" x14ac:dyDescent="0.25">
      <c r="G48733"/>
    </row>
    <row r="48734" spans="7:7" x14ac:dyDescent="0.25">
      <c r="G48734"/>
    </row>
    <row r="48735" spans="7:7" x14ac:dyDescent="0.25">
      <c r="G48735"/>
    </row>
    <row r="48736" spans="7:7" x14ac:dyDescent="0.25">
      <c r="G48736"/>
    </row>
    <row r="48737" spans="7:7" x14ac:dyDescent="0.25">
      <c r="G48737"/>
    </row>
    <row r="48738" spans="7:7" x14ac:dyDescent="0.25">
      <c r="G48738"/>
    </row>
    <row r="48739" spans="7:7" x14ac:dyDescent="0.25">
      <c r="G48739"/>
    </row>
    <row r="48740" spans="7:7" x14ac:dyDescent="0.25">
      <c r="G48740"/>
    </row>
    <row r="48741" spans="7:7" x14ac:dyDescent="0.25">
      <c r="G48741"/>
    </row>
    <row r="48742" spans="7:7" x14ac:dyDescent="0.25">
      <c r="G48742"/>
    </row>
    <row r="48743" spans="7:7" x14ac:dyDescent="0.25">
      <c r="G48743"/>
    </row>
    <row r="48744" spans="7:7" x14ac:dyDescent="0.25">
      <c r="G48744"/>
    </row>
    <row r="48745" spans="7:7" x14ac:dyDescent="0.25">
      <c r="G48745"/>
    </row>
    <row r="48746" spans="7:7" x14ac:dyDescent="0.25">
      <c r="G48746"/>
    </row>
    <row r="48747" spans="7:7" x14ac:dyDescent="0.25">
      <c r="G48747"/>
    </row>
    <row r="48748" spans="7:7" x14ac:dyDescent="0.25">
      <c r="G48748"/>
    </row>
    <row r="48749" spans="7:7" x14ac:dyDescent="0.25">
      <c r="G48749"/>
    </row>
    <row r="48750" spans="7:7" x14ac:dyDescent="0.25">
      <c r="G48750"/>
    </row>
    <row r="48751" spans="7:7" x14ac:dyDescent="0.25">
      <c r="G48751"/>
    </row>
    <row r="48752" spans="7:7" x14ac:dyDescent="0.25">
      <c r="G48752"/>
    </row>
    <row r="48753" spans="7:7" x14ac:dyDescent="0.25">
      <c r="G48753"/>
    </row>
    <row r="48754" spans="7:7" x14ac:dyDescent="0.25">
      <c r="G48754"/>
    </row>
    <row r="48755" spans="7:7" x14ac:dyDescent="0.25">
      <c r="G48755"/>
    </row>
    <row r="48756" spans="7:7" x14ac:dyDescent="0.25">
      <c r="G48756"/>
    </row>
    <row r="48757" spans="7:7" x14ac:dyDescent="0.25">
      <c r="G48757"/>
    </row>
    <row r="48758" spans="7:7" x14ac:dyDescent="0.25">
      <c r="G48758"/>
    </row>
    <row r="48759" spans="7:7" x14ac:dyDescent="0.25">
      <c r="G48759"/>
    </row>
    <row r="48760" spans="7:7" x14ac:dyDescent="0.25">
      <c r="G48760"/>
    </row>
    <row r="48761" spans="7:7" x14ac:dyDescent="0.25">
      <c r="G48761"/>
    </row>
    <row r="48762" spans="7:7" x14ac:dyDescent="0.25">
      <c r="G48762"/>
    </row>
    <row r="48763" spans="7:7" x14ac:dyDescent="0.25">
      <c r="G48763"/>
    </row>
    <row r="48764" spans="7:7" x14ac:dyDescent="0.25">
      <c r="G48764"/>
    </row>
    <row r="48765" spans="7:7" x14ac:dyDescent="0.25">
      <c r="G48765"/>
    </row>
    <row r="48766" spans="7:7" x14ac:dyDescent="0.25">
      <c r="G48766"/>
    </row>
    <row r="48767" spans="7:7" x14ac:dyDescent="0.25">
      <c r="G48767"/>
    </row>
    <row r="48768" spans="7:7" x14ac:dyDescent="0.25">
      <c r="G48768"/>
    </row>
    <row r="48769" spans="7:7" x14ac:dyDescent="0.25">
      <c r="G48769"/>
    </row>
    <row r="48770" spans="7:7" x14ac:dyDescent="0.25">
      <c r="G48770"/>
    </row>
    <row r="48771" spans="7:7" x14ac:dyDescent="0.25">
      <c r="G48771"/>
    </row>
    <row r="48772" spans="7:7" x14ac:dyDescent="0.25">
      <c r="G48772"/>
    </row>
    <row r="48773" spans="7:7" x14ac:dyDescent="0.25">
      <c r="G48773"/>
    </row>
    <row r="48774" spans="7:7" x14ac:dyDescent="0.25">
      <c r="G48774"/>
    </row>
    <row r="48775" spans="7:7" x14ac:dyDescent="0.25">
      <c r="G48775"/>
    </row>
    <row r="48776" spans="7:7" x14ac:dyDescent="0.25">
      <c r="G48776"/>
    </row>
    <row r="48777" spans="7:7" x14ac:dyDescent="0.25">
      <c r="G48777"/>
    </row>
    <row r="48778" spans="7:7" x14ac:dyDescent="0.25">
      <c r="G48778"/>
    </row>
    <row r="48779" spans="7:7" x14ac:dyDescent="0.25">
      <c r="G48779"/>
    </row>
    <row r="48780" spans="7:7" x14ac:dyDescent="0.25">
      <c r="G48780"/>
    </row>
    <row r="48781" spans="7:7" x14ac:dyDescent="0.25">
      <c r="G48781"/>
    </row>
    <row r="48782" spans="7:7" x14ac:dyDescent="0.25">
      <c r="G48782"/>
    </row>
    <row r="48783" spans="7:7" x14ac:dyDescent="0.25">
      <c r="G48783"/>
    </row>
    <row r="48784" spans="7:7" x14ac:dyDescent="0.25">
      <c r="G48784"/>
    </row>
    <row r="48785" spans="7:7" x14ac:dyDescent="0.25">
      <c r="G48785"/>
    </row>
    <row r="48786" spans="7:7" x14ac:dyDescent="0.25">
      <c r="G48786"/>
    </row>
    <row r="48787" spans="7:7" x14ac:dyDescent="0.25">
      <c r="G48787"/>
    </row>
    <row r="48788" spans="7:7" x14ac:dyDescent="0.25">
      <c r="G48788"/>
    </row>
    <row r="48789" spans="7:7" x14ac:dyDescent="0.25">
      <c r="G48789"/>
    </row>
    <row r="48790" spans="7:7" x14ac:dyDescent="0.25">
      <c r="G48790"/>
    </row>
    <row r="48791" spans="7:7" x14ac:dyDescent="0.25">
      <c r="G48791"/>
    </row>
    <row r="48792" spans="7:7" x14ac:dyDescent="0.25">
      <c r="G48792"/>
    </row>
    <row r="48793" spans="7:7" x14ac:dyDescent="0.25">
      <c r="G48793"/>
    </row>
    <row r="48794" spans="7:7" x14ac:dyDescent="0.25">
      <c r="G48794"/>
    </row>
    <row r="48795" spans="7:7" x14ac:dyDescent="0.25">
      <c r="G48795"/>
    </row>
    <row r="48796" spans="7:7" x14ac:dyDescent="0.25">
      <c r="G48796"/>
    </row>
    <row r="48797" spans="7:7" x14ac:dyDescent="0.25">
      <c r="G48797"/>
    </row>
    <row r="48798" spans="7:7" x14ac:dyDescent="0.25">
      <c r="G48798"/>
    </row>
    <row r="48799" spans="7:7" x14ac:dyDescent="0.25">
      <c r="G48799"/>
    </row>
    <row r="48800" spans="7:7" x14ac:dyDescent="0.25">
      <c r="G48800"/>
    </row>
    <row r="48801" spans="7:7" x14ac:dyDescent="0.25">
      <c r="G48801"/>
    </row>
    <row r="48802" spans="7:7" x14ac:dyDescent="0.25">
      <c r="G48802"/>
    </row>
    <row r="48803" spans="7:7" x14ac:dyDescent="0.25">
      <c r="G48803"/>
    </row>
    <row r="48804" spans="7:7" x14ac:dyDescent="0.25">
      <c r="G48804"/>
    </row>
    <row r="48805" spans="7:7" x14ac:dyDescent="0.25">
      <c r="G48805"/>
    </row>
    <row r="48806" spans="7:7" x14ac:dyDescent="0.25">
      <c r="G48806"/>
    </row>
    <row r="48807" spans="7:7" x14ac:dyDescent="0.25">
      <c r="G48807"/>
    </row>
    <row r="48808" spans="7:7" x14ac:dyDescent="0.25">
      <c r="G48808"/>
    </row>
    <row r="48809" spans="7:7" x14ac:dyDescent="0.25">
      <c r="G48809"/>
    </row>
    <row r="48810" spans="7:7" x14ac:dyDescent="0.25">
      <c r="G48810"/>
    </row>
    <row r="48811" spans="7:7" x14ac:dyDescent="0.25">
      <c r="G48811"/>
    </row>
    <row r="48812" spans="7:7" x14ac:dyDescent="0.25">
      <c r="G48812"/>
    </row>
    <row r="48813" spans="7:7" x14ac:dyDescent="0.25">
      <c r="G48813"/>
    </row>
    <row r="48814" spans="7:7" x14ac:dyDescent="0.25">
      <c r="G48814"/>
    </row>
    <row r="48815" spans="7:7" x14ac:dyDescent="0.25">
      <c r="G48815"/>
    </row>
    <row r="48816" spans="7:7" x14ac:dyDescent="0.25">
      <c r="G48816"/>
    </row>
    <row r="48817" spans="7:7" x14ac:dyDescent="0.25">
      <c r="G48817"/>
    </row>
    <row r="48818" spans="7:7" x14ac:dyDescent="0.25">
      <c r="G48818"/>
    </row>
    <row r="48819" spans="7:7" x14ac:dyDescent="0.25">
      <c r="G48819"/>
    </row>
    <row r="48820" spans="7:7" x14ac:dyDescent="0.25">
      <c r="G48820"/>
    </row>
    <row r="48821" spans="7:7" x14ac:dyDescent="0.25">
      <c r="G48821"/>
    </row>
    <row r="48822" spans="7:7" x14ac:dyDescent="0.25">
      <c r="G48822"/>
    </row>
    <row r="48823" spans="7:7" x14ac:dyDescent="0.25">
      <c r="G48823"/>
    </row>
    <row r="48824" spans="7:7" x14ac:dyDescent="0.25">
      <c r="G48824"/>
    </row>
    <row r="48825" spans="7:7" x14ac:dyDescent="0.25">
      <c r="G48825"/>
    </row>
    <row r="48826" spans="7:7" x14ac:dyDescent="0.25">
      <c r="G48826"/>
    </row>
    <row r="48827" spans="7:7" x14ac:dyDescent="0.25">
      <c r="G48827"/>
    </row>
    <row r="48828" spans="7:7" x14ac:dyDescent="0.25">
      <c r="G48828"/>
    </row>
    <row r="48829" spans="7:7" x14ac:dyDescent="0.25">
      <c r="G48829"/>
    </row>
    <row r="48830" spans="7:7" x14ac:dyDescent="0.25">
      <c r="G48830"/>
    </row>
    <row r="48831" spans="7:7" x14ac:dyDescent="0.25">
      <c r="G48831"/>
    </row>
    <row r="48832" spans="7:7" x14ac:dyDescent="0.25">
      <c r="G48832"/>
    </row>
    <row r="48833" spans="7:7" x14ac:dyDescent="0.25">
      <c r="G48833"/>
    </row>
    <row r="48834" spans="7:7" x14ac:dyDescent="0.25">
      <c r="G48834"/>
    </row>
    <row r="48835" spans="7:7" x14ac:dyDescent="0.25">
      <c r="G48835"/>
    </row>
    <row r="48836" spans="7:7" x14ac:dyDescent="0.25">
      <c r="G48836"/>
    </row>
    <row r="48837" spans="7:7" x14ac:dyDescent="0.25">
      <c r="G48837"/>
    </row>
    <row r="48838" spans="7:7" x14ac:dyDescent="0.25">
      <c r="G48838"/>
    </row>
    <row r="48839" spans="7:7" x14ac:dyDescent="0.25">
      <c r="G48839"/>
    </row>
    <row r="48840" spans="7:7" x14ac:dyDescent="0.25">
      <c r="G48840"/>
    </row>
    <row r="48841" spans="7:7" x14ac:dyDescent="0.25">
      <c r="G48841"/>
    </row>
    <row r="48842" spans="7:7" x14ac:dyDescent="0.25">
      <c r="G48842"/>
    </row>
    <row r="48843" spans="7:7" x14ac:dyDescent="0.25">
      <c r="G48843"/>
    </row>
    <row r="48844" spans="7:7" x14ac:dyDescent="0.25">
      <c r="G48844"/>
    </row>
    <row r="48845" spans="7:7" x14ac:dyDescent="0.25">
      <c r="G48845"/>
    </row>
    <row r="48846" spans="7:7" x14ac:dyDescent="0.25">
      <c r="G48846"/>
    </row>
    <row r="48847" spans="7:7" x14ac:dyDescent="0.25">
      <c r="G48847"/>
    </row>
    <row r="48848" spans="7:7" x14ac:dyDescent="0.25">
      <c r="G48848"/>
    </row>
    <row r="48849" spans="7:7" x14ac:dyDescent="0.25">
      <c r="G48849"/>
    </row>
    <row r="48850" spans="7:7" x14ac:dyDescent="0.25">
      <c r="G48850"/>
    </row>
    <row r="48851" spans="7:7" x14ac:dyDescent="0.25">
      <c r="G48851"/>
    </row>
    <row r="48852" spans="7:7" x14ac:dyDescent="0.25">
      <c r="G48852"/>
    </row>
    <row r="48853" spans="7:7" x14ac:dyDescent="0.25">
      <c r="G48853"/>
    </row>
    <row r="48854" spans="7:7" x14ac:dyDescent="0.25">
      <c r="G48854"/>
    </row>
    <row r="48855" spans="7:7" x14ac:dyDescent="0.25">
      <c r="G48855"/>
    </row>
    <row r="48856" spans="7:7" x14ac:dyDescent="0.25">
      <c r="G48856"/>
    </row>
    <row r="48857" spans="7:7" x14ac:dyDescent="0.25">
      <c r="G48857"/>
    </row>
    <row r="48858" spans="7:7" x14ac:dyDescent="0.25">
      <c r="G48858"/>
    </row>
    <row r="48859" spans="7:7" x14ac:dyDescent="0.25">
      <c r="G48859"/>
    </row>
    <row r="48860" spans="7:7" x14ac:dyDescent="0.25">
      <c r="G48860"/>
    </row>
    <row r="48861" spans="7:7" x14ac:dyDescent="0.25">
      <c r="G48861"/>
    </row>
    <row r="48862" spans="7:7" x14ac:dyDescent="0.25">
      <c r="G48862"/>
    </row>
    <row r="48863" spans="7:7" x14ac:dyDescent="0.25">
      <c r="G48863"/>
    </row>
    <row r="48864" spans="7:7" x14ac:dyDescent="0.25">
      <c r="G48864"/>
    </row>
    <row r="48865" spans="7:7" x14ac:dyDescent="0.25">
      <c r="G48865"/>
    </row>
    <row r="48866" spans="7:7" x14ac:dyDescent="0.25">
      <c r="G48866"/>
    </row>
    <row r="48867" spans="7:7" x14ac:dyDescent="0.25">
      <c r="G48867"/>
    </row>
    <row r="48868" spans="7:7" x14ac:dyDescent="0.25">
      <c r="G48868"/>
    </row>
    <row r="48869" spans="7:7" x14ac:dyDescent="0.25">
      <c r="G48869"/>
    </row>
    <row r="48870" spans="7:7" x14ac:dyDescent="0.25">
      <c r="G48870"/>
    </row>
    <row r="48871" spans="7:7" x14ac:dyDescent="0.25">
      <c r="G48871"/>
    </row>
    <row r="48872" spans="7:7" x14ac:dyDescent="0.25">
      <c r="G48872"/>
    </row>
    <row r="48873" spans="7:7" x14ac:dyDescent="0.25">
      <c r="G48873"/>
    </row>
    <row r="48874" spans="7:7" x14ac:dyDescent="0.25">
      <c r="G48874"/>
    </row>
    <row r="48875" spans="7:7" x14ac:dyDescent="0.25">
      <c r="G48875"/>
    </row>
    <row r="48876" spans="7:7" x14ac:dyDescent="0.25">
      <c r="G48876"/>
    </row>
    <row r="48877" spans="7:7" x14ac:dyDescent="0.25">
      <c r="G48877"/>
    </row>
    <row r="48878" spans="7:7" x14ac:dyDescent="0.25">
      <c r="G48878"/>
    </row>
    <row r="48879" spans="7:7" x14ac:dyDescent="0.25">
      <c r="G48879"/>
    </row>
    <row r="48880" spans="7:7" x14ac:dyDescent="0.25">
      <c r="G48880"/>
    </row>
    <row r="48881" spans="7:7" x14ac:dyDescent="0.25">
      <c r="G48881"/>
    </row>
    <row r="48882" spans="7:7" x14ac:dyDescent="0.25">
      <c r="G48882"/>
    </row>
    <row r="48883" spans="7:7" x14ac:dyDescent="0.25">
      <c r="G48883"/>
    </row>
    <row r="48884" spans="7:7" x14ac:dyDescent="0.25">
      <c r="G48884"/>
    </row>
    <row r="48885" spans="7:7" x14ac:dyDescent="0.25">
      <c r="G48885"/>
    </row>
    <row r="48886" spans="7:7" x14ac:dyDescent="0.25">
      <c r="G48886"/>
    </row>
    <row r="48887" spans="7:7" x14ac:dyDescent="0.25">
      <c r="G48887"/>
    </row>
    <row r="48888" spans="7:7" x14ac:dyDescent="0.25">
      <c r="G48888"/>
    </row>
    <row r="48889" spans="7:7" x14ac:dyDescent="0.25">
      <c r="G48889"/>
    </row>
    <row r="48890" spans="7:7" x14ac:dyDescent="0.25">
      <c r="G48890"/>
    </row>
    <row r="48891" spans="7:7" x14ac:dyDescent="0.25">
      <c r="G48891"/>
    </row>
    <row r="48892" spans="7:7" x14ac:dyDescent="0.25">
      <c r="G48892"/>
    </row>
    <row r="48893" spans="7:7" x14ac:dyDescent="0.25">
      <c r="G48893"/>
    </row>
    <row r="48894" spans="7:7" x14ac:dyDescent="0.25">
      <c r="G48894"/>
    </row>
    <row r="48895" spans="7:7" x14ac:dyDescent="0.25">
      <c r="G48895"/>
    </row>
    <row r="48896" spans="7:7" x14ac:dyDescent="0.25">
      <c r="G48896"/>
    </row>
    <row r="48897" spans="7:7" x14ac:dyDescent="0.25">
      <c r="G48897"/>
    </row>
    <row r="48898" spans="7:7" x14ac:dyDescent="0.25">
      <c r="G48898"/>
    </row>
    <row r="48899" spans="7:7" x14ac:dyDescent="0.25">
      <c r="G48899"/>
    </row>
    <row r="48900" spans="7:7" x14ac:dyDescent="0.25">
      <c r="G48900"/>
    </row>
    <row r="48901" spans="7:7" x14ac:dyDescent="0.25">
      <c r="G48901"/>
    </row>
    <row r="48902" spans="7:7" x14ac:dyDescent="0.25">
      <c r="G48902"/>
    </row>
    <row r="48903" spans="7:7" x14ac:dyDescent="0.25">
      <c r="G48903"/>
    </row>
    <row r="48904" spans="7:7" x14ac:dyDescent="0.25">
      <c r="G48904"/>
    </row>
    <row r="48905" spans="7:7" x14ac:dyDescent="0.25">
      <c r="G48905"/>
    </row>
    <row r="48906" spans="7:7" x14ac:dyDescent="0.25">
      <c r="G48906"/>
    </row>
    <row r="48907" spans="7:7" x14ac:dyDescent="0.25">
      <c r="G48907"/>
    </row>
    <row r="48908" spans="7:7" x14ac:dyDescent="0.25">
      <c r="G48908"/>
    </row>
    <row r="48909" spans="7:7" x14ac:dyDescent="0.25">
      <c r="G48909"/>
    </row>
    <row r="48910" spans="7:7" x14ac:dyDescent="0.25">
      <c r="G48910"/>
    </row>
    <row r="48911" spans="7:7" x14ac:dyDescent="0.25">
      <c r="G48911"/>
    </row>
    <row r="48912" spans="7:7" x14ac:dyDescent="0.25">
      <c r="G48912"/>
    </row>
    <row r="48913" spans="7:7" x14ac:dyDescent="0.25">
      <c r="G48913"/>
    </row>
    <row r="48914" spans="7:7" x14ac:dyDescent="0.25">
      <c r="G48914"/>
    </row>
    <row r="48915" spans="7:7" x14ac:dyDescent="0.25">
      <c r="G48915"/>
    </row>
    <row r="48916" spans="7:7" x14ac:dyDescent="0.25">
      <c r="G48916"/>
    </row>
    <row r="48917" spans="7:7" x14ac:dyDescent="0.25">
      <c r="G48917"/>
    </row>
    <row r="48918" spans="7:7" x14ac:dyDescent="0.25">
      <c r="G48918"/>
    </row>
    <row r="48919" spans="7:7" x14ac:dyDescent="0.25">
      <c r="G48919"/>
    </row>
    <row r="48920" spans="7:7" x14ac:dyDescent="0.25">
      <c r="G48920"/>
    </row>
    <row r="48921" spans="7:7" x14ac:dyDescent="0.25">
      <c r="G48921"/>
    </row>
    <row r="48922" spans="7:7" x14ac:dyDescent="0.25">
      <c r="G48922"/>
    </row>
    <row r="48923" spans="7:7" x14ac:dyDescent="0.25">
      <c r="G48923"/>
    </row>
    <row r="48924" spans="7:7" x14ac:dyDescent="0.25">
      <c r="G48924"/>
    </row>
    <row r="48925" spans="7:7" x14ac:dyDescent="0.25">
      <c r="G48925"/>
    </row>
    <row r="48926" spans="7:7" x14ac:dyDescent="0.25">
      <c r="G48926"/>
    </row>
    <row r="48927" spans="7:7" x14ac:dyDescent="0.25">
      <c r="G48927"/>
    </row>
    <row r="48928" spans="7:7" x14ac:dyDescent="0.25">
      <c r="G48928"/>
    </row>
    <row r="48929" spans="7:7" x14ac:dyDescent="0.25">
      <c r="G48929"/>
    </row>
    <row r="48930" spans="7:7" x14ac:dyDescent="0.25">
      <c r="G48930"/>
    </row>
    <row r="48931" spans="7:7" x14ac:dyDescent="0.25">
      <c r="G48931"/>
    </row>
    <row r="48932" spans="7:7" x14ac:dyDescent="0.25">
      <c r="G48932"/>
    </row>
    <row r="48933" spans="7:7" x14ac:dyDescent="0.25">
      <c r="G48933"/>
    </row>
    <row r="48934" spans="7:7" x14ac:dyDescent="0.25">
      <c r="G48934"/>
    </row>
    <row r="48935" spans="7:7" x14ac:dyDescent="0.25">
      <c r="G48935"/>
    </row>
    <row r="48936" spans="7:7" x14ac:dyDescent="0.25">
      <c r="G48936"/>
    </row>
    <row r="48937" spans="7:7" x14ac:dyDescent="0.25">
      <c r="G48937"/>
    </row>
    <row r="48938" spans="7:7" x14ac:dyDescent="0.25">
      <c r="G48938"/>
    </row>
    <row r="48939" spans="7:7" x14ac:dyDescent="0.25">
      <c r="G48939"/>
    </row>
    <row r="48940" spans="7:7" x14ac:dyDescent="0.25">
      <c r="G48940"/>
    </row>
    <row r="48941" spans="7:7" x14ac:dyDescent="0.25">
      <c r="G48941"/>
    </row>
    <row r="48942" spans="7:7" x14ac:dyDescent="0.25">
      <c r="G48942"/>
    </row>
    <row r="48943" spans="7:7" x14ac:dyDescent="0.25">
      <c r="G48943"/>
    </row>
    <row r="48944" spans="7:7" x14ac:dyDescent="0.25">
      <c r="G48944"/>
    </row>
    <row r="48945" spans="7:7" x14ac:dyDescent="0.25">
      <c r="G48945"/>
    </row>
    <row r="48946" spans="7:7" x14ac:dyDescent="0.25">
      <c r="G48946"/>
    </row>
    <row r="48947" spans="7:7" x14ac:dyDescent="0.25">
      <c r="G48947"/>
    </row>
    <row r="48948" spans="7:7" x14ac:dyDescent="0.25">
      <c r="G48948"/>
    </row>
    <row r="48949" spans="7:7" x14ac:dyDescent="0.25">
      <c r="G48949"/>
    </row>
    <row r="48950" spans="7:7" x14ac:dyDescent="0.25">
      <c r="G48950"/>
    </row>
    <row r="48951" spans="7:7" x14ac:dyDescent="0.25">
      <c r="G48951"/>
    </row>
    <row r="48952" spans="7:7" x14ac:dyDescent="0.25">
      <c r="G48952"/>
    </row>
    <row r="48953" spans="7:7" x14ac:dyDescent="0.25">
      <c r="G48953"/>
    </row>
    <row r="48954" spans="7:7" x14ac:dyDescent="0.25">
      <c r="G48954"/>
    </row>
    <row r="48955" spans="7:7" x14ac:dyDescent="0.25">
      <c r="G48955"/>
    </row>
    <row r="48956" spans="7:7" x14ac:dyDescent="0.25">
      <c r="G48956"/>
    </row>
    <row r="48957" spans="7:7" x14ac:dyDescent="0.25">
      <c r="G48957"/>
    </row>
    <row r="48958" spans="7:7" x14ac:dyDescent="0.25">
      <c r="G48958"/>
    </row>
    <row r="48959" spans="7:7" x14ac:dyDescent="0.25">
      <c r="G48959"/>
    </row>
    <row r="48960" spans="7:7" x14ac:dyDescent="0.25">
      <c r="G48960"/>
    </row>
    <row r="48961" spans="7:7" x14ac:dyDescent="0.25">
      <c r="G48961"/>
    </row>
    <row r="48962" spans="7:7" x14ac:dyDescent="0.25">
      <c r="G48962"/>
    </row>
    <row r="48963" spans="7:7" x14ac:dyDescent="0.25">
      <c r="G48963"/>
    </row>
    <row r="48964" spans="7:7" x14ac:dyDescent="0.25">
      <c r="G48964"/>
    </row>
    <row r="48965" spans="7:7" x14ac:dyDescent="0.25">
      <c r="G48965"/>
    </row>
    <row r="48966" spans="7:7" x14ac:dyDescent="0.25">
      <c r="G48966"/>
    </row>
    <row r="48967" spans="7:7" x14ac:dyDescent="0.25">
      <c r="G48967"/>
    </row>
    <row r="48968" spans="7:7" x14ac:dyDescent="0.25">
      <c r="G48968"/>
    </row>
    <row r="48969" spans="7:7" x14ac:dyDescent="0.25">
      <c r="G48969"/>
    </row>
    <row r="48970" spans="7:7" x14ac:dyDescent="0.25">
      <c r="G48970"/>
    </row>
    <row r="48971" spans="7:7" x14ac:dyDescent="0.25">
      <c r="G48971"/>
    </row>
    <row r="48972" spans="7:7" x14ac:dyDescent="0.25">
      <c r="G48972"/>
    </row>
    <row r="48973" spans="7:7" x14ac:dyDescent="0.25">
      <c r="G48973"/>
    </row>
    <row r="48974" spans="7:7" x14ac:dyDescent="0.25">
      <c r="G48974"/>
    </row>
    <row r="48975" spans="7:7" x14ac:dyDescent="0.25">
      <c r="G48975"/>
    </row>
    <row r="48976" spans="7:7" x14ac:dyDescent="0.25">
      <c r="G48976"/>
    </row>
    <row r="48977" spans="7:7" x14ac:dyDescent="0.25">
      <c r="G48977"/>
    </row>
    <row r="48978" spans="7:7" x14ac:dyDescent="0.25">
      <c r="G48978"/>
    </row>
    <row r="48979" spans="7:7" x14ac:dyDescent="0.25">
      <c r="G48979"/>
    </row>
    <row r="48980" spans="7:7" x14ac:dyDescent="0.25">
      <c r="G48980"/>
    </row>
    <row r="48981" spans="7:7" x14ac:dyDescent="0.25">
      <c r="G48981"/>
    </row>
    <row r="48982" spans="7:7" x14ac:dyDescent="0.25">
      <c r="G48982"/>
    </row>
    <row r="48983" spans="7:7" x14ac:dyDescent="0.25">
      <c r="G48983"/>
    </row>
    <row r="48984" spans="7:7" x14ac:dyDescent="0.25">
      <c r="G48984"/>
    </row>
    <row r="48985" spans="7:7" x14ac:dyDescent="0.25">
      <c r="G48985"/>
    </row>
    <row r="48986" spans="7:7" x14ac:dyDescent="0.25">
      <c r="G48986"/>
    </row>
    <row r="48987" spans="7:7" x14ac:dyDescent="0.25">
      <c r="G48987"/>
    </row>
    <row r="48988" spans="7:7" x14ac:dyDescent="0.25">
      <c r="G48988"/>
    </row>
    <row r="48989" spans="7:7" x14ac:dyDescent="0.25">
      <c r="G48989"/>
    </row>
    <row r="48990" spans="7:7" x14ac:dyDescent="0.25">
      <c r="G48990"/>
    </row>
    <row r="48991" spans="7:7" x14ac:dyDescent="0.25">
      <c r="G48991"/>
    </row>
    <row r="48992" spans="7:7" x14ac:dyDescent="0.25">
      <c r="G48992"/>
    </row>
    <row r="48993" spans="7:7" x14ac:dyDescent="0.25">
      <c r="G48993"/>
    </row>
    <row r="48994" spans="7:7" x14ac:dyDescent="0.25">
      <c r="G48994"/>
    </row>
    <row r="48995" spans="7:7" x14ac:dyDescent="0.25">
      <c r="G48995"/>
    </row>
    <row r="48996" spans="7:7" x14ac:dyDescent="0.25">
      <c r="G48996"/>
    </row>
    <row r="48997" spans="7:7" x14ac:dyDescent="0.25">
      <c r="G48997"/>
    </row>
    <row r="48998" spans="7:7" x14ac:dyDescent="0.25">
      <c r="G48998"/>
    </row>
    <row r="48999" spans="7:7" x14ac:dyDescent="0.25">
      <c r="G48999"/>
    </row>
    <row r="49000" spans="7:7" x14ac:dyDescent="0.25">
      <c r="G49000"/>
    </row>
    <row r="49001" spans="7:7" x14ac:dyDescent="0.25">
      <c r="G49001"/>
    </row>
    <row r="49002" spans="7:7" x14ac:dyDescent="0.25">
      <c r="G49002"/>
    </row>
    <row r="49003" spans="7:7" x14ac:dyDescent="0.25">
      <c r="G49003"/>
    </row>
    <row r="49004" spans="7:7" x14ac:dyDescent="0.25">
      <c r="G49004"/>
    </row>
    <row r="49005" spans="7:7" x14ac:dyDescent="0.25">
      <c r="G49005"/>
    </row>
    <row r="49006" spans="7:7" x14ac:dyDescent="0.25">
      <c r="G49006"/>
    </row>
    <row r="49007" spans="7:7" x14ac:dyDescent="0.25">
      <c r="G49007"/>
    </row>
    <row r="49008" spans="7:7" x14ac:dyDescent="0.25">
      <c r="G49008"/>
    </row>
    <row r="49009" spans="7:7" x14ac:dyDescent="0.25">
      <c r="G49009"/>
    </row>
    <row r="49010" spans="7:7" x14ac:dyDescent="0.25">
      <c r="G49010"/>
    </row>
    <row r="49011" spans="7:7" x14ac:dyDescent="0.25">
      <c r="G49011"/>
    </row>
    <row r="49012" spans="7:7" x14ac:dyDescent="0.25">
      <c r="G49012"/>
    </row>
    <row r="49013" spans="7:7" x14ac:dyDescent="0.25">
      <c r="G49013"/>
    </row>
    <row r="49014" spans="7:7" x14ac:dyDescent="0.25">
      <c r="G49014"/>
    </row>
    <row r="49015" spans="7:7" x14ac:dyDescent="0.25">
      <c r="G49015"/>
    </row>
    <row r="49016" spans="7:7" x14ac:dyDescent="0.25">
      <c r="G49016"/>
    </row>
    <row r="49017" spans="7:7" x14ac:dyDescent="0.25">
      <c r="G49017"/>
    </row>
    <row r="49018" spans="7:7" x14ac:dyDescent="0.25">
      <c r="G49018"/>
    </row>
    <row r="49019" spans="7:7" x14ac:dyDescent="0.25">
      <c r="G49019"/>
    </row>
    <row r="49020" spans="7:7" x14ac:dyDescent="0.25">
      <c r="G49020"/>
    </row>
    <row r="49021" spans="7:7" x14ac:dyDescent="0.25">
      <c r="G49021"/>
    </row>
    <row r="49022" spans="7:7" x14ac:dyDescent="0.25">
      <c r="G49022"/>
    </row>
    <row r="49023" spans="7:7" x14ac:dyDescent="0.25">
      <c r="G49023"/>
    </row>
    <row r="49024" spans="7:7" x14ac:dyDescent="0.25">
      <c r="G49024"/>
    </row>
    <row r="49025" spans="7:7" x14ac:dyDescent="0.25">
      <c r="G49025"/>
    </row>
    <row r="49026" spans="7:7" x14ac:dyDescent="0.25">
      <c r="G49026"/>
    </row>
    <row r="49027" spans="7:7" x14ac:dyDescent="0.25">
      <c r="G49027"/>
    </row>
    <row r="49028" spans="7:7" x14ac:dyDescent="0.25">
      <c r="G49028"/>
    </row>
    <row r="49029" spans="7:7" x14ac:dyDescent="0.25">
      <c r="G49029"/>
    </row>
    <row r="49030" spans="7:7" x14ac:dyDescent="0.25">
      <c r="G49030"/>
    </row>
    <row r="49031" spans="7:7" x14ac:dyDescent="0.25">
      <c r="G49031"/>
    </row>
    <row r="49032" spans="7:7" x14ac:dyDescent="0.25">
      <c r="G49032"/>
    </row>
    <row r="49033" spans="7:7" x14ac:dyDescent="0.25">
      <c r="G49033"/>
    </row>
    <row r="49034" spans="7:7" x14ac:dyDescent="0.25">
      <c r="G49034"/>
    </row>
    <row r="49035" spans="7:7" x14ac:dyDescent="0.25">
      <c r="G49035"/>
    </row>
    <row r="49036" spans="7:7" x14ac:dyDescent="0.25">
      <c r="G49036"/>
    </row>
    <row r="49037" spans="7:7" x14ac:dyDescent="0.25">
      <c r="G49037"/>
    </row>
    <row r="49038" spans="7:7" x14ac:dyDescent="0.25">
      <c r="G49038"/>
    </row>
    <row r="49039" spans="7:7" x14ac:dyDescent="0.25">
      <c r="G49039"/>
    </row>
    <row r="49040" spans="7:7" x14ac:dyDescent="0.25">
      <c r="G49040"/>
    </row>
    <row r="49041" spans="7:7" x14ac:dyDescent="0.25">
      <c r="G49041"/>
    </row>
    <row r="49042" spans="7:7" x14ac:dyDescent="0.25">
      <c r="G49042"/>
    </row>
    <row r="49043" spans="7:7" x14ac:dyDescent="0.25">
      <c r="G49043"/>
    </row>
    <row r="49044" spans="7:7" x14ac:dyDescent="0.25">
      <c r="G49044"/>
    </row>
    <row r="49045" spans="7:7" x14ac:dyDescent="0.25">
      <c r="G49045"/>
    </row>
    <row r="49046" spans="7:7" x14ac:dyDescent="0.25">
      <c r="G49046"/>
    </row>
    <row r="49047" spans="7:7" x14ac:dyDescent="0.25">
      <c r="G49047"/>
    </row>
    <row r="49048" spans="7:7" x14ac:dyDescent="0.25">
      <c r="G49048"/>
    </row>
    <row r="49049" spans="7:7" x14ac:dyDescent="0.25">
      <c r="G49049"/>
    </row>
    <row r="49050" spans="7:7" x14ac:dyDescent="0.25">
      <c r="G49050"/>
    </row>
    <row r="49051" spans="7:7" x14ac:dyDescent="0.25">
      <c r="G49051"/>
    </row>
    <row r="49052" spans="7:7" x14ac:dyDescent="0.25">
      <c r="G49052"/>
    </row>
    <row r="49053" spans="7:7" x14ac:dyDescent="0.25">
      <c r="G49053"/>
    </row>
    <row r="49054" spans="7:7" x14ac:dyDescent="0.25">
      <c r="G49054"/>
    </row>
    <row r="49055" spans="7:7" x14ac:dyDescent="0.25">
      <c r="G49055"/>
    </row>
    <row r="49056" spans="7:7" x14ac:dyDescent="0.25">
      <c r="G49056"/>
    </row>
    <row r="49057" spans="7:7" x14ac:dyDescent="0.25">
      <c r="G49057"/>
    </row>
    <row r="49058" spans="7:7" x14ac:dyDescent="0.25">
      <c r="G49058"/>
    </row>
    <row r="49059" spans="7:7" x14ac:dyDescent="0.25">
      <c r="G49059"/>
    </row>
    <row r="49060" spans="7:7" x14ac:dyDescent="0.25">
      <c r="G49060"/>
    </row>
    <row r="49061" spans="7:7" x14ac:dyDescent="0.25">
      <c r="G49061"/>
    </row>
    <row r="49062" spans="7:7" x14ac:dyDescent="0.25">
      <c r="G49062"/>
    </row>
    <row r="49063" spans="7:7" x14ac:dyDescent="0.25">
      <c r="G49063"/>
    </row>
    <row r="49064" spans="7:7" x14ac:dyDescent="0.25">
      <c r="G49064"/>
    </row>
    <row r="49065" spans="7:7" x14ac:dyDescent="0.25">
      <c r="G49065"/>
    </row>
    <row r="49066" spans="7:7" x14ac:dyDescent="0.25">
      <c r="G49066"/>
    </row>
    <row r="49067" spans="7:7" x14ac:dyDescent="0.25">
      <c r="G49067"/>
    </row>
    <row r="49068" spans="7:7" x14ac:dyDescent="0.25">
      <c r="G49068"/>
    </row>
    <row r="49069" spans="7:7" x14ac:dyDescent="0.25">
      <c r="G49069"/>
    </row>
    <row r="49070" spans="7:7" x14ac:dyDescent="0.25">
      <c r="G49070"/>
    </row>
    <row r="49071" spans="7:7" x14ac:dyDescent="0.25">
      <c r="G49071"/>
    </row>
    <row r="49072" spans="7:7" x14ac:dyDescent="0.25">
      <c r="G49072"/>
    </row>
    <row r="49073" spans="7:7" x14ac:dyDescent="0.25">
      <c r="G49073"/>
    </row>
    <row r="49074" spans="7:7" x14ac:dyDescent="0.25">
      <c r="G49074"/>
    </row>
    <row r="49075" spans="7:7" x14ac:dyDescent="0.25">
      <c r="G49075"/>
    </row>
    <row r="49076" spans="7:7" x14ac:dyDescent="0.25">
      <c r="G49076"/>
    </row>
    <row r="49077" spans="7:7" x14ac:dyDescent="0.25">
      <c r="G49077"/>
    </row>
    <row r="49078" spans="7:7" x14ac:dyDescent="0.25">
      <c r="G49078"/>
    </row>
    <row r="49079" spans="7:7" x14ac:dyDescent="0.25">
      <c r="G49079"/>
    </row>
    <row r="49080" spans="7:7" x14ac:dyDescent="0.25">
      <c r="G49080"/>
    </row>
    <row r="49081" spans="7:7" x14ac:dyDescent="0.25">
      <c r="G49081"/>
    </row>
    <row r="49082" spans="7:7" x14ac:dyDescent="0.25">
      <c r="G49082"/>
    </row>
    <row r="49083" spans="7:7" x14ac:dyDescent="0.25">
      <c r="G49083"/>
    </row>
    <row r="49084" spans="7:7" x14ac:dyDescent="0.25">
      <c r="G49084"/>
    </row>
    <row r="49085" spans="7:7" x14ac:dyDescent="0.25">
      <c r="G49085"/>
    </row>
    <row r="49086" spans="7:7" x14ac:dyDescent="0.25">
      <c r="G49086"/>
    </row>
    <row r="49087" spans="7:7" x14ac:dyDescent="0.25">
      <c r="G49087"/>
    </row>
    <row r="49088" spans="7:7" x14ac:dyDescent="0.25">
      <c r="G49088"/>
    </row>
    <row r="49089" spans="7:7" x14ac:dyDescent="0.25">
      <c r="G49089"/>
    </row>
    <row r="49090" spans="7:7" x14ac:dyDescent="0.25">
      <c r="G49090"/>
    </row>
    <row r="49091" spans="7:7" x14ac:dyDescent="0.25">
      <c r="G49091"/>
    </row>
    <row r="49092" spans="7:7" x14ac:dyDescent="0.25">
      <c r="G49092"/>
    </row>
    <row r="49093" spans="7:7" x14ac:dyDescent="0.25">
      <c r="G49093"/>
    </row>
    <row r="49094" spans="7:7" x14ac:dyDescent="0.25">
      <c r="G49094"/>
    </row>
    <row r="49095" spans="7:7" x14ac:dyDescent="0.25">
      <c r="G49095"/>
    </row>
    <row r="49096" spans="7:7" x14ac:dyDescent="0.25">
      <c r="G49096"/>
    </row>
    <row r="49097" spans="7:7" x14ac:dyDescent="0.25">
      <c r="G49097"/>
    </row>
    <row r="49098" spans="7:7" x14ac:dyDescent="0.25">
      <c r="G49098"/>
    </row>
    <row r="49099" spans="7:7" x14ac:dyDescent="0.25">
      <c r="G49099"/>
    </row>
    <row r="49100" spans="7:7" x14ac:dyDescent="0.25">
      <c r="G49100"/>
    </row>
    <row r="49101" spans="7:7" x14ac:dyDescent="0.25">
      <c r="G49101"/>
    </row>
    <row r="49102" spans="7:7" x14ac:dyDescent="0.25">
      <c r="G49102"/>
    </row>
    <row r="49103" spans="7:7" x14ac:dyDescent="0.25">
      <c r="G49103"/>
    </row>
    <row r="49104" spans="7:7" x14ac:dyDescent="0.25">
      <c r="G49104"/>
    </row>
    <row r="49105" spans="7:7" x14ac:dyDescent="0.25">
      <c r="G49105"/>
    </row>
    <row r="49106" spans="7:7" x14ac:dyDescent="0.25">
      <c r="G49106"/>
    </row>
    <row r="49107" spans="7:7" x14ac:dyDescent="0.25">
      <c r="G49107"/>
    </row>
    <row r="49108" spans="7:7" x14ac:dyDescent="0.25">
      <c r="G49108"/>
    </row>
    <row r="49109" spans="7:7" x14ac:dyDescent="0.25">
      <c r="G49109"/>
    </row>
    <row r="49110" spans="7:7" x14ac:dyDescent="0.25">
      <c r="G49110"/>
    </row>
    <row r="49111" spans="7:7" x14ac:dyDescent="0.25">
      <c r="G49111"/>
    </row>
    <row r="49112" spans="7:7" x14ac:dyDescent="0.25">
      <c r="G49112"/>
    </row>
    <row r="49113" spans="7:7" x14ac:dyDescent="0.25">
      <c r="G49113"/>
    </row>
    <row r="49114" spans="7:7" x14ac:dyDescent="0.25">
      <c r="G49114"/>
    </row>
    <row r="49115" spans="7:7" x14ac:dyDescent="0.25">
      <c r="G49115"/>
    </row>
    <row r="49116" spans="7:7" x14ac:dyDescent="0.25">
      <c r="G49116"/>
    </row>
    <row r="49117" spans="7:7" x14ac:dyDescent="0.25">
      <c r="G49117"/>
    </row>
    <row r="49118" spans="7:7" x14ac:dyDescent="0.25">
      <c r="G49118"/>
    </row>
    <row r="49119" spans="7:7" x14ac:dyDescent="0.25">
      <c r="G49119"/>
    </row>
    <row r="49120" spans="7:7" x14ac:dyDescent="0.25">
      <c r="G49120"/>
    </row>
    <row r="49121" spans="7:7" x14ac:dyDescent="0.25">
      <c r="G49121"/>
    </row>
    <row r="49122" spans="7:7" x14ac:dyDescent="0.25">
      <c r="G49122"/>
    </row>
    <row r="49123" spans="7:7" x14ac:dyDescent="0.25">
      <c r="G49123"/>
    </row>
    <row r="49124" spans="7:7" x14ac:dyDescent="0.25">
      <c r="G49124"/>
    </row>
    <row r="49125" spans="7:7" x14ac:dyDescent="0.25">
      <c r="G49125"/>
    </row>
    <row r="49126" spans="7:7" x14ac:dyDescent="0.25">
      <c r="G49126"/>
    </row>
    <row r="49127" spans="7:7" x14ac:dyDescent="0.25">
      <c r="G49127"/>
    </row>
    <row r="49128" spans="7:7" x14ac:dyDescent="0.25">
      <c r="G49128"/>
    </row>
    <row r="49129" spans="7:7" x14ac:dyDescent="0.25">
      <c r="G49129"/>
    </row>
    <row r="49130" spans="7:7" x14ac:dyDescent="0.25">
      <c r="G49130"/>
    </row>
    <row r="49131" spans="7:7" x14ac:dyDescent="0.25">
      <c r="G49131"/>
    </row>
    <row r="49132" spans="7:7" x14ac:dyDescent="0.25">
      <c r="G49132"/>
    </row>
    <row r="49133" spans="7:7" x14ac:dyDescent="0.25">
      <c r="G49133"/>
    </row>
    <row r="49134" spans="7:7" x14ac:dyDescent="0.25">
      <c r="G49134"/>
    </row>
    <row r="49135" spans="7:7" x14ac:dyDescent="0.25">
      <c r="G49135"/>
    </row>
    <row r="49136" spans="7:7" x14ac:dyDescent="0.25">
      <c r="G49136"/>
    </row>
    <row r="49137" spans="7:7" x14ac:dyDescent="0.25">
      <c r="G49137"/>
    </row>
    <row r="49138" spans="7:7" x14ac:dyDescent="0.25">
      <c r="G49138"/>
    </row>
    <row r="49139" spans="7:7" x14ac:dyDescent="0.25">
      <c r="G49139"/>
    </row>
    <row r="49140" spans="7:7" x14ac:dyDescent="0.25">
      <c r="G49140"/>
    </row>
    <row r="49141" spans="7:7" x14ac:dyDescent="0.25">
      <c r="G49141"/>
    </row>
    <row r="49142" spans="7:7" x14ac:dyDescent="0.25">
      <c r="G49142"/>
    </row>
    <row r="49143" spans="7:7" x14ac:dyDescent="0.25">
      <c r="G49143"/>
    </row>
    <row r="49144" spans="7:7" x14ac:dyDescent="0.25">
      <c r="G49144"/>
    </row>
    <row r="49145" spans="7:7" x14ac:dyDescent="0.25">
      <c r="G49145"/>
    </row>
    <row r="49146" spans="7:7" x14ac:dyDescent="0.25">
      <c r="G49146"/>
    </row>
    <row r="49147" spans="7:7" x14ac:dyDescent="0.25">
      <c r="G49147"/>
    </row>
    <row r="49148" spans="7:7" x14ac:dyDescent="0.25">
      <c r="G49148"/>
    </row>
    <row r="49149" spans="7:7" x14ac:dyDescent="0.25">
      <c r="G49149"/>
    </row>
    <row r="49150" spans="7:7" x14ac:dyDescent="0.25">
      <c r="G49150"/>
    </row>
    <row r="49151" spans="7:7" x14ac:dyDescent="0.25">
      <c r="G49151"/>
    </row>
    <row r="49152" spans="7:7" x14ac:dyDescent="0.25">
      <c r="G49152"/>
    </row>
    <row r="49153" spans="7:7" x14ac:dyDescent="0.25">
      <c r="G49153"/>
    </row>
    <row r="49154" spans="7:7" x14ac:dyDescent="0.25">
      <c r="G49154"/>
    </row>
    <row r="49155" spans="7:7" x14ac:dyDescent="0.25">
      <c r="G49155"/>
    </row>
    <row r="49156" spans="7:7" x14ac:dyDescent="0.25">
      <c r="G49156"/>
    </row>
    <row r="49157" spans="7:7" x14ac:dyDescent="0.25">
      <c r="G49157"/>
    </row>
    <row r="49158" spans="7:7" x14ac:dyDescent="0.25">
      <c r="G49158"/>
    </row>
    <row r="49159" spans="7:7" x14ac:dyDescent="0.25">
      <c r="G49159"/>
    </row>
    <row r="49160" spans="7:7" x14ac:dyDescent="0.25">
      <c r="G49160"/>
    </row>
    <row r="49161" spans="7:7" x14ac:dyDescent="0.25">
      <c r="G49161"/>
    </row>
    <row r="49162" spans="7:7" x14ac:dyDescent="0.25">
      <c r="G49162"/>
    </row>
    <row r="49163" spans="7:7" x14ac:dyDescent="0.25">
      <c r="G49163"/>
    </row>
    <row r="49164" spans="7:7" x14ac:dyDescent="0.25">
      <c r="G49164"/>
    </row>
    <row r="49165" spans="7:7" x14ac:dyDescent="0.25">
      <c r="G49165"/>
    </row>
    <row r="49166" spans="7:7" x14ac:dyDescent="0.25">
      <c r="G49166"/>
    </row>
    <row r="49167" spans="7:7" x14ac:dyDescent="0.25">
      <c r="G49167"/>
    </row>
    <row r="49168" spans="7:7" x14ac:dyDescent="0.25">
      <c r="G49168"/>
    </row>
    <row r="49169" spans="7:7" x14ac:dyDescent="0.25">
      <c r="G49169"/>
    </row>
    <row r="49170" spans="7:7" x14ac:dyDescent="0.25">
      <c r="G49170"/>
    </row>
    <row r="49171" spans="7:7" x14ac:dyDescent="0.25">
      <c r="G49171"/>
    </row>
    <row r="49172" spans="7:7" x14ac:dyDescent="0.25">
      <c r="G49172"/>
    </row>
    <row r="49173" spans="7:7" x14ac:dyDescent="0.25">
      <c r="G49173"/>
    </row>
    <row r="49174" spans="7:7" x14ac:dyDescent="0.25">
      <c r="G49174"/>
    </row>
    <row r="49175" spans="7:7" x14ac:dyDescent="0.25">
      <c r="G49175"/>
    </row>
    <row r="49176" spans="7:7" x14ac:dyDescent="0.25">
      <c r="G49176"/>
    </row>
    <row r="49177" spans="7:7" x14ac:dyDescent="0.25">
      <c r="G49177"/>
    </row>
    <row r="49178" spans="7:7" x14ac:dyDescent="0.25">
      <c r="G49178"/>
    </row>
    <row r="49179" spans="7:7" x14ac:dyDescent="0.25">
      <c r="G49179"/>
    </row>
    <row r="49180" spans="7:7" x14ac:dyDescent="0.25">
      <c r="G49180"/>
    </row>
    <row r="49181" spans="7:7" x14ac:dyDescent="0.25">
      <c r="G49181"/>
    </row>
    <row r="49182" spans="7:7" x14ac:dyDescent="0.25">
      <c r="G49182"/>
    </row>
    <row r="49183" spans="7:7" x14ac:dyDescent="0.25">
      <c r="G49183"/>
    </row>
    <row r="49184" spans="7:7" x14ac:dyDescent="0.25">
      <c r="G49184"/>
    </row>
    <row r="49185" spans="7:7" x14ac:dyDescent="0.25">
      <c r="G49185"/>
    </row>
    <row r="49186" spans="7:7" x14ac:dyDescent="0.25">
      <c r="G49186"/>
    </row>
    <row r="49187" spans="7:7" x14ac:dyDescent="0.25">
      <c r="G49187"/>
    </row>
    <row r="49188" spans="7:7" x14ac:dyDescent="0.25">
      <c r="G49188"/>
    </row>
    <row r="49189" spans="7:7" x14ac:dyDescent="0.25">
      <c r="G49189"/>
    </row>
    <row r="49190" spans="7:7" x14ac:dyDescent="0.25">
      <c r="G49190"/>
    </row>
    <row r="49191" spans="7:7" x14ac:dyDescent="0.25">
      <c r="G49191"/>
    </row>
    <row r="49192" spans="7:7" x14ac:dyDescent="0.25">
      <c r="G49192"/>
    </row>
    <row r="49193" spans="7:7" x14ac:dyDescent="0.25">
      <c r="G49193"/>
    </row>
    <row r="49194" spans="7:7" x14ac:dyDescent="0.25">
      <c r="G49194"/>
    </row>
    <row r="49195" spans="7:7" x14ac:dyDescent="0.25">
      <c r="G49195"/>
    </row>
    <row r="49196" spans="7:7" x14ac:dyDescent="0.25">
      <c r="G49196"/>
    </row>
    <row r="49197" spans="7:7" x14ac:dyDescent="0.25">
      <c r="G49197"/>
    </row>
    <row r="49198" spans="7:7" x14ac:dyDescent="0.25">
      <c r="G49198"/>
    </row>
    <row r="49199" spans="7:7" x14ac:dyDescent="0.25">
      <c r="G49199"/>
    </row>
    <row r="49200" spans="7:7" x14ac:dyDescent="0.25">
      <c r="G49200"/>
    </row>
    <row r="49201" spans="7:7" x14ac:dyDescent="0.25">
      <c r="G49201"/>
    </row>
    <row r="49202" spans="7:7" x14ac:dyDescent="0.25">
      <c r="G49202"/>
    </row>
    <row r="49203" spans="7:7" x14ac:dyDescent="0.25">
      <c r="G49203"/>
    </row>
    <row r="49204" spans="7:7" x14ac:dyDescent="0.25">
      <c r="G49204"/>
    </row>
    <row r="49205" spans="7:7" x14ac:dyDescent="0.25">
      <c r="G49205"/>
    </row>
    <row r="49206" spans="7:7" x14ac:dyDescent="0.25">
      <c r="G49206"/>
    </row>
    <row r="49207" spans="7:7" x14ac:dyDescent="0.25">
      <c r="G49207"/>
    </row>
    <row r="49208" spans="7:7" x14ac:dyDescent="0.25">
      <c r="G49208"/>
    </row>
    <row r="49209" spans="7:7" x14ac:dyDescent="0.25">
      <c r="G49209"/>
    </row>
    <row r="49210" spans="7:7" x14ac:dyDescent="0.25">
      <c r="G49210"/>
    </row>
    <row r="49211" spans="7:7" x14ac:dyDescent="0.25">
      <c r="G49211"/>
    </row>
    <row r="49212" spans="7:7" x14ac:dyDescent="0.25">
      <c r="G49212"/>
    </row>
    <row r="49213" spans="7:7" x14ac:dyDescent="0.25">
      <c r="G49213"/>
    </row>
    <row r="49214" spans="7:7" x14ac:dyDescent="0.25">
      <c r="G49214"/>
    </row>
    <row r="49215" spans="7:7" x14ac:dyDescent="0.25">
      <c r="G49215"/>
    </row>
    <row r="49216" spans="7:7" x14ac:dyDescent="0.25">
      <c r="G49216"/>
    </row>
    <row r="49217" spans="7:7" x14ac:dyDescent="0.25">
      <c r="G49217"/>
    </row>
    <row r="49218" spans="7:7" x14ac:dyDescent="0.25">
      <c r="G49218"/>
    </row>
    <row r="49219" spans="7:7" x14ac:dyDescent="0.25">
      <c r="G49219"/>
    </row>
    <row r="49220" spans="7:7" x14ac:dyDescent="0.25">
      <c r="G49220"/>
    </row>
    <row r="49221" spans="7:7" x14ac:dyDescent="0.25">
      <c r="G49221"/>
    </row>
    <row r="49222" spans="7:7" x14ac:dyDescent="0.25">
      <c r="G49222"/>
    </row>
    <row r="49223" spans="7:7" x14ac:dyDescent="0.25">
      <c r="G49223"/>
    </row>
    <row r="49224" spans="7:7" x14ac:dyDescent="0.25">
      <c r="G49224"/>
    </row>
    <row r="49225" spans="7:7" x14ac:dyDescent="0.25">
      <c r="G49225"/>
    </row>
    <row r="49226" spans="7:7" x14ac:dyDescent="0.25">
      <c r="G49226"/>
    </row>
    <row r="49227" spans="7:7" x14ac:dyDescent="0.25">
      <c r="G49227"/>
    </row>
    <row r="49228" spans="7:7" x14ac:dyDescent="0.25">
      <c r="G49228"/>
    </row>
    <row r="49229" spans="7:7" x14ac:dyDescent="0.25">
      <c r="G49229"/>
    </row>
    <row r="49230" spans="7:7" x14ac:dyDescent="0.25">
      <c r="G49230"/>
    </row>
    <row r="49231" spans="7:7" x14ac:dyDescent="0.25">
      <c r="G49231"/>
    </row>
    <row r="49232" spans="7:7" x14ac:dyDescent="0.25">
      <c r="G49232"/>
    </row>
    <row r="49233" spans="7:7" x14ac:dyDescent="0.25">
      <c r="G49233"/>
    </row>
    <row r="49234" spans="7:7" x14ac:dyDescent="0.25">
      <c r="G49234"/>
    </row>
    <row r="49235" spans="7:7" x14ac:dyDescent="0.25">
      <c r="G49235"/>
    </row>
    <row r="49236" spans="7:7" x14ac:dyDescent="0.25">
      <c r="G49236"/>
    </row>
    <row r="49237" spans="7:7" x14ac:dyDescent="0.25">
      <c r="G49237"/>
    </row>
    <row r="49238" spans="7:7" x14ac:dyDescent="0.25">
      <c r="G49238"/>
    </row>
    <row r="49239" spans="7:7" x14ac:dyDescent="0.25">
      <c r="G49239"/>
    </row>
    <row r="49240" spans="7:7" x14ac:dyDescent="0.25">
      <c r="G49240"/>
    </row>
    <row r="49241" spans="7:7" x14ac:dyDescent="0.25">
      <c r="G49241"/>
    </row>
    <row r="49242" spans="7:7" x14ac:dyDescent="0.25">
      <c r="G49242"/>
    </row>
    <row r="49243" spans="7:7" x14ac:dyDescent="0.25">
      <c r="G49243"/>
    </row>
    <row r="49244" spans="7:7" x14ac:dyDescent="0.25">
      <c r="G49244"/>
    </row>
    <row r="49245" spans="7:7" x14ac:dyDescent="0.25">
      <c r="G49245"/>
    </row>
    <row r="49246" spans="7:7" x14ac:dyDescent="0.25">
      <c r="G49246"/>
    </row>
    <row r="49247" spans="7:7" x14ac:dyDescent="0.25">
      <c r="G49247"/>
    </row>
    <row r="49248" spans="7:7" x14ac:dyDescent="0.25">
      <c r="G49248"/>
    </row>
    <row r="49249" spans="7:7" x14ac:dyDescent="0.25">
      <c r="G49249"/>
    </row>
    <row r="49250" spans="7:7" x14ac:dyDescent="0.25">
      <c r="G49250"/>
    </row>
    <row r="49251" spans="7:7" x14ac:dyDescent="0.25">
      <c r="G49251"/>
    </row>
    <row r="49252" spans="7:7" x14ac:dyDescent="0.25">
      <c r="G49252"/>
    </row>
    <row r="49253" spans="7:7" x14ac:dyDescent="0.25">
      <c r="G49253"/>
    </row>
    <row r="49254" spans="7:7" x14ac:dyDescent="0.25">
      <c r="G49254"/>
    </row>
    <row r="49255" spans="7:7" x14ac:dyDescent="0.25">
      <c r="G49255"/>
    </row>
    <row r="49256" spans="7:7" x14ac:dyDescent="0.25">
      <c r="G49256"/>
    </row>
    <row r="49257" spans="7:7" x14ac:dyDescent="0.25">
      <c r="G49257"/>
    </row>
    <row r="49258" spans="7:7" x14ac:dyDescent="0.25">
      <c r="G49258"/>
    </row>
    <row r="49259" spans="7:7" x14ac:dyDescent="0.25">
      <c r="G49259"/>
    </row>
    <row r="49260" spans="7:7" x14ac:dyDescent="0.25">
      <c r="G49260"/>
    </row>
    <row r="49261" spans="7:7" x14ac:dyDescent="0.25">
      <c r="G49261"/>
    </row>
    <row r="49262" spans="7:7" x14ac:dyDescent="0.25">
      <c r="G49262"/>
    </row>
    <row r="49263" spans="7:7" x14ac:dyDescent="0.25">
      <c r="G49263"/>
    </row>
    <row r="49264" spans="7:7" x14ac:dyDescent="0.25">
      <c r="G49264"/>
    </row>
    <row r="49265" spans="7:7" x14ac:dyDescent="0.25">
      <c r="G49265"/>
    </row>
    <row r="49266" spans="7:7" x14ac:dyDescent="0.25">
      <c r="G49266"/>
    </row>
    <row r="49267" spans="7:7" x14ac:dyDescent="0.25">
      <c r="G49267"/>
    </row>
    <row r="49268" spans="7:7" x14ac:dyDescent="0.25">
      <c r="G49268"/>
    </row>
    <row r="49269" spans="7:7" x14ac:dyDescent="0.25">
      <c r="G49269"/>
    </row>
    <row r="49270" spans="7:7" x14ac:dyDescent="0.25">
      <c r="G49270"/>
    </row>
    <row r="49271" spans="7:7" x14ac:dyDescent="0.25">
      <c r="G49271"/>
    </row>
    <row r="49272" spans="7:7" x14ac:dyDescent="0.25">
      <c r="G49272"/>
    </row>
    <row r="49273" spans="7:7" x14ac:dyDescent="0.25">
      <c r="G49273"/>
    </row>
    <row r="49274" spans="7:7" x14ac:dyDescent="0.25">
      <c r="G49274"/>
    </row>
    <row r="49275" spans="7:7" x14ac:dyDescent="0.25">
      <c r="G49275"/>
    </row>
    <row r="49276" spans="7:7" x14ac:dyDescent="0.25">
      <c r="G49276"/>
    </row>
    <row r="49277" spans="7:7" x14ac:dyDescent="0.25">
      <c r="G49277"/>
    </row>
    <row r="49278" spans="7:7" x14ac:dyDescent="0.25">
      <c r="G49278"/>
    </row>
    <row r="49279" spans="7:7" x14ac:dyDescent="0.25">
      <c r="G49279"/>
    </row>
    <row r="49280" spans="7:7" x14ac:dyDescent="0.25">
      <c r="G49280"/>
    </row>
    <row r="49281" spans="7:7" x14ac:dyDescent="0.25">
      <c r="G49281"/>
    </row>
    <row r="49282" spans="7:7" x14ac:dyDescent="0.25">
      <c r="G49282"/>
    </row>
    <row r="49283" spans="7:7" x14ac:dyDescent="0.25">
      <c r="G49283"/>
    </row>
    <row r="49284" spans="7:7" x14ac:dyDescent="0.25">
      <c r="G49284"/>
    </row>
    <row r="49285" spans="7:7" x14ac:dyDescent="0.25">
      <c r="G49285"/>
    </row>
    <row r="49286" spans="7:7" x14ac:dyDescent="0.25">
      <c r="G49286"/>
    </row>
    <row r="49287" spans="7:7" x14ac:dyDescent="0.25">
      <c r="G49287"/>
    </row>
    <row r="49288" spans="7:7" x14ac:dyDescent="0.25">
      <c r="G49288"/>
    </row>
    <row r="49289" spans="7:7" x14ac:dyDescent="0.25">
      <c r="G49289"/>
    </row>
    <row r="49290" spans="7:7" x14ac:dyDescent="0.25">
      <c r="G49290"/>
    </row>
    <row r="49291" spans="7:7" x14ac:dyDescent="0.25">
      <c r="G49291"/>
    </row>
    <row r="49292" spans="7:7" x14ac:dyDescent="0.25">
      <c r="G49292"/>
    </row>
    <row r="49293" spans="7:7" x14ac:dyDescent="0.25">
      <c r="G49293"/>
    </row>
    <row r="49294" spans="7:7" x14ac:dyDescent="0.25">
      <c r="G49294"/>
    </row>
    <row r="49295" spans="7:7" x14ac:dyDescent="0.25">
      <c r="G49295"/>
    </row>
    <row r="49296" spans="7:7" x14ac:dyDescent="0.25">
      <c r="G49296"/>
    </row>
    <row r="49297" spans="7:7" x14ac:dyDescent="0.25">
      <c r="G49297"/>
    </row>
    <row r="49298" spans="7:7" x14ac:dyDescent="0.25">
      <c r="G49298"/>
    </row>
    <row r="49299" spans="7:7" x14ac:dyDescent="0.25">
      <c r="G49299"/>
    </row>
    <row r="49300" spans="7:7" x14ac:dyDescent="0.25">
      <c r="G49300"/>
    </row>
    <row r="49301" spans="7:7" x14ac:dyDescent="0.25">
      <c r="G49301"/>
    </row>
    <row r="49302" spans="7:7" x14ac:dyDescent="0.25">
      <c r="G49302"/>
    </row>
    <row r="49303" spans="7:7" x14ac:dyDescent="0.25">
      <c r="G49303"/>
    </row>
    <row r="49304" spans="7:7" x14ac:dyDescent="0.25">
      <c r="G49304"/>
    </row>
    <row r="49305" spans="7:7" x14ac:dyDescent="0.25">
      <c r="G49305"/>
    </row>
    <row r="49306" spans="7:7" x14ac:dyDescent="0.25">
      <c r="G49306"/>
    </row>
    <row r="49307" spans="7:7" x14ac:dyDescent="0.25">
      <c r="G49307"/>
    </row>
    <row r="49308" spans="7:7" x14ac:dyDescent="0.25">
      <c r="G49308"/>
    </row>
    <row r="49309" spans="7:7" x14ac:dyDescent="0.25">
      <c r="G49309"/>
    </row>
    <row r="49310" spans="7:7" x14ac:dyDescent="0.25">
      <c r="G49310"/>
    </row>
    <row r="49311" spans="7:7" x14ac:dyDescent="0.25">
      <c r="G49311"/>
    </row>
    <row r="49312" spans="7:7" x14ac:dyDescent="0.25">
      <c r="G49312"/>
    </row>
    <row r="49313" spans="7:7" x14ac:dyDescent="0.25">
      <c r="G49313"/>
    </row>
    <row r="49314" spans="7:7" x14ac:dyDescent="0.25">
      <c r="G49314"/>
    </row>
    <row r="49315" spans="7:7" x14ac:dyDescent="0.25">
      <c r="G49315"/>
    </row>
    <row r="49316" spans="7:7" x14ac:dyDescent="0.25">
      <c r="G49316"/>
    </row>
    <row r="49317" spans="7:7" x14ac:dyDescent="0.25">
      <c r="G49317"/>
    </row>
    <row r="49318" spans="7:7" x14ac:dyDescent="0.25">
      <c r="G49318"/>
    </row>
    <row r="49319" spans="7:7" x14ac:dyDescent="0.25">
      <c r="G49319"/>
    </row>
    <row r="49320" spans="7:7" x14ac:dyDescent="0.25">
      <c r="G49320"/>
    </row>
    <row r="49321" spans="7:7" x14ac:dyDescent="0.25">
      <c r="G49321"/>
    </row>
    <row r="49322" spans="7:7" x14ac:dyDescent="0.25">
      <c r="G49322"/>
    </row>
    <row r="49323" spans="7:7" x14ac:dyDescent="0.25">
      <c r="G49323"/>
    </row>
    <row r="49324" spans="7:7" x14ac:dyDescent="0.25">
      <c r="G49324"/>
    </row>
    <row r="49325" spans="7:7" x14ac:dyDescent="0.25">
      <c r="G49325"/>
    </row>
    <row r="49326" spans="7:7" x14ac:dyDescent="0.25">
      <c r="G49326"/>
    </row>
    <row r="49327" spans="7:7" x14ac:dyDescent="0.25">
      <c r="G49327"/>
    </row>
    <row r="49328" spans="7:7" x14ac:dyDescent="0.25">
      <c r="G49328"/>
    </row>
    <row r="49329" spans="7:7" x14ac:dyDescent="0.25">
      <c r="G49329"/>
    </row>
    <row r="49330" spans="7:7" x14ac:dyDescent="0.25">
      <c r="G49330"/>
    </row>
    <row r="49331" spans="7:7" x14ac:dyDescent="0.25">
      <c r="G49331"/>
    </row>
    <row r="49332" spans="7:7" x14ac:dyDescent="0.25">
      <c r="G49332"/>
    </row>
    <row r="49333" spans="7:7" x14ac:dyDescent="0.25">
      <c r="G49333"/>
    </row>
    <row r="49334" spans="7:7" x14ac:dyDescent="0.25">
      <c r="G49334"/>
    </row>
    <row r="49335" spans="7:7" x14ac:dyDescent="0.25">
      <c r="G49335"/>
    </row>
    <row r="49336" spans="7:7" x14ac:dyDescent="0.25">
      <c r="G49336"/>
    </row>
    <row r="49337" spans="7:7" x14ac:dyDescent="0.25">
      <c r="G49337"/>
    </row>
    <row r="49338" spans="7:7" x14ac:dyDescent="0.25">
      <c r="G49338"/>
    </row>
    <row r="49339" spans="7:7" x14ac:dyDescent="0.25">
      <c r="G49339"/>
    </row>
    <row r="49340" spans="7:7" x14ac:dyDescent="0.25">
      <c r="G49340"/>
    </row>
    <row r="49341" spans="7:7" x14ac:dyDescent="0.25">
      <c r="G49341"/>
    </row>
    <row r="49342" spans="7:7" x14ac:dyDescent="0.25">
      <c r="G49342"/>
    </row>
    <row r="49343" spans="7:7" x14ac:dyDescent="0.25">
      <c r="G49343"/>
    </row>
    <row r="49344" spans="7:7" x14ac:dyDescent="0.25">
      <c r="G49344"/>
    </row>
    <row r="49345" spans="7:7" x14ac:dyDescent="0.25">
      <c r="G49345"/>
    </row>
    <row r="49346" spans="7:7" x14ac:dyDescent="0.25">
      <c r="G49346"/>
    </row>
    <row r="49347" spans="7:7" x14ac:dyDescent="0.25">
      <c r="G49347"/>
    </row>
    <row r="49348" spans="7:7" x14ac:dyDescent="0.25">
      <c r="G49348"/>
    </row>
    <row r="49349" spans="7:7" x14ac:dyDescent="0.25">
      <c r="G49349"/>
    </row>
    <row r="49350" spans="7:7" x14ac:dyDescent="0.25">
      <c r="G49350"/>
    </row>
    <row r="49351" spans="7:7" x14ac:dyDescent="0.25">
      <c r="G49351"/>
    </row>
    <row r="49352" spans="7:7" x14ac:dyDescent="0.25">
      <c r="G49352"/>
    </row>
    <row r="49353" spans="7:7" x14ac:dyDescent="0.25">
      <c r="G49353"/>
    </row>
    <row r="49354" spans="7:7" x14ac:dyDescent="0.25">
      <c r="G49354"/>
    </row>
    <row r="49355" spans="7:7" x14ac:dyDescent="0.25">
      <c r="G49355"/>
    </row>
    <row r="49356" spans="7:7" x14ac:dyDescent="0.25">
      <c r="G49356"/>
    </row>
    <row r="49357" spans="7:7" x14ac:dyDescent="0.25">
      <c r="G49357"/>
    </row>
    <row r="49358" spans="7:7" x14ac:dyDescent="0.25">
      <c r="G49358"/>
    </row>
    <row r="49359" spans="7:7" x14ac:dyDescent="0.25">
      <c r="G49359"/>
    </row>
    <row r="49360" spans="7:7" x14ac:dyDescent="0.25">
      <c r="G49360"/>
    </row>
    <row r="49361" spans="7:7" x14ac:dyDescent="0.25">
      <c r="G49361"/>
    </row>
    <row r="49362" spans="7:7" x14ac:dyDescent="0.25">
      <c r="G49362"/>
    </row>
    <row r="49363" spans="7:7" x14ac:dyDescent="0.25">
      <c r="G49363"/>
    </row>
    <row r="49364" spans="7:7" x14ac:dyDescent="0.25">
      <c r="G49364"/>
    </row>
    <row r="49365" spans="7:7" x14ac:dyDescent="0.25">
      <c r="G49365"/>
    </row>
    <row r="49366" spans="7:7" x14ac:dyDescent="0.25">
      <c r="G49366"/>
    </row>
    <row r="49367" spans="7:7" x14ac:dyDescent="0.25">
      <c r="G49367"/>
    </row>
    <row r="49368" spans="7:7" x14ac:dyDescent="0.25">
      <c r="G49368"/>
    </row>
    <row r="49369" spans="7:7" x14ac:dyDescent="0.25">
      <c r="G49369"/>
    </row>
    <row r="49370" spans="7:7" x14ac:dyDescent="0.25">
      <c r="G49370"/>
    </row>
    <row r="49371" spans="7:7" x14ac:dyDescent="0.25">
      <c r="G49371"/>
    </row>
    <row r="49372" spans="7:7" x14ac:dyDescent="0.25">
      <c r="G49372"/>
    </row>
    <row r="49373" spans="7:7" x14ac:dyDescent="0.25">
      <c r="G49373"/>
    </row>
    <row r="49374" spans="7:7" x14ac:dyDescent="0.25">
      <c r="G49374"/>
    </row>
    <row r="49375" spans="7:7" x14ac:dyDescent="0.25">
      <c r="G49375"/>
    </row>
    <row r="49376" spans="7:7" x14ac:dyDescent="0.25">
      <c r="G49376"/>
    </row>
    <row r="49377" spans="7:7" x14ac:dyDescent="0.25">
      <c r="G49377"/>
    </row>
    <row r="49378" spans="7:7" x14ac:dyDescent="0.25">
      <c r="G49378"/>
    </row>
    <row r="49379" spans="7:7" x14ac:dyDescent="0.25">
      <c r="G49379"/>
    </row>
    <row r="49380" spans="7:7" x14ac:dyDescent="0.25">
      <c r="G49380"/>
    </row>
    <row r="49381" spans="7:7" x14ac:dyDescent="0.25">
      <c r="G49381"/>
    </row>
    <row r="49382" spans="7:7" x14ac:dyDescent="0.25">
      <c r="G49382"/>
    </row>
    <row r="49383" spans="7:7" x14ac:dyDescent="0.25">
      <c r="G49383"/>
    </row>
    <row r="49384" spans="7:7" x14ac:dyDescent="0.25">
      <c r="G49384"/>
    </row>
    <row r="49385" spans="7:7" x14ac:dyDescent="0.25">
      <c r="G49385"/>
    </row>
    <row r="49386" spans="7:7" x14ac:dyDescent="0.25">
      <c r="G49386"/>
    </row>
    <row r="49387" spans="7:7" x14ac:dyDescent="0.25">
      <c r="G49387"/>
    </row>
    <row r="49388" spans="7:7" x14ac:dyDescent="0.25">
      <c r="G49388"/>
    </row>
    <row r="49389" spans="7:7" x14ac:dyDescent="0.25">
      <c r="G49389"/>
    </row>
    <row r="49390" spans="7:7" x14ac:dyDescent="0.25">
      <c r="G49390"/>
    </row>
    <row r="49391" spans="7:7" x14ac:dyDescent="0.25">
      <c r="G49391"/>
    </row>
    <row r="49392" spans="7:7" x14ac:dyDescent="0.25">
      <c r="G49392"/>
    </row>
    <row r="49393" spans="7:7" x14ac:dyDescent="0.25">
      <c r="G49393"/>
    </row>
    <row r="49394" spans="7:7" x14ac:dyDescent="0.25">
      <c r="G49394"/>
    </row>
    <row r="49395" spans="7:7" x14ac:dyDescent="0.25">
      <c r="G49395"/>
    </row>
    <row r="49396" spans="7:7" x14ac:dyDescent="0.25">
      <c r="G49396"/>
    </row>
    <row r="49397" spans="7:7" x14ac:dyDescent="0.25">
      <c r="G49397"/>
    </row>
    <row r="49398" spans="7:7" x14ac:dyDescent="0.25">
      <c r="G49398"/>
    </row>
    <row r="49399" spans="7:7" x14ac:dyDescent="0.25">
      <c r="G49399"/>
    </row>
    <row r="49400" spans="7:7" x14ac:dyDescent="0.25">
      <c r="G49400"/>
    </row>
    <row r="49401" spans="7:7" x14ac:dyDescent="0.25">
      <c r="G49401"/>
    </row>
    <row r="49402" spans="7:7" x14ac:dyDescent="0.25">
      <c r="G49402"/>
    </row>
    <row r="49403" spans="7:7" x14ac:dyDescent="0.25">
      <c r="G49403"/>
    </row>
    <row r="49404" spans="7:7" x14ac:dyDescent="0.25">
      <c r="G49404"/>
    </row>
    <row r="49405" spans="7:7" x14ac:dyDescent="0.25">
      <c r="G49405"/>
    </row>
    <row r="49406" spans="7:7" x14ac:dyDescent="0.25">
      <c r="G49406"/>
    </row>
    <row r="49407" spans="7:7" x14ac:dyDescent="0.25">
      <c r="G49407"/>
    </row>
    <row r="49408" spans="7:7" x14ac:dyDescent="0.25">
      <c r="G49408"/>
    </row>
    <row r="49409" spans="7:7" x14ac:dyDescent="0.25">
      <c r="G49409"/>
    </row>
    <row r="49410" spans="7:7" x14ac:dyDescent="0.25">
      <c r="G49410"/>
    </row>
    <row r="49411" spans="7:7" x14ac:dyDescent="0.25">
      <c r="G49411"/>
    </row>
    <row r="49412" spans="7:7" x14ac:dyDescent="0.25">
      <c r="G49412"/>
    </row>
    <row r="49413" spans="7:7" x14ac:dyDescent="0.25">
      <c r="G49413"/>
    </row>
    <row r="49414" spans="7:7" x14ac:dyDescent="0.25">
      <c r="G49414"/>
    </row>
    <row r="49415" spans="7:7" x14ac:dyDescent="0.25">
      <c r="G49415"/>
    </row>
    <row r="49416" spans="7:7" x14ac:dyDescent="0.25">
      <c r="G49416"/>
    </row>
    <row r="49417" spans="7:7" x14ac:dyDescent="0.25">
      <c r="G49417"/>
    </row>
    <row r="49418" spans="7:7" x14ac:dyDescent="0.25">
      <c r="G49418"/>
    </row>
    <row r="49419" spans="7:7" x14ac:dyDescent="0.25">
      <c r="G49419"/>
    </row>
    <row r="49420" spans="7:7" x14ac:dyDescent="0.25">
      <c r="G49420"/>
    </row>
    <row r="49421" spans="7:7" x14ac:dyDescent="0.25">
      <c r="G49421"/>
    </row>
    <row r="49422" spans="7:7" x14ac:dyDescent="0.25">
      <c r="G49422"/>
    </row>
    <row r="49423" spans="7:7" x14ac:dyDescent="0.25">
      <c r="G49423"/>
    </row>
    <row r="49424" spans="7:7" x14ac:dyDescent="0.25">
      <c r="G49424"/>
    </row>
    <row r="49425" spans="7:7" x14ac:dyDescent="0.25">
      <c r="G49425"/>
    </row>
    <row r="49426" spans="7:7" x14ac:dyDescent="0.25">
      <c r="G49426"/>
    </row>
    <row r="49427" spans="7:7" x14ac:dyDescent="0.25">
      <c r="G49427"/>
    </row>
    <row r="49428" spans="7:7" x14ac:dyDescent="0.25">
      <c r="G49428"/>
    </row>
    <row r="49429" spans="7:7" x14ac:dyDescent="0.25">
      <c r="G49429"/>
    </row>
    <row r="49430" spans="7:7" x14ac:dyDescent="0.25">
      <c r="G49430"/>
    </row>
    <row r="49431" spans="7:7" x14ac:dyDescent="0.25">
      <c r="G49431"/>
    </row>
    <row r="49432" spans="7:7" x14ac:dyDescent="0.25">
      <c r="G49432"/>
    </row>
    <row r="49433" spans="7:7" x14ac:dyDescent="0.25">
      <c r="G49433"/>
    </row>
    <row r="49434" spans="7:7" x14ac:dyDescent="0.25">
      <c r="G49434"/>
    </row>
    <row r="49435" spans="7:7" x14ac:dyDescent="0.25">
      <c r="G49435"/>
    </row>
    <row r="49436" spans="7:7" x14ac:dyDescent="0.25">
      <c r="G49436"/>
    </row>
    <row r="49437" spans="7:7" x14ac:dyDescent="0.25">
      <c r="G49437"/>
    </row>
    <row r="49438" spans="7:7" x14ac:dyDescent="0.25">
      <c r="G49438"/>
    </row>
    <row r="49439" spans="7:7" x14ac:dyDescent="0.25">
      <c r="G49439"/>
    </row>
    <row r="49440" spans="7:7" x14ac:dyDescent="0.25">
      <c r="G49440"/>
    </row>
    <row r="49441" spans="7:7" x14ac:dyDescent="0.25">
      <c r="G49441"/>
    </row>
    <row r="49442" spans="7:7" x14ac:dyDescent="0.25">
      <c r="G49442"/>
    </row>
    <row r="49443" spans="7:7" x14ac:dyDescent="0.25">
      <c r="G49443"/>
    </row>
    <row r="49444" spans="7:7" x14ac:dyDescent="0.25">
      <c r="G49444"/>
    </row>
    <row r="49445" spans="7:7" x14ac:dyDescent="0.25">
      <c r="G49445"/>
    </row>
    <row r="49446" spans="7:7" x14ac:dyDescent="0.25">
      <c r="G49446"/>
    </row>
    <row r="49447" spans="7:7" x14ac:dyDescent="0.25">
      <c r="G49447"/>
    </row>
    <row r="49448" spans="7:7" x14ac:dyDescent="0.25">
      <c r="G49448"/>
    </row>
    <row r="49449" spans="7:7" x14ac:dyDescent="0.25">
      <c r="G49449"/>
    </row>
    <row r="49450" spans="7:7" x14ac:dyDescent="0.25">
      <c r="G49450"/>
    </row>
    <row r="49451" spans="7:7" x14ac:dyDescent="0.25">
      <c r="G49451"/>
    </row>
    <row r="49452" spans="7:7" x14ac:dyDescent="0.25">
      <c r="G49452"/>
    </row>
    <row r="49453" spans="7:7" x14ac:dyDescent="0.25">
      <c r="G49453"/>
    </row>
    <row r="49454" spans="7:7" x14ac:dyDescent="0.25">
      <c r="G49454"/>
    </row>
    <row r="49455" spans="7:7" x14ac:dyDescent="0.25">
      <c r="G49455"/>
    </row>
    <row r="49456" spans="7:7" x14ac:dyDescent="0.25">
      <c r="G49456"/>
    </row>
    <row r="49457" spans="7:7" x14ac:dyDescent="0.25">
      <c r="G49457"/>
    </row>
    <row r="49458" spans="7:7" x14ac:dyDescent="0.25">
      <c r="G49458"/>
    </row>
    <row r="49459" spans="7:7" x14ac:dyDescent="0.25">
      <c r="G49459"/>
    </row>
    <row r="49460" spans="7:7" x14ac:dyDescent="0.25">
      <c r="G49460"/>
    </row>
    <row r="49461" spans="7:7" x14ac:dyDescent="0.25">
      <c r="G49461"/>
    </row>
    <row r="49462" spans="7:7" x14ac:dyDescent="0.25">
      <c r="G49462"/>
    </row>
    <row r="49463" spans="7:7" x14ac:dyDescent="0.25">
      <c r="G49463"/>
    </row>
    <row r="49464" spans="7:7" x14ac:dyDescent="0.25">
      <c r="G49464"/>
    </row>
    <row r="49465" spans="7:7" x14ac:dyDescent="0.25">
      <c r="G49465"/>
    </row>
    <row r="49466" spans="7:7" x14ac:dyDescent="0.25">
      <c r="G49466"/>
    </row>
    <row r="49467" spans="7:7" x14ac:dyDescent="0.25">
      <c r="G49467"/>
    </row>
    <row r="49468" spans="7:7" x14ac:dyDescent="0.25">
      <c r="G49468"/>
    </row>
    <row r="49469" spans="7:7" x14ac:dyDescent="0.25">
      <c r="G49469"/>
    </row>
    <row r="49470" spans="7:7" x14ac:dyDescent="0.25">
      <c r="G49470"/>
    </row>
    <row r="49471" spans="7:7" x14ac:dyDescent="0.25">
      <c r="G49471"/>
    </row>
    <row r="49472" spans="7:7" x14ac:dyDescent="0.25">
      <c r="G49472"/>
    </row>
    <row r="49473" spans="7:7" x14ac:dyDescent="0.25">
      <c r="G49473"/>
    </row>
    <row r="49474" spans="7:7" x14ac:dyDescent="0.25">
      <c r="G49474"/>
    </row>
    <row r="49475" spans="7:7" x14ac:dyDescent="0.25">
      <c r="G49475"/>
    </row>
    <row r="49476" spans="7:7" x14ac:dyDescent="0.25">
      <c r="G49476"/>
    </row>
    <row r="49477" spans="7:7" x14ac:dyDescent="0.25">
      <c r="G49477"/>
    </row>
    <row r="49478" spans="7:7" x14ac:dyDescent="0.25">
      <c r="G49478"/>
    </row>
    <row r="49479" spans="7:7" x14ac:dyDescent="0.25">
      <c r="G49479"/>
    </row>
    <row r="49480" spans="7:7" x14ac:dyDescent="0.25">
      <c r="G49480"/>
    </row>
    <row r="49481" spans="7:7" x14ac:dyDescent="0.25">
      <c r="G49481"/>
    </row>
    <row r="49482" spans="7:7" x14ac:dyDescent="0.25">
      <c r="G49482"/>
    </row>
    <row r="49483" spans="7:7" x14ac:dyDescent="0.25">
      <c r="G49483"/>
    </row>
    <row r="49484" spans="7:7" x14ac:dyDescent="0.25">
      <c r="G49484"/>
    </row>
    <row r="49485" spans="7:7" x14ac:dyDescent="0.25">
      <c r="G49485"/>
    </row>
    <row r="49486" spans="7:7" x14ac:dyDescent="0.25">
      <c r="G49486"/>
    </row>
    <row r="49487" spans="7:7" x14ac:dyDescent="0.25">
      <c r="G49487"/>
    </row>
    <row r="49488" spans="7:7" x14ac:dyDescent="0.25">
      <c r="G49488"/>
    </row>
    <row r="49489" spans="7:7" x14ac:dyDescent="0.25">
      <c r="G49489"/>
    </row>
    <row r="49490" spans="7:7" x14ac:dyDescent="0.25">
      <c r="G49490"/>
    </row>
    <row r="49491" spans="7:7" x14ac:dyDescent="0.25">
      <c r="G49491"/>
    </row>
    <row r="49492" spans="7:7" x14ac:dyDescent="0.25">
      <c r="G49492"/>
    </row>
    <row r="49493" spans="7:7" x14ac:dyDescent="0.25">
      <c r="G49493"/>
    </row>
    <row r="49494" spans="7:7" x14ac:dyDescent="0.25">
      <c r="G49494"/>
    </row>
    <row r="49495" spans="7:7" x14ac:dyDescent="0.25">
      <c r="G49495"/>
    </row>
    <row r="49496" spans="7:7" x14ac:dyDescent="0.25">
      <c r="G49496"/>
    </row>
    <row r="49497" spans="7:7" x14ac:dyDescent="0.25">
      <c r="G49497"/>
    </row>
    <row r="49498" spans="7:7" x14ac:dyDescent="0.25">
      <c r="G49498"/>
    </row>
    <row r="49499" spans="7:7" x14ac:dyDescent="0.25">
      <c r="G49499"/>
    </row>
    <row r="49500" spans="7:7" x14ac:dyDescent="0.25">
      <c r="G49500"/>
    </row>
    <row r="49501" spans="7:7" x14ac:dyDescent="0.25">
      <c r="G49501"/>
    </row>
    <row r="49502" spans="7:7" x14ac:dyDescent="0.25">
      <c r="G49502"/>
    </row>
    <row r="49503" spans="7:7" x14ac:dyDescent="0.25">
      <c r="G49503"/>
    </row>
    <row r="49504" spans="7:7" x14ac:dyDescent="0.25">
      <c r="G49504"/>
    </row>
    <row r="49505" spans="7:7" x14ac:dyDescent="0.25">
      <c r="G49505"/>
    </row>
    <row r="49506" spans="7:7" x14ac:dyDescent="0.25">
      <c r="G49506"/>
    </row>
    <row r="49507" spans="7:7" x14ac:dyDescent="0.25">
      <c r="G49507"/>
    </row>
    <row r="49508" spans="7:7" x14ac:dyDescent="0.25">
      <c r="G49508"/>
    </row>
    <row r="49509" spans="7:7" x14ac:dyDescent="0.25">
      <c r="G49509"/>
    </row>
    <row r="49510" spans="7:7" x14ac:dyDescent="0.25">
      <c r="G49510"/>
    </row>
    <row r="49511" spans="7:7" x14ac:dyDescent="0.25">
      <c r="G49511"/>
    </row>
    <row r="49512" spans="7:7" x14ac:dyDescent="0.25">
      <c r="G49512"/>
    </row>
    <row r="49513" spans="7:7" x14ac:dyDescent="0.25">
      <c r="G49513"/>
    </row>
    <row r="49514" spans="7:7" x14ac:dyDescent="0.25">
      <c r="G49514"/>
    </row>
    <row r="49515" spans="7:7" x14ac:dyDescent="0.25">
      <c r="G49515"/>
    </row>
    <row r="49516" spans="7:7" x14ac:dyDescent="0.25">
      <c r="G49516"/>
    </row>
    <row r="49517" spans="7:7" x14ac:dyDescent="0.25">
      <c r="G49517"/>
    </row>
    <row r="49518" spans="7:7" x14ac:dyDescent="0.25">
      <c r="G49518"/>
    </row>
    <row r="49519" spans="7:7" x14ac:dyDescent="0.25">
      <c r="G49519"/>
    </row>
    <row r="49520" spans="7:7" x14ac:dyDescent="0.25">
      <c r="G49520"/>
    </row>
    <row r="49521" spans="7:7" x14ac:dyDescent="0.25">
      <c r="G49521"/>
    </row>
    <row r="49522" spans="7:7" x14ac:dyDescent="0.25">
      <c r="G49522"/>
    </row>
    <row r="49523" spans="7:7" x14ac:dyDescent="0.25">
      <c r="G49523"/>
    </row>
    <row r="49524" spans="7:7" x14ac:dyDescent="0.25">
      <c r="G49524"/>
    </row>
    <row r="49525" spans="7:7" x14ac:dyDescent="0.25">
      <c r="G49525"/>
    </row>
    <row r="49526" spans="7:7" x14ac:dyDescent="0.25">
      <c r="G49526"/>
    </row>
    <row r="49527" spans="7:7" x14ac:dyDescent="0.25">
      <c r="G49527"/>
    </row>
    <row r="49528" spans="7:7" x14ac:dyDescent="0.25">
      <c r="G49528"/>
    </row>
    <row r="49529" spans="7:7" x14ac:dyDescent="0.25">
      <c r="G49529"/>
    </row>
    <row r="49530" spans="7:7" x14ac:dyDescent="0.25">
      <c r="G49530"/>
    </row>
    <row r="49531" spans="7:7" x14ac:dyDescent="0.25">
      <c r="G49531"/>
    </row>
    <row r="49532" spans="7:7" x14ac:dyDescent="0.25">
      <c r="G49532"/>
    </row>
    <row r="49533" spans="7:7" x14ac:dyDescent="0.25">
      <c r="G49533"/>
    </row>
    <row r="49534" spans="7:7" x14ac:dyDescent="0.25">
      <c r="G49534"/>
    </row>
    <row r="49535" spans="7:7" x14ac:dyDescent="0.25">
      <c r="G49535"/>
    </row>
    <row r="49536" spans="7:7" x14ac:dyDescent="0.25">
      <c r="G49536"/>
    </row>
    <row r="49537" spans="7:7" x14ac:dyDescent="0.25">
      <c r="G49537"/>
    </row>
    <row r="49538" spans="7:7" x14ac:dyDescent="0.25">
      <c r="G49538"/>
    </row>
    <row r="49539" spans="7:7" x14ac:dyDescent="0.25">
      <c r="G49539"/>
    </row>
    <row r="49540" spans="7:7" x14ac:dyDescent="0.25">
      <c r="G49540"/>
    </row>
    <row r="49541" spans="7:7" x14ac:dyDescent="0.25">
      <c r="G49541"/>
    </row>
    <row r="49542" spans="7:7" x14ac:dyDescent="0.25">
      <c r="G49542"/>
    </row>
    <row r="49543" spans="7:7" x14ac:dyDescent="0.25">
      <c r="G49543"/>
    </row>
    <row r="49544" spans="7:7" x14ac:dyDescent="0.25">
      <c r="G49544"/>
    </row>
    <row r="49545" spans="7:7" x14ac:dyDescent="0.25">
      <c r="G49545"/>
    </row>
    <row r="49546" spans="7:7" x14ac:dyDescent="0.25">
      <c r="G49546"/>
    </row>
    <row r="49547" spans="7:7" x14ac:dyDescent="0.25">
      <c r="G49547"/>
    </row>
    <row r="49548" spans="7:7" x14ac:dyDescent="0.25">
      <c r="G49548"/>
    </row>
    <row r="49549" spans="7:7" x14ac:dyDescent="0.25">
      <c r="G49549"/>
    </row>
    <row r="49550" spans="7:7" x14ac:dyDescent="0.25">
      <c r="G49550"/>
    </row>
    <row r="49551" spans="7:7" x14ac:dyDescent="0.25">
      <c r="G49551"/>
    </row>
    <row r="49552" spans="7:7" x14ac:dyDescent="0.25">
      <c r="G49552"/>
    </row>
    <row r="49553" spans="7:7" x14ac:dyDescent="0.25">
      <c r="G49553"/>
    </row>
    <row r="49554" spans="7:7" x14ac:dyDescent="0.25">
      <c r="G49554"/>
    </row>
    <row r="49555" spans="7:7" x14ac:dyDescent="0.25">
      <c r="G49555"/>
    </row>
    <row r="49556" spans="7:7" x14ac:dyDescent="0.25">
      <c r="G49556"/>
    </row>
    <row r="49557" spans="7:7" x14ac:dyDescent="0.25">
      <c r="G49557"/>
    </row>
    <row r="49558" spans="7:7" x14ac:dyDescent="0.25">
      <c r="G49558"/>
    </row>
    <row r="49559" spans="7:7" x14ac:dyDescent="0.25">
      <c r="G49559"/>
    </row>
    <row r="49560" spans="7:7" x14ac:dyDescent="0.25">
      <c r="G49560"/>
    </row>
    <row r="49561" spans="7:7" x14ac:dyDescent="0.25">
      <c r="G49561"/>
    </row>
    <row r="49562" spans="7:7" x14ac:dyDescent="0.25">
      <c r="G49562"/>
    </row>
    <row r="49563" spans="7:7" x14ac:dyDescent="0.25">
      <c r="G49563"/>
    </row>
    <row r="49564" spans="7:7" x14ac:dyDescent="0.25">
      <c r="G49564"/>
    </row>
    <row r="49565" spans="7:7" x14ac:dyDescent="0.25">
      <c r="G49565"/>
    </row>
    <row r="49566" spans="7:7" x14ac:dyDescent="0.25">
      <c r="G49566"/>
    </row>
    <row r="49567" spans="7:7" x14ac:dyDescent="0.25">
      <c r="G49567"/>
    </row>
    <row r="49568" spans="7:7" x14ac:dyDescent="0.25">
      <c r="G49568"/>
    </row>
    <row r="49569" spans="7:7" x14ac:dyDescent="0.25">
      <c r="G49569"/>
    </row>
    <row r="49570" spans="7:7" x14ac:dyDescent="0.25">
      <c r="G49570"/>
    </row>
    <row r="49571" spans="7:7" x14ac:dyDescent="0.25">
      <c r="G49571"/>
    </row>
    <row r="49572" spans="7:7" x14ac:dyDescent="0.25">
      <c r="G49572"/>
    </row>
    <row r="49573" spans="7:7" x14ac:dyDescent="0.25">
      <c r="G49573"/>
    </row>
    <row r="49574" spans="7:7" x14ac:dyDescent="0.25">
      <c r="G49574"/>
    </row>
    <row r="49575" spans="7:7" x14ac:dyDescent="0.25">
      <c r="G49575"/>
    </row>
    <row r="49576" spans="7:7" x14ac:dyDescent="0.25">
      <c r="G49576"/>
    </row>
    <row r="49577" spans="7:7" x14ac:dyDescent="0.25">
      <c r="G49577"/>
    </row>
    <row r="49578" spans="7:7" x14ac:dyDescent="0.25">
      <c r="G49578"/>
    </row>
    <row r="49579" spans="7:7" x14ac:dyDescent="0.25">
      <c r="G49579"/>
    </row>
    <row r="49580" spans="7:7" x14ac:dyDescent="0.25">
      <c r="G49580"/>
    </row>
    <row r="49581" spans="7:7" x14ac:dyDescent="0.25">
      <c r="G49581"/>
    </row>
    <row r="49582" spans="7:7" x14ac:dyDescent="0.25">
      <c r="G49582"/>
    </row>
    <row r="49583" spans="7:7" x14ac:dyDescent="0.25">
      <c r="G49583"/>
    </row>
    <row r="49584" spans="7:7" x14ac:dyDescent="0.25">
      <c r="G49584"/>
    </row>
    <row r="49585" spans="7:7" x14ac:dyDescent="0.25">
      <c r="G49585"/>
    </row>
    <row r="49586" spans="7:7" x14ac:dyDescent="0.25">
      <c r="G49586"/>
    </row>
    <row r="49587" spans="7:7" x14ac:dyDescent="0.25">
      <c r="G49587"/>
    </row>
    <row r="49588" spans="7:7" x14ac:dyDescent="0.25">
      <c r="G49588"/>
    </row>
    <row r="49589" spans="7:7" x14ac:dyDescent="0.25">
      <c r="G49589"/>
    </row>
    <row r="49590" spans="7:7" x14ac:dyDescent="0.25">
      <c r="G49590"/>
    </row>
    <row r="49591" spans="7:7" x14ac:dyDescent="0.25">
      <c r="G49591"/>
    </row>
    <row r="49592" spans="7:7" x14ac:dyDescent="0.25">
      <c r="G49592"/>
    </row>
    <row r="49593" spans="7:7" x14ac:dyDescent="0.25">
      <c r="G49593"/>
    </row>
    <row r="49594" spans="7:7" x14ac:dyDescent="0.25">
      <c r="G49594"/>
    </row>
    <row r="49595" spans="7:7" x14ac:dyDescent="0.25">
      <c r="G49595"/>
    </row>
    <row r="49596" spans="7:7" x14ac:dyDescent="0.25">
      <c r="G49596"/>
    </row>
    <row r="49597" spans="7:7" x14ac:dyDescent="0.25">
      <c r="G49597"/>
    </row>
    <row r="49598" spans="7:7" x14ac:dyDescent="0.25">
      <c r="G49598"/>
    </row>
    <row r="49599" spans="7:7" x14ac:dyDescent="0.25">
      <c r="G49599"/>
    </row>
    <row r="49600" spans="7:7" x14ac:dyDescent="0.25">
      <c r="G49600"/>
    </row>
    <row r="49601" spans="7:7" x14ac:dyDescent="0.25">
      <c r="G49601"/>
    </row>
    <row r="49602" spans="7:7" x14ac:dyDescent="0.25">
      <c r="G49602"/>
    </row>
    <row r="49603" spans="7:7" x14ac:dyDescent="0.25">
      <c r="G49603"/>
    </row>
    <row r="49604" spans="7:7" x14ac:dyDescent="0.25">
      <c r="G49604"/>
    </row>
    <row r="49605" spans="7:7" x14ac:dyDescent="0.25">
      <c r="G49605"/>
    </row>
    <row r="49606" spans="7:7" x14ac:dyDescent="0.25">
      <c r="G49606"/>
    </row>
    <row r="49607" spans="7:7" x14ac:dyDescent="0.25">
      <c r="G49607"/>
    </row>
    <row r="49608" spans="7:7" x14ac:dyDescent="0.25">
      <c r="G49608"/>
    </row>
    <row r="49609" spans="7:7" x14ac:dyDescent="0.25">
      <c r="G49609"/>
    </row>
    <row r="49610" spans="7:7" x14ac:dyDescent="0.25">
      <c r="G49610"/>
    </row>
    <row r="49611" spans="7:7" x14ac:dyDescent="0.25">
      <c r="G49611"/>
    </row>
    <row r="49612" spans="7:7" x14ac:dyDescent="0.25">
      <c r="G49612"/>
    </row>
    <row r="49613" spans="7:7" x14ac:dyDescent="0.25">
      <c r="G49613"/>
    </row>
    <row r="49614" spans="7:7" x14ac:dyDescent="0.25">
      <c r="G49614"/>
    </row>
    <row r="49615" spans="7:7" x14ac:dyDescent="0.25">
      <c r="G49615"/>
    </row>
    <row r="49616" spans="7:7" x14ac:dyDescent="0.25">
      <c r="G49616"/>
    </row>
    <row r="49617" spans="7:7" x14ac:dyDescent="0.25">
      <c r="G49617"/>
    </row>
    <row r="49618" spans="7:7" x14ac:dyDescent="0.25">
      <c r="G49618"/>
    </row>
    <row r="49619" spans="7:7" x14ac:dyDescent="0.25">
      <c r="G49619"/>
    </row>
    <row r="49620" spans="7:7" x14ac:dyDescent="0.25">
      <c r="G49620"/>
    </row>
    <row r="49621" spans="7:7" x14ac:dyDescent="0.25">
      <c r="G49621"/>
    </row>
    <row r="49622" spans="7:7" x14ac:dyDescent="0.25">
      <c r="G49622"/>
    </row>
    <row r="49623" spans="7:7" x14ac:dyDescent="0.25">
      <c r="G49623"/>
    </row>
    <row r="49624" spans="7:7" x14ac:dyDescent="0.25">
      <c r="G49624"/>
    </row>
    <row r="49625" spans="7:7" x14ac:dyDescent="0.25">
      <c r="G49625"/>
    </row>
    <row r="49626" spans="7:7" x14ac:dyDescent="0.25">
      <c r="G49626"/>
    </row>
    <row r="49627" spans="7:7" x14ac:dyDescent="0.25">
      <c r="G49627"/>
    </row>
    <row r="49628" spans="7:7" x14ac:dyDescent="0.25">
      <c r="G49628"/>
    </row>
    <row r="49629" spans="7:7" x14ac:dyDescent="0.25">
      <c r="G49629"/>
    </row>
    <row r="49630" spans="7:7" x14ac:dyDescent="0.25">
      <c r="G49630"/>
    </row>
    <row r="49631" spans="7:7" x14ac:dyDescent="0.25">
      <c r="G49631"/>
    </row>
    <row r="49632" spans="7:7" x14ac:dyDescent="0.25">
      <c r="G49632"/>
    </row>
    <row r="49633" spans="7:7" x14ac:dyDescent="0.25">
      <c r="G49633"/>
    </row>
    <row r="49634" spans="7:7" x14ac:dyDescent="0.25">
      <c r="G49634"/>
    </row>
    <row r="49635" spans="7:7" x14ac:dyDescent="0.25">
      <c r="G49635"/>
    </row>
    <row r="49636" spans="7:7" x14ac:dyDescent="0.25">
      <c r="G49636"/>
    </row>
    <row r="49637" spans="7:7" x14ac:dyDescent="0.25">
      <c r="G49637"/>
    </row>
    <row r="49638" spans="7:7" x14ac:dyDescent="0.25">
      <c r="G49638"/>
    </row>
    <row r="49639" spans="7:7" x14ac:dyDescent="0.25">
      <c r="G49639"/>
    </row>
    <row r="49640" spans="7:7" x14ac:dyDescent="0.25">
      <c r="G49640"/>
    </row>
    <row r="49641" spans="7:7" x14ac:dyDescent="0.25">
      <c r="G49641"/>
    </row>
    <row r="49642" spans="7:7" x14ac:dyDescent="0.25">
      <c r="G49642"/>
    </row>
    <row r="49643" spans="7:7" x14ac:dyDescent="0.25">
      <c r="G49643"/>
    </row>
    <row r="49644" spans="7:7" x14ac:dyDescent="0.25">
      <c r="G49644"/>
    </row>
    <row r="49645" spans="7:7" x14ac:dyDescent="0.25">
      <c r="G49645"/>
    </row>
    <row r="49646" spans="7:7" x14ac:dyDescent="0.25">
      <c r="G49646"/>
    </row>
    <row r="49647" spans="7:7" x14ac:dyDescent="0.25">
      <c r="G49647"/>
    </row>
    <row r="49648" spans="7:7" x14ac:dyDescent="0.25">
      <c r="G49648"/>
    </row>
    <row r="49649" spans="7:7" x14ac:dyDescent="0.25">
      <c r="G49649"/>
    </row>
    <row r="49650" spans="7:7" x14ac:dyDescent="0.25">
      <c r="G49650"/>
    </row>
    <row r="49651" spans="7:7" x14ac:dyDescent="0.25">
      <c r="G49651"/>
    </row>
    <row r="49652" spans="7:7" x14ac:dyDescent="0.25">
      <c r="G49652"/>
    </row>
    <row r="49653" spans="7:7" x14ac:dyDescent="0.25">
      <c r="G49653"/>
    </row>
    <row r="49654" spans="7:7" x14ac:dyDescent="0.25">
      <c r="G49654"/>
    </row>
    <row r="49655" spans="7:7" x14ac:dyDescent="0.25">
      <c r="G49655"/>
    </row>
    <row r="49656" spans="7:7" x14ac:dyDescent="0.25">
      <c r="G49656"/>
    </row>
    <row r="49657" spans="7:7" x14ac:dyDescent="0.25">
      <c r="G49657"/>
    </row>
    <row r="49658" spans="7:7" x14ac:dyDescent="0.25">
      <c r="G49658"/>
    </row>
    <row r="49659" spans="7:7" x14ac:dyDescent="0.25">
      <c r="G49659"/>
    </row>
    <row r="49660" spans="7:7" x14ac:dyDescent="0.25">
      <c r="G49660"/>
    </row>
    <row r="49661" spans="7:7" x14ac:dyDescent="0.25">
      <c r="G49661"/>
    </row>
    <row r="49662" spans="7:7" x14ac:dyDescent="0.25">
      <c r="G49662"/>
    </row>
    <row r="49663" spans="7:7" x14ac:dyDescent="0.25">
      <c r="G49663"/>
    </row>
    <row r="49664" spans="7:7" x14ac:dyDescent="0.25">
      <c r="G49664"/>
    </row>
    <row r="49665" spans="7:7" x14ac:dyDescent="0.25">
      <c r="G49665"/>
    </row>
    <row r="49666" spans="7:7" x14ac:dyDescent="0.25">
      <c r="G49666"/>
    </row>
    <row r="49667" spans="7:7" x14ac:dyDescent="0.25">
      <c r="G49667"/>
    </row>
    <row r="49668" spans="7:7" x14ac:dyDescent="0.25">
      <c r="G49668"/>
    </row>
    <row r="49669" spans="7:7" x14ac:dyDescent="0.25">
      <c r="G49669"/>
    </row>
    <row r="49670" spans="7:7" x14ac:dyDescent="0.25">
      <c r="G49670"/>
    </row>
    <row r="49671" spans="7:7" x14ac:dyDescent="0.25">
      <c r="G49671"/>
    </row>
    <row r="49672" spans="7:7" x14ac:dyDescent="0.25">
      <c r="G49672"/>
    </row>
    <row r="49673" spans="7:7" x14ac:dyDescent="0.25">
      <c r="G49673"/>
    </row>
    <row r="49674" spans="7:7" x14ac:dyDescent="0.25">
      <c r="G49674"/>
    </row>
    <row r="49675" spans="7:7" x14ac:dyDescent="0.25">
      <c r="G49675"/>
    </row>
    <row r="49676" spans="7:7" x14ac:dyDescent="0.25">
      <c r="G49676"/>
    </row>
    <row r="49677" spans="7:7" x14ac:dyDescent="0.25">
      <c r="G49677"/>
    </row>
    <row r="49678" spans="7:7" x14ac:dyDescent="0.25">
      <c r="G49678"/>
    </row>
    <row r="49679" spans="7:7" x14ac:dyDescent="0.25">
      <c r="G49679"/>
    </row>
    <row r="49680" spans="7:7" x14ac:dyDescent="0.25">
      <c r="G49680"/>
    </row>
    <row r="49681" spans="7:7" x14ac:dyDescent="0.25">
      <c r="G49681"/>
    </row>
    <row r="49682" spans="7:7" x14ac:dyDescent="0.25">
      <c r="G49682"/>
    </row>
    <row r="49683" spans="7:7" x14ac:dyDescent="0.25">
      <c r="G49683"/>
    </row>
    <row r="49684" spans="7:7" x14ac:dyDescent="0.25">
      <c r="G49684"/>
    </row>
    <row r="49685" spans="7:7" x14ac:dyDescent="0.25">
      <c r="G49685"/>
    </row>
    <row r="49686" spans="7:7" x14ac:dyDescent="0.25">
      <c r="G49686"/>
    </row>
    <row r="49687" spans="7:7" x14ac:dyDescent="0.25">
      <c r="G49687"/>
    </row>
    <row r="49688" spans="7:7" x14ac:dyDescent="0.25">
      <c r="G49688"/>
    </row>
    <row r="49689" spans="7:7" x14ac:dyDescent="0.25">
      <c r="G49689"/>
    </row>
    <row r="49690" spans="7:7" x14ac:dyDescent="0.25">
      <c r="G49690"/>
    </row>
    <row r="49691" spans="7:7" x14ac:dyDescent="0.25">
      <c r="G49691"/>
    </row>
    <row r="49692" spans="7:7" x14ac:dyDescent="0.25">
      <c r="G49692"/>
    </row>
    <row r="49693" spans="7:7" x14ac:dyDescent="0.25">
      <c r="G49693"/>
    </row>
    <row r="49694" spans="7:7" x14ac:dyDescent="0.25">
      <c r="G49694"/>
    </row>
    <row r="49695" spans="7:7" x14ac:dyDescent="0.25">
      <c r="G49695"/>
    </row>
    <row r="49696" spans="7:7" x14ac:dyDescent="0.25">
      <c r="G49696"/>
    </row>
    <row r="49697" spans="7:7" x14ac:dyDescent="0.25">
      <c r="G49697"/>
    </row>
    <row r="49698" spans="7:7" x14ac:dyDescent="0.25">
      <c r="G49698"/>
    </row>
    <row r="49699" spans="7:7" x14ac:dyDescent="0.25">
      <c r="G49699"/>
    </row>
    <row r="49700" spans="7:7" x14ac:dyDescent="0.25">
      <c r="G49700"/>
    </row>
    <row r="49701" spans="7:7" x14ac:dyDescent="0.25">
      <c r="G49701"/>
    </row>
    <row r="49702" spans="7:7" x14ac:dyDescent="0.25">
      <c r="G49702"/>
    </row>
    <row r="49703" spans="7:7" x14ac:dyDescent="0.25">
      <c r="G49703"/>
    </row>
    <row r="49704" spans="7:7" x14ac:dyDescent="0.25">
      <c r="G49704"/>
    </row>
    <row r="49705" spans="7:7" x14ac:dyDescent="0.25">
      <c r="G49705"/>
    </row>
    <row r="49706" spans="7:7" x14ac:dyDescent="0.25">
      <c r="G49706"/>
    </row>
    <row r="49707" spans="7:7" x14ac:dyDescent="0.25">
      <c r="G49707"/>
    </row>
    <row r="49708" spans="7:7" x14ac:dyDescent="0.25">
      <c r="G49708"/>
    </row>
    <row r="49709" spans="7:7" x14ac:dyDescent="0.25">
      <c r="G49709"/>
    </row>
    <row r="49710" spans="7:7" x14ac:dyDescent="0.25">
      <c r="G49710"/>
    </row>
    <row r="49711" spans="7:7" x14ac:dyDescent="0.25">
      <c r="G49711"/>
    </row>
    <row r="49712" spans="7:7" x14ac:dyDescent="0.25">
      <c r="G49712"/>
    </row>
    <row r="49713" spans="7:7" x14ac:dyDescent="0.25">
      <c r="G49713"/>
    </row>
    <row r="49714" spans="7:7" x14ac:dyDescent="0.25">
      <c r="G49714"/>
    </row>
    <row r="49715" spans="7:7" x14ac:dyDescent="0.25">
      <c r="G49715"/>
    </row>
    <row r="49716" spans="7:7" x14ac:dyDescent="0.25">
      <c r="G49716"/>
    </row>
    <row r="49717" spans="7:7" x14ac:dyDescent="0.25">
      <c r="G49717"/>
    </row>
    <row r="49718" spans="7:7" x14ac:dyDescent="0.25">
      <c r="G49718"/>
    </row>
    <row r="49719" spans="7:7" x14ac:dyDescent="0.25">
      <c r="G49719"/>
    </row>
    <row r="49720" spans="7:7" x14ac:dyDescent="0.25">
      <c r="G49720"/>
    </row>
    <row r="49721" spans="7:7" x14ac:dyDescent="0.25">
      <c r="G49721"/>
    </row>
    <row r="49722" spans="7:7" x14ac:dyDescent="0.25">
      <c r="G49722"/>
    </row>
    <row r="49723" spans="7:7" x14ac:dyDescent="0.25">
      <c r="G49723"/>
    </row>
    <row r="49724" spans="7:7" x14ac:dyDescent="0.25">
      <c r="G49724"/>
    </row>
    <row r="49725" spans="7:7" x14ac:dyDescent="0.25">
      <c r="G49725"/>
    </row>
    <row r="49726" spans="7:7" x14ac:dyDescent="0.25">
      <c r="G49726"/>
    </row>
    <row r="49727" spans="7:7" x14ac:dyDescent="0.25">
      <c r="G49727"/>
    </row>
    <row r="49728" spans="7:7" x14ac:dyDescent="0.25">
      <c r="G49728"/>
    </row>
    <row r="49729" spans="7:7" x14ac:dyDescent="0.25">
      <c r="G49729"/>
    </row>
    <row r="49730" spans="7:7" x14ac:dyDescent="0.25">
      <c r="G49730"/>
    </row>
    <row r="49731" spans="7:7" x14ac:dyDescent="0.25">
      <c r="G49731"/>
    </row>
    <row r="49732" spans="7:7" x14ac:dyDescent="0.25">
      <c r="G49732"/>
    </row>
    <row r="49733" spans="7:7" x14ac:dyDescent="0.25">
      <c r="G49733"/>
    </row>
    <row r="49734" spans="7:7" x14ac:dyDescent="0.25">
      <c r="G49734"/>
    </row>
    <row r="49735" spans="7:7" x14ac:dyDescent="0.25">
      <c r="G49735"/>
    </row>
    <row r="49736" spans="7:7" x14ac:dyDescent="0.25">
      <c r="G49736"/>
    </row>
    <row r="49737" spans="7:7" x14ac:dyDescent="0.25">
      <c r="G49737"/>
    </row>
    <row r="49738" spans="7:7" x14ac:dyDescent="0.25">
      <c r="G49738"/>
    </row>
    <row r="49739" spans="7:7" x14ac:dyDescent="0.25">
      <c r="G49739"/>
    </row>
    <row r="49740" spans="7:7" x14ac:dyDescent="0.25">
      <c r="G49740"/>
    </row>
    <row r="49741" spans="7:7" x14ac:dyDescent="0.25">
      <c r="G49741"/>
    </row>
    <row r="49742" spans="7:7" x14ac:dyDescent="0.25">
      <c r="G49742"/>
    </row>
    <row r="49743" spans="7:7" x14ac:dyDescent="0.25">
      <c r="G49743"/>
    </row>
    <row r="49744" spans="7:7" x14ac:dyDescent="0.25">
      <c r="G49744"/>
    </row>
    <row r="49745" spans="7:7" x14ac:dyDescent="0.25">
      <c r="G49745"/>
    </row>
    <row r="49746" spans="7:7" x14ac:dyDescent="0.25">
      <c r="G49746"/>
    </row>
    <row r="49747" spans="7:7" x14ac:dyDescent="0.25">
      <c r="G49747"/>
    </row>
    <row r="49748" spans="7:7" x14ac:dyDescent="0.25">
      <c r="G49748"/>
    </row>
    <row r="49749" spans="7:7" x14ac:dyDescent="0.25">
      <c r="G49749"/>
    </row>
    <row r="49750" spans="7:7" x14ac:dyDescent="0.25">
      <c r="G49750"/>
    </row>
    <row r="49751" spans="7:7" x14ac:dyDescent="0.25">
      <c r="G49751"/>
    </row>
    <row r="49752" spans="7:7" x14ac:dyDescent="0.25">
      <c r="G49752"/>
    </row>
    <row r="49753" spans="7:7" x14ac:dyDescent="0.25">
      <c r="G49753"/>
    </row>
    <row r="49754" spans="7:7" x14ac:dyDescent="0.25">
      <c r="G49754"/>
    </row>
    <row r="49755" spans="7:7" x14ac:dyDescent="0.25">
      <c r="G49755"/>
    </row>
    <row r="49756" spans="7:7" x14ac:dyDescent="0.25">
      <c r="G49756"/>
    </row>
    <row r="49757" spans="7:7" x14ac:dyDescent="0.25">
      <c r="G49757"/>
    </row>
    <row r="49758" spans="7:7" x14ac:dyDescent="0.25">
      <c r="G49758"/>
    </row>
    <row r="49759" spans="7:7" x14ac:dyDescent="0.25">
      <c r="G49759"/>
    </row>
    <row r="49760" spans="7:7" x14ac:dyDescent="0.25">
      <c r="G49760"/>
    </row>
    <row r="49761" spans="7:7" x14ac:dyDescent="0.25">
      <c r="G49761"/>
    </row>
    <row r="49762" spans="7:7" x14ac:dyDescent="0.25">
      <c r="G49762"/>
    </row>
    <row r="49763" spans="7:7" x14ac:dyDescent="0.25">
      <c r="G49763"/>
    </row>
    <row r="49764" spans="7:7" x14ac:dyDescent="0.25">
      <c r="G49764"/>
    </row>
    <row r="49765" spans="7:7" x14ac:dyDescent="0.25">
      <c r="G49765"/>
    </row>
    <row r="49766" spans="7:7" x14ac:dyDescent="0.25">
      <c r="G49766"/>
    </row>
    <row r="49767" spans="7:7" x14ac:dyDescent="0.25">
      <c r="G49767"/>
    </row>
    <row r="49768" spans="7:7" x14ac:dyDescent="0.25">
      <c r="G49768"/>
    </row>
    <row r="49769" spans="7:7" x14ac:dyDescent="0.25">
      <c r="G49769"/>
    </row>
    <row r="49770" spans="7:7" x14ac:dyDescent="0.25">
      <c r="G49770"/>
    </row>
    <row r="49771" spans="7:7" x14ac:dyDescent="0.25">
      <c r="G49771"/>
    </row>
    <row r="49772" spans="7:7" x14ac:dyDescent="0.25">
      <c r="G49772"/>
    </row>
    <row r="49773" spans="7:7" x14ac:dyDescent="0.25">
      <c r="G49773"/>
    </row>
    <row r="49774" spans="7:7" x14ac:dyDescent="0.25">
      <c r="G49774"/>
    </row>
    <row r="49775" spans="7:7" x14ac:dyDescent="0.25">
      <c r="G49775"/>
    </row>
    <row r="49776" spans="7:7" x14ac:dyDescent="0.25">
      <c r="G49776"/>
    </row>
    <row r="49777" spans="7:7" x14ac:dyDescent="0.25">
      <c r="G49777"/>
    </row>
    <row r="49778" spans="7:7" x14ac:dyDescent="0.25">
      <c r="G49778"/>
    </row>
    <row r="49779" spans="7:7" x14ac:dyDescent="0.25">
      <c r="G49779"/>
    </row>
    <row r="49780" spans="7:7" x14ac:dyDescent="0.25">
      <c r="G49780"/>
    </row>
    <row r="49781" spans="7:7" x14ac:dyDescent="0.25">
      <c r="G49781"/>
    </row>
    <row r="49782" spans="7:7" x14ac:dyDescent="0.25">
      <c r="G49782"/>
    </row>
    <row r="49783" spans="7:7" x14ac:dyDescent="0.25">
      <c r="G49783"/>
    </row>
    <row r="49784" spans="7:7" x14ac:dyDescent="0.25">
      <c r="G49784"/>
    </row>
    <row r="49785" spans="7:7" x14ac:dyDescent="0.25">
      <c r="G49785"/>
    </row>
    <row r="49786" spans="7:7" x14ac:dyDescent="0.25">
      <c r="G49786"/>
    </row>
    <row r="49787" spans="7:7" x14ac:dyDescent="0.25">
      <c r="G49787"/>
    </row>
    <row r="49788" spans="7:7" x14ac:dyDescent="0.25">
      <c r="G49788"/>
    </row>
    <row r="49789" spans="7:7" x14ac:dyDescent="0.25">
      <c r="G49789"/>
    </row>
    <row r="49790" spans="7:7" x14ac:dyDescent="0.25">
      <c r="G49790"/>
    </row>
    <row r="49791" spans="7:7" x14ac:dyDescent="0.25">
      <c r="G49791"/>
    </row>
    <row r="49792" spans="7:7" x14ac:dyDescent="0.25">
      <c r="G49792"/>
    </row>
    <row r="49793" spans="7:7" x14ac:dyDescent="0.25">
      <c r="G49793"/>
    </row>
    <row r="49794" spans="7:7" x14ac:dyDescent="0.25">
      <c r="G49794"/>
    </row>
    <row r="49795" spans="7:7" x14ac:dyDescent="0.25">
      <c r="G49795"/>
    </row>
    <row r="49796" spans="7:7" x14ac:dyDescent="0.25">
      <c r="G49796"/>
    </row>
    <row r="49797" spans="7:7" x14ac:dyDescent="0.25">
      <c r="G49797"/>
    </row>
    <row r="49798" spans="7:7" x14ac:dyDescent="0.25">
      <c r="G49798"/>
    </row>
    <row r="49799" spans="7:7" x14ac:dyDescent="0.25">
      <c r="G49799"/>
    </row>
    <row r="49800" spans="7:7" x14ac:dyDescent="0.25">
      <c r="G49800"/>
    </row>
    <row r="49801" spans="7:7" x14ac:dyDescent="0.25">
      <c r="G49801"/>
    </row>
    <row r="49802" spans="7:7" x14ac:dyDescent="0.25">
      <c r="G49802"/>
    </row>
    <row r="49803" spans="7:7" x14ac:dyDescent="0.25">
      <c r="G49803"/>
    </row>
    <row r="49804" spans="7:7" x14ac:dyDescent="0.25">
      <c r="G49804"/>
    </row>
    <row r="49805" spans="7:7" x14ac:dyDescent="0.25">
      <c r="G49805"/>
    </row>
    <row r="49806" spans="7:7" x14ac:dyDescent="0.25">
      <c r="G49806"/>
    </row>
    <row r="49807" spans="7:7" x14ac:dyDescent="0.25">
      <c r="G49807"/>
    </row>
    <row r="49808" spans="7:7" x14ac:dyDescent="0.25">
      <c r="G49808"/>
    </row>
    <row r="49809" spans="7:7" x14ac:dyDescent="0.25">
      <c r="G49809"/>
    </row>
    <row r="49810" spans="7:7" x14ac:dyDescent="0.25">
      <c r="G49810"/>
    </row>
    <row r="49811" spans="7:7" x14ac:dyDescent="0.25">
      <c r="G49811"/>
    </row>
    <row r="49812" spans="7:7" x14ac:dyDescent="0.25">
      <c r="G49812"/>
    </row>
    <row r="49813" spans="7:7" x14ac:dyDescent="0.25">
      <c r="G49813"/>
    </row>
    <row r="49814" spans="7:7" x14ac:dyDescent="0.25">
      <c r="G49814"/>
    </row>
    <row r="49815" spans="7:7" x14ac:dyDescent="0.25">
      <c r="G49815"/>
    </row>
    <row r="49816" spans="7:7" x14ac:dyDescent="0.25">
      <c r="G49816"/>
    </row>
    <row r="49817" spans="7:7" x14ac:dyDescent="0.25">
      <c r="G49817"/>
    </row>
    <row r="49818" spans="7:7" x14ac:dyDescent="0.25">
      <c r="G49818"/>
    </row>
    <row r="49819" spans="7:7" x14ac:dyDescent="0.25">
      <c r="G49819"/>
    </row>
    <row r="49820" spans="7:7" x14ac:dyDescent="0.25">
      <c r="G49820"/>
    </row>
    <row r="49821" spans="7:7" x14ac:dyDescent="0.25">
      <c r="G49821"/>
    </row>
    <row r="49822" spans="7:7" x14ac:dyDescent="0.25">
      <c r="G49822"/>
    </row>
    <row r="49823" spans="7:7" x14ac:dyDescent="0.25">
      <c r="G49823"/>
    </row>
    <row r="49824" spans="7:7" x14ac:dyDescent="0.25">
      <c r="G49824"/>
    </row>
    <row r="49825" spans="7:7" x14ac:dyDescent="0.25">
      <c r="G49825"/>
    </row>
    <row r="49826" spans="7:7" x14ac:dyDescent="0.25">
      <c r="G49826"/>
    </row>
    <row r="49827" spans="7:7" x14ac:dyDescent="0.25">
      <c r="G49827"/>
    </row>
    <row r="49828" spans="7:7" x14ac:dyDescent="0.25">
      <c r="G49828"/>
    </row>
    <row r="49829" spans="7:7" x14ac:dyDescent="0.25">
      <c r="G49829"/>
    </row>
    <row r="49830" spans="7:7" x14ac:dyDescent="0.25">
      <c r="G49830"/>
    </row>
    <row r="49831" spans="7:7" x14ac:dyDescent="0.25">
      <c r="G49831"/>
    </row>
    <row r="49832" spans="7:7" x14ac:dyDescent="0.25">
      <c r="G49832"/>
    </row>
    <row r="49833" spans="7:7" x14ac:dyDescent="0.25">
      <c r="G49833"/>
    </row>
    <row r="49834" spans="7:7" x14ac:dyDescent="0.25">
      <c r="G49834"/>
    </row>
    <row r="49835" spans="7:7" x14ac:dyDescent="0.25">
      <c r="G49835"/>
    </row>
    <row r="49836" spans="7:7" x14ac:dyDescent="0.25">
      <c r="G49836"/>
    </row>
    <row r="49837" spans="7:7" x14ac:dyDescent="0.25">
      <c r="G49837"/>
    </row>
    <row r="49838" spans="7:7" x14ac:dyDescent="0.25">
      <c r="G49838"/>
    </row>
    <row r="49839" spans="7:7" x14ac:dyDescent="0.25">
      <c r="G49839"/>
    </row>
    <row r="49840" spans="7:7" x14ac:dyDescent="0.25">
      <c r="G49840"/>
    </row>
    <row r="49841" spans="7:7" x14ac:dyDescent="0.25">
      <c r="G49841"/>
    </row>
    <row r="49842" spans="7:7" x14ac:dyDescent="0.25">
      <c r="G49842"/>
    </row>
    <row r="49843" spans="7:7" x14ac:dyDescent="0.25">
      <c r="G49843"/>
    </row>
    <row r="49844" spans="7:7" x14ac:dyDescent="0.25">
      <c r="G49844"/>
    </row>
    <row r="49845" spans="7:7" x14ac:dyDescent="0.25">
      <c r="G49845"/>
    </row>
    <row r="49846" spans="7:7" x14ac:dyDescent="0.25">
      <c r="G49846"/>
    </row>
    <row r="49847" spans="7:7" x14ac:dyDescent="0.25">
      <c r="G49847"/>
    </row>
    <row r="49848" spans="7:7" x14ac:dyDescent="0.25">
      <c r="G49848"/>
    </row>
    <row r="49849" spans="7:7" x14ac:dyDescent="0.25">
      <c r="G49849"/>
    </row>
    <row r="49850" spans="7:7" x14ac:dyDescent="0.25">
      <c r="G49850"/>
    </row>
    <row r="49851" spans="7:7" x14ac:dyDescent="0.25">
      <c r="G49851"/>
    </row>
    <row r="49852" spans="7:7" x14ac:dyDescent="0.25">
      <c r="G49852"/>
    </row>
    <row r="49853" spans="7:7" x14ac:dyDescent="0.25">
      <c r="G49853"/>
    </row>
    <row r="49854" spans="7:7" x14ac:dyDescent="0.25">
      <c r="G49854"/>
    </row>
    <row r="49855" spans="7:7" x14ac:dyDescent="0.25">
      <c r="G49855"/>
    </row>
    <row r="49856" spans="7:7" x14ac:dyDescent="0.25">
      <c r="G49856"/>
    </row>
    <row r="49857" spans="7:7" x14ac:dyDescent="0.25">
      <c r="G49857"/>
    </row>
    <row r="49858" spans="7:7" x14ac:dyDescent="0.25">
      <c r="G49858"/>
    </row>
    <row r="49859" spans="7:7" x14ac:dyDescent="0.25">
      <c r="G49859"/>
    </row>
    <row r="49860" spans="7:7" x14ac:dyDescent="0.25">
      <c r="G49860"/>
    </row>
    <row r="49861" spans="7:7" x14ac:dyDescent="0.25">
      <c r="G49861"/>
    </row>
    <row r="49862" spans="7:7" x14ac:dyDescent="0.25">
      <c r="G49862"/>
    </row>
    <row r="49863" spans="7:7" x14ac:dyDescent="0.25">
      <c r="G49863"/>
    </row>
    <row r="49864" spans="7:7" x14ac:dyDescent="0.25">
      <c r="G49864"/>
    </row>
    <row r="49865" spans="7:7" x14ac:dyDescent="0.25">
      <c r="G49865"/>
    </row>
    <row r="49866" spans="7:7" x14ac:dyDescent="0.25">
      <c r="G49866"/>
    </row>
    <row r="49867" spans="7:7" x14ac:dyDescent="0.25">
      <c r="G49867"/>
    </row>
    <row r="49868" spans="7:7" x14ac:dyDescent="0.25">
      <c r="G49868"/>
    </row>
    <row r="49869" spans="7:7" x14ac:dyDescent="0.25">
      <c r="G49869"/>
    </row>
    <row r="49870" spans="7:7" x14ac:dyDescent="0.25">
      <c r="G49870"/>
    </row>
    <row r="49871" spans="7:7" x14ac:dyDescent="0.25">
      <c r="G49871"/>
    </row>
    <row r="49872" spans="7:7" x14ac:dyDescent="0.25">
      <c r="G49872"/>
    </row>
    <row r="49873" spans="7:7" x14ac:dyDescent="0.25">
      <c r="G49873"/>
    </row>
    <row r="49874" spans="7:7" x14ac:dyDescent="0.25">
      <c r="G49874"/>
    </row>
    <row r="49875" spans="7:7" x14ac:dyDescent="0.25">
      <c r="G49875"/>
    </row>
    <row r="49876" spans="7:7" x14ac:dyDescent="0.25">
      <c r="G49876"/>
    </row>
    <row r="49877" spans="7:7" x14ac:dyDescent="0.25">
      <c r="G49877"/>
    </row>
    <row r="49878" spans="7:7" x14ac:dyDescent="0.25">
      <c r="G49878"/>
    </row>
    <row r="49879" spans="7:7" x14ac:dyDescent="0.25">
      <c r="G49879"/>
    </row>
    <row r="49880" spans="7:7" x14ac:dyDescent="0.25">
      <c r="G49880"/>
    </row>
    <row r="49881" spans="7:7" x14ac:dyDescent="0.25">
      <c r="G49881"/>
    </row>
    <row r="49882" spans="7:7" x14ac:dyDescent="0.25">
      <c r="G49882"/>
    </row>
    <row r="49883" spans="7:7" x14ac:dyDescent="0.25">
      <c r="G49883"/>
    </row>
    <row r="49884" spans="7:7" x14ac:dyDescent="0.25">
      <c r="G49884"/>
    </row>
    <row r="49885" spans="7:7" x14ac:dyDescent="0.25">
      <c r="G49885"/>
    </row>
    <row r="49886" spans="7:7" x14ac:dyDescent="0.25">
      <c r="G49886"/>
    </row>
    <row r="49887" spans="7:7" x14ac:dyDescent="0.25">
      <c r="G49887"/>
    </row>
    <row r="49888" spans="7:7" x14ac:dyDescent="0.25">
      <c r="G49888"/>
    </row>
    <row r="49889" spans="7:7" x14ac:dyDescent="0.25">
      <c r="G49889"/>
    </row>
    <row r="49890" spans="7:7" x14ac:dyDescent="0.25">
      <c r="G49890"/>
    </row>
    <row r="49891" spans="7:7" x14ac:dyDescent="0.25">
      <c r="G49891"/>
    </row>
    <row r="49892" spans="7:7" x14ac:dyDescent="0.25">
      <c r="G49892"/>
    </row>
    <row r="49893" spans="7:7" x14ac:dyDescent="0.25">
      <c r="G49893"/>
    </row>
    <row r="49894" spans="7:7" x14ac:dyDescent="0.25">
      <c r="G49894"/>
    </row>
    <row r="49895" spans="7:7" x14ac:dyDescent="0.25">
      <c r="G49895"/>
    </row>
    <row r="49896" spans="7:7" x14ac:dyDescent="0.25">
      <c r="G49896"/>
    </row>
    <row r="49897" spans="7:7" x14ac:dyDescent="0.25">
      <c r="G49897"/>
    </row>
    <row r="49898" spans="7:7" x14ac:dyDescent="0.25">
      <c r="G49898"/>
    </row>
    <row r="49899" spans="7:7" x14ac:dyDescent="0.25">
      <c r="G49899"/>
    </row>
    <row r="49900" spans="7:7" x14ac:dyDescent="0.25">
      <c r="G49900"/>
    </row>
    <row r="49901" spans="7:7" x14ac:dyDescent="0.25">
      <c r="G49901"/>
    </row>
    <row r="49902" spans="7:7" x14ac:dyDescent="0.25">
      <c r="G49902"/>
    </row>
    <row r="49903" spans="7:7" x14ac:dyDescent="0.25">
      <c r="G49903"/>
    </row>
    <row r="49904" spans="7:7" x14ac:dyDescent="0.25">
      <c r="G49904"/>
    </row>
    <row r="49905" spans="7:7" x14ac:dyDescent="0.25">
      <c r="G49905"/>
    </row>
    <row r="49906" spans="7:7" x14ac:dyDescent="0.25">
      <c r="G49906"/>
    </row>
    <row r="49907" spans="7:7" x14ac:dyDescent="0.25">
      <c r="G49907"/>
    </row>
    <row r="49908" spans="7:7" x14ac:dyDescent="0.25">
      <c r="G49908"/>
    </row>
    <row r="49909" spans="7:7" x14ac:dyDescent="0.25">
      <c r="G49909"/>
    </row>
    <row r="49910" spans="7:7" x14ac:dyDescent="0.25">
      <c r="G49910"/>
    </row>
    <row r="49911" spans="7:7" x14ac:dyDescent="0.25">
      <c r="G49911"/>
    </row>
    <row r="49912" spans="7:7" x14ac:dyDescent="0.25">
      <c r="G49912"/>
    </row>
    <row r="49913" spans="7:7" x14ac:dyDescent="0.25">
      <c r="G49913"/>
    </row>
    <row r="49914" spans="7:7" x14ac:dyDescent="0.25">
      <c r="G49914"/>
    </row>
    <row r="49915" spans="7:7" x14ac:dyDescent="0.25">
      <c r="G49915"/>
    </row>
    <row r="49916" spans="7:7" x14ac:dyDescent="0.25">
      <c r="G49916"/>
    </row>
    <row r="49917" spans="7:7" x14ac:dyDescent="0.25">
      <c r="G49917"/>
    </row>
    <row r="49918" spans="7:7" x14ac:dyDescent="0.25">
      <c r="G49918"/>
    </row>
    <row r="49919" spans="7:7" x14ac:dyDescent="0.25">
      <c r="G49919"/>
    </row>
    <row r="49920" spans="7:7" x14ac:dyDescent="0.25">
      <c r="G49920"/>
    </row>
    <row r="49921" spans="7:7" x14ac:dyDescent="0.25">
      <c r="G49921"/>
    </row>
    <row r="49922" spans="7:7" x14ac:dyDescent="0.25">
      <c r="G49922"/>
    </row>
    <row r="49923" spans="7:7" x14ac:dyDescent="0.25">
      <c r="G49923"/>
    </row>
    <row r="49924" spans="7:7" x14ac:dyDescent="0.25">
      <c r="G49924"/>
    </row>
    <row r="49925" spans="7:7" x14ac:dyDescent="0.25">
      <c r="G49925"/>
    </row>
    <row r="49926" spans="7:7" x14ac:dyDescent="0.25">
      <c r="G49926"/>
    </row>
    <row r="49927" spans="7:7" x14ac:dyDescent="0.25">
      <c r="G49927"/>
    </row>
    <row r="49928" spans="7:7" x14ac:dyDescent="0.25">
      <c r="G49928"/>
    </row>
    <row r="49929" spans="7:7" x14ac:dyDescent="0.25">
      <c r="G49929"/>
    </row>
    <row r="49930" spans="7:7" x14ac:dyDescent="0.25">
      <c r="G49930"/>
    </row>
    <row r="49931" spans="7:7" x14ac:dyDescent="0.25">
      <c r="G49931"/>
    </row>
    <row r="49932" spans="7:7" x14ac:dyDescent="0.25">
      <c r="G49932"/>
    </row>
    <row r="49933" spans="7:7" x14ac:dyDescent="0.25">
      <c r="G49933"/>
    </row>
    <row r="49934" spans="7:7" x14ac:dyDescent="0.25">
      <c r="G49934"/>
    </row>
    <row r="49935" spans="7:7" x14ac:dyDescent="0.25">
      <c r="G49935"/>
    </row>
    <row r="49936" spans="7:7" x14ac:dyDescent="0.25">
      <c r="G49936"/>
    </row>
    <row r="49937" spans="7:7" x14ac:dyDescent="0.25">
      <c r="G49937"/>
    </row>
    <row r="49938" spans="7:7" x14ac:dyDescent="0.25">
      <c r="G49938"/>
    </row>
    <row r="49939" spans="7:7" x14ac:dyDescent="0.25">
      <c r="G49939"/>
    </row>
    <row r="49940" spans="7:7" x14ac:dyDescent="0.25">
      <c r="G49940"/>
    </row>
    <row r="49941" spans="7:7" x14ac:dyDescent="0.25">
      <c r="G49941"/>
    </row>
    <row r="49942" spans="7:7" x14ac:dyDescent="0.25">
      <c r="G49942"/>
    </row>
    <row r="49943" spans="7:7" x14ac:dyDescent="0.25">
      <c r="G49943"/>
    </row>
    <row r="49944" spans="7:7" x14ac:dyDescent="0.25">
      <c r="G49944"/>
    </row>
    <row r="49945" spans="7:7" x14ac:dyDescent="0.25">
      <c r="G49945"/>
    </row>
    <row r="49946" spans="7:7" x14ac:dyDescent="0.25">
      <c r="G49946"/>
    </row>
    <row r="49947" spans="7:7" x14ac:dyDescent="0.25">
      <c r="G49947"/>
    </row>
    <row r="49948" spans="7:7" x14ac:dyDescent="0.25">
      <c r="G49948"/>
    </row>
    <row r="49949" spans="7:7" x14ac:dyDescent="0.25">
      <c r="G49949"/>
    </row>
    <row r="49950" spans="7:7" x14ac:dyDescent="0.25">
      <c r="G49950"/>
    </row>
    <row r="49951" spans="7:7" x14ac:dyDescent="0.25">
      <c r="G49951"/>
    </row>
    <row r="49952" spans="7:7" x14ac:dyDescent="0.25">
      <c r="G49952"/>
    </row>
    <row r="49953" spans="7:7" x14ac:dyDescent="0.25">
      <c r="G49953"/>
    </row>
    <row r="49954" spans="7:7" x14ac:dyDescent="0.25">
      <c r="G49954"/>
    </row>
    <row r="49955" spans="7:7" x14ac:dyDescent="0.25">
      <c r="G49955"/>
    </row>
    <row r="49956" spans="7:7" x14ac:dyDescent="0.25">
      <c r="G49956"/>
    </row>
    <row r="49957" spans="7:7" x14ac:dyDescent="0.25">
      <c r="G49957"/>
    </row>
    <row r="49958" spans="7:7" x14ac:dyDescent="0.25">
      <c r="G49958"/>
    </row>
    <row r="49959" spans="7:7" x14ac:dyDescent="0.25">
      <c r="G49959"/>
    </row>
    <row r="49960" spans="7:7" x14ac:dyDescent="0.25">
      <c r="G49960"/>
    </row>
    <row r="49961" spans="7:7" x14ac:dyDescent="0.25">
      <c r="G49961"/>
    </row>
    <row r="49962" spans="7:7" x14ac:dyDescent="0.25">
      <c r="G49962"/>
    </row>
    <row r="49963" spans="7:7" x14ac:dyDescent="0.25">
      <c r="G49963"/>
    </row>
    <row r="49964" spans="7:7" x14ac:dyDescent="0.25">
      <c r="G49964"/>
    </row>
    <row r="49965" spans="7:7" x14ac:dyDescent="0.25">
      <c r="G49965"/>
    </row>
    <row r="49966" spans="7:7" x14ac:dyDescent="0.25">
      <c r="G49966"/>
    </row>
    <row r="49967" spans="7:7" x14ac:dyDescent="0.25">
      <c r="G49967"/>
    </row>
    <row r="49968" spans="7:7" x14ac:dyDescent="0.25">
      <c r="G49968"/>
    </row>
    <row r="49969" spans="7:7" x14ac:dyDescent="0.25">
      <c r="G49969"/>
    </row>
    <row r="49970" spans="7:7" x14ac:dyDescent="0.25">
      <c r="G49970"/>
    </row>
    <row r="49971" spans="7:7" x14ac:dyDescent="0.25">
      <c r="G49971"/>
    </row>
    <row r="49972" spans="7:7" x14ac:dyDescent="0.25">
      <c r="G49972"/>
    </row>
    <row r="49973" spans="7:7" x14ac:dyDescent="0.25">
      <c r="G49973"/>
    </row>
    <row r="49974" spans="7:7" x14ac:dyDescent="0.25">
      <c r="G49974"/>
    </row>
    <row r="49975" spans="7:7" x14ac:dyDescent="0.25">
      <c r="G49975"/>
    </row>
    <row r="49976" spans="7:7" x14ac:dyDescent="0.25">
      <c r="G49976"/>
    </row>
    <row r="49977" spans="7:7" x14ac:dyDescent="0.25">
      <c r="G49977"/>
    </row>
    <row r="49978" spans="7:7" x14ac:dyDescent="0.25">
      <c r="G49978"/>
    </row>
    <row r="49979" spans="7:7" x14ac:dyDescent="0.25">
      <c r="G49979"/>
    </row>
    <row r="49980" spans="7:7" x14ac:dyDescent="0.25">
      <c r="G49980"/>
    </row>
    <row r="49981" spans="7:7" x14ac:dyDescent="0.25">
      <c r="G49981"/>
    </row>
    <row r="49982" spans="7:7" x14ac:dyDescent="0.25">
      <c r="G49982"/>
    </row>
    <row r="49983" spans="7:7" x14ac:dyDescent="0.25">
      <c r="G49983"/>
    </row>
    <row r="49984" spans="7:7" x14ac:dyDescent="0.25">
      <c r="G49984"/>
    </row>
    <row r="49985" spans="7:7" x14ac:dyDescent="0.25">
      <c r="G49985"/>
    </row>
    <row r="49986" spans="7:7" x14ac:dyDescent="0.25">
      <c r="G49986"/>
    </row>
    <row r="49987" spans="7:7" x14ac:dyDescent="0.25">
      <c r="G49987"/>
    </row>
    <row r="49988" spans="7:7" x14ac:dyDescent="0.25">
      <c r="G49988"/>
    </row>
    <row r="49989" spans="7:7" x14ac:dyDescent="0.25">
      <c r="G49989"/>
    </row>
    <row r="49990" spans="7:7" x14ac:dyDescent="0.25">
      <c r="G49990"/>
    </row>
    <row r="49991" spans="7:7" x14ac:dyDescent="0.25">
      <c r="G49991"/>
    </row>
    <row r="49992" spans="7:7" x14ac:dyDescent="0.25">
      <c r="G49992"/>
    </row>
    <row r="49993" spans="7:7" x14ac:dyDescent="0.25">
      <c r="G49993"/>
    </row>
    <row r="49994" spans="7:7" x14ac:dyDescent="0.25">
      <c r="G49994"/>
    </row>
    <row r="49995" spans="7:7" x14ac:dyDescent="0.25">
      <c r="G49995"/>
    </row>
    <row r="49996" spans="7:7" x14ac:dyDescent="0.25">
      <c r="G49996"/>
    </row>
    <row r="49997" spans="7:7" x14ac:dyDescent="0.25">
      <c r="G49997"/>
    </row>
    <row r="49998" spans="7:7" x14ac:dyDescent="0.25">
      <c r="G49998"/>
    </row>
    <row r="49999" spans="7:7" x14ac:dyDescent="0.25">
      <c r="G49999"/>
    </row>
    <row r="50000" spans="7:7" x14ac:dyDescent="0.25">
      <c r="G50000"/>
    </row>
    <row r="50001" spans="7:7" x14ac:dyDescent="0.25">
      <c r="G50001"/>
    </row>
    <row r="50002" spans="7:7" x14ac:dyDescent="0.25">
      <c r="G50002"/>
    </row>
    <row r="50003" spans="7:7" x14ac:dyDescent="0.25">
      <c r="G50003"/>
    </row>
    <row r="50004" spans="7:7" x14ac:dyDescent="0.25">
      <c r="G50004"/>
    </row>
    <row r="50005" spans="7:7" x14ac:dyDescent="0.25">
      <c r="G50005"/>
    </row>
    <row r="50006" spans="7:7" x14ac:dyDescent="0.25">
      <c r="G50006"/>
    </row>
    <row r="50007" spans="7:7" x14ac:dyDescent="0.25">
      <c r="G50007"/>
    </row>
    <row r="50008" spans="7:7" x14ac:dyDescent="0.25">
      <c r="G50008"/>
    </row>
    <row r="50009" spans="7:7" x14ac:dyDescent="0.25">
      <c r="G50009"/>
    </row>
    <row r="50010" spans="7:7" x14ac:dyDescent="0.25">
      <c r="G50010"/>
    </row>
    <row r="50011" spans="7:7" x14ac:dyDescent="0.25">
      <c r="G50011"/>
    </row>
    <row r="50012" spans="7:7" x14ac:dyDescent="0.25">
      <c r="G50012"/>
    </row>
    <row r="50013" spans="7:7" x14ac:dyDescent="0.25">
      <c r="G50013"/>
    </row>
    <row r="50014" spans="7:7" x14ac:dyDescent="0.25">
      <c r="G50014"/>
    </row>
    <row r="50015" spans="7:7" x14ac:dyDescent="0.25">
      <c r="G50015"/>
    </row>
    <row r="50016" spans="7:7" x14ac:dyDescent="0.25">
      <c r="G50016"/>
    </row>
    <row r="50017" spans="7:7" x14ac:dyDescent="0.25">
      <c r="G50017"/>
    </row>
    <row r="50018" spans="7:7" x14ac:dyDescent="0.25">
      <c r="G50018"/>
    </row>
    <row r="50019" spans="7:7" x14ac:dyDescent="0.25">
      <c r="G50019"/>
    </row>
    <row r="50020" spans="7:7" x14ac:dyDescent="0.25">
      <c r="G50020"/>
    </row>
    <row r="50021" spans="7:7" x14ac:dyDescent="0.25">
      <c r="G50021"/>
    </row>
    <row r="50022" spans="7:7" x14ac:dyDescent="0.25">
      <c r="G50022"/>
    </row>
    <row r="50023" spans="7:7" x14ac:dyDescent="0.25">
      <c r="G50023"/>
    </row>
    <row r="50024" spans="7:7" x14ac:dyDescent="0.25">
      <c r="G50024"/>
    </row>
    <row r="50025" spans="7:7" x14ac:dyDescent="0.25">
      <c r="G50025"/>
    </row>
    <row r="50026" spans="7:7" x14ac:dyDescent="0.25">
      <c r="G50026"/>
    </row>
    <row r="50027" spans="7:7" x14ac:dyDescent="0.25">
      <c r="G50027"/>
    </row>
    <row r="50028" spans="7:7" x14ac:dyDescent="0.25">
      <c r="G50028"/>
    </row>
    <row r="50029" spans="7:7" x14ac:dyDescent="0.25">
      <c r="G50029"/>
    </row>
    <row r="50030" spans="7:7" x14ac:dyDescent="0.25">
      <c r="G50030"/>
    </row>
    <row r="50031" spans="7:7" x14ac:dyDescent="0.25">
      <c r="G50031"/>
    </row>
    <row r="50032" spans="7:7" x14ac:dyDescent="0.25">
      <c r="G50032"/>
    </row>
    <row r="50033" spans="7:7" x14ac:dyDescent="0.25">
      <c r="G50033"/>
    </row>
    <row r="50034" spans="7:7" x14ac:dyDescent="0.25">
      <c r="G50034"/>
    </row>
    <row r="50035" spans="7:7" x14ac:dyDescent="0.25">
      <c r="G50035"/>
    </row>
    <row r="50036" spans="7:7" x14ac:dyDescent="0.25">
      <c r="G50036"/>
    </row>
    <row r="50037" spans="7:7" x14ac:dyDescent="0.25">
      <c r="G50037"/>
    </row>
    <row r="50038" spans="7:7" x14ac:dyDescent="0.25">
      <c r="G50038"/>
    </row>
    <row r="50039" spans="7:7" x14ac:dyDescent="0.25">
      <c r="G50039"/>
    </row>
    <row r="50040" spans="7:7" x14ac:dyDescent="0.25">
      <c r="G50040"/>
    </row>
    <row r="50041" spans="7:7" x14ac:dyDescent="0.25">
      <c r="G50041"/>
    </row>
    <row r="50042" spans="7:7" x14ac:dyDescent="0.25">
      <c r="G50042"/>
    </row>
    <row r="50043" spans="7:7" x14ac:dyDescent="0.25">
      <c r="G50043"/>
    </row>
    <row r="50044" spans="7:7" x14ac:dyDescent="0.25">
      <c r="G50044"/>
    </row>
    <row r="50045" spans="7:7" x14ac:dyDescent="0.25">
      <c r="G50045"/>
    </row>
    <row r="50046" spans="7:7" x14ac:dyDescent="0.25">
      <c r="G50046"/>
    </row>
    <row r="50047" spans="7:7" x14ac:dyDescent="0.25">
      <c r="G50047"/>
    </row>
    <row r="50048" spans="7:7" x14ac:dyDescent="0.25">
      <c r="G50048"/>
    </row>
    <row r="50049" spans="7:7" x14ac:dyDescent="0.25">
      <c r="G50049"/>
    </row>
    <row r="50050" spans="7:7" x14ac:dyDescent="0.25">
      <c r="G50050"/>
    </row>
    <row r="50051" spans="7:7" x14ac:dyDescent="0.25">
      <c r="G50051"/>
    </row>
    <row r="50052" spans="7:7" x14ac:dyDescent="0.25">
      <c r="G50052"/>
    </row>
    <row r="50053" spans="7:7" x14ac:dyDescent="0.25">
      <c r="G50053"/>
    </row>
    <row r="50054" spans="7:7" x14ac:dyDescent="0.25">
      <c r="G50054"/>
    </row>
    <row r="50055" spans="7:7" x14ac:dyDescent="0.25">
      <c r="G50055"/>
    </row>
    <row r="50056" spans="7:7" x14ac:dyDescent="0.25">
      <c r="G50056"/>
    </row>
    <row r="50057" spans="7:7" x14ac:dyDescent="0.25">
      <c r="G50057"/>
    </row>
    <row r="50058" spans="7:7" x14ac:dyDescent="0.25">
      <c r="G50058"/>
    </row>
    <row r="50059" spans="7:7" x14ac:dyDescent="0.25">
      <c r="G50059"/>
    </row>
    <row r="50060" spans="7:7" x14ac:dyDescent="0.25">
      <c r="G50060"/>
    </row>
    <row r="50061" spans="7:7" x14ac:dyDescent="0.25">
      <c r="G50061"/>
    </row>
    <row r="50062" spans="7:7" x14ac:dyDescent="0.25">
      <c r="G50062"/>
    </row>
    <row r="50063" spans="7:7" x14ac:dyDescent="0.25">
      <c r="G50063"/>
    </row>
    <row r="50064" spans="7:7" x14ac:dyDescent="0.25">
      <c r="G50064"/>
    </row>
    <row r="50065" spans="7:7" x14ac:dyDescent="0.25">
      <c r="G50065"/>
    </row>
    <row r="50066" spans="7:7" x14ac:dyDescent="0.25">
      <c r="G50066"/>
    </row>
    <row r="50067" spans="7:7" x14ac:dyDescent="0.25">
      <c r="G50067"/>
    </row>
    <row r="50068" spans="7:7" x14ac:dyDescent="0.25">
      <c r="G50068"/>
    </row>
    <row r="50069" spans="7:7" x14ac:dyDescent="0.25">
      <c r="G50069"/>
    </row>
    <row r="50070" spans="7:7" x14ac:dyDescent="0.25">
      <c r="G50070"/>
    </row>
    <row r="50071" spans="7:7" x14ac:dyDescent="0.25">
      <c r="G50071"/>
    </row>
    <row r="50072" spans="7:7" x14ac:dyDescent="0.25">
      <c r="G50072"/>
    </row>
    <row r="50073" spans="7:7" x14ac:dyDescent="0.25">
      <c r="G50073"/>
    </row>
    <row r="50074" spans="7:7" x14ac:dyDescent="0.25">
      <c r="G50074"/>
    </row>
    <row r="50075" spans="7:7" x14ac:dyDescent="0.25">
      <c r="G50075"/>
    </row>
    <row r="50076" spans="7:7" x14ac:dyDescent="0.25">
      <c r="G50076"/>
    </row>
    <row r="50077" spans="7:7" x14ac:dyDescent="0.25">
      <c r="G50077"/>
    </row>
    <row r="50078" spans="7:7" x14ac:dyDescent="0.25">
      <c r="G50078"/>
    </row>
    <row r="50079" spans="7:7" x14ac:dyDescent="0.25">
      <c r="G50079"/>
    </row>
    <row r="50080" spans="7:7" x14ac:dyDescent="0.25">
      <c r="G50080"/>
    </row>
    <row r="50081" spans="7:7" x14ac:dyDescent="0.25">
      <c r="G50081"/>
    </row>
    <row r="50082" spans="7:7" x14ac:dyDescent="0.25">
      <c r="G50082"/>
    </row>
    <row r="50083" spans="7:7" x14ac:dyDescent="0.25">
      <c r="G50083"/>
    </row>
    <row r="50084" spans="7:7" x14ac:dyDescent="0.25">
      <c r="G50084"/>
    </row>
    <row r="50085" spans="7:7" x14ac:dyDescent="0.25">
      <c r="G50085"/>
    </row>
    <row r="50086" spans="7:7" x14ac:dyDescent="0.25">
      <c r="G50086"/>
    </row>
    <row r="50087" spans="7:7" x14ac:dyDescent="0.25">
      <c r="G50087"/>
    </row>
    <row r="50088" spans="7:7" x14ac:dyDescent="0.25">
      <c r="G50088"/>
    </row>
    <row r="50089" spans="7:7" x14ac:dyDescent="0.25">
      <c r="G50089"/>
    </row>
    <row r="50090" spans="7:7" x14ac:dyDescent="0.25">
      <c r="G50090"/>
    </row>
    <row r="50091" spans="7:7" x14ac:dyDescent="0.25">
      <c r="G50091"/>
    </row>
    <row r="50092" spans="7:7" x14ac:dyDescent="0.25">
      <c r="G50092"/>
    </row>
    <row r="50093" spans="7:7" x14ac:dyDescent="0.25">
      <c r="G50093"/>
    </row>
    <row r="50094" spans="7:7" x14ac:dyDescent="0.25">
      <c r="G50094"/>
    </row>
    <row r="50095" spans="7:7" x14ac:dyDescent="0.25">
      <c r="G50095"/>
    </row>
    <row r="50096" spans="7:7" x14ac:dyDescent="0.25">
      <c r="G50096"/>
    </row>
    <row r="50097" spans="7:7" x14ac:dyDescent="0.25">
      <c r="G50097"/>
    </row>
    <row r="50098" spans="7:7" x14ac:dyDescent="0.25">
      <c r="G50098"/>
    </row>
    <row r="50099" spans="7:7" x14ac:dyDescent="0.25">
      <c r="G50099"/>
    </row>
    <row r="50100" spans="7:7" x14ac:dyDescent="0.25">
      <c r="G50100"/>
    </row>
    <row r="50101" spans="7:7" x14ac:dyDescent="0.25">
      <c r="G50101"/>
    </row>
    <row r="50102" spans="7:7" x14ac:dyDescent="0.25">
      <c r="G50102"/>
    </row>
    <row r="50103" spans="7:7" x14ac:dyDescent="0.25">
      <c r="G50103"/>
    </row>
    <row r="50104" spans="7:7" x14ac:dyDescent="0.25">
      <c r="G50104"/>
    </row>
    <row r="50105" spans="7:7" x14ac:dyDescent="0.25">
      <c r="G50105"/>
    </row>
    <row r="50106" spans="7:7" x14ac:dyDescent="0.25">
      <c r="G50106"/>
    </row>
    <row r="50107" spans="7:7" x14ac:dyDescent="0.25">
      <c r="G50107"/>
    </row>
    <row r="50108" spans="7:7" x14ac:dyDescent="0.25">
      <c r="G50108"/>
    </row>
    <row r="50109" spans="7:7" x14ac:dyDescent="0.25">
      <c r="G50109"/>
    </row>
    <row r="50110" spans="7:7" x14ac:dyDescent="0.25">
      <c r="G50110"/>
    </row>
    <row r="50111" spans="7:7" x14ac:dyDescent="0.25">
      <c r="G50111"/>
    </row>
    <row r="50112" spans="7:7" x14ac:dyDescent="0.25">
      <c r="G50112"/>
    </row>
    <row r="50113" spans="7:7" x14ac:dyDescent="0.25">
      <c r="G50113"/>
    </row>
    <row r="50114" spans="7:7" x14ac:dyDescent="0.25">
      <c r="G50114"/>
    </row>
    <row r="50115" spans="7:7" x14ac:dyDescent="0.25">
      <c r="G50115"/>
    </row>
    <row r="50116" spans="7:7" x14ac:dyDescent="0.25">
      <c r="G50116"/>
    </row>
    <row r="50117" spans="7:7" x14ac:dyDescent="0.25">
      <c r="G50117"/>
    </row>
    <row r="50118" spans="7:7" x14ac:dyDescent="0.25">
      <c r="G50118"/>
    </row>
    <row r="50119" spans="7:7" x14ac:dyDescent="0.25">
      <c r="G50119"/>
    </row>
    <row r="50120" spans="7:7" x14ac:dyDescent="0.25">
      <c r="G50120"/>
    </row>
    <row r="50121" spans="7:7" x14ac:dyDescent="0.25">
      <c r="G50121"/>
    </row>
    <row r="50122" spans="7:7" x14ac:dyDescent="0.25">
      <c r="G50122"/>
    </row>
    <row r="50123" spans="7:7" x14ac:dyDescent="0.25">
      <c r="G50123"/>
    </row>
    <row r="50124" spans="7:7" x14ac:dyDescent="0.25">
      <c r="G50124"/>
    </row>
    <row r="50125" spans="7:7" x14ac:dyDescent="0.25">
      <c r="G50125"/>
    </row>
    <row r="50126" spans="7:7" x14ac:dyDescent="0.25">
      <c r="G50126"/>
    </row>
    <row r="50127" spans="7:7" x14ac:dyDescent="0.25">
      <c r="G50127"/>
    </row>
    <row r="50128" spans="7:7" x14ac:dyDescent="0.25">
      <c r="G50128"/>
    </row>
    <row r="50129" spans="7:7" x14ac:dyDescent="0.25">
      <c r="G50129"/>
    </row>
    <row r="50130" spans="7:7" x14ac:dyDescent="0.25">
      <c r="G50130"/>
    </row>
    <row r="50131" spans="7:7" x14ac:dyDescent="0.25">
      <c r="G50131"/>
    </row>
    <row r="50132" spans="7:7" x14ac:dyDescent="0.25">
      <c r="G50132"/>
    </row>
    <row r="50133" spans="7:7" x14ac:dyDescent="0.25">
      <c r="G50133"/>
    </row>
    <row r="50134" spans="7:7" x14ac:dyDescent="0.25">
      <c r="G50134"/>
    </row>
    <row r="50135" spans="7:7" x14ac:dyDescent="0.25">
      <c r="G50135"/>
    </row>
    <row r="50136" spans="7:7" x14ac:dyDescent="0.25">
      <c r="G50136"/>
    </row>
    <row r="50137" spans="7:7" x14ac:dyDescent="0.25">
      <c r="G50137"/>
    </row>
    <row r="50138" spans="7:7" x14ac:dyDescent="0.25">
      <c r="G50138"/>
    </row>
    <row r="50139" spans="7:7" x14ac:dyDescent="0.25">
      <c r="G50139"/>
    </row>
    <row r="50140" spans="7:7" x14ac:dyDescent="0.25">
      <c r="G50140"/>
    </row>
    <row r="50141" spans="7:7" x14ac:dyDescent="0.25">
      <c r="G50141"/>
    </row>
    <row r="50142" spans="7:7" x14ac:dyDescent="0.25">
      <c r="G50142"/>
    </row>
    <row r="50143" spans="7:7" x14ac:dyDescent="0.25">
      <c r="G50143"/>
    </row>
    <row r="50144" spans="7:7" x14ac:dyDescent="0.25">
      <c r="G50144"/>
    </row>
    <row r="50145" spans="7:7" x14ac:dyDescent="0.25">
      <c r="G50145"/>
    </row>
    <row r="50146" spans="7:7" x14ac:dyDescent="0.25">
      <c r="G50146"/>
    </row>
    <row r="50147" spans="7:7" x14ac:dyDescent="0.25">
      <c r="G50147"/>
    </row>
    <row r="50148" spans="7:7" x14ac:dyDescent="0.25">
      <c r="G50148"/>
    </row>
    <row r="50149" spans="7:7" x14ac:dyDescent="0.25">
      <c r="G50149"/>
    </row>
    <row r="50150" spans="7:7" x14ac:dyDescent="0.25">
      <c r="G50150"/>
    </row>
    <row r="50151" spans="7:7" x14ac:dyDescent="0.25">
      <c r="G50151"/>
    </row>
    <row r="50152" spans="7:7" x14ac:dyDescent="0.25">
      <c r="G50152"/>
    </row>
    <row r="50153" spans="7:7" x14ac:dyDescent="0.25">
      <c r="G50153"/>
    </row>
    <row r="50154" spans="7:7" x14ac:dyDescent="0.25">
      <c r="G50154"/>
    </row>
    <row r="50155" spans="7:7" x14ac:dyDescent="0.25">
      <c r="G50155"/>
    </row>
    <row r="50156" spans="7:7" x14ac:dyDescent="0.25">
      <c r="G50156"/>
    </row>
    <row r="50157" spans="7:7" x14ac:dyDescent="0.25">
      <c r="G50157"/>
    </row>
    <row r="50158" spans="7:7" x14ac:dyDescent="0.25">
      <c r="G50158"/>
    </row>
    <row r="50159" spans="7:7" x14ac:dyDescent="0.25">
      <c r="G50159"/>
    </row>
    <row r="50160" spans="7:7" x14ac:dyDescent="0.25">
      <c r="G50160"/>
    </row>
    <row r="50161" spans="7:7" x14ac:dyDescent="0.25">
      <c r="G50161"/>
    </row>
    <row r="50162" spans="7:7" x14ac:dyDescent="0.25">
      <c r="G50162"/>
    </row>
    <row r="50163" spans="7:7" x14ac:dyDescent="0.25">
      <c r="G50163"/>
    </row>
    <row r="50164" spans="7:7" x14ac:dyDescent="0.25">
      <c r="G50164"/>
    </row>
    <row r="50165" spans="7:7" x14ac:dyDescent="0.25">
      <c r="G50165"/>
    </row>
    <row r="50166" spans="7:7" x14ac:dyDescent="0.25">
      <c r="G50166"/>
    </row>
    <row r="50167" spans="7:7" x14ac:dyDescent="0.25">
      <c r="G50167"/>
    </row>
    <row r="50168" spans="7:7" x14ac:dyDescent="0.25">
      <c r="G50168"/>
    </row>
    <row r="50169" spans="7:7" x14ac:dyDescent="0.25">
      <c r="G50169"/>
    </row>
    <row r="50170" spans="7:7" x14ac:dyDescent="0.25">
      <c r="G50170"/>
    </row>
    <row r="50171" spans="7:7" x14ac:dyDescent="0.25">
      <c r="G50171"/>
    </row>
    <row r="50172" spans="7:7" x14ac:dyDescent="0.25">
      <c r="G50172"/>
    </row>
    <row r="50173" spans="7:7" x14ac:dyDescent="0.25">
      <c r="G50173"/>
    </row>
    <row r="50174" spans="7:7" x14ac:dyDescent="0.25">
      <c r="G50174"/>
    </row>
    <row r="50175" spans="7:7" x14ac:dyDescent="0.25">
      <c r="G50175"/>
    </row>
    <row r="50176" spans="7:7" x14ac:dyDescent="0.25">
      <c r="G50176"/>
    </row>
    <row r="50177" spans="7:7" x14ac:dyDescent="0.25">
      <c r="G50177"/>
    </row>
    <row r="50178" spans="7:7" x14ac:dyDescent="0.25">
      <c r="G50178"/>
    </row>
    <row r="50179" spans="7:7" x14ac:dyDescent="0.25">
      <c r="G50179"/>
    </row>
    <row r="50180" spans="7:7" x14ac:dyDescent="0.25">
      <c r="G50180"/>
    </row>
    <row r="50181" spans="7:7" x14ac:dyDescent="0.25">
      <c r="G50181"/>
    </row>
    <row r="50182" spans="7:7" x14ac:dyDescent="0.25">
      <c r="G50182"/>
    </row>
    <row r="50183" spans="7:7" x14ac:dyDescent="0.25">
      <c r="G50183"/>
    </row>
    <row r="50184" spans="7:7" x14ac:dyDescent="0.25">
      <c r="G50184"/>
    </row>
    <row r="50185" spans="7:7" x14ac:dyDescent="0.25">
      <c r="G50185"/>
    </row>
    <row r="50186" spans="7:7" x14ac:dyDescent="0.25">
      <c r="G50186"/>
    </row>
    <row r="50187" spans="7:7" x14ac:dyDescent="0.25">
      <c r="G50187"/>
    </row>
    <row r="50188" spans="7:7" x14ac:dyDescent="0.25">
      <c r="G50188"/>
    </row>
    <row r="50189" spans="7:7" x14ac:dyDescent="0.25">
      <c r="G50189"/>
    </row>
    <row r="50190" spans="7:7" x14ac:dyDescent="0.25">
      <c r="G50190"/>
    </row>
    <row r="50191" spans="7:7" x14ac:dyDescent="0.25">
      <c r="G50191"/>
    </row>
    <row r="50192" spans="7:7" x14ac:dyDescent="0.25">
      <c r="G50192"/>
    </row>
    <row r="50193" spans="7:7" x14ac:dyDescent="0.25">
      <c r="G50193"/>
    </row>
    <row r="50194" spans="7:7" x14ac:dyDescent="0.25">
      <c r="G50194"/>
    </row>
    <row r="50195" spans="7:7" x14ac:dyDescent="0.25">
      <c r="G50195"/>
    </row>
    <row r="50196" spans="7:7" x14ac:dyDescent="0.25">
      <c r="G50196"/>
    </row>
    <row r="50197" spans="7:7" x14ac:dyDescent="0.25">
      <c r="G50197"/>
    </row>
    <row r="50198" spans="7:7" x14ac:dyDescent="0.25">
      <c r="G50198"/>
    </row>
    <row r="50199" spans="7:7" x14ac:dyDescent="0.25">
      <c r="G50199"/>
    </row>
    <row r="50200" spans="7:7" x14ac:dyDescent="0.25">
      <c r="G50200"/>
    </row>
    <row r="50201" spans="7:7" x14ac:dyDescent="0.25">
      <c r="G50201"/>
    </row>
    <row r="50202" spans="7:7" x14ac:dyDescent="0.25">
      <c r="G50202"/>
    </row>
    <row r="50203" spans="7:7" x14ac:dyDescent="0.25">
      <c r="G50203"/>
    </row>
    <row r="50204" spans="7:7" x14ac:dyDescent="0.25">
      <c r="G50204"/>
    </row>
    <row r="50205" spans="7:7" x14ac:dyDescent="0.25">
      <c r="G50205"/>
    </row>
    <row r="50206" spans="7:7" x14ac:dyDescent="0.25">
      <c r="G50206"/>
    </row>
    <row r="50207" spans="7:7" x14ac:dyDescent="0.25">
      <c r="G50207"/>
    </row>
    <row r="50208" spans="7:7" x14ac:dyDescent="0.25">
      <c r="G50208"/>
    </row>
    <row r="50209" spans="7:7" x14ac:dyDescent="0.25">
      <c r="G50209"/>
    </row>
    <row r="50210" spans="7:7" x14ac:dyDescent="0.25">
      <c r="G50210"/>
    </row>
    <row r="50211" spans="7:7" x14ac:dyDescent="0.25">
      <c r="G50211"/>
    </row>
    <row r="50212" spans="7:7" x14ac:dyDescent="0.25">
      <c r="G50212"/>
    </row>
    <row r="50213" spans="7:7" x14ac:dyDescent="0.25">
      <c r="G50213"/>
    </row>
    <row r="50214" spans="7:7" x14ac:dyDescent="0.25">
      <c r="G50214"/>
    </row>
    <row r="50215" spans="7:7" x14ac:dyDescent="0.25">
      <c r="G50215"/>
    </row>
    <row r="50216" spans="7:7" x14ac:dyDescent="0.25">
      <c r="G50216"/>
    </row>
    <row r="50217" spans="7:7" x14ac:dyDescent="0.25">
      <c r="G50217"/>
    </row>
    <row r="50218" spans="7:7" x14ac:dyDescent="0.25">
      <c r="G50218"/>
    </row>
    <row r="50219" spans="7:7" x14ac:dyDescent="0.25">
      <c r="G50219"/>
    </row>
    <row r="50220" spans="7:7" x14ac:dyDescent="0.25">
      <c r="G50220"/>
    </row>
    <row r="50221" spans="7:7" x14ac:dyDescent="0.25">
      <c r="G50221"/>
    </row>
    <row r="50222" spans="7:7" x14ac:dyDescent="0.25">
      <c r="G50222"/>
    </row>
    <row r="50223" spans="7:7" x14ac:dyDescent="0.25">
      <c r="G50223"/>
    </row>
    <row r="50224" spans="7:7" x14ac:dyDescent="0.25">
      <c r="G50224"/>
    </row>
    <row r="50225" spans="7:7" x14ac:dyDescent="0.25">
      <c r="G50225"/>
    </row>
    <row r="50226" spans="7:7" x14ac:dyDescent="0.25">
      <c r="G50226"/>
    </row>
    <row r="50227" spans="7:7" x14ac:dyDescent="0.25">
      <c r="G50227"/>
    </row>
    <row r="50228" spans="7:7" x14ac:dyDescent="0.25">
      <c r="G50228"/>
    </row>
    <row r="50229" spans="7:7" x14ac:dyDescent="0.25">
      <c r="G50229"/>
    </row>
    <row r="50230" spans="7:7" x14ac:dyDescent="0.25">
      <c r="G50230"/>
    </row>
    <row r="50231" spans="7:7" x14ac:dyDescent="0.25">
      <c r="G50231"/>
    </row>
    <row r="50232" spans="7:7" x14ac:dyDescent="0.25">
      <c r="G50232"/>
    </row>
    <row r="50233" spans="7:7" x14ac:dyDescent="0.25">
      <c r="G50233"/>
    </row>
    <row r="50234" spans="7:7" x14ac:dyDescent="0.25">
      <c r="G50234"/>
    </row>
    <row r="50235" spans="7:7" x14ac:dyDescent="0.25">
      <c r="G50235"/>
    </row>
    <row r="50236" spans="7:7" x14ac:dyDescent="0.25">
      <c r="G50236"/>
    </row>
    <row r="50237" spans="7:7" x14ac:dyDescent="0.25">
      <c r="G50237"/>
    </row>
    <row r="50238" spans="7:7" x14ac:dyDescent="0.25">
      <c r="G50238"/>
    </row>
    <row r="50239" spans="7:7" x14ac:dyDescent="0.25">
      <c r="G50239"/>
    </row>
    <row r="50240" spans="7:7" x14ac:dyDescent="0.25">
      <c r="G50240"/>
    </row>
    <row r="50241" spans="7:7" x14ac:dyDescent="0.25">
      <c r="G50241"/>
    </row>
    <row r="50242" spans="7:7" x14ac:dyDescent="0.25">
      <c r="G50242"/>
    </row>
    <row r="50243" spans="7:7" x14ac:dyDescent="0.25">
      <c r="G50243"/>
    </row>
    <row r="50244" spans="7:7" x14ac:dyDescent="0.25">
      <c r="G50244"/>
    </row>
    <row r="50245" spans="7:7" x14ac:dyDescent="0.25">
      <c r="G50245"/>
    </row>
    <row r="50246" spans="7:7" x14ac:dyDescent="0.25">
      <c r="G50246"/>
    </row>
    <row r="50247" spans="7:7" x14ac:dyDescent="0.25">
      <c r="G50247"/>
    </row>
    <row r="50248" spans="7:7" x14ac:dyDescent="0.25">
      <c r="G50248"/>
    </row>
    <row r="50249" spans="7:7" x14ac:dyDescent="0.25">
      <c r="G50249"/>
    </row>
    <row r="50250" spans="7:7" x14ac:dyDescent="0.25">
      <c r="G50250"/>
    </row>
    <row r="50251" spans="7:7" x14ac:dyDescent="0.25">
      <c r="G50251"/>
    </row>
    <row r="50252" spans="7:7" x14ac:dyDescent="0.25">
      <c r="G50252"/>
    </row>
    <row r="50253" spans="7:7" x14ac:dyDescent="0.25">
      <c r="G50253"/>
    </row>
    <row r="50254" spans="7:7" x14ac:dyDescent="0.25">
      <c r="G50254"/>
    </row>
    <row r="50255" spans="7:7" x14ac:dyDescent="0.25">
      <c r="G50255"/>
    </row>
    <row r="50256" spans="7:7" x14ac:dyDescent="0.25">
      <c r="G50256"/>
    </row>
    <row r="50257" spans="7:7" x14ac:dyDescent="0.25">
      <c r="G50257"/>
    </row>
    <row r="50258" spans="7:7" x14ac:dyDescent="0.25">
      <c r="G50258"/>
    </row>
    <row r="50259" spans="7:7" x14ac:dyDescent="0.25">
      <c r="G50259"/>
    </row>
    <row r="50260" spans="7:7" x14ac:dyDescent="0.25">
      <c r="G50260"/>
    </row>
    <row r="50261" spans="7:7" x14ac:dyDescent="0.25">
      <c r="G50261"/>
    </row>
    <row r="50262" spans="7:7" x14ac:dyDescent="0.25">
      <c r="G50262"/>
    </row>
    <row r="50263" spans="7:7" x14ac:dyDescent="0.25">
      <c r="G50263"/>
    </row>
    <row r="50264" spans="7:7" x14ac:dyDescent="0.25">
      <c r="G50264"/>
    </row>
    <row r="50265" spans="7:7" x14ac:dyDescent="0.25">
      <c r="G50265"/>
    </row>
    <row r="50266" spans="7:7" x14ac:dyDescent="0.25">
      <c r="G50266"/>
    </row>
    <row r="50267" spans="7:7" x14ac:dyDescent="0.25">
      <c r="G50267"/>
    </row>
    <row r="50268" spans="7:7" x14ac:dyDescent="0.25">
      <c r="G50268"/>
    </row>
    <row r="50269" spans="7:7" x14ac:dyDescent="0.25">
      <c r="G50269"/>
    </row>
    <row r="50270" spans="7:7" x14ac:dyDescent="0.25">
      <c r="G50270"/>
    </row>
    <row r="50271" spans="7:7" x14ac:dyDescent="0.25">
      <c r="G50271"/>
    </row>
    <row r="50272" spans="7:7" x14ac:dyDescent="0.25">
      <c r="G50272"/>
    </row>
    <row r="50273" spans="7:7" x14ac:dyDescent="0.25">
      <c r="G50273"/>
    </row>
    <row r="50274" spans="7:7" x14ac:dyDescent="0.25">
      <c r="G50274"/>
    </row>
    <row r="50275" spans="7:7" x14ac:dyDescent="0.25">
      <c r="G50275"/>
    </row>
    <row r="50276" spans="7:7" x14ac:dyDescent="0.25">
      <c r="G50276"/>
    </row>
    <row r="50277" spans="7:7" x14ac:dyDescent="0.25">
      <c r="G50277"/>
    </row>
    <row r="50278" spans="7:7" x14ac:dyDescent="0.25">
      <c r="G50278"/>
    </row>
    <row r="50279" spans="7:7" x14ac:dyDescent="0.25">
      <c r="G50279"/>
    </row>
    <row r="50280" spans="7:7" x14ac:dyDescent="0.25">
      <c r="G50280"/>
    </row>
    <row r="50281" spans="7:7" x14ac:dyDescent="0.25">
      <c r="G50281"/>
    </row>
    <row r="50282" spans="7:7" x14ac:dyDescent="0.25">
      <c r="G50282"/>
    </row>
    <row r="50283" spans="7:7" x14ac:dyDescent="0.25">
      <c r="G50283"/>
    </row>
    <row r="50284" spans="7:7" x14ac:dyDescent="0.25">
      <c r="G50284"/>
    </row>
    <row r="50285" spans="7:7" x14ac:dyDescent="0.25">
      <c r="G50285"/>
    </row>
    <row r="50286" spans="7:7" x14ac:dyDescent="0.25">
      <c r="G50286"/>
    </row>
    <row r="50287" spans="7:7" x14ac:dyDescent="0.25">
      <c r="G50287"/>
    </row>
    <row r="50288" spans="7:7" x14ac:dyDescent="0.25">
      <c r="G50288"/>
    </row>
    <row r="50289" spans="7:7" x14ac:dyDescent="0.25">
      <c r="G50289"/>
    </row>
    <row r="50290" spans="7:7" x14ac:dyDescent="0.25">
      <c r="G50290"/>
    </row>
    <row r="50291" spans="7:7" x14ac:dyDescent="0.25">
      <c r="G50291"/>
    </row>
    <row r="50292" spans="7:7" x14ac:dyDescent="0.25">
      <c r="G50292"/>
    </row>
    <row r="50293" spans="7:7" x14ac:dyDescent="0.25">
      <c r="G50293"/>
    </row>
    <row r="50294" spans="7:7" x14ac:dyDescent="0.25">
      <c r="G50294"/>
    </row>
    <row r="50295" spans="7:7" x14ac:dyDescent="0.25">
      <c r="G50295"/>
    </row>
    <row r="50296" spans="7:7" x14ac:dyDescent="0.25">
      <c r="G50296"/>
    </row>
    <row r="50297" spans="7:7" x14ac:dyDescent="0.25">
      <c r="G50297"/>
    </row>
    <row r="50298" spans="7:7" x14ac:dyDescent="0.25">
      <c r="G50298"/>
    </row>
    <row r="50299" spans="7:7" x14ac:dyDescent="0.25">
      <c r="G50299"/>
    </row>
    <row r="50300" spans="7:7" x14ac:dyDescent="0.25">
      <c r="G50300"/>
    </row>
    <row r="50301" spans="7:7" x14ac:dyDescent="0.25">
      <c r="G50301"/>
    </row>
    <row r="50302" spans="7:7" x14ac:dyDescent="0.25">
      <c r="G50302"/>
    </row>
    <row r="50303" spans="7:7" x14ac:dyDescent="0.25">
      <c r="G50303"/>
    </row>
    <row r="50304" spans="7:7" x14ac:dyDescent="0.25">
      <c r="G50304"/>
    </row>
    <row r="50305" spans="7:7" x14ac:dyDescent="0.25">
      <c r="G50305"/>
    </row>
    <row r="50306" spans="7:7" x14ac:dyDescent="0.25">
      <c r="G50306"/>
    </row>
    <row r="50307" spans="7:7" x14ac:dyDescent="0.25">
      <c r="G50307"/>
    </row>
    <row r="50308" spans="7:7" x14ac:dyDescent="0.25">
      <c r="G50308"/>
    </row>
    <row r="50309" spans="7:7" x14ac:dyDescent="0.25">
      <c r="G50309"/>
    </row>
    <row r="50310" spans="7:7" x14ac:dyDescent="0.25">
      <c r="G50310"/>
    </row>
    <row r="50311" spans="7:7" x14ac:dyDescent="0.25">
      <c r="G50311"/>
    </row>
    <row r="50312" spans="7:7" x14ac:dyDescent="0.25">
      <c r="G50312"/>
    </row>
    <row r="50313" spans="7:7" x14ac:dyDescent="0.25">
      <c r="G50313"/>
    </row>
    <row r="50314" spans="7:7" x14ac:dyDescent="0.25">
      <c r="G50314"/>
    </row>
    <row r="50315" spans="7:7" x14ac:dyDescent="0.25">
      <c r="G50315"/>
    </row>
    <row r="50316" spans="7:7" x14ac:dyDescent="0.25">
      <c r="G50316"/>
    </row>
    <row r="50317" spans="7:7" x14ac:dyDescent="0.25">
      <c r="G50317"/>
    </row>
    <row r="50318" spans="7:7" x14ac:dyDescent="0.25">
      <c r="G50318"/>
    </row>
    <row r="50319" spans="7:7" x14ac:dyDescent="0.25">
      <c r="G50319"/>
    </row>
    <row r="50320" spans="7:7" x14ac:dyDescent="0.25">
      <c r="G50320"/>
    </row>
    <row r="50321" spans="7:7" x14ac:dyDescent="0.25">
      <c r="G50321"/>
    </row>
    <row r="50322" spans="7:7" x14ac:dyDescent="0.25">
      <c r="G50322"/>
    </row>
    <row r="50323" spans="7:7" x14ac:dyDescent="0.25">
      <c r="G50323"/>
    </row>
    <row r="50324" spans="7:7" x14ac:dyDescent="0.25">
      <c r="G50324"/>
    </row>
    <row r="50325" spans="7:7" x14ac:dyDescent="0.25">
      <c r="G50325"/>
    </row>
    <row r="50326" spans="7:7" x14ac:dyDescent="0.25">
      <c r="G50326"/>
    </row>
    <row r="50327" spans="7:7" x14ac:dyDescent="0.25">
      <c r="G50327"/>
    </row>
    <row r="50328" spans="7:7" x14ac:dyDescent="0.25">
      <c r="G50328"/>
    </row>
    <row r="50329" spans="7:7" x14ac:dyDescent="0.25">
      <c r="G50329"/>
    </row>
    <row r="50330" spans="7:7" x14ac:dyDescent="0.25">
      <c r="G50330"/>
    </row>
    <row r="50331" spans="7:7" x14ac:dyDescent="0.25">
      <c r="G50331"/>
    </row>
    <row r="50332" spans="7:7" x14ac:dyDescent="0.25">
      <c r="G50332"/>
    </row>
    <row r="50333" spans="7:7" x14ac:dyDescent="0.25">
      <c r="G50333"/>
    </row>
    <row r="50334" spans="7:7" x14ac:dyDescent="0.25">
      <c r="G50334"/>
    </row>
    <row r="50335" spans="7:7" x14ac:dyDescent="0.25">
      <c r="G50335"/>
    </row>
    <row r="50336" spans="7:7" x14ac:dyDescent="0.25">
      <c r="G50336"/>
    </row>
    <row r="50337" spans="7:7" x14ac:dyDescent="0.25">
      <c r="G50337"/>
    </row>
    <row r="50338" spans="7:7" x14ac:dyDescent="0.25">
      <c r="G50338"/>
    </row>
    <row r="50339" spans="7:7" x14ac:dyDescent="0.25">
      <c r="G50339"/>
    </row>
    <row r="50340" spans="7:7" x14ac:dyDescent="0.25">
      <c r="G50340"/>
    </row>
    <row r="50341" spans="7:7" x14ac:dyDescent="0.25">
      <c r="G50341"/>
    </row>
    <row r="50342" spans="7:7" x14ac:dyDescent="0.25">
      <c r="G50342"/>
    </row>
    <row r="50343" spans="7:7" x14ac:dyDescent="0.25">
      <c r="G50343"/>
    </row>
    <row r="50344" spans="7:7" x14ac:dyDescent="0.25">
      <c r="G50344"/>
    </row>
    <row r="50345" spans="7:7" x14ac:dyDescent="0.25">
      <c r="G50345"/>
    </row>
    <row r="50346" spans="7:7" x14ac:dyDescent="0.25">
      <c r="G50346"/>
    </row>
    <row r="50347" spans="7:7" x14ac:dyDescent="0.25">
      <c r="G50347"/>
    </row>
    <row r="50348" spans="7:7" x14ac:dyDescent="0.25">
      <c r="G50348"/>
    </row>
    <row r="50349" spans="7:7" x14ac:dyDescent="0.25">
      <c r="G50349"/>
    </row>
    <row r="50350" spans="7:7" x14ac:dyDescent="0.25">
      <c r="G50350"/>
    </row>
    <row r="50351" spans="7:7" x14ac:dyDescent="0.25">
      <c r="G50351"/>
    </row>
    <row r="50352" spans="7:7" x14ac:dyDescent="0.25">
      <c r="G50352"/>
    </row>
    <row r="50353" spans="7:7" x14ac:dyDescent="0.25">
      <c r="G50353"/>
    </row>
    <row r="50354" spans="7:7" x14ac:dyDescent="0.25">
      <c r="G50354"/>
    </row>
    <row r="50355" spans="7:7" x14ac:dyDescent="0.25">
      <c r="G50355"/>
    </row>
    <row r="50356" spans="7:7" x14ac:dyDescent="0.25">
      <c r="G50356"/>
    </row>
    <row r="50357" spans="7:7" x14ac:dyDescent="0.25">
      <c r="G50357"/>
    </row>
    <row r="50358" spans="7:7" x14ac:dyDescent="0.25">
      <c r="G50358"/>
    </row>
    <row r="50359" spans="7:7" x14ac:dyDescent="0.25">
      <c r="G50359"/>
    </row>
    <row r="50360" spans="7:7" x14ac:dyDescent="0.25">
      <c r="G50360"/>
    </row>
    <row r="50361" spans="7:7" x14ac:dyDescent="0.25">
      <c r="G50361"/>
    </row>
    <row r="50362" spans="7:7" x14ac:dyDescent="0.25">
      <c r="G50362"/>
    </row>
    <row r="50363" spans="7:7" x14ac:dyDescent="0.25">
      <c r="G50363"/>
    </row>
    <row r="50364" spans="7:7" x14ac:dyDescent="0.25">
      <c r="G50364"/>
    </row>
    <row r="50365" spans="7:7" x14ac:dyDescent="0.25">
      <c r="G50365"/>
    </row>
    <row r="50366" spans="7:7" x14ac:dyDescent="0.25">
      <c r="G50366"/>
    </row>
    <row r="50367" spans="7:7" x14ac:dyDescent="0.25">
      <c r="G50367"/>
    </row>
    <row r="50368" spans="7:7" x14ac:dyDescent="0.25">
      <c r="G50368"/>
    </row>
    <row r="50369" spans="7:7" x14ac:dyDescent="0.25">
      <c r="G50369"/>
    </row>
    <row r="50370" spans="7:7" x14ac:dyDescent="0.25">
      <c r="G50370"/>
    </row>
    <row r="50371" spans="7:7" x14ac:dyDescent="0.25">
      <c r="G50371"/>
    </row>
    <row r="50372" spans="7:7" x14ac:dyDescent="0.25">
      <c r="G50372"/>
    </row>
    <row r="50373" spans="7:7" x14ac:dyDescent="0.25">
      <c r="G50373"/>
    </row>
    <row r="50374" spans="7:7" x14ac:dyDescent="0.25">
      <c r="G50374"/>
    </row>
    <row r="50375" spans="7:7" x14ac:dyDescent="0.25">
      <c r="G50375"/>
    </row>
    <row r="50376" spans="7:7" x14ac:dyDescent="0.25">
      <c r="G50376"/>
    </row>
    <row r="50377" spans="7:7" x14ac:dyDescent="0.25">
      <c r="G50377"/>
    </row>
    <row r="50378" spans="7:7" x14ac:dyDescent="0.25">
      <c r="G50378"/>
    </row>
    <row r="50379" spans="7:7" x14ac:dyDescent="0.25">
      <c r="G50379"/>
    </row>
    <row r="50380" spans="7:7" x14ac:dyDescent="0.25">
      <c r="G50380"/>
    </row>
    <row r="50381" spans="7:7" x14ac:dyDescent="0.25">
      <c r="G50381"/>
    </row>
    <row r="50382" spans="7:7" x14ac:dyDescent="0.25">
      <c r="G50382"/>
    </row>
    <row r="50383" spans="7:7" x14ac:dyDescent="0.25">
      <c r="G50383"/>
    </row>
    <row r="50384" spans="7:7" x14ac:dyDescent="0.25">
      <c r="G50384"/>
    </row>
    <row r="50385" spans="7:7" x14ac:dyDescent="0.25">
      <c r="G50385"/>
    </row>
    <row r="50386" spans="7:7" x14ac:dyDescent="0.25">
      <c r="G50386"/>
    </row>
    <row r="50387" spans="7:7" x14ac:dyDescent="0.25">
      <c r="G50387"/>
    </row>
    <row r="50388" spans="7:7" x14ac:dyDescent="0.25">
      <c r="G50388"/>
    </row>
    <row r="50389" spans="7:7" x14ac:dyDescent="0.25">
      <c r="G50389"/>
    </row>
    <row r="50390" spans="7:7" x14ac:dyDescent="0.25">
      <c r="G50390"/>
    </row>
    <row r="50391" spans="7:7" x14ac:dyDescent="0.25">
      <c r="G50391"/>
    </row>
    <row r="50392" spans="7:7" x14ac:dyDescent="0.25">
      <c r="G50392"/>
    </row>
    <row r="50393" spans="7:7" x14ac:dyDescent="0.25">
      <c r="G50393"/>
    </row>
    <row r="50394" spans="7:7" x14ac:dyDescent="0.25">
      <c r="G50394"/>
    </row>
    <row r="50395" spans="7:7" x14ac:dyDescent="0.25">
      <c r="G50395"/>
    </row>
    <row r="50396" spans="7:7" x14ac:dyDescent="0.25">
      <c r="G50396"/>
    </row>
    <row r="50397" spans="7:7" x14ac:dyDescent="0.25">
      <c r="G50397"/>
    </row>
    <row r="50398" spans="7:7" x14ac:dyDescent="0.25">
      <c r="G50398"/>
    </row>
    <row r="50399" spans="7:7" x14ac:dyDescent="0.25">
      <c r="G50399"/>
    </row>
    <row r="50400" spans="7:7" x14ac:dyDescent="0.25">
      <c r="G50400"/>
    </row>
    <row r="50401" spans="7:7" x14ac:dyDescent="0.25">
      <c r="G50401"/>
    </row>
    <row r="50402" spans="7:7" x14ac:dyDescent="0.25">
      <c r="G50402"/>
    </row>
    <row r="50403" spans="7:7" x14ac:dyDescent="0.25">
      <c r="G50403"/>
    </row>
    <row r="50404" spans="7:7" x14ac:dyDescent="0.25">
      <c r="G50404"/>
    </row>
    <row r="50405" spans="7:7" x14ac:dyDescent="0.25">
      <c r="G50405"/>
    </row>
    <row r="50406" spans="7:7" x14ac:dyDescent="0.25">
      <c r="G50406"/>
    </row>
    <row r="50407" spans="7:7" x14ac:dyDescent="0.25">
      <c r="G50407"/>
    </row>
    <row r="50408" spans="7:7" x14ac:dyDescent="0.25">
      <c r="G50408"/>
    </row>
    <row r="50409" spans="7:7" x14ac:dyDescent="0.25">
      <c r="G50409"/>
    </row>
    <row r="50410" spans="7:7" x14ac:dyDescent="0.25">
      <c r="G50410"/>
    </row>
    <row r="50411" spans="7:7" x14ac:dyDescent="0.25">
      <c r="G50411"/>
    </row>
    <row r="50412" spans="7:7" x14ac:dyDescent="0.25">
      <c r="G50412"/>
    </row>
    <row r="50413" spans="7:7" x14ac:dyDescent="0.25">
      <c r="G50413"/>
    </row>
    <row r="50414" spans="7:7" x14ac:dyDescent="0.25">
      <c r="G50414"/>
    </row>
    <row r="50415" spans="7:7" x14ac:dyDescent="0.25">
      <c r="G50415"/>
    </row>
    <row r="50416" spans="7:7" x14ac:dyDescent="0.25">
      <c r="G50416"/>
    </row>
    <row r="50417" spans="7:7" x14ac:dyDescent="0.25">
      <c r="G50417"/>
    </row>
    <row r="50418" spans="7:7" x14ac:dyDescent="0.25">
      <c r="G50418"/>
    </row>
    <row r="50419" spans="7:7" x14ac:dyDescent="0.25">
      <c r="G50419"/>
    </row>
    <row r="50420" spans="7:7" x14ac:dyDescent="0.25">
      <c r="G50420"/>
    </row>
    <row r="50421" spans="7:7" x14ac:dyDescent="0.25">
      <c r="G50421"/>
    </row>
    <row r="50422" spans="7:7" x14ac:dyDescent="0.25">
      <c r="G50422"/>
    </row>
    <row r="50423" spans="7:7" x14ac:dyDescent="0.25">
      <c r="G50423"/>
    </row>
    <row r="50424" spans="7:7" x14ac:dyDescent="0.25">
      <c r="G50424"/>
    </row>
    <row r="50425" spans="7:7" x14ac:dyDescent="0.25">
      <c r="G50425"/>
    </row>
    <row r="50426" spans="7:7" x14ac:dyDescent="0.25">
      <c r="G50426"/>
    </row>
    <row r="50427" spans="7:7" x14ac:dyDescent="0.25">
      <c r="G50427"/>
    </row>
    <row r="50428" spans="7:7" x14ac:dyDescent="0.25">
      <c r="G50428"/>
    </row>
    <row r="50429" spans="7:7" x14ac:dyDescent="0.25">
      <c r="G50429"/>
    </row>
    <row r="50430" spans="7:7" x14ac:dyDescent="0.25">
      <c r="G50430"/>
    </row>
    <row r="50431" spans="7:7" x14ac:dyDescent="0.25">
      <c r="G50431"/>
    </row>
    <row r="50432" spans="7:7" x14ac:dyDescent="0.25">
      <c r="G50432"/>
    </row>
    <row r="50433" spans="7:7" x14ac:dyDescent="0.25">
      <c r="G50433"/>
    </row>
    <row r="50434" spans="7:7" x14ac:dyDescent="0.25">
      <c r="G50434"/>
    </row>
    <row r="50435" spans="7:7" x14ac:dyDescent="0.25">
      <c r="G50435"/>
    </row>
    <row r="50436" spans="7:7" x14ac:dyDescent="0.25">
      <c r="G50436"/>
    </row>
    <row r="50437" spans="7:7" x14ac:dyDescent="0.25">
      <c r="G50437"/>
    </row>
    <row r="50438" spans="7:7" x14ac:dyDescent="0.25">
      <c r="G50438"/>
    </row>
    <row r="50439" spans="7:7" x14ac:dyDescent="0.25">
      <c r="G50439"/>
    </row>
    <row r="50440" spans="7:7" x14ac:dyDescent="0.25">
      <c r="G50440"/>
    </row>
    <row r="50441" spans="7:7" x14ac:dyDescent="0.25">
      <c r="G50441"/>
    </row>
    <row r="50442" spans="7:7" x14ac:dyDescent="0.25">
      <c r="G50442"/>
    </row>
    <row r="50443" spans="7:7" x14ac:dyDescent="0.25">
      <c r="G50443"/>
    </row>
    <row r="50444" spans="7:7" x14ac:dyDescent="0.25">
      <c r="G50444"/>
    </row>
    <row r="50445" spans="7:7" x14ac:dyDescent="0.25">
      <c r="G50445"/>
    </row>
    <row r="50446" spans="7:7" x14ac:dyDescent="0.25">
      <c r="G50446"/>
    </row>
    <row r="50447" spans="7:7" x14ac:dyDescent="0.25">
      <c r="G50447"/>
    </row>
    <row r="50448" spans="7:7" x14ac:dyDescent="0.25">
      <c r="G50448"/>
    </row>
    <row r="50449" spans="7:7" x14ac:dyDescent="0.25">
      <c r="G50449"/>
    </row>
    <row r="50450" spans="7:7" x14ac:dyDescent="0.25">
      <c r="G50450"/>
    </row>
    <row r="50451" spans="7:7" x14ac:dyDescent="0.25">
      <c r="G50451"/>
    </row>
    <row r="50452" spans="7:7" x14ac:dyDescent="0.25">
      <c r="G50452"/>
    </row>
    <row r="50453" spans="7:7" x14ac:dyDescent="0.25">
      <c r="G50453"/>
    </row>
    <row r="50454" spans="7:7" x14ac:dyDescent="0.25">
      <c r="G50454"/>
    </row>
    <row r="50455" spans="7:7" x14ac:dyDescent="0.25">
      <c r="G50455"/>
    </row>
    <row r="50456" spans="7:7" x14ac:dyDescent="0.25">
      <c r="G50456"/>
    </row>
    <row r="50457" spans="7:7" x14ac:dyDescent="0.25">
      <c r="G50457"/>
    </row>
    <row r="50458" spans="7:7" x14ac:dyDescent="0.25">
      <c r="G50458"/>
    </row>
    <row r="50459" spans="7:7" x14ac:dyDescent="0.25">
      <c r="G50459"/>
    </row>
    <row r="50460" spans="7:7" x14ac:dyDescent="0.25">
      <c r="G50460"/>
    </row>
    <row r="50461" spans="7:7" x14ac:dyDescent="0.25">
      <c r="G50461"/>
    </row>
    <row r="50462" spans="7:7" x14ac:dyDescent="0.25">
      <c r="G50462"/>
    </row>
    <row r="50463" spans="7:7" x14ac:dyDescent="0.25">
      <c r="G50463"/>
    </row>
    <row r="50464" spans="7:7" x14ac:dyDescent="0.25">
      <c r="G50464"/>
    </row>
    <row r="50465" spans="7:7" x14ac:dyDescent="0.25">
      <c r="G50465"/>
    </row>
    <row r="50466" spans="7:7" x14ac:dyDescent="0.25">
      <c r="G50466"/>
    </row>
    <row r="50467" spans="7:7" x14ac:dyDescent="0.25">
      <c r="G50467"/>
    </row>
    <row r="50468" spans="7:7" x14ac:dyDescent="0.25">
      <c r="G50468"/>
    </row>
    <row r="50469" spans="7:7" x14ac:dyDescent="0.25">
      <c r="G50469"/>
    </row>
    <row r="50470" spans="7:7" x14ac:dyDescent="0.25">
      <c r="G50470"/>
    </row>
    <row r="50471" spans="7:7" x14ac:dyDescent="0.25">
      <c r="G50471"/>
    </row>
    <row r="50472" spans="7:7" x14ac:dyDescent="0.25">
      <c r="G50472"/>
    </row>
    <row r="50473" spans="7:7" x14ac:dyDescent="0.25">
      <c r="G50473"/>
    </row>
    <row r="50474" spans="7:7" x14ac:dyDescent="0.25">
      <c r="G50474"/>
    </row>
    <row r="50475" spans="7:7" x14ac:dyDescent="0.25">
      <c r="G50475"/>
    </row>
    <row r="50476" spans="7:7" x14ac:dyDescent="0.25">
      <c r="G50476"/>
    </row>
    <row r="50477" spans="7:7" x14ac:dyDescent="0.25">
      <c r="G50477"/>
    </row>
    <row r="50478" spans="7:7" x14ac:dyDescent="0.25">
      <c r="G50478"/>
    </row>
    <row r="50479" spans="7:7" x14ac:dyDescent="0.25">
      <c r="G50479"/>
    </row>
    <row r="50480" spans="7:7" x14ac:dyDescent="0.25">
      <c r="G50480"/>
    </row>
    <row r="50481" spans="7:7" x14ac:dyDescent="0.25">
      <c r="G50481"/>
    </row>
    <row r="50482" spans="7:7" x14ac:dyDescent="0.25">
      <c r="G50482"/>
    </row>
    <row r="50483" spans="7:7" x14ac:dyDescent="0.25">
      <c r="G50483"/>
    </row>
    <row r="50484" spans="7:7" x14ac:dyDescent="0.25">
      <c r="G50484"/>
    </row>
    <row r="50485" spans="7:7" x14ac:dyDescent="0.25">
      <c r="G50485"/>
    </row>
    <row r="50486" spans="7:7" x14ac:dyDescent="0.25">
      <c r="G50486"/>
    </row>
    <row r="50487" spans="7:7" x14ac:dyDescent="0.25">
      <c r="G50487"/>
    </row>
    <row r="50488" spans="7:7" x14ac:dyDescent="0.25">
      <c r="G50488"/>
    </row>
    <row r="50489" spans="7:7" x14ac:dyDescent="0.25">
      <c r="G50489"/>
    </row>
    <row r="50490" spans="7:7" x14ac:dyDescent="0.25">
      <c r="G50490"/>
    </row>
    <row r="50491" spans="7:7" x14ac:dyDescent="0.25">
      <c r="G50491"/>
    </row>
    <row r="50492" spans="7:7" x14ac:dyDescent="0.25">
      <c r="G50492"/>
    </row>
    <row r="50493" spans="7:7" x14ac:dyDescent="0.25">
      <c r="G50493"/>
    </row>
    <row r="50494" spans="7:7" x14ac:dyDescent="0.25">
      <c r="G50494"/>
    </row>
    <row r="50495" spans="7:7" x14ac:dyDescent="0.25">
      <c r="G50495"/>
    </row>
    <row r="50496" spans="7:7" x14ac:dyDescent="0.25">
      <c r="G50496"/>
    </row>
    <row r="50497" spans="7:7" x14ac:dyDescent="0.25">
      <c r="G50497"/>
    </row>
    <row r="50498" spans="7:7" x14ac:dyDescent="0.25">
      <c r="G50498"/>
    </row>
    <row r="50499" spans="7:7" x14ac:dyDescent="0.25">
      <c r="G50499"/>
    </row>
    <row r="50500" spans="7:7" x14ac:dyDescent="0.25">
      <c r="G50500"/>
    </row>
    <row r="50501" spans="7:7" x14ac:dyDescent="0.25">
      <c r="G50501"/>
    </row>
    <row r="50502" spans="7:7" x14ac:dyDescent="0.25">
      <c r="G50502"/>
    </row>
    <row r="50503" spans="7:7" x14ac:dyDescent="0.25">
      <c r="G50503"/>
    </row>
    <row r="50504" spans="7:7" x14ac:dyDescent="0.25">
      <c r="G50504"/>
    </row>
    <row r="50505" spans="7:7" x14ac:dyDescent="0.25">
      <c r="G50505"/>
    </row>
    <row r="50506" spans="7:7" x14ac:dyDescent="0.25">
      <c r="G50506"/>
    </row>
    <row r="50507" spans="7:7" x14ac:dyDescent="0.25">
      <c r="G50507"/>
    </row>
    <row r="50508" spans="7:7" x14ac:dyDescent="0.25">
      <c r="G50508"/>
    </row>
    <row r="50509" spans="7:7" x14ac:dyDescent="0.25">
      <c r="G50509"/>
    </row>
    <row r="50510" spans="7:7" x14ac:dyDescent="0.25">
      <c r="G50510"/>
    </row>
    <row r="50511" spans="7:7" x14ac:dyDescent="0.25">
      <c r="G50511"/>
    </row>
    <row r="50512" spans="7:7" x14ac:dyDescent="0.25">
      <c r="G50512"/>
    </row>
    <row r="50513" spans="7:7" x14ac:dyDescent="0.25">
      <c r="G50513"/>
    </row>
    <row r="50514" spans="7:7" x14ac:dyDescent="0.25">
      <c r="G50514"/>
    </row>
    <row r="50515" spans="7:7" x14ac:dyDescent="0.25">
      <c r="G50515"/>
    </row>
    <row r="50516" spans="7:7" x14ac:dyDescent="0.25">
      <c r="G50516"/>
    </row>
    <row r="50517" spans="7:7" x14ac:dyDescent="0.25">
      <c r="G50517"/>
    </row>
    <row r="50518" spans="7:7" x14ac:dyDescent="0.25">
      <c r="G50518"/>
    </row>
    <row r="50519" spans="7:7" x14ac:dyDescent="0.25">
      <c r="G50519"/>
    </row>
    <row r="50520" spans="7:7" x14ac:dyDescent="0.25">
      <c r="G50520"/>
    </row>
    <row r="50521" spans="7:7" x14ac:dyDescent="0.25">
      <c r="G50521"/>
    </row>
    <row r="50522" spans="7:7" x14ac:dyDescent="0.25">
      <c r="G50522"/>
    </row>
    <row r="50523" spans="7:7" x14ac:dyDescent="0.25">
      <c r="G50523"/>
    </row>
    <row r="50524" spans="7:7" x14ac:dyDescent="0.25">
      <c r="G50524"/>
    </row>
    <row r="50525" spans="7:7" x14ac:dyDescent="0.25">
      <c r="G50525"/>
    </row>
    <row r="50526" spans="7:7" x14ac:dyDescent="0.25">
      <c r="G50526"/>
    </row>
    <row r="50527" spans="7:7" x14ac:dyDescent="0.25">
      <c r="G50527"/>
    </row>
    <row r="50528" spans="7:7" x14ac:dyDescent="0.25">
      <c r="G50528"/>
    </row>
    <row r="50529" spans="7:7" x14ac:dyDescent="0.25">
      <c r="G50529"/>
    </row>
    <row r="50530" spans="7:7" x14ac:dyDescent="0.25">
      <c r="G50530"/>
    </row>
    <row r="50531" spans="7:7" x14ac:dyDescent="0.25">
      <c r="G50531"/>
    </row>
    <row r="50532" spans="7:7" x14ac:dyDescent="0.25">
      <c r="G50532"/>
    </row>
    <row r="50533" spans="7:7" x14ac:dyDescent="0.25">
      <c r="G50533"/>
    </row>
    <row r="50534" spans="7:7" x14ac:dyDescent="0.25">
      <c r="G50534"/>
    </row>
    <row r="50535" spans="7:7" x14ac:dyDescent="0.25">
      <c r="G50535"/>
    </row>
    <row r="50536" spans="7:7" x14ac:dyDescent="0.25">
      <c r="G50536"/>
    </row>
    <row r="50537" spans="7:7" x14ac:dyDescent="0.25">
      <c r="G50537"/>
    </row>
    <row r="50538" spans="7:7" x14ac:dyDescent="0.25">
      <c r="G50538"/>
    </row>
    <row r="50539" spans="7:7" x14ac:dyDescent="0.25">
      <c r="G50539"/>
    </row>
    <row r="50540" spans="7:7" x14ac:dyDescent="0.25">
      <c r="G50540"/>
    </row>
    <row r="50541" spans="7:7" x14ac:dyDescent="0.25">
      <c r="G50541"/>
    </row>
    <row r="50542" spans="7:7" x14ac:dyDescent="0.25">
      <c r="G50542"/>
    </row>
    <row r="50543" spans="7:7" x14ac:dyDescent="0.25">
      <c r="G50543"/>
    </row>
    <row r="50544" spans="7:7" x14ac:dyDescent="0.25">
      <c r="G50544"/>
    </row>
    <row r="50545" spans="7:7" x14ac:dyDescent="0.25">
      <c r="G50545"/>
    </row>
    <row r="50546" spans="7:7" x14ac:dyDescent="0.25">
      <c r="G50546"/>
    </row>
    <row r="50547" spans="7:7" x14ac:dyDescent="0.25">
      <c r="G50547"/>
    </row>
    <row r="50548" spans="7:7" x14ac:dyDescent="0.25">
      <c r="G50548"/>
    </row>
    <row r="50549" spans="7:7" x14ac:dyDescent="0.25">
      <c r="G50549"/>
    </row>
    <row r="50550" spans="7:7" x14ac:dyDescent="0.25">
      <c r="G50550"/>
    </row>
    <row r="50551" spans="7:7" x14ac:dyDescent="0.25">
      <c r="G50551"/>
    </row>
    <row r="50552" spans="7:7" x14ac:dyDescent="0.25">
      <c r="G50552"/>
    </row>
    <row r="50553" spans="7:7" x14ac:dyDescent="0.25">
      <c r="G50553"/>
    </row>
    <row r="50554" spans="7:7" x14ac:dyDescent="0.25">
      <c r="G50554"/>
    </row>
    <row r="50555" spans="7:7" x14ac:dyDescent="0.25">
      <c r="G50555"/>
    </row>
    <row r="50556" spans="7:7" x14ac:dyDescent="0.25">
      <c r="G50556"/>
    </row>
    <row r="50557" spans="7:7" x14ac:dyDescent="0.25">
      <c r="G50557"/>
    </row>
    <row r="50558" spans="7:7" x14ac:dyDescent="0.25">
      <c r="G50558"/>
    </row>
    <row r="50559" spans="7:7" x14ac:dyDescent="0.25">
      <c r="G50559"/>
    </row>
    <row r="50560" spans="7:7" x14ac:dyDescent="0.25">
      <c r="G50560"/>
    </row>
    <row r="50561" spans="7:7" x14ac:dyDescent="0.25">
      <c r="G50561"/>
    </row>
    <row r="50562" spans="7:7" x14ac:dyDescent="0.25">
      <c r="G50562"/>
    </row>
    <row r="50563" spans="7:7" x14ac:dyDescent="0.25">
      <c r="G50563"/>
    </row>
    <row r="50564" spans="7:7" x14ac:dyDescent="0.25">
      <c r="G50564"/>
    </row>
    <row r="50565" spans="7:7" x14ac:dyDescent="0.25">
      <c r="G50565"/>
    </row>
    <row r="50566" spans="7:7" x14ac:dyDescent="0.25">
      <c r="G50566"/>
    </row>
    <row r="50567" spans="7:7" x14ac:dyDescent="0.25">
      <c r="G50567"/>
    </row>
    <row r="50568" spans="7:7" x14ac:dyDescent="0.25">
      <c r="G50568"/>
    </row>
    <row r="50569" spans="7:7" x14ac:dyDescent="0.25">
      <c r="G50569"/>
    </row>
    <row r="50570" spans="7:7" x14ac:dyDescent="0.25">
      <c r="G50570"/>
    </row>
    <row r="50571" spans="7:7" x14ac:dyDescent="0.25">
      <c r="G50571"/>
    </row>
    <row r="50572" spans="7:7" x14ac:dyDescent="0.25">
      <c r="G50572"/>
    </row>
    <row r="50573" spans="7:7" x14ac:dyDescent="0.25">
      <c r="G50573"/>
    </row>
    <row r="50574" spans="7:7" x14ac:dyDescent="0.25">
      <c r="G50574"/>
    </row>
    <row r="50575" spans="7:7" x14ac:dyDescent="0.25">
      <c r="G50575"/>
    </row>
    <row r="50576" spans="7:7" x14ac:dyDescent="0.25">
      <c r="G50576"/>
    </row>
    <row r="50577" spans="7:7" x14ac:dyDescent="0.25">
      <c r="G50577"/>
    </row>
    <row r="50578" spans="7:7" x14ac:dyDescent="0.25">
      <c r="G50578"/>
    </row>
    <row r="50579" spans="7:7" x14ac:dyDescent="0.25">
      <c r="G50579"/>
    </row>
    <row r="50580" spans="7:7" x14ac:dyDescent="0.25">
      <c r="G50580"/>
    </row>
    <row r="50581" spans="7:7" x14ac:dyDescent="0.25">
      <c r="G50581"/>
    </row>
    <row r="50582" spans="7:7" x14ac:dyDescent="0.25">
      <c r="G50582"/>
    </row>
    <row r="50583" spans="7:7" x14ac:dyDescent="0.25">
      <c r="G50583"/>
    </row>
    <row r="50584" spans="7:7" x14ac:dyDescent="0.25">
      <c r="G50584"/>
    </row>
    <row r="50585" spans="7:7" x14ac:dyDescent="0.25">
      <c r="G50585"/>
    </row>
    <row r="50586" spans="7:7" x14ac:dyDescent="0.25">
      <c r="G50586"/>
    </row>
    <row r="50587" spans="7:7" x14ac:dyDescent="0.25">
      <c r="G50587"/>
    </row>
    <row r="50588" spans="7:7" x14ac:dyDescent="0.25">
      <c r="G50588"/>
    </row>
    <row r="50589" spans="7:7" x14ac:dyDescent="0.25">
      <c r="G50589"/>
    </row>
    <row r="50590" spans="7:7" x14ac:dyDescent="0.25">
      <c r="G50590"/>
    </row>
    <row r="50591" spans="7:7" x14ac:dyDescent="0.25">
      <c r="G50591"/>
    </row>
    <row r="50592" spans="7:7" x14ac:dyDescent="0.25">
      <c r="G50592"/>
    </row>
    <row r="50593" spans="7:7" x14ac:dyDescent="0.25">
      <c r="G50593"/>
    </row>
    <row r="50594" spans="7:7" x14ac:dyDescent="0.25">
      <c r="G50594"/>
    </row>
    <row r="50595" spans="7:7" x14ac:dyDescent="0.25">
      <c r="G50595"/>
    </row>
    <row r="50596" spans="7:7" x14ac:dyDescent="0.25">
      <c r="G50596"/>
    </row>
    <row r="50597" spans="7:7" x14ac:dyDescent="0.25">
      <c r="G50597"/>
    </row>
    <row r="50598" spans="7:7" x14ac:dyDescent="0.25">
      <c r="G50598"/>
    </row>
    <row r="50599" spans="7:7" x14ac:dyDescent="0.25">
      <c r="G50599"/>
    </row>
    <row r="50600" spans="7:7" x14ac:dyDescent="0.25">
      <c r="G50600"/>
    </row>
    <row r="50601" spans="7:7" x14ac:dyDescent="0.25">
      <c r="G50601"/>
    </row>
    <row r="50602" spans="7:7" x14ac:dyDescent="0.25">
      <c r="G50602"/>
    </row>
    <row r="50603" spans="7:7" x14ac:dyDescent="0.25">
      <c r="G50603"/>
    </row>
    <row r="50604" spans="7:7" x14ac:dyDescent="0.25">
      <c r="G50604"/>
    </row>
    <row r="50605" spans="7:7" x14ac:dyDescent="0.25">
      <c r="G50605"/>
    </row>
    <row r="50606" spans="7:7" x14ac:dyDescent="0.25">
      <c r="G50606"/>
    </row>
    <row r="50607" spans="7:7" x14ac:dyDescent="0.25">
      <c r="G50607"/>
    </row>
    <row r="50608" spans="7:7" x14ac:dyDescent="0.25">
      <c r="G50608"/>
    </row>
    <row r="50609" spans="7:7" x14ac:dyDescent="0.25">
      <c r="G50609"/>
    </row>
    <row r="50610" spans="7:7" x14ac:dyDescent="0.25">
      <c r="G50610"/>
    </row>
    <row r="50611" spans="7:7" x14ac:dyDescent="0.25">
      <c r="G50611"/>
    </row>
    <row r="50612" spans="7:7" x14ac:dyDescent="0.25">
      <c r="G50612"/>
    </row>
    <row r="50613" spans="7:7" x14ac:dyDescent="0.25">
      <c r="G50613"/>
    </row>
    <row r="50614" spans="7:7" x14ac:dyDescent="0.25">
      <c r="G50614"/>
    </row>
    <row r="50615" spans="7:7" x14ac:dyDescent="0.25">
      <c r="G50615"/>
    </row>
    <row r="50616" spans="7:7" x14ac:dyDescent="0.25">
      <c r="G50616"/>
    </row>
    <row r="50617" spans="7:7" x14ac:dyDescent="0.25">
      <c r="G50617"/>
    </row>
    <row r="50618" spans="7:7" x14ac:dyDescent="0.25">
      <c r="G50618"/>
    </row>
    <row r="50619" spans="7:7" x14ac:dyDescent="0.25">
      <c r="G50619"/>
    </row>
    <row r="50620" spans="7:7" x14ac:dyDescent="0.25">
      <c r="G50620"/>
    </row>
    <row r="50621" spans="7:7" x14ac:dyDescent="0.25">
      <c r="G50621"/>
    </row>
    <row r="50622" spans="7:7" x14ac:dyDescent="0.25">
      <c r="G50622"/>
    </row>
    <row r="50623" spans="7:7" x14ac:dyDescent="0.25">
      <c r="G50623"/>
    </row>
    <row r="50624" spans="7:7" x14ac:dyDescent="0.25">
      <c r="G50624"/>
    </row>
    <row r="50625" spans="7:7" x14ac:dyDescent="0.25">
      <c r="G50625"/>
    </row>
    <row r="50626" spans="7:7" x14ac:dyDescent="0.25">
      <c r="G50626"/>
    </row>
    <row r="50627" spans="7:7" x14ac:dyDescent="0.25">
      <c r="G50627"/>
    </row>
    <row r="50628" spans="7:7" x14ac:dyDescent="0.25">
      <c r="G50628"/>
    </row>
    <row r="50629" spans="7:7" x14ac:dyDescent="0.25">
      <c r="G50629"/>
    </row>
    <row r="50630" spans="7:7" x14ac:dyDescent="0.25">
      <c r="G50630"/>
    </row>
    <row r="50631" spans="7:7" x14ac:dyDescent="0.25">
      <c r="G50631"/>
    </row>
    <row r="50632" spans="7:7" x14ac:dyDescent="0.25">
      <c r="G50632"/>
    </row>
    <row r="50633" spans="7:7" x14ac:dyDescent="0.25">
      <c r="G50633"/>
    </row>
    <row r="50634" spans="7:7" x14ac:dyDescent="0.25">
      <c r="G50634"/>
    </row>
    <row r="50635" spans="7:7" x14ac:dyDescent="0.25">
      <c r="G50635"/>
    </row>
    <row r="50636" spans="7:7" x14ac:dyDescent="0.25">
      <c r="G50636"/>
    </row>
    <row r="50637" spans="7:7" x14ac:dyDescent="0.25">
      <c r="G50637"/>
    </row>
    <row r="50638" spans="7:7" x14ac:dyDescent="0.25">
      <c r="G50638"/>
    </row>
    <row r="50639" spans="7:7" x14ac:dyDescent="0.25">
      <c r="G50639"/>
    </row>
    <row r="50640" spans="7:7" x14ac:dyDescent="0.25">
      <c r="G50640"/>
    </row>
    <row r="50641" spans="7:7" x14ac:dyDescent="0.25">
      <c r="G50641"/>
    </row>
    <row r="50642" spans="7:7" x14ac:dyDescent="0.25">
      <c r="G50642"/>
    </row>
    <row r="50643" spans="7:7" x14ac:dyDescent="0.25">
      <c r="G50643"/>
    </row>
    <row r="50644" spans="7:7" x14ac:dyDescent="0.25">
      <c r="G50644"/>
    </row>
    <row r="50645" spans="7:7" x14ac:dyDescent="0.25">
      <c r="G50645"/>
    </row>
    <row r="50646" spans="7:7" x14ac:dyDescent="0.25">
      <c r="G50646"/>
    </row>
    <row r="50647" spans="7:7" x14ac:dyDescent="0.25">
      <c r="G50647"/>
    </row>
    <row r="50648" spans="7:7" x14ac:dyDescent="0.25">
      <c r="G50648"/>
    </row>
    <row r="50649" spans="7:7" x14ac:dyDescent="0.25">
      <c r="G50649"/>
    </row>
    <row r="50650" spans="7:7" x14ac:dyDescent="0.25">
      <c r="G50650"/>
    </row>
    <row r="50651" spans="7:7" x14ac:dyDescent="0.25">
      <c r="G50651"/>
    </row>
    <row r="50652" spans="7:7" x14ac:dyDescent="0.25">
      <c r="G50652"/>
    </row>
    <row r="50653" spans="7:7" x14ac:dyDescent="0.25">
      <c r="G50653"/>
    </row>
    <row r="50654" spans="7:7" x14ac:dyDescent="0.25">
      <c r="G50654"/>
    </row>
    <row r="50655" spans="7:7" x14ac:dyDescent="0.25">
      <c r="G50655"/>
    </row>
    <row r="50656" spans="7:7" x14ac:dyDescent="0.25">
      <c r="G50656"/>
    </row>
    <row r="50657" spans="7:7" x14ac:dyDescent="0.25">
      <c r="G50657"/>
    </row>
    <row r="50658" spans="7:7" x14ac:dyDescent="0.25">
      <c r="G50658"/>
    </row>
    <row r="50659" spans="7:7" x14ac:dyDescent="0.25">
      <c r="G50659"/>
    </row>
    <row r="50660" spans="7:7" x14ac:dyDescent="0.25">
      <c r="G50660"/>
    </row>
    <row r="50661" spans="7:7" x14ac:dyDescent="0.25">
      <c r="G50661"/>
    </row>
    <row r="50662" spans="7:7" x14ac:dyDescent="0.25">
      <c r="G50662"/>
    </row>
    <row r="50663" spans="7:7" x14ac:dyDescent="0.25">
      <c r="G50663"/>
    </row>
    <row r="50664" spans="7:7" x14ac:dyDescent="0.25">
      <c r="G50664"/>
    </row>
    <row r="50665" spans="7:7" x14ac:dyDescent="0.25">
      <c r="G50665"/>
    </row>
    <row r="50666" spans="7:7" x14ac:dyDescent="0.25">
      <c r="G50666"/>
    </row>
    <row r="50667" spans="7:7" x14ac:dyDescent="0.25">
      <c r="G50667"/>
    </row>
    <row r="50668" spans="7:7" x14ac:dyDescent="0.25">
      <c r="G50668"/>
    </row>
    <row r="50669" spans="7:7" x14ac:dyDescent="0.25">
      <c r="G50669"/>
    </row>
    <row r="50670" spans="7:7" x14ac:dyDescent="0.25">
      <c r="G50670"/>
    </row>
    <row r="50671" spans="7:7" x14ac:dyDescent="0.25">
      <c r="G50671"/>
    </row>
    <row r="50672" spans="7:7" x14ac:dyDescent="0.25">
      <c r="G50672"/>
    </row>
    <row r="50673" spans="7:7" x14ac:dyDescent="0.25">
      <c r="G50673"/>
    </row>
    <row r="50674" spans="7:7" x14ac:dyDescent="0.25">
      <c r="G50674"/>
    </row>
    <row r="50675" spans="7:7" x14ac:dyDescent="0.25">
      <c r="G50675"/>
    </row>
    <row r="50676" spans="7:7" x14ac:dyDescent="0.25">
      <c r="G50676"/>
    </row>
    <row r="50677" spans="7:7" x14ac:dyDescent="0.25">
      <c r="G50677"/>
    </row>
    <row r="50678" spans="7:7" x14ac:dyDescent="0.25">
      <c r="G50678"/>
    </row>
    <row r="50679" spans="7:7" x14ac:dyDescent="0.25">
      <c r="G50679"/>
    </row>
    <row r="50680" spans="7:7" x14ac:dyDescent="0.25">
      <c r="G50680"/>
    </row>
    <row r="50681" spans="7:7" x14ac:dyDescent="0.25">
      <c r="G50681"/>
    </row>
    <row r="50682" spans="7:7" x14ac:dyDescent="0.25">
      <c r="G50682"/>
    </row>
    <row r="50683" spans="7:7" x14ac:dyDescent="0.25">
      <c r="G50683"/>
    </row>
    <row r="50684" spans="7:7" x14ac:dyDescent="0.25">
      <c r="G50684"/>
    </row>
    <row r="50685" spans="7:7" x14ac:dyDescent="0.25">
      <c r="G50685"/>
    </row>
    <row r="50686" spans="7:7" x14ac:dyDescent="0.25">
      <c r="G50686"/>
    </row>
    <row r="50687" spans="7:7" x14ac:dyDescent="0.25">
      <c r="G50687"/>
    </row>
    <row r="50688" spans="7:7" x14ac:dyDescent="0.25">
      <c r="G50688"/>
    </row>
    <row r="50689" spans="7:7" x14ac:dyDescent="0.25">
      <c r="G50689"/>
    </row>
    <row r="50690" spans="7:7" x14ac:dyDescent="0.25">
      <c r="G50690"/>
    </row>
    <row r="50691" spans="7:7" x14ac:dyDescent="0.25">
      <c r="G50691"/>
    </row>
    <row r="50692" spans="7:7" x14ac:dyDescent="0.25">
      <c r="G50692"/>
    </row>
    <row r="50693" spans="7:7" x14ac:dyDescent="0.25">
      <c r="G50693"/>
    </row>
    <row r="50694" spans="7:7" x14ac:dyDescent="0.25">
      <c r="G50694"/>
    </row>
    <row r="50695" spans="7:7" x14ac:dyDescent="0.25">
      <c r="G50695"/>
    </row>
    <row r="50696" spans="7:7" x14ac:dyDescent="0.25">
      <c r="G50696"/>
    </row>
    <row r="50697" spans="7:7" x14ac:dyDescent="0.25">
      <c r="G50697"/>
    </row>
    <row r="50698" spans="7:7" x14ac:dyDescent="0.25">
      <c r="G50698"/>
    </row>
    <row r="50699" spans="7:7" x14ac:dyDescent="0.25">
      <c r="G50699"/>
    </row>
    <row r="50700" spans="7:7" x14ac:dyDescent="0.25">
      <c r="G50700"/>
    </row>
    <row r="50701" spans="7:7" x14ac:dyDescent="0.25">
      <c r="G50701"/>
    </row>
    <row r="50702" spans="7:7" x14ac:dyDescent="0.25">
      <c r="G50702"/>
    </row>
    <row r="50703" spans="7:7" x14ac:dyDescent="0.25">
      <c r="G50703"/>
    </row>
    <row r="50704" spans="7:7" x14ac:dyDescent="0.25">
      <c r="G50704"/>
    </row>
    <row r="50705" spans="7:7" x14ac:dyDescent="0.25">
      <c r="G50705"/>
    </row>
    <row r="50706" spans="7:7" x14ac:dyDescent="0.25">
      <c r="G50706"/>
    </row>
    <row r="50707" spans="7:7" x14ac:dyDescent="0.25">
      <c r="G50707"/>
    </row>
    <row r="50708" spans="7:7" x14ac:dyDescent="0.25">
      <c r="G50708"/>
    </row>
    <row r="50709" spans="7:7" x14ac:dyDescent="0.25">
      <c r="G50709"/>
    </row>
    <row r="50710" spans="7:7" x14ac:dyDescent="0.25">
      <c r="G50710"/>
    </row>
    <row r="50711" spans="7:7" x14ac:dyDescent="0.25">
      <c r="G50711"/>
    </row>
    <row r="50712" spans="7:7" x14ac:dyDescent="0.25">
      <c r="G50712"/>
    </row>
    <row r="50713" spans="7:7" x14ac:dyDescent="0.25">
      <c r="G50713"/>
    </row>
    <row r="50714" spans="7:7" x14ac:dyDescent="0.25">
      <c r="G50714"/>
    </row>
    <row r="50715" spans="7:7" x14ac:dyDescent="0.25">
      <c r="G50715"/>
    </row>
    <row r="50716" spans="7:7" x14ac:dyDescent="0.25">
      <c r="G50716"/>
    </row>
    <row r="50717" spans="7:7" x14ac:dyDescent="0.25">
      <c r="G50717"/>
    </row>
    <row r="50718" spans="7:7" x14ac:dyDescent="0.25">
      <c r="G50718"/>
    </row>
    <row r="50719" spans="7:7" x14ac:dyDescent="0.25">
      <c r="G50719"/>
    </row>
    <row r="50720" spans="7:7" x14ac:dyDescent="0.25">
      <c r="G50720"/>
    </row>
    <row r="50721" spans="7:7" x14ac:dyDescent="0.25">
      <c r="G50721"/>
    </row>
    <row r="50722" spans="7:7" x14ac:dyDescent="0.25">
      <c r="G50722"/>
    </row>
    <row r="50723" spans="7:7" x14ac:dyDescent="0.25">
      <c r="G50723"/>
    </row>
    <row r="50724" spans="7:7" x14ac:dyDescent="0.25">
      <c r="G50724"/>
    </row>
    <row r="50725" spans="7:7" x14ac:dyDescent="0.25">
      <c r="G50725"/>
    </row>
    <row r="50726" spans="7:7" x14ac:dyDescent="0.25">
      <c r="G50726"/>
    </row>
    <row r="50727" spans="7:7" x14ac:dyDescent="0.25">
      <c r="G50727"/>
    </row>
    <row r="50728" spans="7:7" x14ac:dyDescent="0.25">
      <c r="G50728"/>
    </row>
    <row r="50729" spans="7:7" x14ac:dyDescent="0.25">
      <c r="G50729"/>
    </row>
    <row r="50730" spans="7:7" x14ac:dyDescent="0.25">
      <c r="G50730"/>
    </row>
    <row r="50731" spans="7:7" x14ac:dyDescent="0.25">
      <c r="G50731"/>
    </row>
    <row r="50732" spans="7:7" x14ac:dyDescent="0.25">
      <c r="G50732"/>
    </row>
    <row r="50733" spans="7:7" x14ac:dyDescent="0.25">
      <c r="G50733"/>
    </row>
    <row r="50734" spans="7:7" x14ac:dyDescent="0.25">
      <c r="G50734"/>
    </row>
    <row r="50735" spans="7:7" x14ac:dyDescent="0.25">
      <c r="G50735"/>
    </row>
    <row r="50736" spans="7:7" x14ac:dyDescent="0.25">
      <c r="G50736"/>
    </row>
    <row r="50737" spans="7:7" x14ac:dyDescent="0.25">
      <c r="G50737"/>
    </row>
    <row r="50738" spans="7:7" x14ac:dyDescent="0.25">
      <c r="G50738"/>
    </row>
    <row r="50739" spans="7:7" x14ac:dyDescent="0.25">
      <c r="G50739"/>
    </row>
    <row r="50740" spans="7:7" x14ac:dyDescent="0.25">
      <c r="G50740"/>
    </row>
    <row r="50741" spans="7:7" x14ac:dyDescent="0.25">
      <c r="G50741"/>
    </row>
    <row r="50742" spans="7:7" x14ac:dyDescent="0.25">
      <c r="G50742"/>
    </row>
    <row r="50743" spans="7:7" x14ac:dyDescent="0.25">
      <c r="G50743"/>
    </row>
    <row r="50744" spans="7:7" x14ac:dyDescent="0.25">
      <c r="G50744"/>
    </row>
    <row r="50745" spans="7:7" x14ac:dyDescent="0.25">
      <c r="G50745"/>
    </row>
    <row r="50746" spans="7:7" x14ac:dyDescent="0.25">
      <c r="G50746"/>
    </row>
    <row r="50747" spans="7:7" x14ac:dyDescent="0.25">
      <c r="G50747"/>
    </row>
    <row r="50748" spans="7:7" x14ac:dyDescent="0.25">
      <c r="G50748"/>
    </row>
    <row r="50749" spans="7:7" x14ac:dyDescent="0.25">
      <c r="G50749"/>
    </row>
    <row r="50750" spans="7:7" x14ac:dyDescent="0.25">
      <c r="G50750"/>
    </row>
    <row r="50751" spans="7:7" x14ac:dyDescent="0.25">
      <c r="G50751"/>
    </row>
    <row r="50752" spans="7:7" x14ac:dyDescent="0.25">
      <c r="G50752"/>
    </row>
    <row r="50753" spans="7:7" x14ac:dyDescent="0.25">
      <c r="G50753"/>
    </row>
    <row r="50754" spans="7:7" x14ac:dyDescent="0.25">
      <c r="G50754"/>
    </row>
    <row r="50755" spans="7:7" x14ac:dyDescent="0.25">
      <c r="G50755"/>
    </row>
    <row r="50756" spans="7:7" x14ac:dyDescent="0.25">
      <c r="G50756"/>
    </row>
    <row r="50757" spans="7:7" x14ac:dyDescent="0.25">
      <c r="G50757"/>
    </row>
    <row r="50758" spans="7:7" x14ac:dyDescent="0.25">
      <c r="G50758"/>
    </row>
    <row r="50759" spans="7:7" x14ac:dyDescent="0.25">
      <c r="G50759"/>
    </row>
    <row r="50760" spans="7:7" x14ac:dyDescent="0.25">
      <c r="G50760"/>
    </row>
    <row r="50761" spans="7:7" x14ac:dyDescent="0.25">
      <c r="G50761"/>
    </row>
    <row r="50762" spans="7:7" x14ac:dyDescent="0.25">
      <c r="G50762"/>
    </row>
    <row r="50763" spans="7:7" x14ac:dyDescent="0.25">
      <c r="G50763"/>
    </row>
    <row r="50764" spans="7:7" x14ac:dyDescent="0.25">
      <c r="G50764"/>
    </row>
    <row r="50765" spans="7:7" x14ac:dyDescent="0.25">
      <c r="G50765"/>
    </row>
    <row r="50766" spans="7:7" x14ac:dyDescent="0.25">
      <c r="G50766"/>
    </row>
    <row r="50767" spans="7:7" x14ac:dyDescent="0.25">
      <c r="G50767"/>
    </row>
    <row r="50768" spans="7:7" x14ac:dyDescent="0.25">
      <c r="G50768"/>
    </row>
    <row r="50769" spans="7:7" x14ac:dyDescent="0.25">
      <c r="G50769"/>
    </row>
    <row r="50770" spans="7:7" x14ac:dyDescent="0.25">
      <c r="G50770"/>
    </row>
    <row r="50771" spans="7:7" x14ac:dyDescent="0.25">
      <c r="G50771"/>
    </row>
    <row r="50772" spans="7:7" x14ac:dyDescent="0.25">
      <c r="G50772"/>
    </row>
    <row r="50773" spans="7:7" x14ac:dyDescent="0.25">
      <c r="G50773"/>
    </row>
    <row r="50774" spans="7:7" x14ac:dyDescent="0.25">
      <c r="G50774"/>
    </row>
    <row r="50775" spans="7:7" x14ac:dyDescent="0.25">
      <c r="G50775"/>
    </row>
    <row r="50776" spans="7:7" x14ac:dyDescent="0.25">
      <c r="G50776"/>
    </row>
    <row r="50777" spans="7:7" x14ac:dyDescent="0.25">
      <c r="G50777"/>
    </row>
    <row r="50778" spans="7:7" x14ac:dyDescent="0.25">
      <c r="G50778"/>
    </row>
    <row r="50779" spans="7:7" x14ac:dyDescent="0.25">
      <c r="G50779"/>
    </row>
    <row r="50780" spans="7:7" x14ac:dyDescent="0.25">
      <c r="G50780"/>
    </row>
    <row r="50781" spans="7:7" x14ac:dyDescent="0.25">
      <c r="G50781"/>
    </row>
    <row r="50782" spans="7:7" x14ac:dyDescent="0.25">
      <c r="G50782"/>
    </row>
    <row r="50783" spans="7:7" x14ac:dyDescent="0.25">
      <c r="G50783"/>
    </row>
    <row r="50784" spans="7:7" x14ac:dyDescent="0.25">
      <c r="G50784"/>
    </row>
    <row r="50785" spans="7:7" x14ac:dyDescent="0.25">
      <c r="G50785"/>
    </row>
    <row r="50786" spans="7:7" x14ac:dyDescent="0.25">
      <c r="G50786"/>
    </row>
    <row r="50787" spans="7:7" x14ac:dyDescent="0.25">
      <c r="G50787"/>
    </row>
    <row r="50788" spans="7:7" x14ac:dyDescent="0.25">
      <c r="G50788"/>
    </row>
    <row r="50789" spans="7:7" x14ac:dyDescent="0.25">
      <c r="G50789"/>
    </row>
    <row r="50790" spans="7:7" x14ac:dyDescent="0.25">
      <c r="G50790"/>
    </row>
    <row r="50791" spans="7:7" x14ac:dyDescent="0.25">
      <c r="G50791"/>
    </row>
    <row r="50792" spans="7:7" x14ac:dyDescent="0.25">
      <c r="G50792"/>
    </row>
    <row r="50793" spans="7:7" x14ac:dyDescent="0.25">
      <c r="G50793"/>
    </row>
    <row r="50794" spans="7:7" x14ac:dyDescent="0.25">
      <c r="G50794"/>
    </row>
    <row r="50795" spans="7:7" x14ac:dyDescent="0.25">
      <c r="G50795"/>
    </row>
    <row r="50796" spans="7:7" x14ac:dyDescent="0.25">
      <c r="G50796"/>
    </row>
    <row r="50797" spans="7:7" x14ac:dyDescent="0.25">
      <c r="G50797"/>
    </row>
    <row r="50798" spans="7:7" x14ac:dyDescent="0.25">
      <c r="G50798"/>
    </row>
    <row r="50799" spans="7:7" x14ac:dyDescent="0.25">
      <c r="G50799"/>
    </row>
    <row r="50800" spans="7:7" x14ac:dyDescent="0.25">
      <c r="G50800"/>
    </row>
    <row r="50801" spans="7:7" x14ac:dyDescent="0.25">
      <c r="G50801"/>
    </row>
    <row r="50802" spans="7:7" x14ac:dyDescent="0.25">
      <c r="G50802"/>
    </row>
    <row r="50803" spans="7:7" x14ac:dyDescent="0.25">
      <c r="G50803"/>
    </row>
    <row r="50804" spans="7:7" x14ac:dyDescent="0.25">
      <c r="G50804"/>
    </row>
    <row r="50805" spans="7:7" x14ac:dyDescent="0.25">
      <c r="G50805"/>
    </row>
    <row r="50806" spans="7:7" x14ac:dyDescent="0.25">
      <c r="G50806"/>
    </row>
    <row r="50807" spans="7:7" x14ac:dyDescent="0.25">
      <c r="G50807"/>
    </row>
    <row r="50808" spans="7:7" x14ac:dyDescent="0.25">
      <c r="G50808"/>
    </row>
    <row r="50809" spans="7:7" x14ac:dyDescent="0.25">
      <c r="G50809"/>
    </row>
    <row r="50810" spans="7:7" x14ac:dyDescent="0.25">
      <c r="G50810"/>
    </row>
    <row r="50811" spans="7:7" x14ac:dyDescent="0.25">
      <c r="G50811"/>
    </row>
    <row r="50812" spans="7:7" x14ac:dyDescent="0.25">
      <c r="G50812"/>
    </row>
    <row r="50813" spans="7:7" x14ac:dyDescent="0.25">
      <c r="G50813"/>
    </row>
    <row r="50814" spans="7:7" x14ac:dyDescent="0.25">
      <c r="G50814"/>
    </row>
    <row r="50815" spans="7:7" x14ac:dyDescent="0.25">
      <c r="G50815"/>
    </row>
    <row r="50816" spans="7:7" x14ac:dyDescent="0.25">
      <c r="G50816"/>
    </row>
    <row r="50817" spans="7:7" x14ac:dyDescent="0.25">
      <c r="G50817"/>
    </row>
    <row r="50818" spans="7:7" x14ac:dyDescent="0.25">
      <c r="G50818"/>
    </row>
    <row r="50819" spans="7:7" x14ac:dyDescent="0.25">
      <c r="G50819"/>
    </row>
    <row r="50820" spans="7:7" x14ac:dyDescent="0.25">
      <c r="G50820"/>
    </row>
    <row r="50821" spans="7:7" x14ac:dyDescent="0.25">
      <c r="G50821"/>
    </row>
    <row r="50822" spans="7:7" x14ac:dyDescent="0.25">
      <c r="G50822"/>
    </row>
    <row r="50823" spans="7:7" x14ac:dyDescent="0.25">
      <c r="G50823"/>
    </row>
    <row r="50824" spans="7:7" x14ac:dyDescent="0.25">
      <c r="G50824"/>
    </row>
    <row r="50825" spans="7:7" x14ac:dyDescent="0.25">
      <c r="G50825"/>
    </row>
    <row r="50826" spans="7:7" x14ac:dyDescent="0.25">
      <c r="G50826"/>
    </row>
    <row r="50827" spans="7:7" x14ac:dyDescent="0.25">
      <c r="G50827"/>
    </row>
    <row r="50828" spans="7:7" x14ac:dyDescent="0.25">
      <c r="G50828"/>
    </row>
    <row r="50829" spans="7:7" x14ac:dyDescent="0.25">
      <c r="G50829"/>
    </row>
    <row r="50830" spans="7:7" x14ac:dyDescent="0.25">
      <c r="G50830"/>
    </row>
    <row r="50831" spans="7:7" x14ac:dyDescent="0.25">
      <c r="G50831"/>
    </row>
    <row r="50832" spans="7:7" x14ac:dyDescent="0.25">
      <c r="G50832"/>
    </row>
    <row r="50833" spans="7:7" x14ac:dyDescent="0.25">
      <c r="G50833"/>
    </row>
    <row r="50834" spans="7:7" x14ac:dyDescent="0.25">
      <c r="G50834"/>
    </row>
    <row r="50835" spans="7:7" x14ac:dyDescent="0.25">
      <c r="G50835"/>
    </row>
    <row r="50836" spans="7:7" x14ac:dyDescent="0.25">
      <c r="G50836"/>
    </row>
    <row r="50837" spans="7:7" x14ac:dyDescent="0.25">
      <c r="G50837"/>
    </row>
    <row r="50838" spans="7:7" x14ac:dyDescent="0.25">
      <c r="G50838"/>
    </row>
    <row r="50839" spans="7:7" x14ac:dyDescent="0.25">
      <c r="G50839"/>
    </row>
    <row r="50840" spans="7:7" x14ac:dyDescent="0.25">
      <c r="G50840"/>
    </row>
    <row r="50841" spans="7:7" x14ac:dyDescent="0.25">
      <c r="G50841"/>
    </row>
    <row r="50842" spans="7:7" x14ac:dyDescent="0.25">
      <c r="G50842"/>
    </row>
    <row r="50843" spans="7:7" x14ac:dyDescent="0.25">
      <c r="G50843"/>
    </row>
    <row r="50844" spans="7:7" x14ac:dyDescent="0.25">
      <c r="G50844"/>
    </row>
    <row r="50845" spans="7:7" x14ac:dyDescent="0.25">
      <c r="G50845"/>
    </row>
    <row r="50846" spans="7:7" x14ac:dyDescent="0.25">
      <c r="G50846"/>
    </row>
    <row r="50847" spans="7:7" x14ac:dyDescent="0.25">
      <c r="G50847"/>
    </row>
    <row r="50848" spans="7:7" x14ac:dyDescent="0.25">
      <c r="G50848"/>
    </row>
    <row r="50849" spans="7:7" x14ac:dyDescent="0.25">
      <c r="G50849"/>
    </row>
    <row r="50850" spans="7:7" x14ac:dyDescent="0.25">
      <c r="G50850"/>
    </row>
    <row r="50851" spans="7:7" x14ac:dyDescent="0.25">
      <c r="G50851"/>
    </row>
    <row r="50852" spans="7:7" x14ac:dyDescent="0.25">
      <c r="G50852"/>
    </row>
    <row r="50853" spans="7:7" x14ac:dyDescent="0.25">
      <c r="G50853"/>
    </row>
    <row r="50854" spans="7:7" x14ac:dyDescent="0.25">
      <c r="G50854"/>
    </row>
    <row r="50855" spans="7:7" x14ac:dyDescent="0.25">
      <c r="G50855"/>
    </row>
    <row r="50856" spans="7:7" x14ac:dyDescent="0.25">
      <c r="G50856"/>
    </row>
    <row r="50857" spans="7:7" x14ac:dyDescent="0.25">
      <c r="G50857"/>
    </row>
    <row r="50858" spans="7:7" x14ac:dyDescent="0.25">
      <c r="G50858"/>
    </row>
    <row r="50859" spans="7:7" x14ac:dyDescent="0.25">
      <c r="G50859"/>
    </row>
    <row r="50860" spans="7:7" x14ac:dyDescent="0.25">
      <c r="G50860"/>
    </row>
    <row r="50861" spans="7:7" x14ac:dyDescent="0.25">
      <c r="G50861"/>
    </row>
    <row r="50862" spans="7:7" x14ac:dyDescent="0.25">
      <c r="G50862"/>
    </row>
    <row r="50863" spans="7:7" x14ac:dyDescent="0.25">
      <c r="G50863"/>
    </row>
    <row r="50864" spans="7:7" x14ac:dyDescent="0.25">
      <c r="G50864"/>
    </row>
    <row r="50865" spans="7:7" x14ac:dyDescent="0.25">
      <c r="G50865"/>
    </row>
    <row r="50866" spans="7:7" x14ac:dyDescent="0.25">
      <c r="G50866"/>
    </row>
    <row r="50867" spans="7:7" x14ac:dyDescent="0.25">
      <c r="G50867"/>
    </row>
    <row r="50868" spans="7:7" x14ac:dyDescent="0.25">
      <c r="G50868"/>
    </row>
    <row r="50869" spans="7:7" x14ac:dyDescent="0.25">
      <c r="G50869"/>
    </row>
    <row r="50870" spans="7:7" x14ac:dyDescent="0.25">
      <c r="G50870"/>
    </row>
    <row r="50871" spans="7:7" x14ac:dyDescent="0.25">
      <c r="G50871"/>
    </row>
    <row r="50872" spans="7:7" x14ac:dyDescent="0.25">
      <c r="G50872"/>
    </row>
    <row r="50873" spans="7:7" x14ac:dyDescent="0.25">
      <c r="G50873"/>
    </row>
    <row r="50874" spans="7:7" x14ac:dyDescent="0.25">
      <c r="G50874"/>
    </row>
    <row r="50875" spans="7:7" x14ac:dyDescent="0.25">
      <c r="G50875"/>
    </row>
    <row r="50876" spans="7:7" x14ac:dyDescent="0.25">
      <c r="G50876"/>
    </row>
    <row r="50877" spans="7:7" x14ac:dyDescent="0.25">
      <c r="G50877"/>
    </row>
    <row r="50878" spans="7:7" x14ac:dyDescent="0.25">
      <c r="G50878"/>
    </row>
    <row r="50879" spans="7:7" x14ac:dyDescent="0.25">
      <c r="G50879"/>
    </row>
    <row r="50880" spans="7:7" x14ac:dyDescent="0.25">
      <c r="G50880"/>
    </row>
    <row r="50881" spans="7:7" x14ac:dyDescent="0.25">
      <c r="G50881"/>
    </row>
    <row r="50882" spans="7:7" x14ac:dyDescent="0.25">
      <c r="G50882"/>
    </row>
    <row r="50883" spans="7:7" x14ac:dyDescent="0.25">
      <c r="G50883"/>
    </row>
    <row r="50884" spans="7:7" x14ac:dyDescent="0.25">
      <c r="G50884"/>
    </row>
    <row r="50885" spans="7:7" x14ac:dyDescent="0.25">
      <c r="G50885"/>
    </row>
    <row r="50886" spans="7:7" x14ac:dyDescent="0.25">
      <c r="G50886"/>
    </row>
    <row r="50887" spans="7:7" x14ac:dyDescent="0.25">
      <c r="G50887"/>
    </row>
    <row r="50888" spans="7:7" x14ac:dyDescent="0.25">
      <c r="G50888"/>
    </row>
    <row r="50889" spans="7:7" x14ac:dyDescent="0.25">
      <c r="G50889"/>
    </row>
    <row r="50890" spans="7:7" x14ac:dyDescent="0.25">
      <c r="G50890"/>
    </row>
    <row r="50891" spans="7:7" x14ac:dyDescent="0.25">
      <c r="G50891"/>
    </row>
    <row r="50892" spans="7:7" x14ac:dyDescent="0.25">
      <c r="G50892"/>
    </row>
    <row r="50893" spans="7:7" x14ac:dyDescent="0.25">
      <c r="G50893"/>
    </row>
    <row r="50894" spans="7:7" x14ac:dyDescent="0.25">
      <c r="G50894"/>
    </row>
    <row r="50895" spans="7:7" x14ac:dyDescent="0.25">
      <c r="G50895"/>
    </row>
    <row r="50896" spans="7:7" x14ac:dyDescent="0.25">
      <c r="G50896"/>
    </row>
    <row r="50897" spans="7:7" x14ac:dyDescent="0.25">
      <c r="G50897"/>
    </row>
    <row r="50898" spans="7:7" x14ac:dyDescent="0.25">
      <c r="G50898"/>
    </row>
    <row r="50899" spans="7:7" x14ac:dyDescent="0.25">
      <c r="G50899"/>
    </row>
    <row r="50900" spans="7:7" x14ac:dyDescent="0.25">
      <c r="G50900"/>
    </row>
    <row r="50901" spans="7:7" x14ac:dyDescent="0.25">
      <c r="G50901"/>
    </row>
    <row r="50902" spans="7:7" x14ac:dyDescent="0.25">
      <c r="G50902"/>
    </row>
    <row r="50903" spans="7:7" x14ac:dyDescent="0.25">
      <c r="G50903"/>
    </row>
    <row r="50904" spans="7:7" x14ac:dyDescent="0.25">
      <c r="G50904"/>
    </row>
    <row r="50905" spans="7:7" x14ac:dyDescent="0.25">
      <c r="G50905"/>
    </row>
    <row r="50906" spans="7:7" x14ac:dyDescent="0.25">
      <c r="G50906"/>
    </row>
    <row r="50907" spans="7:7" x14ac:dyDescent="0.25">
      <c r="G50907"/>
    </row>
    <row r="50908" spans="7:7" x14ac:dyDescent="0.25">
      <c r="G50908"/>
    </row>
    <row r="50909" spans="7:7" x14ac:dyDescent="0.25">
      <c r="G50909"/>
    </row>
    <row r="50910" spans="7:7" x14ac:dyDescent="0.25">
      <c r="G50910"/>
    </row>
    <row r="50911" spans="7:7" x14ac:dyDescent="0.25">
      <c r="G50911"/>
    </row>
    <row r="50912" spans="7:7" x14ac:dyDescent="0.25">
      <c r="G50912"/>
    </row>
    <row r="50913" spans="7:7" x14ac:dyDescent="0.25">
      <c r="G50913"/>
    </row>
    <row r="50914" spans="7:7" x14ac:dyDescent="0.25">
      <c r="G50914"/>
    </row>
    <row r="50915" spans="7:7" x14ac:dyDescent="0.25">
      <c r="G50915"/>
    </row>
    <row r="50916" spans="7:7" x14ac:dyDescent="0.25">
      <c r="G50916"/>
    </row>
    <row r="50917" spans="7:7" x14ac:dyDescent="0.25">
      <c r="G50917"/>
    </row>
    <row r="50918" spans="7:7" x14ac:dyDescent="0.25">
      <c r="G50918"/>
    </row>
    <row r="50919" spans="7:7" x14ac:dyDescent="0.25">
      <c r="G50919"/>
    </row>
    <row r="50920" spans="7:7" x14ac:dyDescent="0.25">
      <c r="G50920"/>
    </row>
    <row r="50921" spans="7:7" x14ac:dyDescent="0.25">
      <c r="G50921"/>
    </row>
    <row r="50922" spans="7:7" x14ac:dyDescent="0.25">
      <c r="G50922"/>
    </row>
    <row r="50923" spans="7:7" x14ac:dyDescent="0.25">
      <c r="G50923"/>
    </row>
    <row r="50924" spans="7:7" x14ac:dyDescent="0.25">
      <c r="G50924"/>
    </row>
    <row r="50925" spans="7:7" x14ac:dyDescent="0.25">
      <c r="G50925"/>
    </row>
    <row r="50926" spans="7:7" x14ac:dyDescent="0.25">
      <c r="G50926"/>
    </row>
    <row r="50927" spans="7:7" x14ac:dyDescent="0.25">
      <c r="G50927"/>
    </row>
    <row r="50928" spans="7:7" x14ac:dyDescent="0.25">
      <c r="G50928"/>
    </row>
    <row r="50929" spans="7:7" x14ac:dyDescent="0.25">
      <c r="G50929"/>
    </row>
    <row r="50930" spans="7:7" x14ac:dyDescent="0.25">
      <c r="G50930"/>
    </row>
    <row r="50931" spans="7:7" x14ac:dyDescent="0.25">
      <c r="G50931"/>
    </row>
    <row r="50932" spans="7:7" x14ac:dyDescent="0.25">
      <c r="G50932"/>
    </row>
    <row r="50933" spans="7:7" x14ac:dyDescent="0.25">
      <c r="G50933"/>
    </row>
    <row r="50934" spans="7:7" x14ac:dyDescent="0.25">
      <c r="G50934"/>
    </row>
    <row r="50935" spans="7:7" x14ac:dyDescent="0.25">
      <c r="G50935"/>
    </row>
    <row r="50936" spans="7:7" x14ac:dyDescent="0.25">
      <c r="G50936"/>
    </row>
    <row r="50937" spans="7:7" x14ac:dyDescent="0.25">
      <c r="G50937"/>
    </row>
    <row r="50938" spans="7:7" x14ac:dyDescent="0.25">
      <c r="G50938"/>
    </row>
    <row r="50939" spans="7:7" x14ac:dyDescent="0.25">
      <c r="G50939"/>
    </row>
    <row r="50940" spans="7:7" x14ac:dyDescent="0.25">
      <c r="G50940"/>
    </row>
    <row r="50941" spans="7:7" x14ac:dyDescent="0.25">
      <c r="G50941"/>
    </row>
    <row r="50942" spans="7:7" x14ac:dyDescent="0.25">
      <c r="G50942"/>
    </row>
    <row r="50943" spans="7:7" x14ac:dyDescent="0.25">
      <c r="G50943"/>
    </row>
    <row r="50944" spans="7:7" x14ac:dyDescent="0.25">
      <c r="G50944"/>
    </row>
    <row r="50945" spans="7:7" x14ac:dyDescent="0.25">
      <c r="G50945"/>
    </row>
    <row r="50946" spans="7:7" x14ac:dyDescent="0.25">
      <c r="G50946"/>
    </row>
    <row r="50947" spans="7:7" x14ac:dyDescent="0.25">
      <c r="G50947"/>
    </row>
    <row r="50948" spans="7:7" x14ac:dyDescent="0.25">
      <c r="G50948"/>
    </row>
    <row r="50949" spans="7:7" x14ac:dyDescent="0.25">
      <c r="G50949"/>
    </row>
    <row r="50950" spans="7:7" x14ac:dyDescent="0.25">
      <c r="G50950"/>
    </row>
    <row r="50951" spans="7:7" x14ac:dyDescent="0.25">
      <c r="G50951"/>
    </row>
    <row r="50952" spans="7:7" x14ac:dyDescent="0.25">
      <c r="G50952"/>
    </row>
    <row r="50953" spans="7:7" x14ac:dyDescent="0.25">
      <c r="G50953"/>
    </row>
    <row r="50954" spans="7:7" x14ac:dyDescent="0.25">
      <c r="G50954"/>
    </row>
    <row r="50955" spans="7:7" x14ac:dyDescent="0.25">
      <c r="G50955"/>
    </row>
    <row r="50956" spans="7:7" x14ac:dyDescent="0.25">
      <c r="G50956"/>
    </row>
    <row r="50957" spans="7:7" x14ac:dyDescent="0.25">
      <c r="G50957"/>
    </row>
    <row r="50958" spans="7:7" x14ac:dyDescent="0.25">
      <c r="G50958"/>
    </row>
    <row r="50959" spans="7:7" x14ac:dyDescent="0.25">
      <c r="G50959"/>
    </row>
    <row r="50960" spans="7:7" x14ac:dyDescent="0.25">
      <c r="G50960"/>
    </row>
    <row r="50961" spans="7:7" x14ac:dyDescent="0.25">
      <c r="G50961"/>
    </row>
    <row r="50962" spans="7:7" x14ac:dyDescent="0.25">
      <c r="G50962"/>
    </row>
    <row r="50963" spans="7:7" x14ac:dyDescent="0.25">
      <c r="G50963"/>
    </row>
    <row r="50964" spans="7:7" x14ac:dyDescent="0.25">
      <c r="G50964"/>
    </row>
    <row r="50965" spans="7:7" x14ac:dyDescent="0.25">
      <c r="G50965"/>
    </row>
    <row r="50966" spans="7:7" x14ac:dyDescent="0.25">
      <c r="G50966"/>
    </row>
    <row r="50967" spans="7:7" x14ac:dyDescent="0.25">
      <c r="G50967"/>
    </row>
    <row r="50968" spans="7:7" x14ac:dyDescent="0.25">
      <c r="G50968"/>
    </row>
    <row r="50969" spans="7:7" x14ac:dyDescent="0.25">
      <c r="G50969"/>
    </row>
    <row r="50970" spans="7:7" x14ac:dyDescent="0.25">
      <c r="G50970"/>
    </row>
    <row r="50971" spans="7:7" x14ac:dyDescent="0.25">
      <c r="G50971"/>
    </row>
    <row r="50972" spans="7:7" x14ac:dyDescent="0.25">
      <c r="G50972"/>
    </row>
    <row r="50973" spans="7:7" x14ac:dyDescent="0.25">
      <c r="G50973"/>
    </row>
    <row r="50974" spans="7:7" x14ac:dyDescent="0.25">
      <c r="G50974"/>
    </row>
    <row r="50975" spans="7:7" x14ac:dyDescent="0.25">
      <c r="G50975"/>
    </row>
    <row r="50976" spans="7:7" x14ac:dyDescent="0.25">
      <c r="G50976"/>
    </row>
    <row r="50977" spans="7:7" x14ac:dyDescent="0.25">
      <c r="G50977"/>
    </row>
    <row r="50978" spans="7:7" x14ac:dyDescent="0.25">
      <c r="G50978"/>
    </row>
    <row r="50979" spans="7:7" x14ac:dyDescent="0.25">
      <c r="G50979"/>
    </row>
    <row r="50980" spans="7:7" x14ac:dyDescent="0.25">
      <c r="G50980"/>
    </row>
    <row r="50981" spans="7:7" x14ac:dyDescent="0.25">
      <c r="G50981"/>
    </row>
    <row r="50982" spans="7:7" x14ac:dyDescent="0.25">
      <c r="G50982"/>
    </row>
    <row r="50983" spans="7:7" x14ac:dyDescent="0.25">
      <c r="G50983"/>
    </row>
    <row r="50984" spans="7:7" x14ac:dyDescent="0.25">
      <c r="G50984"/>
    </row>
    <row r="50985" spans="7:7" x14ac:dyDescent="0.25">
      <c r="G50985"/>
    </row>
    <row r="50986" spans="7:7" x14ac:dyDescent="0.25">
      <c r="G50986"/>
    </row>
    <row r="50987" spans="7:7" x14ac:dyDescent="0.25">
      <c r="G50987"/>
    </row>
    <row r="50988" spans="7:7" x14ac:dyDescent="0.25">
      <c r="G50988"/>
    </row>
    <row r="50989" spans="7:7" x14ac:dyDescent="0.25">
      <c r="G50989"/>
    </row>
    <row r="50990" spans="7:7" x14ac:dyDescent="0.25">
      <c r="G50990"/>
    </row>
    <row r="50991" spans="7:7" x14ac:dyDescent="0.25">
      <c r="G50991"/>
    </row>
    <row r="50992" spans="7:7" x14ac:dyDescent="0.25">
      <c r="G50992"/>
    </row>
    <row r="50993" spans="7:7" x14ac:dyDescent="0.25">
      <c r="G50993"/>
    </row>
    <row r="50994" spans="7:7" x14ac:dyDescent="0.25">
      <c r="G50994"/>
    </row>
    <row r="50995" spans="7:7" x14ac:dyDescent="0.25">
      <c r="G50995"/>
    </row>
    <row r="50996" spans="7:7" x14ac:dyDescent="0.25">
      <c r="G50996"/>
    </row>
    <row r="50997" spans="7:7" x14ac:dyDescent="0.25">
      <c r="G50997"/>
    </row>
    <row r="50998" spans="7:7" x14ac:dyDescent="0.25">
      <c r="G50998"/>
    </row>
    <row r="50999" spans="7:7" x14ac:dyDescent="0.25">
      <c r="G50999"/>
    </row>
    <row r="51000" spans="7:7" x14ac:dyDescent="0.25">
      <c r="G51000"/>
    </row>
    <row r="51001" spans="7:7" x14ac:dyDescent="0.25">
      <c r="G51001"/>
    </row>
    <row r="51002" spans="7:7" x14ac:dyDescent="0.25">
      <c r="G51002"/>
    </row>
    <row r="51003" spans="7:7" x14ac:dyDescent="0.25">
      <c r="G51003"/>
    </row>
    <row r="51004" spans="7:7" x14ac:dyDescent="0.25">
      <c r="G51004"/>
    </row>
    <row r="51005" spans="7:7" x14ac:dyDescent="0.25">
      <c r="G51005"/>
    </row>
    <row r="51006" spans="7:7" x14ac:dyDescent="0.25">
      <c r="G51006"/>
    </row>
    <row r="51007" spans="7:7" x14ac:dyDescent="0.25">
      <c r="G51007"/>
    </row>
    <row r="51008" spans="7:7" x14ac:dyDescent="0.25">
      <c r="G51008"/>
    </row>
    <row r="51009" spans="7:7" x14ac:dyDescent="0.25">
      <c r="G51009"/>
    </row>
    <row r="51010" spans="7:7" x14ac:dyDescent="0.25">
      <c r="G51010"/>
    </row>
    <row r="51011" spans="7:7" x14ac:dyDescent="0.25">
      <c r="G51011"/>
    </row>
    <row r="51012" spans="7:7" x14ac:dyDescent="0.25">
      <c r="G51012"/>
    </row>
    <row r="51013" spans="7:7" x14ac:dyDescent="0.25">
      <c r="G51013"/>
    </row>
    <row r="51014" spans="7:7" x14ac:dyDescent="0.25">
      <c r="G51014"/>
    </row>
    <row r="51015" spans="7:7" x14ac:dyDescent="0.25">
      <c r="G51015"/>
    </row>
    <row r="51016" spans="7:7" x14ac:dyDescent="0.25">
      <c r="G51016"/>
    </row>
    <row r="51017" spans="7:7" x14ac:dyDescent="0.25">
      <c r="G51017"/>
    </row>
    <row r="51018" spans="7:7" x14ac:dyDescent="0.25">
      <c r="G51018"/>
    </row>
    <row r="51019" spans="7:7" x14ac:dyDescent="0.25">
      <c r="G51019"/>
    </row>
    <row r="51020" spans="7:7" x14ac:dyDescent="0.25">
      <c r="G51020"/>
    </row>
    <row r="51021" spans="7:7" x14ac:dyDescent="0.25">
      <c r="G51021"/>
    </row>
    <row r="51022" spans="7:7" x14ac:dyDescent="0.25">
      <c r="G51022"/>
    </row>
    <row r="51023" spans="7:7" x14ac:dyDescent="0.25">
      <c r="G51023"/>
    </row>
    <row r="51024" spans="7:7" x14ac:dyDescent="0.25">
      <c r="G51024"/>
    </row>
    <row r="51025" spans="7:7" x14ac:dyDescent="0.25">
      <c r="G51025"/>
    </row>
    <row r="51026" spans="7:7" x14ac:dyDescent="0.25">
      <c r="G51026"/>
    </row>
    <row r="51027" spans="7:7" x14ac:dyDescent="0.25">
      <c r="G51027"/>
    </row>
    <row r="51028" spans="7:7" x14ac:dyDescent="0.25">
      <c r="G51028"/>
    </row>
    <row r="51029" spans="7:7" x14ac:dyDescent="0.25">
      <c r="G51029"/>
    </row>
    <row r="51030" spans="7:7" x14ac:dyDescent="0.25">
      <c r="G51030"/>
    </row>
    <row r="51031" spans="7:7" x14ac:dyDescent="0.25">
      <c r="G51031"/>
    </row>
    <row r="51032" spans="7:7" x14ac:dyDescent="0.25">
      <c r="G51032"/>
    </row>
    <row r="51033" spans="7:7" x14ac:dyDescent="0.25">
      <c r="G51033"/>
    </row>
    <row r="51034" spans="7:7" x14ac:dyDescent="0.25">
      <c r="G51034"/>
    </row>
    <row r="51035" spans="7:7" x14ac:dyDescent="0.25">
      <c r="G51035"/>
    </row>
    <row r="51036" spans="7:7" x14ac:dyDescent="0.25">
      <c r="G51036"/>
    </row>
    <row r="51037" spans="7:7" x14ac:dyDescent="0.25">
      <c r="G51037"/>
    </row>
    <row r="51038" spans="7:7" x14ac:dyDescent="0.25">
      <c r="G51038"/>
    </row>
    <row r="51039" spans="7:7" x14ac:dyDescent="0.25">
      <c r="G51039"/>
    </row>
    <row r="51040" spans="7:7" x14ac:dyDescent="0.25">
      <c r="G51040"/>
    </row>
    <row r="51041" spans="7:7" x14ac:dyDescent="0.25">
      <c r="G51041"/>
    </row>
    <row r="51042" spans="7:7" x14ac:dyDescent="0.25">
      <c r="G51042"/>
    </row>
    <row r="51043" spans="7:7" x14ac:dyDescent="0.25">
      <c r="G51043"/>
    </row>
    <row r="51044" spans="7:7" x14ac:dyDescent="0.25">
      <c r="G51044"/>
    </row>
    <row r="51045" spans="7:7" x14ac:dyDescent="0.25">
      <c r="G51045"/>
    </row>
    <row r="51046" spans="7:7" x14ac:dyDescent="0.25">
      <c r="G51046"/>
    </row>
    <row r="51047" spans="7:7" x14ac:dyDescent="0.25">
      <c r="G51047"/>
    </row>
    <row r="51048" spans="7:7" x14ac:dyDescent="0.25">
      <c r="G51048"/>
    </row>
    <row r="51049" spans="7:7" x14ac:dyDescent="0.25">
      <c r="G51049"/>
    </row>
    <row r="51050" spans="7:7" x14ac:dyDescent="0.25">
      <c r="G51050"/>
    </row>
    <row r="51051" spans="7:7" x14ac:dyDescent="0.25">
      <c r="G51051"/>
    </row>
    <row r="51052" spans="7:7" x14ac:dyDescent="0.25">
      <c r="G51052"/>
    </row>
    <row r="51053" spans="7:7" x14ac:dyDescent="0.25">
      <c r="G51053"/>
    </row>
    <row r="51054" spans="7:7" x14ac:dyDescent="0.25">
      <c r="G51054"/>
    </row>
    <row r="51055" spans="7:7" x14ac:dyDescent="0.25">
      <c r="G51055"/>
    </row>
    <row r="51056" spans="7:7" x14ac:dyDescent="0.25">
      <c r="G51056"/>
    </row>
    <row r="51057" spans="7:7" x14ac:dyDescent="0.25">
      <c r="G51057"/>
    </row>
    <row r="51058" spans="7:7" x14ac:dyDescent="0.25">
      <c r="G51058"/>
    </row>
    <row r="51059" spans="7:7" x14ac:dyDescent="0.25">
      <c r="G51059"/>
    </row>
    <row r="51060" spans="7:7" x14ac:dyDescent="0.25">
      <c r="G51060"/>
    </row>
    <row r="51061" spans="7:7" x14ac:dyDescent="0.25">
      <c r="G51061"/>
    </row>
    <row r="51062" spans="7:7" x14ac:dyDescent="0.25">
      <c r="G51062"/>
    </row>
    <row r="51063" spans="7:7" x14ac:dyDescent="0.25">
      <c r="G51063"/>
    </row>
    <row r="51064" spans="7:7" x14ac:dyDescent="0.25">
      <c r="G51064"/>
    </row>
    <row r="51065" spans="7:7" x14ac:dyDescent="0.25">
      <c r="G51065"/>
    </row>
    <row r="51066" spans="7:7" x14ac:dyDescent="0.25">
      <c r="G51066"/>
    </row>
    <row r="51067" spans="7:7" x14ac:dyDescent="0.25">
      <c r="G51067"/>
    </row>
    <row r="51068" spans="7:7" x14ac:dyDescent="0.25">
      <c r="G51068"/>
    </row>
    <row r="51069" spans="7:7" x14ac:dyDescent="0.25">
      <c r="G51069"/>
    </row>
    <row r="51070" spans="7:7" x14ac:dyDescent="0.25">
      <c r="G51070"/>
    </row>
    <row r="51071" spans="7:7" x14ac:dyDescent="0.25">
      <c r="G51071"/>
    </row>
    <row r="51072" spans="7:7" x14ac:dyDescent="0.25">
      <c r="G51072"/>
    </row>
    <row r="51073" spans="7:7" x14ac:dyDescent="0.25">
      <c r="G51073"/>
    </row>
    <row r="51074" spans="7:7" x14ac:dyDescent="0.25">
      <c r="G51074"/>
    </row>
    <row r="51075" spans="7:7" x14ac:dyDescent="0.25">
      <c r="G51075"/>
    </row>
    <row r="51076" spans="7:7" x14ac:dyDescent="0.25">
      <c r="G51076"/>
    </row>
    <row r="51077" spans="7:7" x14ac:dyDescent="0.25">
      <c r="G51077"/>
    </row>
    <row r="51078" spans="7:7" x14ac:dyDescent="0.25">
      <c r="G51078"/>
    </row>
    <row r="51079" spans="7:7" x14ac:dyDescent="0.25">
      <c r="G51079"/>
    </row>
    <row r="51080" spans="7:7" x14ac:dyDescent="0.25">
      <c r="G51080"/>
    </row>
    <row r="51081" spans="7:7" x14ac:dyDescent="0.25">
      <c r="G51081"/>
    </row>
    <row r="51082" spans="7:7" x14ac:dyDescent="0.25">
      <c r="G51082"/>
    </row>
    <row r="51083" spans="7:7" x14ac:dyDescent="0.25">
      <c r="G51083"/>
    </row>
    <row r="51084" spans="7:7" x14ac:dyDescent="0.25">
      <c r="G51084"/>
    </row>
    <row r="51085" spans="7:7" x14ac:dyDescent="0.25">
      <c r="G51085"/>
    </row>
    <row r="51086" spans="7:7" x14ac:dyDescent="0.25">
      <c r="G51086"/>
    </row>
    <row r="51087" spans="7:7" x14ac:dyDescent="0.25">
      <c r="G51087"/>
    </row>
    <row r="51088" spans="7:7" x14ac:dyDescent="0.25">
      <c r="G51088"/>
    </row>
    <row r="51089" spans="7:7" x14ac:dyDescent="0.25">
      <c r="G51089"/>
    </row>
    <row r="51090" spans="7:7" x14ac:dyDescent="0.25">
      <c r="G51090"/>
    </row>
    <row r="51091" spans="7:7" x14ac:dyDescent="0.25">
      <c r="G51091"/>
    </row>
    <row r="51092" spans="7:7" x14ac:dyDescent="0.25">
      <c r="G51092"/>
    </row>
    <row r="51093" spans="7:7" x14ac:dyDescent="0.25">
      <c r="G51093"/>
    </row>
    <row r="51094" spans="7:7" x14ac:dyDescent="0.25">
      <c r="G51094"/>
    </row>
    <row r="51095" spans="7:7" x14ac:dyDescent="0.25">
      <c r="G51095"/>
    </row>
    <row r="51096" spans="7:7" x14ac:dyDescent="0.25">
      <c r="G51096"/>
    </row>
    <row r="51097" spans="7:7" x14ac:dyDescent="0.25">
      <c r="G51097"/>
    </row>
    <row r="51098" spans="7:7" x14ac:dyDescent="0.25">
      <c r="G51098"/>
    </row>
    <row r="51099" spans="7:7" x14ac:dyDescent="0.25">
      <c r="G51099"/>
    </row>
    <row r="51100" spans="7:7" x14ac:dyDescent="0.25">
      <c r="G51100"/>
    </row>
    <row r="51101" spans="7:7" x14ac:dyDescent="0.25">
      <c r="G51101"/>
    </row>
    <row r="51102" spans="7:7" x14ac:dyDescent="0.25">
      <c r="G51102"/>
    </row>
    <row r="51103" spans="7:7" x14ac:dyDescent="0.25">
      <c r="G51103"/>
    </row>
    <row r="51104" spans="7:7" x14ac:dyDescent="0.25">
      <c r="G51104"/>
    </row>
    <row r="51105" spans="7:7" x14ac:dyDescent="0.25">
      <c r="G51105"/>
    </row>
    <row r="51106" spans="7:7" x14ac:dyDescent="0.25">
      <c r="G51106"/>
    </row>
    <row r="51107" spans="7:7" x14ac:dyDescent="0.25">
      <c r="G51107"/>
    </row>
    <row r="51108" spans="7:7" x14ac:dyDescent="0.25">
      <c r="G51108"/>
    </row>
    <row r="51109" spans="7:7" x14ac:dyDescent="0.25">
      <c r="G51109"/>
    </row>
    <row r="51110" spans="7:7" x14ac:dyDescent="0.25">
      <c r="G51110"/>
    </row>
    <row r="51111" spans="7:7" x14ac:dyDescent="0.25">
      <c r="G51111"/>
    </row>
    <row r="51112" spans="7:7" x14ac:dyDescent="0.25">
      <c r="G51112"/>
    </row>
    <row r="51113" spans="7:7" x14ac:dyDescent="0.25">
      <c r="G51113"/>
    </row>
    <row r="51114" spans="7:7" x14ac:dyDescent="0.25">
      <c r="G51114"/>
    </row>
    <row r="51115" spans="7:7" x14ac:dyDescent="0.25">
      <c r="G51115"/>
    </row>
    <row r="51116" spans="7:7" x14ac:dyDescent="0.25">
      <c r="G51116"/>
    </row>
    <row r="51117" spans="7:7" x14ac:dyDescent="0.25">
      <c r="G51117"/>
    </row>
    <row r="51118" spans="7:7" x14ac:dyDescent="0.25">
      <c r="G51118"/>
    </row>
    <row r="51119" spans="7:7" x14ac:dyDescent="0.25">
      <c r="G51119"/>
    </row>
    <row r="51120" spans="7:7" x14ac:dyDescent="0.25">
      <c r="G51120"/>
    </row>
    <row r="51121" spans="7:7" x14ac:dyDescent="0.25">
      <c r="G51121"/>
    </row>
    <row r="51122" spans="7:7" x14ac:dyDescent="0.25">
      <c r="G51122"/>
    </row>
    <row r="51123" spans="7:7" x14ac:dyDescent="0.25">
      <c r="G51123"/>
    </row>
    <row r="51124" spans="7:7" x14ac:dyDescent="0.25">
      <c r="G51124"/>
    </row>
    <row r="51125" spans="7:7" x14ac:dyDescent="0.25">
      <c r="G51125"/>
    </row>
    <row r="51126" spans="7:7" x14ac:dyDescent="0.25">
      <c r="G51126"/>
    </row>
    <row r="51127" spans="7:7" x14ac:dyDescent="0.25">
      <c r="G51127"/>
    </row>
    <row r="51128" spans="7:7" x14ac:dyDescent="0.25">
      <c r="G51128"/>
    </row>
    <row r="51129" spans="7:7" x14ac:dyDescent="0.25">
      <c r="G51129"/>
    </row>
    <row r="51130" spans="7:7" x14ac:dyDescent="0.25">
      <c r="G51130"/>
    </row>
    <row r="51131" spans="7:7" x14ac:dyDescent="0.25">
      <c r="G51131"/>
    </row>
    <row r="51132" spans="7:7" x14ac:dyDescent="0.25">
      <c r="G51132"/>
    </row>
    <row r="51133" spans="7:7" x14ac:dyDescent="0.25">
      <c r="G51133"/>
    </row>
    <row r="51134" spans="7:7" x14ac:dyDescent="0.25">
      <c r="G51134"/>
    </row>
    <row r="51135" spans="7:7" x14ac:dyDescent="0.25">
      <c r="G51135"/>
    </row>
    <row r="51136" spans="7:7" x14ac:dyDescent="0.25">
      <c r="G51136"/>
    </row>
    <row r="51137" spans="7:7" x14ac:dyDescent="0.25">
      <c r="G51137"/>
    </row>
    <row r="51138" spans="7:7" x14ac:dyDescent="0.25">
      <c r="G51138"/>
    </row>
    <row r="51139" spans="7:7" x14ac:dyDescent="0.25">
      <c r="G51139"/>
    </row>
    <row r="51140" spans="7:7" x14ac:dyDescent="0.25">
      <c r="G51140"/>
    </row>
    <row r="51141" spans="7:7" x14ac:dyDescent="0.25">
      <c r="G51141"/>
    </row>
    <row r="51142" spans="7:7" x14ac:dyDescent="0.25">
      <c r="G51142"/>
    </row>
    <row r="51143" spans="7:7" x14ac:dyDescent="0.25">
      <c r="G51143"/>
    </row>
    <row r="51144" spans="7:7" x14ac:dyDescent="0.25">
      <c r="G51144"/>
    </row>
    <row r="51145" spans="7:7" x14ac:dyDescent="0.25">
      <c r="G51145"/>
    </row>
    <row r="51146" spans="7:7" x14ac:dyDescent="0.25">
      <c r="G51146"/>
    </row>
    <row r="51147" spans="7:7" x14ac:dyDescent="0.25">
      <c r="G51147"/>
    </row>
    <row r="51148" spans="7:7" x14ac:dyDescent="0.25">
      <c r="G51148"/>
    </row>
    <row r="51149" spans="7:7" x14ac:dyDescent="0.25">
      <c r="G51149"/>
    </row>
    <row r="51150" spans="7:7" x14ac:dyDescent="0.25">
      <c r="G51150"/>
    </row>
    <row r="51151" spans="7:7" x14ac:dyDescent="0.25">
      <c r="G51151"/>
    </row>
    <row r="51152" spans="7:7" x14ac:dyDescent="0.25">
      <c r="G51152"/>
    </row>
    <row r="51153" spans="7:7" x14ac:dyDescent="0.25">
      <c r="G51153"/>
    </row>
    <row r="51154" spans="7:7" x14ac:dyDescent="0.25">
      <c r="G51154"/>
    </row>
    <row r="51155" spans="7:7" x14ac:dyDescent="0.25">
      <c r="G51155"/>
    </row>
    <row r="51156" spans="7:7" x14ac:dyDescent="0.25">
      <c r="G51156"/>
    </row>
    <row r="51157" spans="7:7" x14ac:dyDescent="0.25">
      <c r="G51157"/>
    </row>
    <row r="51158" spans="7:7" x14ac:dyDescent="0.25">
      <c r="G51158"/>
    </row>
    <row r="51159" spans="7:7" x14ac:dyDescent="0.25">
      <c r="G51159"/>
    </row>
    <row r="51160" spans="7:7" x14ac:dyDescent="0.25">
      <c r="G51160"/>
    </row>
    <row r="51161" spans="7:7" x14ac:dyDescent="0.25">
      <c r="G51161"/>
    </row>
    <row r="51162" spans="7:7" x14ac:dyDescent="0.25">
      <c r="G51162"/>
    </row>
    <row r="51163" spans="7:7" x14ac:dyDescent="0.25">
      <c r="G51163"/>
    </row>
    <row r="51164" spans="7:7" x14ac:dyDescent="0.25">
      <c r="G51164"/>
    </row>
    <row r="51165" spans="7:7" x14ac:dyDescent="0.25">
      <c r="G51165"/>
    </row>
    <row r="51166" spans="7:7" x14ac:dyDescent="0.25">
      <c r="G51166"/>
    </row>
    <row r="51167" spans="7:7" x14ac:dyDescent="0.25">
      <c r="G51167"/>
    </row>
    <row r="51168" spans="7:7" x14ac:dyDescent="0.25">
      <c r="G51168"/>
    </row>
    <row r="51169" spans="7:7" x14ac:dyDescent="0.25">
      <c r="G51169"/>
    </row>
    <row r="51170" spans="7:7" x14ac:dyDescent="0.25">
      <c r="G51170"/>
    </row>
    <row r="51171" spans="7:7" x14ac:dyDescent="0.25">
      <c r="G51171"/>
    </row>
    <row r="51172" spans="7:7" x14ac:dyDescent="0.25">
      <c r="G51172"/>
    </row>
    <row r="51173" spans="7:7" x14ac:dyDescent="0.25">
      <c r="G51173"/>
    </row>
    <row r="51174" spans="7:7" x14ac:dyDescent="0.25">
      <c r="G51174"/>
    </row>
    <row r="51175" spans="7:7" x14ac:dyDescent="0.25">
      <c r="G51175"/>
    </row>
    <row r="51176" spans="7:7" x14ac:dyDescent="0.25">
      <c r="G51176"/>
    </row>
    <row r="51177" spans="7:7" x14ac:dyDescent="0.25">
      <c r="G51177"/>
    </row>
    <row r="51178" spans="7:7" x14ac:dyDescent="0.25">
      <c r="G51178"/>
    </row>
    <row r="51179" spans="7:7" x14ac:dyDescent="0.25">
      <c r="G51179"/>
    </row>
    <row r="51180" spans="7:7" x14ac:dyDescent="0.25">
      <c r="G51180"/>
    </row>
    <row r="51181" spans="7:7" x14ac:dyDescent="0.25">
      <c r="G51181"/>
    </row>
    <row r="51182" spans="7:7" x14ac:dyDescent="0.25">
      <c r="G51182"/>
    </row>
    <row r="51183" spans="7:7" x14ac:dyDescent="0.25">
      <c r="G51183"/>
    </row>
    <row r="51184" spans="7:7" x14ac:dyDescent="0.25">
      <c r="G51184"/>
    </row>
    <row r="51185" spans="7:7" x14ac:dyDescent="0.25">
      <c r="G51185"/>
    </row>
    <row r="51186" spans="7:7" x14ac:dyDescent="0.25">
      <c r="G51186"/>
    </row>
    <row r="51187" spans="7:7" x14ac:dyDescent="0.25">
      <c r="G51187"/>
    </row>
    <row r="51188" spans="7:7" x14ac:dyDescent="0.25">
      <c r="G51188"/>
    </row>
    <row r="51189" spans="7:7" x14ac:dyDescent="0.25">
      <c r="G51189"/>
    </row>
    <row r="51190" spans="7:7" x14ac:dyDescent="0.25">
      <c r="G51190"/>
    </row>
    <row r="51191" spans="7:7" x14ac:dyDescent="0.25">
      <c r="G51191"/>
    </row>
    <row r="51192" spans="7:7" x14ac:dyDescent="0.25">
      <c r="G51192"/>
    </row>
    <row r="51193" spans="7:7" x14ac:dyDescent="0.25">
      <c r="G51193"/>
    </row>
    <row r="51194" spans="7:7" x14ac:dyDescent="0.25">
      <c r="G51194"/>
    </row>
    <row r="51195" spans="7:7" x14ac:dyDescent="0.25">
      <c r="G51195"/>
    </row>
    <row r="51196" spans="7:7" x14ac:dyDescent="0.25">
      <c r="G51196"/>
    </row>
    <row r="51197" spans="7:7" x14ac:dyDescent="0.25">
      <c r="G51197"/>
    </row>
    <row r="51198" spans="7:7" x14ac:dyDescent="0.25">
      <c r="G51198"/>
    </row>
    <row r="51199" spans="7:7" x14ac:dyDescent="0.25">
      <c r="G51199"/>
    </row>
    <row r="51200" spans="7:7" x14ac:dyDescent="0.25">
      <c r="G51200"/>
    </row>
    <row r="51201" spans="7:7" x14ac:dyDescent="0.25">
      <c r="G51201"/>
    </row>
    <row r="51202" spans="7:7" x14ac:dyDescent="0.25">
      <c r="G51202"/>
    </row>
    <row r="51203" spans="7:7" x14ac:dyDescent="0.25">
      <c r="G51203"/>
    </row>
    <row r="51204" spans="7:7" x14ac:dyDescent="0.25">
      <c r="G51204"/>
    </row>
    <row r="51205" spans="7:7" x14ac:dyDescent="0.25">
      <c r="G51205"/>
    </row>
    <row r="51206" spans="7:7" x14ac:dyDescent="0.25">
      <c r="G51206"/>
    </row>
    <row r="51207" spans="7:7" x14ac:dyDescent="0.25">
      <c r="G51207"/>
    </row>
    <row r="51208" spans="7:7" x14ac:dyDescent="0.25">
      <c r="G51208"/>
    </row>
    <row r="51209" spans="7:7" x14ac:dyDescent="0.25">
      <c r="G51209"/>
    </row>
    <row r="51210" spans="7:7" x14ac:dyDescent="0.25">
      <c r="G51210"/>
    </row>
    <row r="51211" spans="7:7" x14ac:dyDescent="0.25">
      <c r="G51211"/>
    </row>
    <row r="51212" spans="7:7" x14ac:dyDescent="0.25">
      <c r="G51212"/>
    </row>
    <row r="51213" spans="7:7" x14ac:dyDescent="0.25">
      <c r="G51213"/>
    </row>
    <row r="51214" spans="7:7" x14ac:dyDescent="0.25">
      <c r="G51214"/>
    </row>
    <row r="51215" spans="7:7" x14ac:dyDescent="0.25">
      <c r="G51215"/>
    </row>
    <row r="51216" spans="7:7" x14ac:dyDescent="0.25">
      <c r="G51216"/>
    </row>
    <row r="51217" spans="7:7" x14ac:dyDescent="0.25">
      <c r="G51217"/>
    </row>
    <row r="51218" spans="7:7" x14ac:dyDescent="0.25">
      <c r="G51218"/>
    </row>
    <row r="51219" spans="7:7" x14ac:dyDescent="0.25">
      <c r="G51219"/>
    </row>
    <row r="51220" spans="7:7" x14ac:dyDescent="0.25">
      <c r="G51220"/>
    </row>
    <row r="51221" spans="7:7" x14ac:dyDescent="0.25">
      <c r="G51221"/>
    </row>
    <row r="51222" spans="7:7" x14ac:dyDescent="0.25">
      <c r="G51222"/>
    </row>
    <row r="51223" spans="7:7" x14ac:dyDescent="0.25">
      <c r="G51223"/>
    </row>
    <row r="51224" spans="7:7" x14ac:dyDescent="0.25">
      <c r="G51224"/>
    </row>
    <row r="51225" spans="7:7" x14ac:dyDescent="0.25">
      <c r="G51225"/>
    </row>
    <row r="51226" spans="7:7" x14ac:dyDescent="0.25">
      <c r="G51226"/>
    </row>
    <row r="51227" spans="7:7" x14ac:dyDescent="0.25">
      <c r="G51227"/>
    </row>
    <row r="51228" spans="7:7" x14ac:dyDescent="0.25">
      <c r="G51228"/>
    </row>
    <row r="51229" spans="7:7" x14ac:dyDescent="0.25">
      <c r="G51229"/>
    </row>
    <row r="51230" spans="7:7" x14ac:dyDescent="0.25">
      <c r="G51230"/>
    </row>
    <row r="51231" spans="7:7" x14ac:dyDescent="0.25">
      <c r="G51231"/>
    </row>
    <row r="51232" spans="7:7" x14ac:dyDescent="0.25">
      <c r="G51232"/>
    </row>
    <row r="51233" spans="7:7" x14ac:dyDescent="0.25">
      <c r="G51233"/>
    </row>
    <row r="51234" spans="7:7" x14ac:dyDescent="0.25">
      <c r="G51234"/>
    </row>
    <row r="51235" spans="7:7" x14ac:dyDescent="0.25">
      <c r="G51235"/>
    </row>
    <row r="51236" spans="7:7" x14ac:dyDescent="0.25">
      <c r="G51236"/>
    </row>
    <row r="51237" spans="7:7" x14ac:dyDescent="0.25">
      <c r="G51237"/>
    </row>
    <row r="51238" spans="7:7" x14ac:dyDescent="0.25">
      <c r="G51238"/>
    </row>
    <row r="51239" spans="7:7" x14ac:dyDescent="0.25">
      <c r="G51239"/>
    </row>
    <row r="51240" spans="7:7" x14ac:dyDescent="0.25">
      <c r="G51240"/>
    </row>
    <row r="51241" spans="7:7" x14ac:dyDescent="0.25">
      <c r="G51241"/>
    </row>
    <row r="51242" spans="7:7" x14ac:dyDescent="0.25">
      <c r="G51242"/>
    </row>
    <row r="51243" spans="7:7" x14ac:dyDescent="0.25">
      <c r="G51243"/>
    </row>
    <row r="51244" spans="7:7" x14ac:dyDescent="0.25">
      <c r="G51244"/>
    </row>
    <row r="51245" spans="7:7" x14ac:dyDescent="0.25">
      <c r="G51245"/>
    </row>
    <row r="51246" spans="7:7" x14ac:dyDescent="0.25">
      <c r="G51246"/>
    </row>
    <row r="51247" spans="7:7" x14ac:dyDescent="0.25">
      <c r="G51247"/>
    </row>
    <row r="51248" spans="7:7" x14ac:dyDescent="0.25">
      <c r="G51248"/>
    </row>
    <row r="51249" spans="7:7" x14ac:dyDescent="0.25">
      <c r="G51249"/>
    </row>
    <row r="51250" spans="7:7" x14ac:dyDescent="0.25">
      <c r="G51250"/>
    </row>
    <row r="51251" spans="7:7" x14ac:dyDescent="0.25">
      <c r="G51251"/>
    </row>
    <row r="51252" spans="7:7" x14ac:dyDescent="0.25">
      <c r="G51252"/>
    </row>
    <row r="51253" spans="7:7" x14ac:dyDescent="0.25">
      <c r="G51253"/>
    </row>
    <row r="51254" spans="7:7" x14ac:dyDescent="0.25">
      <c r="G51254"/>
    </row>
    <row r="51255" spans="7:7" x14ac:dyDescent="0.25">
      <c r="G51255"/>
    </row>
    <row r="51256" spans="7:7" x14ac:dyDescent="0.25">
      <c r="G51256"/>
    </row>
    <row r="51257" spans="7:7" x14ac:dyDescent="0.25">
      <c r="G51257"/>
    </row>
    <row r="51258" spans="7:7" x14ac:dyDescent="0.25">
      <c r="G51258"/>
    </row>
    <row r="51259" spans="7:7" x14ac:dyDescent="0.25">
      <c r="G51259"/>
    </row>
    <row r="51260" spans="7:7" x14ac:dyDescent="0.25">
      <c r="G51260"/>
    </row>
    <row r="51261" spans="7:7" x14ac:dyDescent="0.25">
      <c r="G51261"/>
    </row>
    <row r="51262" spans="7:7" x14ac:dyDescent="0.25">
      <c r="G51262"/>
    </row>
    <row r="51263" spans="7:7" x14ac:dyDescent="0.25">
      <c r="G51263"/>
    </row>
    <row r="51264" spans="7:7" x14ac:dyDescent="0.25">
      <c r="G51264"/>
    </row>
    <row r="51265" spans="7:7" x14ac:dyDescent="0.25">
      <c r="G51265"/>
    </row>
    <row r="51266" spans="7:7" x14ac:dyDescent="0.25">
      <c r="G51266"/>
    </row>
    <row r="51267" spans="7:7" x14ac:dyDescent="0.25">
      <c r="G51267"/>
    </row>
    <row r="51268" spans="7:7" x14ac:dyDescent="0.25">
      <c r="G51268"/>
    </row>
    <row r="51269" spans="7:7" x14ac:dyDescent="0.25">
      <c r="G51269"/>
    </row>
    <row r="51270" spans="7:7" x14ac:dyDescent="0.25">
      <c r="G51270"/>
    </row>
    <row r="51271" spans="7:7" x14ac:dyDescent="0.25">
      <c r="G51271"/>
    </row>
    <row r="51272" spans="7:7" x14ac:dyDescent="0.25">
      <c r="G51272"/>
    </row>
    <row r="51273" spans="7:7" x14ac:dyDescent="0.25">
      <c r="G51273"/>
    </row>
    <row r="51274" spans="7:7" x14ac:dyDescent="0.25">
      <c r="G51274"/>
    </row>
    <row r="51275" spans="7:7" x14ac:dyDescent="0.25">
      <c r="G51275"/>
    </row>
    <row r="51276" spans="7:7" x14ac:dyDescent="0.25">
      <c r="G51276"/>
    </row>
    <row r="51277" spans="7:7" x14ac:dyDescent="0.25">
      <c r="G51277"/>
    </row>
    <row r="51278" spans="7:7" x14ac:dyDescent="0.25">
      <c r="G51278"/>
    </row>
    <row r="51279" spans="7:7" x14ac:dyDescent="0.25">
      <c r="G51279"/>
    </row>
    <row r="51280" spans="7:7" x14ac:dyDescent="0.25">
      <c r="G51280"/>
    </row>
    <row r="51281" spans="7:7" x14ac:dyDescent="0.25">
      <c r="G51281"/>
    </row>
    <row r="51282" spans="7:7" x14ac:dyDescent="0.25">
      <c r="G51282"/>
    </row>
    <row r="51283" spans="7:7" x14ac:dyDescent="0.25">
      <c r="G51283"/>
    </row>
    <row r="51284" spans="7:7" x14ac:dyDescent="0.25">
      <c r="G51284"/>
    </row>
    <row r="51285" spans="7:7" x14ac:dyDescent="0.25">
      <c r="G51285"/>
    </row>
    <row r="51286" spans="7:7" x14ac:dyDescent="0.25">
      <c r="G51286"/>
    </row>
    <row r="51287" spans="7:7" x14ac:dyDescent="0.25">
      <c r="G51287"/>
    </row>
    <row r="51288" spans="7:7" x14ac:dyDescent="0.25">
      <c r="G51288"/>
    </row>
    <row r="51289" spans="7:7" x14ac:dyDescent="0.25">
      <c r="G51289"/>
    </row>
    <row r="51290" spans="7:7" x14ac:dyDescent="0.25">
      <c r="G51290"/>
    </row>
    <row r="51291" spans="7:7" x14ac:dyDescent="0.25">
      <c r="G51291"/>
    </row>
    <row r="51292" spans="7:7" x14ac:dyDescent="0.25">
      <c r="G51292"/>
    </row>
    <row r="51293" spans="7:7" x14ac:dyDescent="0.25">
      <c r="G51293"/>
    </row>
    <row r="51294" spans="7:7" x14ac:dyDescent="0.25">
      <c r="G51294"/>
    </row>
    <row r="51295" spans="7:7" x14ac:dyDescent="0.25">
      <c r="G51295"/>
    </row>
    <row r="51296" spans="7:7" x14ac:dyDescent="0.25">
      <c r="G51296"/>
    </row>
    <row r="51297" spans="7:7" x14ac:dyDescent="0.25">
      <c r="G51297"/>
    </row>
    <row r="51298" spans="7:7" x14ac:dyDescent="0.25">
      <c r="G51298"/>
    </row>
    <row r="51299" spans="7:7" x14ac:dyDescent="0.25">
      <c r="G51299"/>
    </row>
    <row r="51300" spans="7:7" x14ac:dyDescent="0.25">
      <c r="G51300"/>
    </row>
    <row r="51301" spans="7:7" x14ac:dyDescent="0.25">
      <c r="G51301"/>
    </row>
    <row r="51302" spans="7:7" x14ac:dyDescent="0.25">
      <c r="G51302"/>
    </row>
    <row r="51303" spans="7:7" x14ac:dyDescent="0.25">
      <c r="G51303"/>
    </row>
    <row r="51304" spans="7:7" x14ac:dyDescent="0.25">
      <c r="G51304"/>
    </row>
    <row r="51305" spans="7:7" x14ac:dyDescent="0.25">
      <c r="G51305"/>
    </row>
    <row r="51306" spans="7:7" x14ac:dyDescent="0.25">
      <c r="G51306"/>
    </row>
    <row r="51307" spans="7:7" x14ac:dyDescent="0.25">
      <c r="G51307"/>
    </row>
    <row r="51308" spans="7:7" x14ac:dyDescent="0.25">
      <c r="G51308"/>
    </row>
    <row r="51309" spans="7:7" x14ac:dyDescent="0.25">
      <c r="G51309"/>
    </row>
    <row r="51310" spans="7:7" x14ac:dyDescent="0.25">
      <c r="G51310"/>
    </row>
    <row r="51311" spans="7:7" x14ac:dyDescent="0.25">
      <c r="G51311"/>
    </row>
    <row r="51312" spans="7:7" x14ac:dyDescent="0.25">
      <c r="G51312"/>
    </row>
    <row r="51313" spans="7:7" x14ac:dyDescent="0.25">
      <c r="G51313"/>
    </row>
    <row r="51314" spans="7:7" x14ac:dyDescent="0.25">
      <c r="G51314"/>
    </row>
    <row r="51315" spans="7:7" x14ac:dyDescent="0.25">
      <c r="G51315"/>
    </row>
    <row r="51316" spans="7:7" x14ac:dyDescent="0.25">
      <c r="G51316"/>
    </row>
    <row r="51317" spans="7:7" x14ac:dyDescent="0.25">
      <c r="G51317"/>
    </row>
    <row r="51318" spans="7:7" x14ac:dyDescent="0.25">
      <c r="G51318"/>
    </row>
    <row r="51319" spans="7:7" x14ac:dyDescent="0.25">
      <c r="G51319"/>
    </row>
    <row r="51320" spans="7:7" x14ac:dyDescent="0.25">
      <c r="G51320"/>
    </row>
    <row r="51321" spans="7:7" x14ac:dyDescent="0.25">
      <c r="G51321"/>
    </row>
    <row r="51322" spans="7:7" x14ac:dyDescent="0.25">
      <c r="G51322"/>
    </row>
    <row r="51323" spans="7:7" x14ac:dyDescent="0.25">
      <c r="G51323"/>
    </row>
    <row r="51324" spans="7:7" x14ac:dyDescent="0.25">
      <c r="G51324"/>
    </row>
    <row r="51325" spans="7:7" x14ac:dyDescent="0.25">
      <c r="G51325"/>
    </row>
    <row r="51326" spans="7:7" x14ac:dyDescent="0.25">
      <c r="G51326"/>
    </row>
    <row r="51327" spans="7:7" x14ac:dyDescent="0.25">
      <c r="G51327"/>
    </row>
    <row r="51328" spans="7:7" x14ac:dyDescent="0.25">
      <c r="G51328"/>
    </row>
    <row r="51329" spans="7:7" x14ac:dyDescent="0.25">
      <c r="G51329"/>
    </row>
    <row r="51330" spans="7:7" x14ac:dyDescent="0.25">
      <c r="G51330"/>
    </row>
    <row r="51331" spans="7:7" x14ac:dyDescent="0.25">
      <c r="G51331"/>
    </row>
    <row r="51332" spans="7:7" x14ac:dyDescent="0.25">
      <c r="G51332"/>
    </row>
    <row r="51333" spans="7:7" x14ac:dyDescent="0.25">
      <c r="G51333"/>
    </row>
    <row r="51334" spans="7:7" x14ac:dyDescent="0.25">
      <c r="G51334"/>
    </row>
    <row r="51335" spans="7:7" x14ac:dyDescent="0.25">
      <c r="G51335"/>
    </row>
    <row r="51336" spans="7:7" x14ac:dyDescent="0.25">
      <c r="G51336"/>
    </row>
    <row r="51337" spans="7:7" x14ac:dyDescent="0.25">
      <c r="G51337"/>
    </row>
    <row r="51338" spans="7:7" x14ac:dyDescent="0.25">
      <c r="G51338"/>
    </row>
    <row r="51339" spans="7:7" x14ac:dyDescent="0.25">
      <c r="G51339"/>
    </row>
    <row r="51340" spans="7:7" x14ac:dyDescent="0.25">
      <c r="G51340"/>
    </row>
    <row r="51341" spans="7:7" x14ac:dyDescent="0.25">
      <c r="G51341"/>
    </row>
    <row r="51342" spans="7:7" x14ac:dyDescent="0.25">
      <c r="G51342"/>
    </row>
    <row r="51343" spans="7:7" x14ac:dyDescent="0.25">
      <c r="G51343"/>
    </row>
    <row r="51344" spans="7:7" x14ac:dyDescent="0.25">
      <c r="G51344"/>
    </row>
    <row r="51345" spans="7:7" x14ac:dyDescent="0.25">
      <c r="G51345"/>
    </row>
    <row r="51346" spans="7:7" x14ac:dyDescent="0.25">
      <c r="G51346"/>
    </row>
    <row r="51347" spans="7:7" x14ac:dyDescent="0.25">
      <c r="G51347"/>
    </row>
    <row r="51348" spans="7:7" x14ac:dyDescent="0.25">
      <c r="G51348"/>
    </row>
    <row r="51349" spans="7:7" x14ac:dyDescent="0.25">
      <c r="G51349"/>
    </row>
    <row r="51350" spans="7:7" x14ac:dyDescent="0.25">
      <c r="G51350"/>
    </row>
    <row r="51351" spans="7:7" x14ac:dyDescent="0.25">
      <c r="G51351"/>
    </row>
    <row r="51352" spans="7:7" x14ac:dyDescent="0.25">
      <c r="G51352"/>
    </row>
    <row r="51353" spans="7:7" x14ac:dyDescent="0.25">
      <c r="G51353"/>
    </row>
    <row r="51354" spans="7:7" x14ac:dyDescent="0.25">
      <c r="G51354"/>
    </row>
    <row r="51355" spans="7:7" x14ac:dyDescent="0.25">
      <c r="G51355"/>
    </row>
    <row r="51356" spans="7:7" x14ac:dyDescent="0.25">
      <c r="G51356"/>
    </row>
    <row r="51357" spans="7:7" x14ac:dyDescent="0.25">
      <c r="G51357"/>
    </row>
    <row r="51358" spans="7:7" x14ac:dyDescent="0.25">
      <c r="G51358"/>
    </row>
    <row r="51359" spans="7:7" x14ac:dyDescent="0.25">
      <c r="G51359"/>
    </row>
    <row r="51360" spans="7:7" x14ac:dyDescent="0.25">
      <c r="G51360"/>
    </row>
    <row r="51361" spans="7:7" x14ac:dyDescent="0.25">
      <c r="G51361"/>
    </row>
    <row r="51362" spans="7:7" x14ac:dyDescent="0.25">
      <c r="G51362"/>
    </row>
    <row r="51363" spans="7:7" x14ac:dyDescent="0.25">
      <c r="G51363"/>
    </row>
    <row r="51364" spans="7:7" x14ac:dyDescent="0.25">
      <c r="G51364"/>
    </row>
    <row r="51365" spans="7:7" x14ac:dyDescent="0.25">
      <c r="G51365"/>
    </row>
    <row r="51366" spans="7:7" x14ac:dyDescent="0.25">
      <c r="G51366"/>
    </row>
    <row r="51367" spans="7:7" x14ac:dyDescent="0.25">
      <c r="G51367"/>
    </row>
    <row r="51368" spans="7:7" x14ac:dyDescent="0.25">
      <c r="G51368"/>
    </row>
    <row r="51369" spans="7:7" x14ac:dyDescent="0.25">
      <c r="G51369"/>
    </row>
    <row r="51370" spans="7:7" x14ac:dyDescent="0.25">
      <c r="G51370"/>
    </row>
    <row r="51371" spans="7:7" x14ac:dyDescent="0.25">
      <c r="G51371"/>
    </row>
    <row r="51372" spans="7:7" x14ac:dyDescent="0.25">
      <c r="G51372"/>
    </row>
    <row r="51373" spans="7:7" x14ac:dyDescent="0.25">
      <c r="G51373"/>
    </row>
    <row r="51374" spans="7:7" x14ac:dyDescent="0.25">
      <c r="G51374"/>
    </row>
    <row r="51375" spans="7:7" x14ac:dyDescent="0.25">
      <c r="G51375"/>
    </row>
    <row r="51376" spans="7:7" x14ac:dyDescent="0.25">
      <c r="G51376"/>
    </row>
    <row r="51377" spans="7:7" x14ac:dyDescent="0.25">
      <c r="G51377"/>
    </row>
    <row r="51378" spans="7:7" x14ac:dyDescent="0.25">
      <c r="G51378"/>
    </row>
    <row r="51379" spans="7:7" x14ac:dyDescent="0.25">
      <c r="G51379"/>
    </row>
    <row r="51380" spans="7:7" x14ac:dyDescent="0.25">
      <c r="G51380"/>
    </row>
    <row r="51381" spans="7:7" x14ac:dyDescent="0.25">
      <c r="G51381"/>
    </row>
    <row r="51382" spans="7:7" x14ac:dyDescent="0.25">
      <c r="G51382"/>
    </row>
    <row r="51383" spans="7:7" x14ac:dyDescent="0.25">
      <c r="G51383"/>
    </row>
    <row r="51384" spans="7:7" x14ac:dyDescent="0.25">
      <c r="G51384"/>
    </row>
    <row r="51385" spans="7:7" x14ac:dyDescent="0.25">
      <c r="G51385"/>
    </row>
    <row r="51386" spans="7:7" x14ac:dyDescent="0.25">
      <c r="G51386"/>
    </row>
    <row r="51387" spans="7:7" x14ac:dyDescent="0.25">
      <c r="G51387"/>
    </row>
    <row r="51388" spans="7:7" x14ac:dyDescent="0.25">
      <c r="G51388"/>
    </row>
    <row r="51389" spans="7:7" x14ac:dyDescent="0.25">
      <c r="G51389"/>
    </row>
    <row r="51390" spans="7:7" x14ac:dyDescent="0.25">
      <c r="G51390"/>
    </row>
    <row r="51391" spans="7:7" x14ac:dyDescent="0.25">
      <c r="G51391"/>
    </row>
    <row r="51392" spans="7:7" x14ac:dyDescent="0.25">
      <c r="G51392"/>
    </row>
    <row r="51393" spans="7:7" x14ac:dyDescent="0.25">
      <c r="G51393"/>
    </row>
    <row r="51394" spans="7:7" x14ac:dyDescent="0.25">
      <c r="G51394"/>
    </row>
    <row r="51395" spans="7:7" x14ac:dyDescent="0.25">
      <c r="G51395"/>
    </row>
    <row r="51396" spans="7:7" x14ac:dyDescent="0.25">
      <c r="G51396"/>
    </row>
    <row r="51397" spans="7:7" x14ac:dyDescent="0.25">
      <c r="G51397"/>
    </row>
    <row r="51398" spans="7:7" x14ac:dyDescent="0.25">
      <c r="G51398"/>
    </row>
    <row r="51399" spans="7:7" x14ac:dyDescent="0.25">
      <c r="G51399"/>
    </row>
    <row r="51400" spans="7:7" x14ac:dyDescent="0.25">
      <c r="G51400"/>
    </row>
    <row r="51401" spans="7:7" x14ac:dyDescent="0.25">
      <c r="G51401"/>
    </row>
    <row r="51402" spans="7:7" x14ac:dyDescent="0.25">
      <c r="G51402"/>
    </row>
    <row r="51403" spans="7:7" x14ac:dyDescent="0.25">
      <c r="G51403"/>
    </row>
    <row r="51404" spans="7:7" x14ac:dyDescent="0.25">
      <c r="G51404"/>
    </row>
    <row r="51405" spans="7:7" x14ac:dyDescent="0.25">
      <c r="G51405"/>
    </row>
    <row r="51406" spans="7:7" x14ac:dyDescent="0.25">
      <c r="G51406"/>
    </row>
    <row r="51407" spans="7:7" x14ac:dyDescent="0.25">
      <c r="G51407"/>
    </row>
    <row r="51408" spans="7:7" x14ac:dyDescent="0.25">
      <c r="G51408"/>
    </row>
    <row r="51409" spans="7:7" x14ac:dyDescent="0.25">
      <c r="G51409"/>
    </row>
    <row r="51410" spans="7:7" x14ac:dyDescent="0.25">
      <c r="G51410"/>
    </row>
    <row r="51411" spans="7:7" x14ac:dyDescent="0.25">
      <c r="G51411"/>
    </row>
    <row r="51412" spans="7:7" x14ac:dyDescent="0.25">
      <c r="G51412"/>
    </row>
    <row r="51413" spans="7:7" x14ac:dyDescent="0.25">
      <c r="G51413"/>
    </row>
    <row r="51414" spans="7:7" x14ac:dyDescent="0.25">
      <c r="G51414"/>
    </row>
    <row r="51415" spans="7:7" x14ac:dyDescent="0.25">
      <c r="G51415"/>
    </row>
    <row r="51416" spans="7:7" x14ac:dyDescent="0.25">
      <c r="G51416"/>
    </row>
    <row r="51417" spans="7:7" x14ac:dyDescent="0.25">
      <c r="G51417"/>
    </row>
    <row r="51418" spans="7:7" x14ac:dyDescent="0.25">
      <c r="G51418"/>
    </row>
    <row r="51419" spans="7:7" x14ac:dyDescent="0.25">
      <c r="G51419"/>
    </row>
    <row r="51420" spans="7:7" x14ac:dyDescent="0.25">
      <c r="G51420"/>
    </row>
    <row r="51421" spans="7:7" x14ac:dyDescent="0.25">
      <c r="G51421"/>
    </row>
    <row r="51422" spans="7:7" x14ac:dyDescent="0.25">
      <c r="G51422"/>
    </row>
    <row r="51423" spans="7:7" x14ac:dyDescent="0.25">
      <c r="G51423"/>
    </row>
    <row r="51424" spans="7:7" x14ac:dyDescent="0.25">
      <c r="G51424"/>
    </row>
    <row r="51425" spans="7:7" x14ac:dyDescent="0.25">
      <c r="G51425"/>
    </row>
    <row r="51426" spans="7:7" x14ac:dyDescent="0.25">
      <c r="G51426"/>
    </row>
    <row r="51427" spans="7:7" x14ac:dyDescent="0.25">
      <c r="G51427"/>
    </row>
    <row r="51428" spans="7:7" x14ac:dyDescent="0.25">
      <c r="G51428"/>
    </row>
    <row r="51429" spans="7:7" x14ac:dyDescent="0.25">
      <c r="G51429"/>
    </row>
    <row r="51430" spans="7:7" x14ac:dyDescent="0.25">
      <c r="G51430"/>
    </row>
    <row r="51431" spans="7:7" x14ac:dyDescent="0.25">
      <c r="G51431"/>
    </row>
    <row r="51432" spans="7:7" x14ac:dyDescent="0.25">
      <c r="G51432"/>
    </row>
    <row r="51433" spans="7:7" x14ac:dyDescent="0.25">
      <c r="G51433"/>
    </row>
    <row r="51434" spans="7:7" x14ac:dyDescent="0.25">
      <c r="G51434"/>
    </row>
    <row r="51435" spans="7:7" x14ac:dyDescent="0.25">
      <c r="G51435"/>
    </row>
    <row r="51436" spans="7:7" x14ac:dyDescent="0.25">
      <c r="G51436"/>
    </row>
    <row r="51437" spans="7:7" x14ac:dyDescent="0.25">
      <c r="G51437"/>
    </row>
    <row r="51438" spans="7:7" x14ac:dyDescent="0.25">
      <c r="G51438"/>
    </row>
    <row r="51439" spans="7:7" x14ac:dyDescent="0.25">
      <c r="G51439"/>
    </row>
    <row r="51440" spans="7:7" x14ac:dyDescent="0.25">
      <c r="G51440"/>
    </row>
    <row r="51441" spans="7:7" x14ac:dyDescent="0.25">
      <c r="G51441"/>
    </row>
    <row r="51442" spans="7:7" x14ac:dyDescent="0.25">
      <c r="G51442"/>
    </row>
    <row r="51443" spans="7:7" x14ac:dyDescent="0.25">
      <c r="G51443"/>
    </row>
    <row r="51444" spans="7:7" x14ac:dyDescent="0.25">
      <c r="G51444"/>
    </row>
    <row r="51445" spans="7:7" x14ac:dyDescent="0.25">
      <c r="G51445"/>
    </row>
    <row r="51446" spans="7:7" x14ac:dyDescent="0.25">
      <c r="G51446"/>
    </row>
    <row r="51447" spans="7:7" x14ac:dyDescent="0.25">
      <c r="G51447"/>
    </row>
    <row r="51448" spans="7:7" x14ac:dyDescent="0.25">
      <c r="G51448"/>
    </row>
    <row r="51449" spans="7:7" x14ac:dyDescent="0.25">
      <c r="G51449"/>
    </row>
    <row r="51450" spans="7:7" x14ac:dyDescent="0.25">
      <c r="G51450"/>
    </row>
    <row r="51451" spans="7:7" x14ac:dyDescent="0.25">
      <c r="G51451"/>
    </row>
    <row r="51452" spans="7:7" x14ac:dyDescent="0.25">
      <c r="G51452"/>
    </row>
    <row r="51453" spans="7:7" x14ac:dyDescent="0.25">
      <c r="G51453"/>
    </row>
    <row r="51454" spans="7:7" x14ac:dyDescent="0.25">
      <c r="G51454"/>
    </row>
    <row r="51455" spans="7:7" x14ac:dyDescent="0.25">
      <c r="G51455"/>
    </row>
    <row r="51456" spans="7:7" x14ac:dyDescent="0.25">
      <c r="G51456"/>
    </row>
    <row r="51457" spans="7:7" x14ac:dyDescent="0.25">
      <c r="G51457"/>
    </row>
    <row r="51458" spans="7:7" x14ac:dyDescent="0.25">
      <c r="G51458"/>
    </row>
    <row r="51459" spans="7:7" x14ac:dyDescent="0.25">
      <c r="G51459"/>
    </row>
    <row r="51460" spans="7:7" x14ac:dyDescent="0.25">
      <c r="G51460"/>
    </row>
    <row r="51461" spans="7:7" x14ac:dyDescent="0.25">
      <c r="G51461"/>
    </row>
    <row r="51462" spans="7:7" x14ac:dyDescent="0.25">
      <c r="G51462"/>
    </row>
    <row r="51463" spans="7:7" x14ac:dyDescent="0.25">
      <c r="G51463"/>
    </row>
    <row r="51464" spans="7:7" x14ac:dyDescent="0.25">
      <c r="G51464"/>
    </row>
    <row r="51465" spans="7:7" x14ac:dyDescent="0.25">
      <c r="G51465"/>
    </row>
    <row r="51466" spans="7:7" x14ac:dyDescent="0.25">
      <c r="G51466"/>
    </row>
    <row r="51467" spans="7:7" x14ac:dyDescent="0.25">
      <c r="G51467"/>
    </row>
    <row r="51468" spans="7:7" x14ac:dyDescent="0.25">
      <c r="G51468"/>
    </row>
    <row r="51469" spans="7:7" x14ac:dyDescent="0.25">
      <c r="G51469"/>
    </row>
    <row r="51470" spans="7:7" x14ac:dyDescent="0.25">
      <c r="G51470"/>
    </row>
    <row r="51471" spans="7:7" x14ac:dyDescent="0.25">
      <c r="G51471"/>
    </row>
    <row r="51472" spans="7:7" x14ac:dyDescent="0.25">
      <c r="G51472"/>
    </row>
    <row r="51473" spans="7:7" x14ac:dyDescent="0.25">
      <c r="G51473"/>
    </row>
    <row r="51474" spans="7:7" x14ac:dyDescent="0.25">
      <c r="G51474"/>
    </row>
    <row r="51475" spans="7:7" x14ac:dyDescent="0.25">
      <c r="G51475"/>
    </row>
    <row r="51476" spans="7:7" x14ac:dyDescent="0.25">
      <c r="G51476"/>
    </row>
    <row r="51477" spans="7:7" x14ac:dyDescent="0.25">
      <c r="G51477"/>
    </row>
    <row r="51478" spans="7:7" x14ac:dyDescent="0.25">
      <c r="G51478"/>
    </row>
    <row r="51479" spans="7:7" x14ac:dyDescent="0.25">
      <c r="G51479"/>
    </row>
    <row r="51480" spans="7:7" x14ac:dyDescent="0.25">
      <c r="G51480"/>
    </row>
    <row r="51481" spans="7:7" x14ac:dyDescent="0.25">
      <c r="G51481"/>
    </row>
    <row r="51482" spans="7:7" x14ac:dyDescent="0.25">
      <c r="G51482"/>
    </row>
    <row r="51483" spans="7:7" x14ac:dyDescent="0.25">
      <c r="G51483"/>
    </row>
    <row r="51484" spans="7:7" x14ac:dyDescent="0.25">
      <c r="G51484"/>
    </row>
    <row r="51485" spans="7:7" x14ac:dyDescent="0.25">
      <c r="G51485"/>
    </row>
    <row r="51486" spans="7:7" x14ac:dyDescent="0.25">
      <c r="G51486"/>
    </row>
    <row r="51487" spans="7:7" x14ac:dyDescent="0.25">
      <c r="G51487"/>
    </row>
    <row r="51488" spans="7:7" x14ac:dyDescent="0.25">
      <c r="G51488"/>
    </row>
    <row r="51489" spans="7:7" x14ac:dyDescent="0.25">
      <c r="G51489"/>
    </row>
    <row r="51490" spans="7:7" x14ac:dyDescent="0.25">
      <c r="G51490"/>
    </row>
    <row r="51491" spans="7:7" x14ac:dyDescent="0.25">
      <c r="G51491"/>
    </row>
    <row r="51492" spans="7:7" x14ac:dyDescent="0.25">
      <c r="G51492"/>
    </row>
    <row r="51493" spans="7:7" x14ac:dyDescent="0.25">
      <c r="G51493"/>
    </row>
    <row r="51494" spans="7:7" x14ac:dyDescent="0.25">
      <c r="G51494"/>
    </row>
    <row r="51495" spans="7:7" x14ac:dyDescent="0.25">
      <c r="G51495"/>
    </row>
    <row r="51496" spans="7:7" x14ac:dyDescent="0.25">
      <c r="G51496"/>
    </row>
    <row r="51497" spans="7:7" x14ac:dyDescent="0.25">
      <c r="G51497"/>
    </row>
    <row r="51498" spans="7:7" x14ac:dyDescent="0.25">
      <c r="G51498"/>
    </row>
    <row r="51499" spans="7:7" x14ac:dyDescent="0.25">
      <c r="G51499"/>
    </row>
    <row r="51500" spans="7:7" x14ac:dyDescent="0.25">
      <c r="G51500"/>
    </row>
    <row r="51501" spans="7:7" x14ac:dyDescent="0.25">
      <c r="G51501"/>
    </row>
    <row r="51502" spans="7:7" x14ac:dyDescent="0.25">
      <c r="G51502"/>
    </row>
    <row r="51503" spans="7:7" x14ac:dyDescent="0.25">
      <c r="G51503"/>
    </row>
    <row r="51504" spans="7:7" x14ac:dyDescent="0.25">
      <c r="G51504"/>
    </row>
    <row r="51505" spans="7:7" x14ac:dyDescent="0.25">
      <c r="G51505"/>
    </row>
    <row r="51506" spans="7:7" x14ac:dyDescent="0.25">
      <c r="G51506"/>
    </row>
    <row r="51507" spans="7:7" x14ac:dyDescent="0.25">
      <c r="G51507"/>
    </row>
    <row r="51508" spans="7:7" x14ac:dyDescent="0.25">
      <c r="G51508"/>
    </row>
    <row r="51509" spans="7:7" x14ac:dyDescent="0.25">
      <c r="G51509"/>
    </row>
    <row r="51510" spans="7:7" x14ac:dyDescent="0.25">
      <c r="G51510"/>
    </row>
    <row r="51511" spans="7:7" x14ac:dyDescent="0.25">
      <c r="G51511"/>
    </row>
    <row r="51512" spans="7:7" x14ac:dyDescent="0.25">
      <c r="G51512"/>
    </row>
    <row r="51513" spans="7:7" x14ac:dyDescent="0.25">
      <c r="G51513"/>
    </row>
    <row r="51514" spans="7:7" x14ac:dyDescent="0.25">
      <c r="G51514"/>
    </row>
    <row r="51515" spans="7:7" x14ac:dyDescent="0.25">
      <c r="G51515"/>
    </row>
    <row r="51516" spans="7:7" x14ac:dyDescent="0.25">
      <c r="G51516"/>
    </row>
    <row r="51517" spans="7:7" x14ac:dyDescent="0.25">
      <c r="G51517"/>
    </row>
    <row r="51518" spans="7:7" x14ac:dyDescent="0.25">
      <c r="G51518"/>
    </row>
    <row r="51519" spans="7:7" x14ac:dyDescent="0.25">
      <c r="G51519"/>
    </row>
    <row r="51520" spans="7:7" x14ac:dyDescent="0.25">
      <c r="G51520"/>
    </row>
    <row r="51521" spans="7:7" x14ac:dyDescent="0.25">
      <c r="G51521"/>
    </row>
    <row r="51522" spans="7:7" x14ac:dyDescent="0.25">
      <c r="G51522"/>
    </row>
    <row r="51523" spans="7:7" x14ac:dyDescent="0.25">
      <c r="G51523"/>
    </row>
    <row r="51524" spans="7:7" x14ac:dyDescent="0.25">
      <c r="G51524"/>
    </row>
    <row r="51525" spans="7:7" x14ac:dyDescent="0.25">
      <c r="G51525"/>
    </row>
    <row r="51526" spans="7:7" x14ac:dyDescent="0.25">
      <c r="G51526"/>
    </row>
    <row r="51527" spans="7:7" x14ac:dyDescent="0.25">
      <c r="G51527"/>
    </row>
    <row r="51528" spans="7:7" x14ac:dyDescent="0.25">
      <c r="G51528"/>
    </row>
    <row r="51529" spans="7:7" x14ac:dyDescent="0.25">
      <c r="G51529"/>
    </row>
    <row r="51530" spans="7:7" x14ac:dyDescent="0.25">
      <c r="G51530"/>
    </row>
    <row r="51531" spans="7:7" x14ac:dyDescent="0.25">
      <c r="G51531"/>
    </row>
    <row r="51532" spans="7:7" x14ac:dyDescent="0.25">
      <c r="G51532"/>
    </row>
    <row r="51533" spans="7:7" x14ac:dyDescent="0.25">
      <c r="G51533"/>
    </row>
    <row r="51534" spans="7:7" x14ac:dyDescent="0.25">
      <c r="G51534"/>
    </row>
    <row r="51535" spans="7:7" x14ac:dyDescent="0.25">
      <c r="G51535"/>
    </row>
    <row r="51536" spans="7:7" x14ac:dyDescent="0.25">
      <c r="G51536"/>
    </row>
    <row r="51537" spans="7:7" x14ac:dyDescent="0.25">
      <c r="G51537"/>
    </row>
    <row r="51538" spans="7:7" x14ac:dyDescent="0.25">
      <c r="G51538"/>
    </row>
    <row r="51539" spans="7:7" x14ac:dyDescent="0.25">
      <c r="G51539"/>
    </row>
    <row r="51540" spans="7:7" x14ac:dyDescent="0.25">
      <c r="G51540"/>
    </row>
    <row r="51541" spans="7:7" x14ac:dyDescent="0.25">
      <c r="G51541"/>
    </row>
    <row r="51542" spans="7:7" x14ac:dyDescent="0.25">
      <c r="G51542"/>
    </row>
    <row r="51543" spans="7:7" x14ac:dyDescent="0.25">
      <c r="G51543"/>
    </row>
    <row r="51544" spans="7:7" x14ac:dyDescent="0.25">
      <c r="G51544"/>
    </row>
    <row r="51545" spans="7:7" x14ac:dyDescent="0.25">
      <c r="G51545"/>
    </row>
    <row r="51546" spans="7:7" x14ac:dyDescent="0.25">
      <c r="G51546"/>
    </row>
    <row r="51547" spans="7:7" x14ac:dyDescent="0.25">
      <c r="G51547"/>
    </row>
    <row r="51548" spans="7:7" x14ac:dyDescent="0.25">
      <c r="G51548"/>
    </row>
    <row r="51549" spans="7:7" x14ac:dyDescent="0.25">
      <c r="G51549"/>
    </row>
    <row r="51550" spans="7:7" x14ac:dyDescent="0.25">
      <c r="G51550"/>
    </row>
    <row r="51551" spans="7:7" x14ac:dyDescent="0.25">
      <c r="G51551"/>
    </row>
    <row r="51552" spans="7:7" x14ac:dyDescent="0.25">
      <c r="G51552"/>
    </row>
    <row r="51553" spans="7:7" x14ac:dyDescent="0.25">
      <c r="G51553"/>
    </row>
    <row r="51554" spans="7:7" x14ac:dyDescent="0.25">
      <c r="G51554"/>
    </row>
    <row r="51555" spans="7:7" x14ac:dyDescent="0.25">
      <c r="G51555"/>
    </row>
    <row r="51556" spans="7:7" x14ac:dyDescent="0.25">
      <c r="G51556"/>
    </row>
    <row r="51557" spans="7:7" x14ac:dyDescent="0.25">
      <c r="G51557"/>
    </row>
    <row r="51558" spans="7:7" x14ac:dyDescent="0.25">
      <c r="G51558"/>
    </row>
    <row r="51559" spans="7:7" x14ac:dyDescent="0.25">
      <c r="G51559"/>
    </row>
    <row r="51560" spans="7:7" x14ac:dyDescent="0.25">
      <c r="G51560"/>
    </row>
    <row r="51561" spans="7:7" x14ac:dyDescent="0.25">
      <c r="G51561"/>
    </row>
    <row r="51562" spans="7:7" x14ac:dyDescent="0.25">
      <c r="G51562"/>
    </row>
    <row r="51563" spans="7:7" x14ac:dyDescent="0.25">
      <c r="G51563"/>
    </row>
    <row r="51564" spans="7:7" x14ac:dyDescent="0.25">
      <c r="G51564"/>
    </row>
    <row r="51565" spans="7:7" x14ac:dyDescent="0.25">
      <c r="G51565"/>
    </row>
    <row r="51566" spans="7:7" x14ac:dyDescent="0.25">
      <c r="G51566"/>
    </row>
    <row r="51567" spans="7:7" x14ac:dyDescent="0.25">
      <c r="G51567"/>
    </row>
    <row r="51568" spans="7:7" x14ac:dyDescent="0.25">
      <c r="G51568"/>
    </row>
    <row r="51569" spans="7:7" x14ac:dyDescent="0.25">
      <c r="G51569"/>
    </row>
    <row r="51570" spans="7:7" x14ac:dyDescent="0.25">
      <c r="G51570"/>
    </row>
    <row r="51571" spans="7:7" x14ac:dyDescent="0.25">
      <c r="G51571"/>
    </row>
    <row r="51572" spans="7:7" x14ac:dyDescent="0.25">
      <c r="G51572"/>
    </row>
    <row r="51573" spans="7:7" x14ac:dyDescent="0.25">
      <c r="G51573"/>
    </row>
    <row r="51574" spans="7:7" x14ac:dyDescent="0.25">
      <c r="G51574"/>
    </row>
    <row r="51575" spans="7:7" x14ac:dyDescent="0.25">
      <c r="G51575"/>
    </row>
    <row r="51576" spans="7:7" x14ac:dyDescent="0.25">
      <c r="G51576"/>
    </row>
    <row r="51577" spans="7:7" x14ac:dyDescent="0.25">
      <c r="G51577"/>
    </row>
    <row r="51578" spans="7:7" x14ac:dyDescent="0.25">
      <c r="G51578"/>
    </row>
    <row r="51579" spans="7:7" x14ac:dyDescent="0.25">
      <c r="G51579"/>
    </row>
    <row r="51580" spans="7:7" x14ac:dyDescent="0.25">
      <c r="G51580"/>
    </row>
    <row r="51581" spans="7:7" x14ac:dyDescent="0.25">
      <c r="G51581"/>
    </row>
    <row r="51582" spans="7:7" x14ac:dyDescent="0.25">
      <c r="G51582"/>
    </row>
    <row r="51583" spans="7:7" x14ac:dyDescent="0.25">
      <c r="G51583"/>
    </row>
    <row r="51584" spans="7:7" x14ac:dyDescent="0.25">
      <c r="G51584"/>
    </row>
    <row r="51585" spans="7:7" x14ac:dyDescent="0.25">
      <c r="G51585"/>
    </row>
    <row r="51586" spans="7:7" x14ac:dyDescent="0.25">
      <c r="G51586"/>
    </row>
    <row r="51587" spans="7:7" x14ac:dyDescent="0.25">
      <c r="G51587"/>
    </row>
    <row r="51588" spans="7:7" x14ac:dyDescent="0.25">
      <c r="G51588"/>
    </row>
    <row r="51589" spans="7:7" x14ac:dyDescent="0.25">
      <c r="G51589"/>
    </row>
    <row r="51590" spans="7:7" x14ac:dyDescent="0.25">
      <c r="G51590"/>
    </row>
    <row r="51591" spans="7:7" x14ac:dyDescent="0.25">
      <c r="G51591"/>
    </row>
    <row r="51592" spans="7:7" x14ac:dyDescent="0.25">
      <c r="G51592"/>
    </row>
    <row r="51593" spans="7:7" x14ac:dyDescent="0.25">
      <c r="G51593"/>
    </row>
    <row r="51594" spans="7:7" x14ac:dyDescent="0.25">
      <c r="G51594"/>
    </row>
    <row r="51595" spans="7:7" x14ac:dyDescent="0.25">
      <c r="G51595"/>
    </row>
    <row r="51596" spans="7:7" x14ac:dyDescent="0.25">
      <c r="G51596"/>
    </row>
    <row r="51597" spans="7:7" x14ac:dyDescent="0.25">
      <c r="G51597"/>
    </row>
    <row r="51598" spans="7:7" x14ac:dyDescent="0.25">
      <c r="G51598"/>
    </row>
    <row r="51599" spans="7:7" x14ac:dyDescent="0.25">
      <c r="G51599"/>
    </row>
    <row r="51600" spans="7:7" x14ac:dyDescent="0.25">
      <c r="G51600"/>
    </row>
    <row r="51601" spans="7:7" x14ac:dyDescent="0.25">
      <c r="G51601"/>
    </row>
    <row r="51602" spans="7:7" x14ac:dyDescent="0.25">
      <c r="G51602"/>
    </row>
    <row r="51603" spans="7:7" x14ac:dyDescent="0.25">
      <c r="G51603"/>
    </row>
    <row r="51604" spans="7:7" x14ac:dyDescent="0.25">
      <c r="G51604"/>
    </row>
    <row r="51605" spans="7:7" x14ac:dyDescent="0.25">
      <c r="G51605"/>
    </row>
    <row r="51606" spans="7:7" x14ac:dyDescent="0.25">
      <c r="G51606"/>
    </row>
    <row r="51607" spans="7:7" x14ac:dyDescent="0.25">
      <c r="G51607"/>
    </row>
    <row r="51608" spans="7:7" x14ac:dyDescent="0.25">
      <c r="G51608"/>
    </row>
    <row r="51609" spans="7:7" x14ac:dyDescent="0.25">
      <c r="G51609"/>
    </row>
    <row r="51610" spans="7:7" x14ac:dyDescent="0.25">
      <c r="G51610"/>
    </row>
    <row r="51611" spans="7:7" x14ac:dyDescent="0.25">
      <c r="G51611"/>
    </row>
    <row r="51612" spans="7:7" x14ac:dyDescent="0.25">
      <c r="G51612"/>
    </row>
    <row r="51613" spans="7:7" x14ac:dyDescent="0.25">
      <c r="G51613"/>
    </row>
    <row r="51614" spans="7:7" x14ac:dyDescent="0.25">
      <c r="G51614"/>
    </row>
    <row r="51615" spans="7:7" x14ac:dyDescent="0.25">
      <c r="G51615"/>
    </row>
    <row r="51616" spans="7:7" x14ac:dyDescent="0.25">
      <c r="G51616"/>
    </row>
    <row r="51617" spans="7:7" x14ac:dyDescent="0.25">
      <c r="G51617"/>
    </row>
    <row r="51618" spans="7:7" x14ac:dyDescent="0.25">
      <c r="G51618"/>
    </row>
    <row r="51619" spans="7:7" x14ac:dyDescent="0.25">
      <c r="G51619"/>
    </row>
    <row r="51620" spans="7:7" x14ac:dyDescent="0.25">
      <c r="G51620"/>
    </row>
    <row r="51621" spans="7:7" x14ac:dyDescent="0.25">
      <c r="G51621"/>
    </row>
    <row r="51622" spans="7:7" x14ac:dyDescent="0.25">
      <c r="G51622"/>
    </row>
    <row r="51623" spans="7:7" x14ac:dyDescent="0.25">
      <c r="G51623"/>
    </row>
    <row r="51624" spans="7:7" x14ac:dyDescent="0.25">
      <c r="G51624"/>
    </row>
    <row r="51625" spans="7:7" x14ac:dyDescent="0.25">
      <c r="G51625"/>
    </row>
    <row r="51626" spans="7:7" x14ac:dyDescent="0.25">
      <c r="G51626"/>
    </row>
    <row r="51627" spans="7:7" x14ac:dyDescent="0.25">
      <c r="G51627"/>
    </row>
    <row r="51628" spans="7:7" x14ac:dyDescent="0.25">
      <c r="G51628"/>
    </row>
    <row r="51629" spans="7:7" x14ac:dyDescent="0.25">
      <c r="G51629"/>
    </row>
    <row r="51630" spans="7:7" x14ac:dyDescent="0.25">
      <c r="G51630"/>
    </row>
    <row r="51631" spans="7:7" x14ac:dyDescent="0.25">
      <c r="G51631"/>
    </row>
    <row r="51632" spans="7:7" x14ac:dyDescent="0.25">
      <c r="G51632"/>
    </row>
    <row r="51633" spans="7:7" x14ac:dyDescent="0.25">
      <c r="G51633"/>
    </row>
    <row r="51634" spans="7:7" x14ac:dyDescent="0.25">
      <c r="G51634"/>
    </row>
    <row r="51635" spans="7:7" x14ac:dyDescent="0.25">
      <c r="G51635"/>
    </row>
    <row r="51636" spans="7:7" x14ac:dyDescent="0.25">
      <c r="G51636"/>
    </row>
    <row r="51637" spans="7:7" x14ac:dyDescent="0.25">
      <c r="G51637"/>
    </row>
    <row r="51638" spans="7:7" x14ac:dyDescent="0.25">
      <c r="G51638"/>
    </row>
    <row r="51639" spans="7:7" x14ac:dyDescent="0.25">
      <c r="G51639"/>
    </row>
    <row r="51640" spans="7:7" x14ac:dyDescent="0.25">
      <c r="G51640"/>
    </row>
    <row r="51641" spans="7:7" x14ac:dyDescent="0.25">
      <c r="G51641"/>
    </row>
    <row r="51642" spans="7:7" x14ac:dyDescent="0.25">
      <c r="G51642"/>
    </row>
    <row r="51643" spans="7:7" x14ac:dyDescent="0.25">
      <c r="G51643"/>
    </row>
    <row r="51644" spans="7:7" x14ac:dyDescent="0.25">
      <c r="G51644"/>
    </row>
    <row r="51645" spans="7:7" x14ac:dyDescent="0.25">
      <c r="G51645"/>
    </row>
    <row r="51646" spans="7:7" x14ac:dyDescent="0.25">
      <c r="G51646"/>
    </row>
    <row r="51647" spans="7:7" x14ac:dyDescent="0.25">
      <c r="G51647"/>
    </row>
    <row r="51648" spans="7:7" x14ac:dyDescent="0.25">
      <c r="G51648"/>
    </row>
    <row r="51649" spans="7:7" x14ac:dyDescent="0.25">
      <c r="G51649"/>
    </row>
    <row r="51650" spans="7:7" x14ac:dyDescent="0.25">
      <c r="G51650"/>
    </row>
    <row r="51651" spans="7:7" x14ac:dyDescent="0.25">
      <c r="G51651"/>
    </row>
    <row r="51652" spans="7:7" x14ac:dyDescent="0.25">
      <c r="G51652"/>
    </row>
    <row r="51653" spans="7:7" x14ac:dyDescent="0.25">
      <c r="G51653"/>
    </row>
    <row r="51654" spans="7:7" x14ac:dyDescent="0.25">
      <c r="G51654"/>
    </row>
    <row r="51655" spans="7:7" x14ac:dyDescent="0.25">
      <c r="G51655"/>
    </row>
    <row r="51656" spans="7:7" x14ac:dyDescent="0.25">
      <c r="G51656"/>
    </row>
    <row r="51657" spans="7:7" x14ac:dyDescent="0.25">
      <c r="G51657"/>
    </row>
    <row r="51658" spans="7:7" x14ac:dyDescent="0.25">
      <c r="G51658"/>
    </row>
    <row r="51659" spans="7:7" x14ac:dyDescent="0.25">
      <c r="G51659"/>
    </row>
    <row r="51660" spans="7:7" x14ac:dyDescent="0.25">
      <c r="G51660"/>
    </row>
    <row r="51661" spans="7:7" x14ac:dyDescent="0.25">
      <c r="G51661"/>
    </row>
    <row r="51662" spans="7:7" x14ac:dyDescent="0.25">
      <c r="G51662"/>
    </row>
    <row r="51663" spans="7:7" x14ac:dyDescent="0.25">
      <c r="G51663"/>
    </row>
    <row r="51664" spans="7:7" x14ac:dyDescent="0.25">
      <c r="G51664"/>
    </row>
    <row r="51665" spans="7:7" x14ac:dyDescent="0.25">
      <c r="G51665"/>
    </row>
    <row r="51666" spans="7:7" x14ac:dyDescent="0.25">
      <c r="G51666"/>
    </row>
    <row r="51667" spans="7:7" x14ac:dyDescent="0.25">
      <c r="G51667"/>
    </row>
    <row r="51668" spans="7:7" x14ac:dyDescent="0.25">
      <c r="G51668"/>
    </row>
    <row r="51669" spans="7:7" x14ac:dyDescent="0.25">
      <c r="G51669"/>
    </row>
    <row r="51670" spans="7:7" x14ac:dyDescent="0.25">
      <c r="G51670"/>
    </row>
    <row r="51671" spans="7:7" x14ac:dyDescent="0.25">
      <c r="G51671"/>
    </row>
    <row r="51672" spans="7:7" x14ac:dyDescent="0.25">
      <c r="G51672"/>
    </row>
    <row r="51673" spans="7:7" x14ac:dyDescent="0.25">
      <c r="G51673"/>
    </row>
    <row r="51674" spans="7:7" x14ac:dyDescent="0.25">
      <c r="G51674"/>
    </row>
    <row r="51675" spans="7:7" x14ac:dyDescent="0.25">
      <c r="G51675"/>
    </row>
    <row r="51676" spans="7:7" x14ac:dyDescent="0.25">
      <c r="G51676"/>
    </row>
    <row r="51677" spans="7:7" x14ac:dyDescent="0.25">
      <c r="G51677"/>
    </row>
    <row r="51678" spans="7:7" x14ac:dyDescent="0.25">
      <c r="G51678"/>
    </row>
    <row r="51679" spans="7:7" x14ac:dyDescent="0.25">
      <c r="G51679"/>
    </row>
    <row r="51680" spans="7:7" x14ac:dyDescent="0.25">
      <c r="G51680"/>
    </row>
    <row r="51681" spans="7:7" x14ac:dyDescent="0.25">
      <c r="G51681"/>
    </row>
    <row r="51682" spans="7:7" x14ac:dyDescent="0.25">
      <c r="G51682"/>
    </row>
    <row r="51683" spans="7:7" x14ac:dyDescent="0.25">
      <c r="G51683"/>
    </row>
    <row r="51684" spans="7:7" x14ac:dyDescent="0.25">
      <c r="G51684"/>
    </row>
    <row r="51685" spans="7:7" x14ac:dyDescent="0.25">
      <c r="G51685"/>
    </row>
    <row r="51686" spans="7:7" x14ac:dyDescent="0.25">
      <c r="G51686"/>
    </row>
    <row r="51687" spans="7:7" x14ac:dyDescent="0.25">
      <c r="G51687"/>
    </row>
    <row r="51688" spans="7:7" x14ac:dyDescent="0.25">
      <c r="G51688"/>
    </row>
    <row r="51689" spans="7:7" x14ac:dyDescent="0.25">
      <c r="G51689"/>
    </row>
    <row r="51690" spans="7:7" x14ac:dyDescent="0.25">
      <c r="G51690"/>
    </row>
    <row r="51691" spans="7:7" x14ac:dyDescent="0.25">
      <c r="G51691"/>
    </row>
    <row r="51692" spans="7:7" x14ac:dyDescent="0.25">
      <c r="G51692"/>
    </row>
    <row r="51693" spans="7:7" x14ac:dyDescent="0.25">
      <c r="G51693"/>
    </row>
    <row r="51694" spans="7:7" x14ac:dyDescent="0.25">
      <c r="G51694"/>
    </row>
    <row r="51695" spans="7:7" x14ac:dyDescent="0.25">
      <c r="G51695"/>
    </row>
    <row r="51696" spans="7:7" x14ac:dyDescent="0.25">
      <c r="G51696"/>
    </row>
    <row r="51697" spans="7:7" x14ac:dyDescent="0.25">
      <c r="G51697"/>
    </row>
    <row r="51698" spans="7:7" x14ac:dyDescent="0.25">
      <c r="G51698"/>
    </row>
    <row r="51699" spans="7:7" x14ac:dyDescent="0.25">
      <c r="G51699"/>
    </row>
    <row r="51700" spans="7:7" x14ac:dyDescent="0.25">
      <c r="G51700"/>
    </row>
    <row r="51701" spans="7:7" x14ac:dyDescent="0.25">
      <c r="G51701"/>
    </row>
    <row r="51702" spans="7:7" x14ac:dyDescent="0.25">
      <c r="G51702"/>
    </row>
    <row r="51703" spans="7:7" x14ac:dyDescent="0.25">
      <c r="G51703"/>
    </row>
    <row r="51704" spans="7:7" x14ac:dyDescent="0.25">
      <c r="G51704"/>
    </row>
    <row r="51705" spans="7:7" x14ac:dyDescent="0.25">
      <c r="G51705"/>
    </row>
    <row r="51706" spans="7:7" x14ac:dyDescent="0.25">
      <c r="G51706"/>
    </row>
    <row r="51707" spans="7:7" x14ac:dyDescent="0.25">
      <c r="G51707"/>
    </row>
    <row r="51708" spans="7:7" x14ac:dyDescent="0.25">
      <c r="G51708"/>
    </row>
    <row r="51709" spans="7:7" x14ac:dyDescent="0.25">
      <c r="G51709"/>
    </row>
    <row r="51710" spans="7:7" x14ac:dyDescent="0.25">
      <c r="G51710"/>
    </row>
    <row r="51711" spans="7:7" x14ac:dyDescent="0.25">
      <c r="G51711"/>
    </row>
    <row r="51712" spans="7:7" x14ac:dyDescent="0.25">
      <c r="G51712"/>
    </row>
    <row r="51713" spans="7:7" x14ac:dyDescent="0.25">
      <c r="G51713"/>
    </row>
    <row r="51714" spans="7:7" x14ac:dyDescent="0.25">
      <c r="G51714"/>
    </row>
    <row r="51715" spans="7:7" x14ac:dyDescent="0.25">
      <c r="G51715"/>
    </row>
    <row r="51716" spans="7:7" x14ac:dyDescent="0.25">
      <c r="G51716"/>
    </row>
    <row r="51717" spans="7:7" x14ac:dyDescent="0.25">
      <c r="G51717"/>
    </row>
    <row r="51718" spans="7:7" x14ac:dyDescent="0.25">
      <c r="G51718"/>
    </row>
    <row r="51719" spans="7:7" x14ac:dyDescent="0.25">
      <c r="G51719"/>
    </row>
    <row r="51720" spans="7:7" x14ac:dyDescent="0.25">
      <c r="G51720"/>
    </row>
    <row r="51721" spans="7:7" x14ac:dyDescent="0.25">
      <c r="G51721"/>
    </row>
    <row r="51722" spans="7:7" x14ac:dyDescent="0.25">
      <c r="G51722"/>
    </row>
    <row r="51723" spans="7:7" x14ac:dyDescent="0.25">
      <c r="G51723"/>
    </row>
    <row r="51724" spans="7:7" x14ac:dyDescent="0.25">
      <c r="G51724"/>
    </row>
    <row r="51725" spans="7:7" x14ac:dyDescent="0.25">
      <c r="G51725"/>
    </row>
    <row r="51726" spans="7:7" x14ac:dyDescent="0.25">
      <c r="G51726"/>
    </row>
    <row r="51727" spans="7:7" x14ac:dyDescent="0.25">
      <c r="G51727"/>
    </row>
    <row r="51728" spans="7:7" x14ac:dyDescent="0.25">
      <c r="G51728"/>
    </row>
    <row r="51729" spans="7:7" x14ac:dyDescent="0.25">
      <c r="G51729"/>
    </row>
    <row r="51730" spans="7:7" x14ac:dyDescent="0.25">
      <c r="G51730"/>
    </row>
    <row r="51731" spans="7:7" x14ac:dyDescent="0.25">
      <c r="G51731"/>
    </row>
    <row r="51732" spans="7:7" x14ac:dyDescent="0.25">
      <c r="G51732"/>
    </row>
    <row r="51733" spans="7:7" x14ac:dyDescent="0.25">
      <c r="G51733"/>
    </row>
    <row r="51734" spans="7:7" x14ac:dyDescent="0.25">
      <c r="G51734"/>
    </row>
    <row r="51735" spans="7:7" x14ac:dyDescent="0.25">
      <c r="G51735"/>
    </row>
    <row r="51736" spans="7:7" x14ac:dyDescent="0.25">
      <c r="G51736"/>
    </row>
    <row r="51737" spans="7:7" x14ac:dyDescent="0.25">
      <c r="G51737"/>
    </row>
    <row r="51738" spans="7:7" x14ac:dyDescent="0.25">
      <c r="G51738"/>
    </row>
    <row r="51739" spans="7:7" x14ac:dyDescent="0.25">
      <c r="G51739"/>
    </row>
    <row r="51740" spans="7:7" x14ac:dyDescent="0.25">
      <c r="G51740"/>
    </row>
    <row r="51741" spans="7:7" x14ac:dyDescent="0.25">
      <c r="G51741"/>
    </row>
    <row r="51742" spans="7:7" x14ac:dyDescent="0.25">
      <c r="G51742"/>
    </row>
    <row r="51743" spans="7:7" x14ac:dyDescent="0.25">
      <c r="G51743"/>
    </row>
    <row r="51744" spans="7:7" x14ac:dyDescent="0.25">
      <c r="G51744"/>
    </row>
    <row r="51745" spans="7:7" x14ac:dyDescent="0.25">
      <c r="G51745"/>
    </row>
    <row r="51746" spans="7:7" x14ac:dyDescent="0.25">
      <c r="G51746"/>
    </row>
    <row r="51747" spans="7:7" x14ac:dyDescent="0.25">
      <c r="G51747"/>
    </row>
    <row r="51748" spans="7:7" x14ac:dyDescent="0.25">
      <c r="G51748"/>
    </row>
    <row r="51749" spans="7:7" x14ac:dyDescent="0.25">
      <c r="G51749"/>
    </row>
    <row r="51750" spans="7:7" x14ac:dyDescent="0.25">
      <c r="G51750"/>
    </row>
    <row r="51751" spans="7:7" x14ac:dyDescent="0.25">
      <c r="G51751"/>
    </row>
    <row r="51752" spans="7:7" x14ac:dyDescent="0.25">
      <c r="G51752"/>
    </row>
    <row r="51753" spans="7:7" x14ac:dyDescent="0.25">
      <c r="G51753"/>
    </row>
    <row r="51754" spans="7:7" x14ac:dyDescent="0.25">
      <c r="G51754"/>
    </row>
    <row r="51755" spans="7:7" x14ac:dyDescent="0.25">
      <c r="G51755"/>
    </row>
    <row r="51756" spans="7:7" x14ac:dyDescent="0.25">
      <c r="G51756"/>
    </row>
    <row r="51757" spans="7:7" x14ac:dyDescent="0.25">
      <c r="G51757"/>
    </row>
    <row r="51758" spans="7:7" x14ac:dyDescent="0.25">
      <c r="G51758"/>
    </row>
    <row r="51759" spans="7:7" x14ac:dyDescent="0.25">
      <c r="G51759"/>
    </row>
    <row r="51760" spans="7:7" x14ac:dyDescent="0.25">
      <c r="G51760"/>
    </row>
    <row r="51761" spans="7:7" x14ac:dyDescent="0.25">
      <c r="G51761"/>
    </row>
    <row r="51762" spans="7:7" x14ac:dyDescent="0.25">
      <c r="G51762"/>
    </row>
    <row r="51763" spans="7:7" x14ac:dyDescent="0.25">
      <c r="G51763"/>
    </row>
    <row r="51764" spans="7:7" x14ac:dyDescent="0.25">
      <c r="G51764"/>
    </row>
    <row r="51765" spans="7:7" x14ac:dyDescent="0.25">
      <c r="G51765"/>
    </row>
    <row r="51766" spans="7:7" x14ac:dyDescent="0.25">
      <c r="G51766"/>
    </row>
    <row r="51767" spans="7:7" x14ac:dyDescent="0.25">
      <c r="G51767"/>
    </row>
    <row r="51768" spans="7:7" x14ac:dyDescent="0.25">
      <c r="G51768"/>
    </row>
    <row r="51769" spans="7:7" x14ac:dyDescent="0.25">
      <c r="G51769"/>
    </row>
    <row r="51770" spans="7:7" x14ac:dyDescent="0.25">
      <c r="G51770"/>
    </row>
    <row r="51771" spans="7:7" x14ac:dyDescent="0.25">
      <c r="G51771"/>
    </row>
    <row r="51772" spans="7:7" x14ac:dyDescent="0.25">
      <c r="G51772"/>
    </row>
    <row r="51773" spans="7:7" x14ac:dyDescent="0.25">
      <c r="G51773"/>
    </row>
    <row r="51774" spans="7:7" x14ac:dyDescent="0.25">
      <c r="G51774"/>
    </row>
    <row r="51775" spans="7:7" x14ac:dyDescent="0.25">
      <c r="G51775"/>
    </row>
    <row r="51776" spans="7:7" x14ac:dyDescent="0.25">
      <c r="G51776"/>
    </row>
    <row r="51777" spans="7:7" x14ac:dyDescent="0.25">
      <c r="G51777"/>
    </row>
    <row r="51778" spans="7:7" x14ac:dyDescent="0.25">
      <c r="G51778"/>
    </row>
    <row r="51779" spans="7:7" x14ac:dyDescent="0.25">
      <c r="G51779"/>
    </row>
    <row r="51780" spans="7:7" x14ac:dyDescent="0.25">
      <c r="G51780"/>
    </row>
    <row r="51781" spans="7:7" x14ac:dyDescent="0.25">
      <c r="G51781"/>
    </row>
    <row r="51782" spans="7:7" x14ac:dyDescent="0.25">
      <c r="G51782"/>
    </row>
    <row r="51783" spans="7:7" x14ac:dyDescent="0.25">
      <c r="G51783"/>
    </row>
    <row r="51784" spans="7:7" x14ac:dyDescent="0.25">
      <c r="G51784"/>
    </row>
    <row r="51785" spans="7:7" x14ac:dyDescent="0.25">
      <c r="G51785"/>
    </row>
    <row r="51786" spans="7:7" x14ac:dyDescent="0.25">
      <c r="G51786"/>
    </row>
    <row r="51787" spans="7:7" x14ac:dyDescent="0.25">
      <c r="G51787"/>
    </row>
    <row r="51788" spans="7:7" x14ac:dyDescent="0.25">
      <c r="G51788"/>
    </row>
    <row r="51789" spans="7:7" x14ac:dyDescent="0.25">
      <c r="G51789"/>
    </row>
    <row r="51790" spans="7:7" x14ac:dyDescent="0.25">
      <c r="G51790"/>
    </row>
    <row r="51791" spans="7:7" x14ac:dyDescent="0.25">
      <c r="G51791"/>
    </row>
    <row r="51792" spans="7:7" x14ac:dyDescent="0.25">
      <c r="G51792"/>
    </row>
    <row r="51793" spans="7:7" x14ac:dyDescent="0.25">
      <c r="G51793"/>
    </row>
    <row r="51794" spans="7:7" x14ac:dyDescent="0.25">
      <c r="G51794"/>
    </row>
    <row r="51795" spans="7:7" x14ac:dyDescent="0.25">
      <c r="G51795"/>
    </row>
    <row r="51796" spans="7:7" x14ac:dyDescent="0.25">
      <c r="G51796"/>
    </row>
    <row r="51797" spans="7:7" x14ac:dyDescent="0.25">
      <c r="G51797"/>
    </row>
    <row r="51798" spans="7:7" x14ac:dyDescent="0.25">
      <c r="G51798"/>
    </row>
    <row r="51799" spans="7:7" x14ac:dyDescent="0.25">
      <c r="G51799"/>
    </row>
    <row r="51800" spans="7:7" x14ac:dyDescent="0.25">
      <c r="G51800"/>
    </row>
    <row r="51801" spans="7:7" x14ac:dyDescent="0.25">
      <c r="G51801"/>
    </row>
    <row r="51802" spans="7:7" x14ac:dyDescent="0.25">
      <c r="G51802"/>
    </row>
    <row r="51803" spans="7:7" x14ac:dyDescent="0.25">
      <c r="G51803"/>
    </row>
    <row r="51804" spans="7:7" x14ac:dyDescent="0.25">
      <c r="G51804"/>
    </row>
    <row r="51805" spans="7:7" x14ac:dyDescent="0.25">
      <c r="G51805"/>
    </row>
    <row r="51806" spans="7:7" x14ac:dyDescent="0.25">
      <c r="G51806"/>
    </row>
    <row r="51807" spans="7:7" x14ac:dyDescent="0.25">
      <c r="G51807"/>
    </row>
    <row r="51808" spans="7:7" x14ac:dyDescent="0.25">
      <c r="G51808"/>
    </row>
    <row r="51809" spans="7:7" x14ac:dyDescent="0.25">
      <c r="G51809"/>
    </row>
    <row r="51810" spans="7:7" x14ac:dyDescent="0.25">
      <c r="G51810"/>
    </row>
    <row r="51811" spans="7:7" x14ac:dyDescent="0.25">
      <c r="G51811"/>
    </row>
    <row r="51812" spans="7:7" x14ac:dyDescent="0.25">
      <c r="G51812"/>
    </row>
    <row r="51813" spans="7:7" x14ac:dyDescent="0.25">
      <c r="G51813"/>
    </row>
    <row r="51814" spans="7:7" x14ac:dyDescent="0.25">
      <c r="G51814"/>
    </row>
    <row r="51815" spans="7:7" x14ac:dyDescent="0.25">
      <c r="G51815"/>
    </row>
    <row r="51816" spans="7:7" x14ac:dyDescent="0.25">
      <c r="G51816"/>
    </row>
    <row r="51817" spans="7:7" x14ac:dyDescent="0.25">
      <c r="G51817"/>
    </row>
    <row r="51818" spans="7:7" x14ac:dyDescent="0.25">
      <c r="G51818"/>
    </row>
    <row r="51819" spans="7:7" x14ac:dyDescent="0.25">
      <c r="G51819"/>
    </row>
    <row r="51820" spans="7:7" x14ac:dyDescent="0.25">
      <c r="G51820"/>
    </row>
    <row r="51821" spans="7:7" x14ac:dyDescent="0.25">
      <c r="G51821"/>
    </row>
    <row r="51822" spans="7:7" x14ac:dyDescent="0.25">
      <c r="G51822"/>
    </row>
    <row r="51823" spans="7:7" x14ac:dyDescent="0.25">
      <c r="G51823"/>
    </row>
    <row r="51824" spans="7:7" x14ac:dyDescent="0.25">
      <c r="G51824"/>
    </row>
    <row r="51825" spans="7:7" x14ac:dyDescent="0.25">
      <c r="G51825"/>
    </row>
    <row r="51826" spans="7:7" x14ac:dyDescent="0.25">
      <c r="G51826"/>
    </row>
    <row r="51827" spans="7:7" x14ac:dyDescent="0.25">
      <c r="G51827"/>
    </row>
    <row r="51828" spans="7:7" x14ac:dyDescent="0.25">
      <c r="G51828"/>
    </row>
    <row r="51829" spans="7:7" x14ac:dyDescent="0.25">
      <c r="G51829"/>
    </row>
    <row r="51830" spans="7:7" x14ac:dyDescent="0.25">
      <c r="G51830"/>
    </row>
    <row r="51831" spans="7:7" x14ac:dyDescent="0.25">
      <c r="G51831"/>
    </row>
    <row r="51832" spans="7:7" x14ac:dyDescent="0.25">
      <c r="G51832"/>
    </row>
    <row r="51833" spans="7:7" x14ac:dyDescent="0.25">
      <c r="G51833"/>
    </row>
    <row r="51834" spans="7:7" x14ac:dyDescent="0.25">
      <c r="G51834"/>
    </row>
    <row r="51835" spans="7:7" x14ac:dyDescent="0.25">
      <c r="G51835"/>
    </row>
    <row r="51836" spans="7:7" x14ac:dyDescent="0.25">
      <c r="G51836"/>
    </row>
    <row r="51837" spans="7:7" x14ac:dyDescent="0.25">
      <c r="G51837"/>
    </row>
    <row r="51838" spans="7:7" x14ac:dyDescent="0.25">
      <c r="G51838"/>
    </row>
    <row r="51839" spans="7:7" x14ac:dyDescent="0.25">
      <c r="G51839"/>
    </row>
    <row r="51840" spans="7:7" x14ac:dyDescent="0.25">
      <c r="G51840"/>
    </row>
    <row r="51841" spans="7:7" x14ac:dyDescent="0.25">
      <c r="G51841"/>
    </row>
    <row r="51842" spans="7:7" x14ac:dyDescent="0.25">
      <c r="G51842"/>
    </row>
    <row r="51843" spans="7:7" x14ac:dyDescent="0.25">
      <c r="G51843"/>
    </row>
    <row r="51844" spans="7:7" x14ac:dyDescent="0.25">
      <c r="G51844"/>
    </row>
    <row r="51845" spans="7:7" x14ac:dyDescent="0.25">
      <c r="G51845"/>
    </row>
    <row r="51846" spans="7:7" x14ac:dyDescent="0.25">
      <c r="G51846"/>
    </row>
    <row r="51847" spans="7:7" x14ac:dyDescent="0.25">
      <c r="G51847"/>
    </row>
    <row r="51848" spans="7:7" x14ac:dyDescent="0.25">
      <c r="G51848"/>
    </row>
    <row r="51849" spans="7:7" x14ac:dyDescent="0.25">
      <c r="G51849"/>
    </row>
    <row r="51850" spans="7:7" x14ac:dyDescent="0.25">
      <c r="G51850"/>
    </row>
    <row r="51851" spans="7:7" x14ac:dyDescent="0.25">
      <c r="G51851"/>
    </row>
    <row r="51852" spans="7:7" x14ac:dyDescent="0.25">
      <c r="G51852"/>
    </row>
    <row r="51853" spans="7:7" x14ac:dyDescent="0.25">
      <c r="G51853"/>
    </row>
    <row r="51854" spans="7:7" x14ac:dyDescent="0.25">
      <c r="G51854"/>
    </row>
    <row r="51855" spans="7:7" x14ac:dyDescent="0.25">
      <c r="G51855"/>
    </row>
    <row r="51856" spans="7:7" x14ac:dyDescent="0.25">
      <c r="G51856"/>
    </row>
    <row r="51857" spans="7:7" x14ac:dyDescent="0.25">
      <c r="G51857"/>
    </row>
    <row r="51858" spans="7:7" x14ac:dyDescent="0.25">
      <c r="G51858"/>
    </row>
    <row r="51859" spans="7:7" x14ac:dyDescent="0.25">
      <c r="G51859"/>
    </row>
    <row r="51860" spans="7:7" x14ac:dyDescent="0.25">
      <c r="G51860"/>
    </row>
    <row r="51861" spans="7:7" x14ac:dyDescent="0.25">
      <c r="G51861"/>
    </row>
    <row r="51862" spans="7:7" x14ac:dyDescent="0.25">
      <c r="G51862"/>
    </row>
    <row r="51863" spans="7:7" x14ac:dyDescent="0.25">
      <c r="G51863"/>
    </row>
    <row r="51864" spans="7:7" x14ac:dyDescent="0.25">
      <c r="G51864"/>
    </row>
    <row r="51865" spans="7:7" x14ac:dyDescent="0.25">
      <c r="G51865"/>
    </row>
    <row r="51866" spans="7:7" x14ac:dyDescent="0.25">
      <c r="G51866"/>
    </row>
    <row r="51867" spans="7:7" x14ac:dyDescent="0.25">
      <c r="G51867"/>
    </row>
    <row r="51868" spans="7:7" x14ac:dyDescent="0.25">
      <c r="G51868"/>
    </row>
    <row r="51869" spans="7:7" x14ac:dyDescent="0.25">
      <c r="G51869"/>
    </row>
    <row r="51870" spans="7:7" x14ac:dyDescent="0.25">
      <c r="G51870"/>
    </row>
    <row r="51871" spans="7:7" x14ac:dyDescent="0.25">
      <c r="G51871"/>
    </row>
    <row r="51872" spans="7:7" x14ac:dyDescent="0.25">
      <c r="G51872"/>
    </row>
    <row r="51873" spans="7:7" x14ac:dyDescent="0.25">
      <c r="G51873"/>
    </row>
    <row r="51874" spans="7:7" x14ac:dyDescent="0.25">
      <c r="G51874"/>
    </row>
    <row r="51875" spans="7:7" x14ac:dyDescent="0.25">
      <c r="G51875"/>
    </row>
    <row r="51876" spans="7:7" x14ac:dyDescent="0.25">
      <c r="G51876"/>
    </row>
    <row r="51877" spans="7:7" x14ac:dyDescent="0.25">
      <c r="G51877"/>
    </row>
    <row r="51878" spans="7:7" x14ac:dyDescent="0.25">
      <c r="G51878"/>
    </row>
    <row r="51879" spans="7:7" x14ac:dyDescent="0.25">
      <c r="G51879"/>
    </row>
    <row r="51880" spans="7:7" x14ac:dyDescent="0.25">
      <c r="G51880"/>
    </row>
    <row r="51881" spans="7:7" x14ac:dyDescent="0.25">
      <c r="G51881"/>
    </row>
    <row r="51882" spans="7:7" x14ac:dyDescent="0.25">
      <c r="G51882"/>
    </row>
    <row r="51883" spans="7:7" x14ac:dyDescent="0.25">
      <c r="G51883"/>
    </row>
    <row r="51884" spans="7:7" x14ac:dyDescent="0.25">
      <c r="G51884"/>
    </row>
    <row r="51885" spans="7:7" x14ac:dyDescent="0.25">
      <c r="G51885"/>
    </row>
    <row r="51886" spans="7:7" x14ac:dyDescent="0.25">
      <c r="G51886"/>
    </row>
    <row r="51887" spans="7:7" x14ac:dyDescent="0.25">
      <c r="G51887"/>
    </row>
    <row r="51888" spans="7:7" x14ac:dyDescent="0.25">
      <c r="G51888"/>
    </row>
    <row r="51889" spans="7:7" x14ac:dyDescent="0.25">
      <c r="G51889"/>
    </row>
    <row r="51890" spans="7:7" x14ac:dyDescent="0.25">
      <c r="G51890"/>
    </row>
    <row r="51891" spans="7:7" x14ac:dyDescent="0.25">
      <c r="G51891"/>
    </row>
    <row r="51892" spans="7:7" x14ac:dyDescent="0.25">
      <c r="G51892"/>
    </row>
    <row r="51893" spans="7:7" x14ac:dyDescent="0.25">
      <c r="G51893"/>
    </row>
    <row r="51894" spans="7:7" x14ac:dyDescent="0.25">
      <c r="G51894"/>
    </row>
    <row r="51895" spans="7:7" x14ac:dyDescent="0.25">
      <c r="G51895"/>
    </row>
    <row r="51896" spans="7:7" x14ac:dyDescent="0.25">
      <c r="G51896"/>
    </row>
    <row r="51897" spans="7:7" x14ac:dyDescent="0.25">
      <c r="G51897"/>
    </row>
    <row r="51898" spans="7:7" x14ac:dyDescent="0.25">
      <c r="G51898"/>
    </row>
    <row r="51899" spans="7:7" x14ac:dyDescent="0.25">
      <c r="G51899"/>
    </row>
    <row r="51900" spans="7:7" x14ac:dyDescent="0.25">
      <c r="G51900"/>
    </row>
    <row r="51901" spans="7:7" x14ac:dyDescent="0.25">
      <c r="G51901"/>
    </row>
    <row r="51902" spans="7:7" x14ac:dyDescent="0.25">
      <c r="G51902"/>
    </row>
    <row r="51903" spans="7:7" x14ac:dyDescent="0.25">
      <c r="G51903"/>
    </row>
    <row r="51904" spans="7:7" x14ac:dyDescent="0.25">
      <c r="G51904"/>
    </row>
    <row r="51905" spans="7:7" x14ac:dyDescent="0.25">
      <c r="G51905"/>
    </row>
    <row r="51906" spans="7:7" x14ac:dyDescent="0.25">
      <c r="G51906"/>
    </row>
    <row r="51907" spans="7:7" x14ac:dyDescent="0.25">
      <c r="G51907"/>
    </row>
    <row r="51908" spans="7:7" x14ac:dyDescent="0.25">
      <c r="G51908"/>
    </row>
    <row r="51909" spans="7:7" x14ac:dyDescent="0.25">
      <c r="G51909"/>
    </row>
    <row r="51910" spans="7:7" x14ac:dyDescent="0.25">
      <c r="G51910"/>
    </row>
    <row r="51911" spans="7:7" x14ac:dyDescent="0.25">
      <c r="G51911"/>
    </row>
    <row r="51912" spans="7:7" x14ac:dyDescent="0.25">
      <c r="G51912"/>
    </row>
    <row r="51913" spans="7:7" x14ac:dyDescent="0.25">
      <c r="G51913"/>
    </row>
    <row r="51914" spans="7:7" x14ac:dyDescent="0.25">
      <c r="G51914"/>
    </row>
    <row r="51915" spans="7:7" x14ac:dyDescent="0.25">
      <c r="G51915"/>
    </row>
    <row r="51916" spans="7:7" x14ac:dyDescent="0.25">
      <c r="G51916"/>
    </row>
    <row r="51917" spans="7:7" x14ac:dyDescent="0.25">
      <c r="G51917"/>
    </row>
    <row r="51918" spans="7:7" x14ac:dyDescent="0.25">
      <c r="G51918"/>
    </row>
    <row r="51919" spans="7:7" x14ac:dyDescent="0.25">
      <c r="G51919"/>
    </row>
    <row r="51920" spans="7:7" x14ac:dyDescent="0.25">
      <c r="G51920"/>
    </row>
    <row r="51921" spans="7:7" x14ac:dyDescent="0.25">
      <c r="G51921"/>
    </row>
    <row r="51922" spans="7:7" x14ac:dyDescent="0.25">
      <c r="G51922"/>
    </row>
    <row r="51923" spans="7:7" x14ac:dyDescent="0.25">
      <c r="G51923"/>
    </row>
    <row r="51924" spans="7:7" x14ac:dyDescent="0.25">
      <c r="G51924"/>
    </row>
    <row r="51925" spans="7:7" x14ac:dyDescent="0.25">
      <c r="G51925"/>
    </row>
    <row r="51926" spans="7:7" x14ac:dyDescent="0.25">
      <c r="G51926"/>
    </row>
    <row r="51927" spans="7:7" x14ac:dyDescent="0.25">
      <c r="G51927"/>
    </row>
    <row r="51928" spans="7:7" x14ac:dyDescent="0.25">
      <c r="G51928"/>
    </row>
    <row r="51929" spans="7:7" x14ac:dyDescent="0.25">
      <c r="G51929"/>
    </row>
    <row r="51930" spans="7:7" x14ac:dyDescent="0.25">
      <c r="G51930"/>
    </row>
    <row r="51931" spans="7:7" x14ac:dyDescent="0.25">
      <c r="G51931"/>
    </row>
    <row r="51932" spans="7:7" x14ac:dyDescent="0.25">
      <c r="G51932"/>
    </row>
    <row r="51933" spans="7:7" x14ac:dyDescent="0.25">
      <c r="G51933"/>
    </row>
    <row r="51934" spans="7:7" x14ac:dyDescent="0.25">
      <c r="G51934"/>
    </row>
    <row r="51935" spans="7:7" x14ac:dyDescent="0.25">
      <c r="G51935"/>
    </row>
    <row r="51936" spans="7:7" x14ac:dyDescent="0.25">
      <c r="G51936"/>
    </row>
    <row r="51937" spans="7:7" x14ac:dyDescent="0.25">
      <c r="G51937"/>
    </row>
    <row r="51938" spans="7:7" x14ac:dyDescent="0.25">
      <c r="G51938"/>
    </row>
    <row r="51939" spans="7:7" x14ac:dyDescent="0.25">
      <c r="G51939"/>
    </row>
    <row r="51940" spans="7:7" x14ac:dyDescent="0.25">
      <c r="G51940"/>
    </row>
    <row r="51941" spans="7:7" x14ac:dyDescent="0.25">
      <c r="G51941"/>
    </row>
    <row r="51942" spans="7:7" x14ac:dyDescent="0.25">
      <c r="G51942"/>
    </row>
    <row r="51943" spans="7:7" x14ac:dyDescent="0.25">
      <c r="G51943"/>
    </row>
    <row r="51944" spans="7:7" x14ac:dyDescent="0.25">
      <c r="G51944"/>
    </row>
    <row r="51945" spans="7:7" x14ac:dyDescent="0.25">
      <c r="G51945"/>
    </row>
    <row r="51946" spans="7:7" x14ac:dyDescent="0.25">
      <c r="G51946"/>
    </row>
    <row r="51947" spans="7:7" x14ac:dyDescent="0.25">
      <c r="G51947"/>
    </row>
    <row r="51948" spans="7:7" x14ac:dyDescent="0.25">
      <c r="G51948"/>
    </row>
    <row r="51949" spans="7:7" x14ac:dyDescent="0.25">
      <c r="G51949"/>
    </row>
    <row r="51950" spans="7:7" x14ac:dyDescent="0.25">
      <c r="G51950"/>
    </row>
    <row r="51951" spans="7:7" x14ac:dyDescent="0.25">
      <c r="G51951"/>
    </row>
    <row r="51952" spans="7:7" x14ac:dyDescent="0.25">
      <c r="G51952"/>
    </row>
    <row r="51953" spans="7:7" x14ac:dyDescent="0.25">
      <c r="G51953"/>
    </row>
    <row r="51954" spans="7:7" x14ac:dyDescent="0.25">
      <c r="G51954"/>
    </row>
    <row r="51955" spans="7:7" x14ac:dyDescent="0.25">
      <c r="G51955"/>
    </row>
    <row r="51956" spans="7:7" x14ac:dyDescent="0.25">
      <c r="G51956"/>
    </row>
    <row r="51957" spans="7:7" x14ac:dyDescent="0.25">
      <c r="G51957"/>
    </row>
    <row r="51958" spans="7:7" x14ac:dyDescent="0.25">
      <c r="G51958"/>
    </row>
    <row r="51959" spans="7:7" x14ac:dyDescent="0.25">
      <c r="G51959"/>
    </row>
    <row r="51960" spans="7:7" x14ac:dyDescent="0.25">
      <c r="G51960"/>
    </row>
    <row r="51961" spans="7:7" x14ac:dyDescent="0.25">
      <c r="G51961"/>
    </row>
    <row r="51962" spans="7:7" x14ac:dyDescent="0.25">
      <c r="G51962"/>
    </row>
    <row r="51963" spans="7:7" x14ac:dyDescent="0.25">
      <c r="G51963"/>
    </row>
    <row r="51964" spans="7:7" x14ac:dyDescent="0.25">
      <c r="G51964"/>
    </row>
    <row r="51965" spans="7:7" x14ac:dyDescent="0.25">
      <c r="G51965"/>
    </row>
    <row r="51966" spans="7:7" x14ac:dyDescent="0.25">
      <c r="G51966"/>
    </row>
    <row r="51967" spans="7:7" x14ac:dyDescent="0.25">
      <c r="G51967"/>
    </row>
    <row r="51968" spans="7:7" x14ac:dyDescent="0.25">
      <c r="G51968"/>
    </row>
    <row r="51969" spans="7:7" x14ac:dyDescent="0.25">
      <c r="G51969"/>
    </row>
    <row r="51970" spans="7:7" x14ac:dyDescent="0.25">
      <c r="G51970"/>
    </row>
    <row r="51971" spans="7:7" x14ac:dyDescent="0.25">
      <c r="G51971"/>
    </row>
    <row r="51972" spans="7:7" x14ac:dyDescent="0.25">
      <c r="G51972"/>
    </row>
    <row r="51973" spans="7:7" x14ac:dyDescent="0.25">
      <c r="G51973"/>
    </row>
    <row r="51974" spans="7:7" x14ac:dyDescent="0.25">
      <c r="G51974"/>
    </row>
    <row r="51975" spans="7:7" x14ac:dyDescent="0.25">
      <c r="G51975"/>
    </row>
    <row r="51976" spans="7:7" x14ac:dyDescent="0.25">
      <c r="G51976"/>
    </row>
    <row r="51977" spans="7:7" x14ac:dyDescent="0.25">
      <c r="G51977"/>
    </row>
    <row r="51978" spans="7:7" x14ac:dyDescent="0.25">
      <c r="G51978"/>
    </row>
    <row r="51979" spans="7:7" x14ac:dyDescent="0.25">
      <c r="G51979"/>
    </row>
    <row r="51980" spans="7:7" x14ac:dyDescent="0.25">
      <c r="G51980"/>
    </row>
    <row r="51981" spans="7:7" x14ac:dyDescent="0.25">
      <c r="G51981"/>
    </row>
    <row r="51982" spans="7:7" x14ac:dyDescent="0.25">
      <c r="G51982"/>
    </row>
    <row r="51983" spans="7:7" x14ac:dyDescent="0.25">
      <c r="G51983"/>
    </row>
    <row r="51984" spans="7:7" x14ac:dyDescent="0.25">
      <c r="G51984"/>
    </row>
    <row r="51985" spans="7:7" x14ac:dyDescent="0.25">
      <c r="G51985"/>
    </row>
    <row r="51986" spans="7:7" x14ac:dyDescent="0.25">
      <c r="G51986"/>
    </row>
    <row r="51987" spans="7:7" x14ac:dyDescent="0.25">
      <c r="G51987"/>
    </row>
    <row r="51988" spans="7:7" x14ac:dyDescent="0.25">
      <c r="G51988"/>
    </row>
    <row r="51989" spans="7:7" x14ac:dyDescent="0.25">
      <c r="G51989"/>
    </row>
    <row r="51990" spans="7:7" x14ac:dyDescent="0.25">
      <c r="G51990"/>
    </row>
    <row r="51991" spans="7:7" x14ac:dyDescent="0.25">
      <c r="G51991"/>
    </row>
    <row r="51992" spans="7:7" x14ac:dyDescent="0.25">
      <c r="G51992"/>
    </row>
    <row r="51993" spans="7:7" x14ac:dyDescent="0.25">
      <c r="G51993"/>
    </row>
    <row r="51994" spans="7:7" x14ac:dyDescent="0.25">
      <c r="G51994"/>
    </row>
    <row r="51995" spans="7:7" x14ac:dyDescent="0.25">
      <c r="G51995"/>
    </row>
    <row r="51996" spans="7:7" x14ac:dyDescent="0.25">
      <c r="G51996"/>
    </row>
    <row r="51997" spans="7:7" x14ac:dyDescent="0.25">
      <c r="G51997"/>
    </row>
    <row r="51998" spans="7:7" x14ac:dyDescent="0.25">
      <c r="G51998"/>
    </row>
    <row r="51999" spans="7:7" x14ac:dyDescent="0.25">
      <c r="G51999"/>
    </row>
    <row r="52000" spans="7:7" x14ac:dyDescent="0.25">
      <c r="G52000"/>
    </row>
    <row r="52001" spans="7:7" x14ac:dyDescent="0.25">
      <c r="G52001"/>
    </row>
    <row r="52002" spans="7:7" x14ac:dyDescent="0.25">
      <c r="G52002"/>
    </row>
    <row r="52003" spans="7:7" x14ac:dyDescent="0.25">
      <c r="G52003"/>
    </row>
    <row r="52004" spans="7:7" x14ac:dyDescent="0.25">
      <c r="G52004"/>
    </row>
    <row r="52005" spans="7:7" x14ac:dyDescent="0.25">
      <c r="G52005"/>
    </row>
    <row r="52006" spans="7:7" x14ac:dyDescent="0.25">
      <c r="G52006"/>
    </row>
    <row r="52007" spans="7:7" x14ac:dyDescent="0.25">
      <c r="G52007"/>
    </row>
    <row r="52008" spans="7:7" x14ac:dyDescent="0.25">
      <c r="G52008"/>
    </row>
    <row r="52009" spans="7:7" x14ac:dyDescent="0.25">
      <c r="G52009"/>
    </row>
    <row r="52010" spans="7:7" x14ac:dyDescent="0.25">
      <c r="G52010"/>
    </row>
    <row r="52011" spans="7:7" x14ac:dyDescent="0.25">
      <c r="G52011"/>
    </row>
    <row r="52012" spans="7:7" x14ac:dyDescent="0.25">
      <c r="G52012"/>
    </row>
    <row r="52013" spans="7:7" x14ac:dyDescent="0.25">
      <c r="G52013"/>
    </row>
    <row r="52014" spans="7:7" x14ac:dyDescent="0.25">
      <c r="G52014"/>
    </row>
    <row r="52015" spans="7:7" x14ac:dyDescent="0.25">
      <c r="G52015"/>
    </row>
    <row r="52016" spans="7:7" x14ac:dyDescent="0.25">
      <c r="G52016"/>
    </row>
    <row r="52017" spans="7:7" x14ac:dyDescent="0.25">
      <c r="G52017"/>
    </row>
    <row r="52018" spans="7:7" x14ac:dyDescent="0.25">
      <c r="G52018"/>
    </row>
    <row r="52019" spans="7:7" x14ac:dyDescent="0.25">
      <c r="G52019"/>
    </row>
    <row r="52020" spans="7:7" x14ac:dyDescent="0.25">
      <c r="G52020"/>
    </row>
    <row r="52021" spans="7:7" x14ac:dyDescent="0.25">
      <c r="G52021"/>
    </row>
    <row r="52022" spans="7:7" x14ac:dyDescent="0.25">
      <c r="G52022"/>
    </row>
    <row r="52023" spans="7:7" x14ac:dyDescent="0.25">
      <c r="G52023"/>
    </row>
    <row r="52024" spans="7:7" x14ac:dyDescent="0.25">
      <c r="G52024"/>
    </row>
    <row r="52025" spans="7:7" x14ac:dyDescent="0.25">
      <c r="G52025"/>
    </row>
    <row r="52026" spans="7:7" x14ac:dyDescent="0.25">
      <c r="G52026"/>
    </row>
    <row r="52027" spans="7:7" x14ac:dyDescent="0.25">
      <c r="G52027"/>
    </row>
    <row r="52028" spans="7:7" x14ac:dyDescent="0.25">
      <c r="G52028"/>
    </row>
    <row r="52029" spans="7:7" x14ac:dyDescent="0.25">
      <c r="G52029"/>
    </row>
    <row r="52030" spans="7:7" x14ac:dyDescent="0.25">
      <c r="G52030"/>
    </row>
    <row r="52031" spans="7:7" x14ac:dyDescent="0.25">
      <c r="G52031"/>
    </row>
    <row r="52032" spans="7:7" x14ac:dyDescent="0.25">
      <c r="G52032"/>
    </row>
    <row r="52033" spans="7:7" x14ac:dyDescent="0.25">
      <c r="G52033"/>
    </row>
    <row r="52034" spans="7:7" x14ac:dyDescent="0.25">
      <c r="G52034"/>
    </row>
    <row r="52035" spans="7:7" x14ac:dyDescent="0.25">
      <c r="G52035"/>
    </row>
    <row r="52036" spans="7:7" x14ac:dyDescent="0.25">
      <c r="G52036"/>
    </row>
    <row r="52037" spans="7:7" x14ac:dyDescent="0.25">
      <c r="G52037"/>
    </row>
    <row r="52038" spans="7:7" x14ac:dyDescent="0.25">
      <c r="G52038"/>
    </row>
    <row r="52039" spans="7:7" x14ac:dyDescent="0.25">
      <c r="G52039"/>
    </row>
    <row r="52040" spans="7:7" x14ac:dyDescent="0.25">
      <c r="G52040"/>
    </row>
    <row r="52041" spans="7:7" x14ac:dyDescent="0.25">
      <c r="G52041"/>
    </row>
    <row r="52042" spans="7:7" x14ac:dyDescent="0.25">
      <c r="G52042"/>
    </row>
    <row r="52043" spans="7:7" x14ac:dyDescent="0.25">
      <c r="G52043"/>
    </row>
    <row r="52044" spans="7:7" x14ac:dyDescent="0.25">
      <c r="G52044"/>
    </row>
    <row r="52045" spans="7:7" x14ac:dyDescent="0.25">
      <c r="G52045"/>
    </row>
    <row r="52046" spans="7:7" x14ac:dyDescent="0.25">
      <c r="G52046"/>
    </row>
    <row r="52047" spans="7:7" x14ac:dyDescent="0.25">
      <c r="G52047"/>
    </row>
    <row r="52048" spans="7:7" x14ac:dyDescent="0.25">
      <c r="G52048"/>
    </row>
    <row r="52049" spans="7:7" x14ac:dyDescent="0.25">
      <c r="G52049"/>
    </row>
    <row r="52050" spans="7:7" x14ac:dyDescent="0.25">
      <c r="G52050"/>
    </row>
    <row r="52051" spans="7:7" x14ac:dyDescent="0.25">
      <c r="G52051"/>
    </row>
    <row r="52052" spans="7:7" x14ac:dyDescent="0.25">
      <c r="G52052"/>
    </row>
    <row r="52053" spans="7:7" x14ac:dyDescent="0.25">
      <c r="G52053"/>
    </row>
    <row r="52054" spans="7:7" x14ac:dyDescent="0.25">
      <c r="G52054"/>
    </row>
    <row r="52055" spans="7:7" x14ac:dyDescent="0.25">
      <c r="G52055"/>
    </row>
    <row r="52056" spans="7:7" x14ac:dyDescent="0.25">
      <c r="G52056"/>
    </row>
    <row r="52057" spans="7:7" x14ac:dyDescent="0.25">
      <c r="G52057"/>
    </row>
    <row r="52058" spans="7:7" x14ac:dyDescent="0.25">
      <c r="G52058"/>
    </row>
    <row r="52059" spans="7:7" x14ac:dyDescent="0.25">
      <c r="G52059"/>
    </row>
    <row r="52060" spans="7:7" x14ac:dyDescent="0.25">
      <c r="G52060"/>
    </row>
    <row r="52061" spans="7:7" x14ac:dyDescent="0.25">
      <c r="G52061"/>
    </row>
    <row r="52062" spans="7:7" x14ac:dyDescent="0.25">
      <c r="G52062"/>
    </row>
    <row r="52063" spans="7:7" x14ac:dyDescent="0.25">
      <c r="G52063"/>
    </row>
    <row r="52064" spans="7:7" x14ac:dyDescent="0.25">
      <c r="G52064"/>
    </row>
    <row r="52065" spans="7:7" x14ac:dyDescent="0.25">
      <c r="G52065"/>
    </row>
    <row r="52066" spans="7:7" x14ac:dyDescent="0.25">
      <c r="G52066"/>
    </row>
    <row r="52067" spans="7:7" x14ac:dyDescent="0.25">
      <c r="G52067"/>
    </row>
    <row r="52068" spans="7:7" x14ac:dyDescent="0.25">
      <c r="G52068"/>
    </row>
    <row r="52069" spans="7:7" x14ac:dyDescent="0.25">
      <c r="G52069"/>
    </row>
    <row r="52070" spans="7:7" x14ac:dyDescent="0.25">
      <c r="G52070"/>
    </row>
    <row r="52071" spans="7:7" x14ac:dyDescent="0.25">
      <c r="G52071"/>
    </row>
    <row r="52072" spans="7:7" x14ac:dyDescent="0.25">
      <c r="G52072"/>
    </row>
    <row r="52073" spans="7:7" x14ac:dyDescent="0.25">
      <c r="G52073"/>
    </row>
    <row r="52074" spans="7:7" x14ac:dyDescent="0.25">
      <c r="G52074"/>
    </row>
    <row r="52075" spans="7:7" x14ac:dyDescent="0.25">
      <c r="G52075"/>
    </row>
    <row r="52076" spans="7:7" x14ac:dyDescent="0.25">
      <c r="G52076"/>
    </row>
    <row r="52077" spans="7:7" x14ac:dyDescent="0.25">
      <c r="G52077"/>
    </row>
    <row r="52078" spans="7:7" x14ac:dyDescent="0.25">
      <c r="G52078"/>
    </row>
    <row r="52079" spans="7:7" x14ac:dyDescent="0.25">
      <c r="G52079"/>
    </row>
    <row r="52080" spans="7:7" x14ac:dyDescent="0.25">
      <c r="G52080"/>
    </row>
    <row r="52081" spans="7:7" x14ac:dyDescent="0.25">
      <c r="G52081"/>
    </row>
    <row r="52082" spans="7:7" x14ac:dyDescent="0.25">
      <c r="G52082"/>
    </row>
    <row r="52083" spans="7:7" x14ac:dyDescent="0.25">
      <c r="G52083"/>
    </row>
    <row r="52084" spans="7:7" x14ac:dyDescent="0.25">
      <c r="G52084"/>
    </row>
    <row r="52085" spans="7:7" x14ac:dyDescent="0.25">
      <c r="G52085"/>
    </row>
    <row r="52086" spans="7:7" x14ac:dyDescent="0.25">
      <c r="G52086"/>
    </row>
    <row r="52087" spans="7:7" x14ac:dyDescent="0.25">
      <c r="G52087"/>
    </row>
    <row r="52088" spans="7:7" x14ac:dyDescent="0.25">
      <c r="G52088"/>
    </row>
    <row r="52089" spans="7:7" x14ac:dyDescent="0.25">
      <c r="G52089"/>
    </row>
    <row r="52090" spans="7:7" x14ac:dyDescent="0.25">
      <c r="G52090"/>
    </row>
    <row r="52091" spans="7:7" x14ac:dyDescent="0.25">
      <c r="G52091"/>
    </row>
    <row r="52092" spans="7:7" x14ac:dyDescent="0.25">
      <c r="G52092"/>
    </row>
    <row r="52093" spans="7:7" x14ac:dyDescent="0.25">
      <c r="G52093"/>
    </row>
    <row r="52094" spans="7:7" x14ac:dyDescent="0.25">
      <c r="G52094"/>
    </row>
    <row r="52095" spans="7:7" x14ac:dyDescent="0.25">
      <c r="G52095"/>
    </row>
    <row r="52096" spans="7:7" x14ac:dyDescent="0.25">
      <c r="G52096"/>
    </row>
    <row r="52097" spans="7:7" x14ac:dyDescent="0.25">
      <c r="G52097"/>
    </row>
    <row r="52098" spans="7:7" x14ac:dyDescent="0.25">
      <c r="G52098"/>
    </row>
    <row r="52099" spans="7:7" x14ac:dyDescent="0.25">
      <c r="G52099"/>
    </row>
    <row r="52100" spans="7:7" x14ac:dyDescent="0.25">
      <c r="G52100"/>
    </row>
    <row r="52101" spans="7:7" x14ac:dyDescent="0.25">
      <c r="G52101"/>
    </row>
    <row r="52102" spans="7:7" x14ac:dyDescent="0.25">
      <c r="G52102"/>
    </row>
    <row r="52103" spans="7:7" x14ac:dyDescent="0.25">
      <c r="G52103"/>
    </row>
    <row r="52104" spans="7:7" x14ac:dyDescent="0.25">
      <c r="G52104"/>
    </row>
    <row r="52105" spans="7:7" x14ac:dyDescent="0.25">
      <c r="G52105"/>
    </row>
    <row r="52106" spans="7:7" x14ac:dyDescent="0.25">
      <c r="G52106"/>
    </row>
    <row r="52107" spans="7:7" x14ac:dyDescent="0.25">
      <c r="G52107"/>
    </row>
    <row r="52108" spans="7:7" x14ac:dyDescent="0.25">
      <c r="G52108"/>
    </row>
    <row r="52109" spans="7:7" x14ac:dyDescent="0.25">
      <c r="G52109"/>
    </row>
    <row r="52110" spans="7:7" x14ac:dyDescent="0.25">
      <c r="G52110"/>
    </row>
    <row r="52111" spans="7:7" x14ac:dyDescent="0.25">
      <c r="G52111"/>
    </row>
    <row r="52112" spans="7:7" x14ac:dyDescent="0.25">
      <c r="G52112"/>
    </row>
    <row r="52113" spans="7:7" x14ac:dyDescent="0.25">
      <c r="G52113"/>
    </row>
    <row r="52114" spans="7:7" x14ac:dyDescent="0.25">
      <c r="G52114"/>
    </row>
    <row r="52115" spans="7:7" x14ac:dyDescent="0.25">
      <c r="G52115"/>
    </row>
    <row r="52116" spans="7:7" x14ac:dyDescent="0.25">
      <c r="G52116"/>
    </row>
    <row r="52117" spans="7:7" x14ac:dyDescent="0.25">
      <c r="G52117"/>
    </row>
    <row r="52118" spans="7:7" x14ac:dyDescent="0.25">
      <c r="G52118"/>
    </row>
    <row r="52119" spans="7:7" x14ac:dyDescent="0.25">
      <c r="G52119"/>
    </row>
    <row r="52120" spans="7:7" x14ac:dyDescent="0.25">
      <c r="G52120"/>
    </row>
    <row r="52121" spans="7:7" x14ac:dyDescent="0.25">
      <c r="G52121"/>
    </row>
    <row r="52122" spans="7:7" x14ac:dyDescent="0.25">
      <c r="G52122"/>
    </row>
    <row r="52123" spans="7:7" x14ac:dyDescent="0.25">
      <c r="G52123"/>
    </row>
    <row r="52124" spans="7:7" x14ac:dyDescent="0.25">
      <c r="G52124"/>
    </row>
    <row r="52125" spans="7:7" x14ac:dyDescent="0.25">
      <c r="G52125"/>
    </row>
    <row r="52126" spans="7:7" x14ac:dyDescent="0.25">
      <c r="G52126"/>
    </row>
    <row r="52127" spans="7:7" x14ac:dyDescent="0.25">
      <c r="G52127"/>
    </row>
    <row r="52128" spans="7:7" x14ac:dyDescent="0.25">
      <c r="G52128"/>
    </row>
    <row r="52129" spans="7:7" x14ac:dyDescent="0.25">
      <c r="G52129"/>
    </row>
    <row r="52130" spans="7:7" x14ac:dyDescent="0.25">
      <c r="G52130"/>
    </row>
    <row r="52131" spans="7:7" x14ac:dyDescent="0.25">
      <c r="G52131"/>
    </row>
    <row r="52132" spans="7:7" x14ac:dyDescent="0.25">
      <c r="G52132"/>
    </row>
    <row r="52133" spans="7:7" x14ac:dyDescent="0.25">
      <c r="G52133"/>
    </row>
    <row r="52134" spans="7:7" x14ac:dyDescent="0.25">
      <c r="G52134"/>
    </row>
    <row r="52135" spans="7:7" x14ac:dyDescent="0.25">
      <c r="G52135"/>
    </row>
    <row r="52136" spans="7:7" x14ac:dyDescent="0.25">
      <c r="G52136"/>
    </row>
    <row r="52137" spans="7:7" x14ac:dyDescent="0.25">
      <c r="G52137"/>
    </row>
    <row r="52138" spans="7:7" x14ac:dyDescent="0.25">
      <c r="G52138"/>
    </row>
    <row r="52139" spans="7:7" x14ac:dyDescent="0.25">
      <c r="G52139"/>
    </row>
    <row r="52140" spans="7:7" x14ac:dyDescent="0.25">
      <c r="G52140"/>
    </row>
    <row r="52141" spans="7:7" x14ac:dyDescent="0.25">
      <c r="G52141"/>
    </row>
    <row r="52142" spans="7:7" x14ac:dyDescent="0.25">
      <c r="G52142"/>
    </row>
    <row r="52143" spans="7:7" x14ac:dyDescent="0.25">
      <c r="G52143"/>
    </row>
    <row r="52144" spans="7:7" x14ac:dyDescent="0.25">
      <c r="G52144"/>
    </row>
    <row r="52145" spans="7:7" x14ac:dyDescent="0.25">
      <c r="G52145"/>
    </row>
    <row r="52146" spans="7:7" x14ac:dyDescent="0.25">
      <c r="G52146"/>
    </row>
    <row r="52147" spans="7:7" x14ac:dyDescent="0.25">
      <c r="G52147"/>
    </row>
    <row r="52148" spans="7:7" x14ac:dyDescent="0.25">
      <c r="G52148"/>
    </row>
    <row r="52149" spans="7:7" x14ac:dyDescent="0.25">
      <c r="G52149"/>
    </row>
    <row r="52150" spans="7:7" x14ac:dyDescent="0.25">
      <c r="G52150"/>
    </row>
    <row r="52151" spans="7:7" x14ac:dyDescent="0.25">
      <c r="G52151"/>
    </row>
    <row r="52152" spans="7:7" x14ac:dyDescent="0.25">
      <c r="G52152"/>
    </row>
    <row r="52153" spans="7:7" x14ac:dyDescent="0.25">
      <c r="G52153"/>
    </row>
    <row r="52154" spans="7:7" x14ac:dyDescent="0.25">
      <c r="G52154"/>
    </row>
    <row r="52155" spans="7:7" x14ac:dyDescent="0.25">
      <c r="G52155"/>
    </row>
    <row r="52156" spans="7:7" x14ac:dyDescent="0.25">
      <c r="G52156"/>
    </row>
    <row r="52157" spans="7:7" x14ac:dyDescent="0.25">
      <c r="G52157"/>
    </row>
    <row r="52158" spans="7:7" x14ac:dyDescent="0.25">
      <c r="G52158"/>
    </row>
    <row r="52159" spans="7:7" x14ac:dyDescent="0.25">
      <c r="G52159"/>
    </row>
    <row r="52160" spans="7:7" x14ac:dyDescent="0.25">
      <c r="G52160"/>
    </row>
    <row r="52161" spans="7:7" x14ac:dyDescent="0.25">
      <c r="G52161"/>
    </row>
    <row r="52162" spans="7:7" x14ac:dyDescent="0.25">
      <c r="G52162"/>
    </row>
    <row r="52163" spans="7:7" x14ac:dyDescent="0.25">
      <c r="G52163"/>
    </row>
    <row r="52164" spans="7:7" x14ac:dyDescent="0.25">
      <c r="G52164"/>
    </row>
    <row r="52165" spans="7:7" x14ac:dyDescent="0.25">
      <c r="G52165"/>
    </row>
    <row r="52166" spans="7:7" x14ac:dyDescent="0.25">
      <c r="G52166"/>
    </row>
    <row r="52167" spans="7:7" x14ac:dyDescent="0.25">
      <c r="G52167"/>
    </row>
    <row r="52168" spans="7:7" x14ac:dyDescent="0.25">
      <c r="G52168"/>
    </row>
    <row r="52169" spans="7:7" x14ac:dyDescent="0.25">
      <c r="G52169"/>
    </row>
    <row r="52170" spans="7:7" x14ac:dyDescent="0.25">
      <c r="G52170"/>
    </row>
    <row r="52171" spans="7:7" x14ac:dyDescent="0.25">
      <c r="G52171"/>
    </row>
    <row r="52172" spans="7:7" x14ac:dyDescent="0.25">
      <c r="G52172"/>
    </row>
    <row r="52173" spans="7:7" x14ac:dyDescent="0.25">
      <c r="G52173"/>
    </row>
    <row r="52174" spans="7:7" x14ac:dyDescent="0.25">
      <c r="G52174"/>
    </row>
    <row r="52175" spans="7:7" x14ac:dyDescent="0.25">
      <c r="G52175"/>
    </row>
    <row r="52176" spans="7:7" x14ac:dyDescent="0.25">
      <c r="G52176"/>
    </row>
    <row r="52177" spans="7:7" x14ac:dyDescent="0.25">
      <c r="G52177"/>
    </row>
    <row r="52178" spans="7:7" x14ac:dyDescent="0.25">
      <c r="G52178"/>
    </row>
    <row r="52179" spans="7:7" x14ac:dyDescent="0.25">
      <c r="G52179"/>
    </row>
    <row r="52180" spans="7:7" x14ac:dyDescent="0.25">
      <c r="G52180"/>
    </row>
    <row r="52181" spans="7:7" x14ac:dyDescent="0.25">
      <c r="G52181"/>
    </row>
    <row r="52182" spans="7:7" x14ac:dyDescent="0.25">
      <c r="G52182"/>
    </row>
    <row r="52183" spans="7:7" x14ac:dyDescent="0.25">
      <c r="G52183"/>
    </row>
    <row r="52184" spans="7:7" x14ac:dyDescent="0.25">
      <c r="G52184"/>
    </row>
    <row r="52185" spans="7:7" x14ac:dyDescent="0.25">
      <c r="G52185"/>
    </row>
    <row r="52186" spans="7:7" x14ac:dyDescent="0.25">
      <c r="G52186"/>
    </row>
    <row r="52187" spans="7:7" x14ac:dyDescent="0.25">
      <c r="G52187"/>
    </row>
    <row r="52188" spans="7:7" x14ac:dyDescent="0.25">
      <c r="G52188"/>
    </row>
    <row r="52189" spans="7:7" x14ac:dyDescent="0.25">
      <c r="G52189"/>
    </row>
    <row r="52190" spans="7:7" x14ac:dyDescent="0.25">
      <c r="G52190"/>
    </row>
    <row r="52191" spans="7:7" x14ac:dyDescent="0.25">
      <c r="G52191"/>
    </row>
    <row r="52192" spans="7:7" x14ac:dyDescent="0.25">
      <c r="G52192"/>
    </row>
    <row r="52193" spans="7:7" x14ac:dyDescent="0.25">
      <c r="G52193"/>
    </row>
    <row r="52194" spans="7:7" x14ac:dyDescent="0.25">
      <c r="G52194"/>
    </row>
    <row r="52195" spans="7:7" x14ac:dyDescent="0.25">
      <c r="G52195"/>
    </row>
    <row r="52196" spans="7:7" x14ac:dyDescent="0.25">
      <c r="G52196"/>
    </row>
    <row r="52197" spans="7:7" x14ac:dyDescent="0.25">
      <c r="G52197"/>
    </row>
    <row r="52198" spans="7:7" x14ac:dyDescent="0.25">
      <c r="G52198"/>
    </row>
    <row r="52199" spans="7:7" x14ac:dyDescent="0.25">
      <c r="G52199"/>
    </row>
    <row r="52200" spans="7:7" x14ac:dyDescent="0.25">
      <c r="G52200"/>
    </row>
    <row r="52201" spans="7:7" x14ac:dyDescent="0.25">
      <c r="G52201"/>
    </row>
    <row r="52202" spans="7:7" x14ac:dyDescent="0.25">
      <c r="G52202"/>
    </row>
    <row r="52203" spans="7:7" x14ac:dyDescent="0.25">
      <c r="G52203"/>
    </row>
    <row r="52204" spans="7:7" x14ac:dyDescent="0.25">
      <c r="G52204"/>
    </row>
    <row r="52205" spans="7:7" x14ac:dyDescent="0.25">
      <c r="G52205"/>
    </row>
    <row r="52206" spans="7:7" x14ac:dyDescent="0.25">
      <c r="G52206"/>
    </row>
    <row r="52207" spans="7:7" x14ac:dyDescent="0.25">
      <c r="G52207"/>
    </row>
    <row r="52208" spans="7:7" x14ac:dyDescent="0.25">
      <c r="G52208"/>
    </row>
    <row r="52209" spans="7:7" x14ac:dyDescent="0.25">
      <c r="G52209"/>
    </row>
    <row r="52210" spans="7:7" x14ac:dyDescent="0.25">
      <c r="G52210"/>
    </row>
    <row r="52211" spans="7:7" x14ac:dyDescent="0.25">
      <c r="G52211"/>
    </row>
    <row r="52212" spans="7:7" x14ac:dyDescent="0.25">
      <c r="G52212"/>
    </row>
    <row r="52213" spans="7:7" x14ac:dyDescent="0.25">
      <c r="G52213"/>
    </row>
    <row r="52214" spans="7:7" x14ac:dyDescent="0.25">
      <c r="G52214"/>
    </row>
    <row r="52215" spans="7:7" x14ac:dyDescent="0.25">
      <c r="G52215"/>
    </row>
    <row r="52216" spans="7:7" x14ac:dyDescent="0.25">
      <c r="G52216"/>
    </row>
    <row r="52217" spans="7:7" x14ac:dyDescent="0.25">
      <c r="G52217"/>
    </row>
    <row r="52218" spans="7:7" x14ac:dyDescent="0.25">
      <c r="G52218"/>
    </row>
    <row r="52219" spans="7:7" x14ac:dyDescent="0.25">
      <c r="G52219"/>
    </row>
    <row r="52220" spans="7:7" x14ac:dyDescent="0.25">
      <c r="G52220"/>
    </row>
    <row r="52221" spans="7:7" x14ac:dyDescent="0.25">
      <c r="G52221"/>
    </row>
    <row r="52222" spans="7:7" x14ac:dyDescent="0.25">
      <c r="G52222"/>
    </row>
    <row r="52223" spans="7:7" x14ac:dyDescent="0.25">
      <c r="G52223"/>
    </row>
    <row r="52224" spans="7:7" x14ac:dyDescent="0.25">
      <c r="G52224"/>
    </row>
    <row r="52225" spans="7:7" x14ac:dyDescent="0.25">
      <c r="G52225"/>
    </row>
    <row r="52226" spans="7:7" x14ac:dyDescent="0.25">
      <c r="G52226"/>
    </row>
    <row r="52227" spans="7:7" x14ac:dyDescent="0.25">
      <c r="G52227"/>
    </row>
    <row r="52228" spans="7:7" x14ac:dyDescent="0.25">
      <c r="G52228"/>
    </row>
    <row r="52229" spans="7:7" x14ac:dyDescent="0.25">
      <c r="G52229"/>
    </row>
    <row r="52230" spans="7:7" x14ac:dyDescent="0.25">
      <c r="G52230"/>
    </row>
    <row r="52231" spans="7:7" x14ac:dyDescent="0.25">
      <c r="G52231"/>
    </row>
    <row r="52232" spans="7:7" x14ac:dyDescent="0.25">
      <c r="G52232"/>
    </row>
    <row r="52233" spans="7:7" x14ac:dyDescent="0.25">
      <c r="G52233"/>
    </row>
    <row r="52234" spans="7:7" x14ac:dyDescent="0.25">
      <c r="G52234"/>
    </row>
    <row r="52235" spans="7:7" x14ac:dyDescent="0.25">
      <c r="G52235"/>
    </row>
    <row r="52236" spans="7:7" x14ac:dyDescent="0.25">
      <c r="G52236"/>
    </row>
    <row r="52237" spans="7:7" x14ac:dyDescent="0.25">
      <c r="G52237"/>
    </row>
    <row r="52238" spans="7:7" x14ac:dyDescent="0.25">
      <c r="G52238"/>
    </row>
    <row r="52239" spans="7:7" x14ac:dyDescent="0.25">
      <c r="G52239"/>
    </row>
    <row r="52240" spans="7:7" x14ac:dyDescent="0.25">
      <c r="G52240"/>
    </row>
    <row r="52241" spans="7:7" x14ac:dyDescent="0.25">
      <c r="G52241"/>
    </row>
    <row r="52242" spans="7:7" x14ac:dyDescent="0.25">
      <c r="G52242"/>
    </row>
    <row r="52243" spans="7:7" x14ac:dyDescent="0.25">
      <c r="G52243"/>
    </row>
    <row r="52244" spans="7:7" x14ac:dyDescent="0.25">
      <c r="G52244"/>
    </row>
    <row r="52245" spans="7:7" x14ac:dyDescent="0.25">
      <c r="G52245"/>
    </row>
    <row r="52246" spans="7:7" x14ac:dyDescent="0.25">
      <c r="G52246"/>
    </row>
    <row r="52247" spans="7:7" x14ac:dyDescent="0.25">
      <c r="G52247"/>
    </row>
    <row r="52248" spans="7:7" x14ac:dyDescent="0.25">
      <c r="G52248"/>
    </row>
    <row r="52249" spans="7:7" x14ac:dyDescent="0.25">
      <c r="G52249"/>
    </row>
    <row r="52250" spans="7:7" x14ac:dyDescent="0.25">
      <c r="G52250"/>
    </row>
    <row r="52251" spans="7:7" x14ac:dyDescent="0.25">
      <c r="G52251"/>
    </row>
    <row r="52252" spans="7:7" x14ac:dyDescent="0.25">
      <c r="G52252"/>
    </row>
    <row r="52253" spans="7:7" x14ac:dyDescent="0.25">
      <c r="G52253"/>
    </row>
    <row r="52254" spans="7:7" x14ac:dyDescent="0.25">
      <c r="G52254"/>
    </row>
    <row r="52255" spans="7:7" x14ac:dyDescent="0.25">
      <c r="G52255"/>
    </row>
    <row r="52256" spans="7:7" x14ac:dyDescent="0.25">
      <c r="G52256"/>
    </row>
    <row r="52257" spans="7:7" x14ac:dyDescent="0.25">
      <c r="G52257"/>
    </row>
    <row r="52258" spans="7:7" x14ac:dyDescent="0.25">
      <c r="G52258"/>
    </row>
    <row r="52259" spans="7:7" x14ac:dyDescent="0.25">
      <c r="G52259"/>
    </row>
    <row r="52260" spans="7:7" x14ac:dyDescent="0.25">
      <c r="G52260"/>
    </row>
    <row r="52261" spans="7:7" x14ac:dyDescent="0.25">
      <c r="G52261"/>
    </row>
    <row r="52262" spans="7:7" x14ac:dyDescent="0.25">
      <c r="G52262"/>
    </row>
    <row r="52263" spans="7:7" x14ac:dyDescent="0.25">
      <c r="G52263"/>
    </row>
    <row r="52264" spans="7:7" x14ac:dyDescent="0.25">
      <c r="G52264"/>
    </row>
    <row r="52265" spans="7:7" x14ac:dyDescent="0.25">
      <c r="G52265"/>
    </row>
    <row r="52266" spans="7:7" x14ac:dyDescent="0.25">
      <c r="G52266"/>
    </row>
    <row r="52267" spans="7:7" x14ac:dyDescent="0.25">
      <c r="G52267"/>
    </row>
    <row r="52268" spans="7:7" x14ac:dyDescent="0.25">
      <c r="G52268"/>
    </row>
    <row r="52269" spans="7:7" x14ac:dyDescent="0.25">
      <c r="G52269"/>
    </row>
    <row r="52270" spans="7:7" x14ac:dyDescent="0.25">
      <c r="G52270"/>
    </row>
    <row r="52271" spans="7:7" x14ac:dyDescent="0.25">
      <c r="G52271"/>
    </row>
    <row r="52272" spans="7:7" x14ac:dyDescent="0.25">
      <c r="G52272"/>
    </row>
    <row r="52273" spans="7:7" x14ac:dyDescent="0.25">
      <c r="G52273"/>
    </row>
    <row r="52274" spans="7:7" x14ac:dyDescent="0.25">
      <c r="G52274"/>
    </row>
    <row r="52275" spans="7:7" x14ac:dyDescent="0.25">
      <c r="G52275"/>
    </row>
    <row r="52276" spans="7:7" x14ac:dyDescent="0.25">
      <c r="G52276"/>
    </row>
    <row r="52277" spans="7:7" x14ac:dyDescent="0.25">
      <c r="G52277"/>
    </row>
    <row r="52278" spans="7:7" x14ac:dyDescent="0.25">
      <c r="G52278"/>
    </row>
    <row r="52279" spans="7:7" x14ac:dyDescent="0.25">
      <c r="G52279"/>
    </row>
    <row r="52280" spans="7:7" x14ac:dyDescent="0.25">
      <c r="G52280"/>
    </row>
    <row r="52281" spans="7:7" x14ac:dyDescent="0.25">
      <c r="G52281"/>
    </row>
    <row r="52282" spans="7:7" x14ac:dyDescent="0.25">
      <c r="G52282"/>
    </row>
    <row r="52283" spans="7:7" x14ac:dyDescent="0.25">
      <c r="G52283"/>
    </row>
    <row r="52284" spans="7:7" x14ac:dyDescent="0.25">
      <c r="G52284"/>
    </row>
    <row r="52285" spans="7:7" x14ac:dyDescent="0.25">
      <c r="G52285"/>
    </row>
    <row r="52286" spans="7:7" x14ac:dyDescent="0.25">
      <c r="G52286"/>
    </row>
    <row r="52287" spans="7:7" x14ac:dyDescent="0.25">
      <c r="G52287"/>
    </row>
    <row r="52288" spans="7:7" x14ac:dyDescent="0.25">
      <c r="G52288"/>
    </row>
    <row r="52289" spans="7:7" x14ac:dyDescent="0.25">
      <c r="G52289"/>
    </row>
    <row r="52290" spans="7:7" x14ac:dyDescent="0.25">
      <c r="G52290"/>
    </row>
    <row r="52291" spans="7:7" x14ac:dyDescent="0.25">
      <c r="G52291"/>
    </row>
    <row r="52292" spans="7:7" x14ac:dyDescent="0.25">
      <c r="G52292"/>
    </row>
    <row r="52293" spans="7:7" x14ac:dyDescent="0.25">
      <c r="G52293"/>
    </row>
    <row r="52294" spans="7:7" x14ac:dyDescent="0.25">
      <c r="G52294"/>
    </row>
    <row r="52295" spans="7:7" x14ac:dyDescent="0.25">
      <c r="G52295"/>
    </row>
    <row r="52296" spans="7:7" x14ac:dyDescent="0.25">
      <c r="G52296"/>
    </row>
    <row r="52297" spans="7:7" x14ac:dyDescent="0.25">
      <c r="G52297"/>
    </row>
    <row r="52298" spans="7:7" x14ac:dyDescent="0.25">
      <c r="G52298"/>
    </row>
    <row r="52299" spans="7:7" x14ac:dyDescent="0.25">
      <c r="G52299"/>
    </row>
    <row r="52300" spans="7:7" x14ac:dyDescent="0.25">
      <c r="G52300"/>
    </row>
    <row r="52301" spans="7:7" x14ac:dyDescent="0.25">
      <c r="G52301"/>
    </row>
    <row r="52302" spans="7:7" x14ac:dyDescent="0.25">
      <c r="G52302"/>
    </row>
    <row r="52303" spans="7:7" x14ac:dyDescent="0.25">
      <c r="G52303"/>
    </row>
    <row r="52304" spans="7:7" x14ac:dyDescent="0.25">
      <c r="G52304"/>
    </row>
    <row r="52305" spans="7:7" x14ac:dyDescent="0.25">
      <c r="G52305"/>
    </row>
    <row r="52306" spans="7:7" x14ac:dyDescent="0.25">
      <c r="G52306"/>
    </row>
    <row r="52307" spans="7:7" x14ac:dyDescent="0.25">
      <c r="G52307"/>
    </row>
    <row r="52308" spans="7:7" x14ac:dyDescent="0.25">
      <c r="G52308"/>
    </row>
    <row r="52309" spans="7:7" x14ac:dyDescent="0.25">
      <c r="G52309"/>
    </row>
    <row r="52310" spans="7:7" x14ac:dyDescent="0.25">
      <c r="G52310"/>
    </row>
    <row r="52311" spans="7:7" x14ac:dyDescent="0.25">
      <c r="G52311"/>
    </row>
    <row r="52312" spans="7:7" x14ac:dyDescent="0.25">
      <c r="G52312"/>
    </row>
    <row r="52313" spans="7:7" x14ac:dyDescent="0.25">
      <c r="G52313"/>
    </row>
    <row r="52314" spans="7:7" x14ac:dyDescent="0.25">
      <c r="G52314"/>
    </row>
    <row r="52315" spans="7:7" x14ac:dyDescent="0.25">
      <c r="G52315"/>
    </row>
    <row r="52316" spans="7:7" x14ac:dyDescent="0.25">
      <c r="G52316"/>
    </row>
    <row r="52317" spans="7:7" x14ac:dyDescent="0.25">
      <c r="G52317"/>
    </row>
    <row r="52318" spans="7:7" x14ac:dyDescent="0.25">
      <c r="G52318"/>
    </row>
    <row r="52319" spans="7:7" x14ac:dyDescent="0.25">
      <c r="G52319"/>
    </row>
    <row r="52320" spans="7:7" x14ac:dyDescent="0.25">
      <c r="G52320"/>
    </row>
    <row r="52321" spans="7:7" x14ac:dyDescent="0.25">
      <c r="G52321"/>
    </row>
    <row r="52322" spans="7:7" x14ac:dyDescent="0.25">
      <c r="G52322"/>
    </row>
    <row r="52323" spans="7:7" x14ac:dyDescent="0.25">
      <c r="G52323"/>
    </row>
    <row r="52324" spans="7:7" x14ac:dyDescent="0.25">
      <c r="G52324"/>
    </row>
    <row r="52325" spans="7:7" x14ac:dyDescent="0.25">
      <c r="G52325"/>
    </row>
    <row r="52326" spans="7:7" x14ac:dyDescent="0.25">
      <c r="G52326"/>
    </row>
    <row r="52327" spans="7:7" x14ac:dyDescent="0.25">
      <c r="G52327"/>
    </row>
    <row r="52328" spans="7:7" x14ac:dyDescent="0.25">
      <c r="G52328"/>
    </row>
    <row r="52329" spans="7:7" x14ac:dyDescent="0.25">
      <c r="G52329"/>
    </row>
    <row r="52330" spans="7:7" x14ac:dyDescent="0.25">
      <c r="G52330"/>
    </row>
    <row r="52331" spans="7:7" x14ac:dyDescent="0.25">
      <c r="G52331"/>
    </row>
    <row r="52332" spans="7:7" x14ac:dyDescent="0.25">
      <c r="G52332"/>
    </row>
    <row r="52333" spans="7:7" x14ac:dyDescent="0.25">
      <c r="G52333"/>
    </row>
    <row r="52334" spans="7:7" x14ac:dyDescent="0.25">
      <c r="G52334"/>
    </row>
    <row r="52335" spans="7:7" x14ac:dyDescent="0.25">
      <c r="G52335"/>
    </row>
    <row r="52336" spans="7:7" x14ac:dyDescent="0.25">
      <c r="G52336"/>
    </row>
    <row r="52337" spans="7:7" x14ac:dyDescent="0.25">
      <c r="G52337"/>
    </row>
    <row r="52338" spans="7:7" x14ac:dyDescent="0.25">
      <c r="G52338"/>
    </row>
    <row r="52339" spans="7:7" x14ac:dyDescent="0.25">
      <c r="G52339"/>
    </row>
    <row r="52340" spans="7:7" x14ac:dyDescent="0.25">
      <c r="G52340"/>
    </row>
    <row r="52341" spans="7:7" x14ac:dyDescent="0.25">
      <c r="G52341"/>
    </row>
    <row r="52342" spans="7:7" x14ac:dyDescent="0.25">
      <c r="G52342"/>
    </row>
    <row r="52343" spans="7:7" x14ac:dyDescent="0.25">
      <c r="G52343"/>
    </row>
    <row r="52344" spans="7:7" x14ac:dyDescent="0.25">
      <c r="G52344"/>
    </row>
    <row r="52345" spans="7:7" x14ac:dyDescent="0.25">
      <c r="G52345"/>
    </row>
    <row r="52346" spans="7:7" x14ac:dyDescent="0.25">
      <c r="G52346"/>
    </row>
    <row r="52347" spans="7:7" x14ac:dyDescent="0.25">
      <c r="G52347"/>
    </row>
    <row r="52348" spans="7:7" x14ac:dyDescent="0.25">
      <c r="G52348"/>
    </row>
    <row r="52349" spans="7:7" x14ac:dyDescent="0.25">
      <c r="G52349"/>
    </row>
    <row r="52350" spans="7:7" x14ac:dyDescent="0.25">
      <c r="G52350"/>
    </row>
    <row r="52351" spans="7:7" x14ac:dyDescent="0.25">
      <c r="G52351"/>
    </row>
    <row r="52352" spans="7:7" x14ac:dyDescent="0.25">
      <c r="G52352"/>
    </row>
    <row r="52353" spans="7:7" x14ac:dyDescent="0.25">
      <c r="G52353"/>
    </row>
    <row r="52354" spans="7:7" x14ac:dyDescent="0.25">
      <c r="G52354"/>
    </row>
    <row r="52355" spans="7:7" x14ac:dyDescent="0.25">
      <c r="G52355"/>
    </row>
    <row r="52356" spans="7:7" x14ac:dyDescent="0.25">
      <c r="G52356"/>
    </row>
    <row r="52357" spans="7:7" x14ac:dyDescent="0.25">
      <c r="G52357"/>
    </row>
    <row r="52358" spans="7:7" x14ac:dyDescent="0.25">
      <c r="G52358"/>
    </row>
    <row r="52359" spans="7:7" x14ac:dyDescent="0.25">
      <c r="G52359"/>
    </row>
    <row r="52360" spans="7:7" x14ac:dyDescent="0.25">
      <c r="G52360"/>
    </row>
    <row r="52361" spans="7:7" x14ac:dyDescent="0.25">
      <c r="G52361"/>
    </row>
    <row r="52362" spans="7:7" x14ac:dyDescent="0.25">
      <c r="G52362"/>
    </row>
    <row r="52363" spans="7:7" x14ac:dyDescent="0.25">
      <c r="G52363"/>
    </row>
    <row r="52364" spans="7:7" x14ac:dyDescent="0.25">
      <c r="G52364"/>
    </row>
    <row r="52365" spans="7:7" x14ac:dyDescent="0.25">
      <c r="G52365"/>
    </row>
    <row r="52366" spans="7:7" x14ac:dyDescent="0.25">
      <c r="G52366"/>
    </row>
    <row r="52367" spans="7:7" x14ac:dyDescent="0.25">
      <c r="G52367"/>
    </row>
    <row r="52368" spans="7:7" x14ac:dyDescent="0.25">
      <c r="G52368"/>
    </row>
    <row r="52369" spans="7:7" x14ac:dyDescent="0.25">
      <c r="G52369"/>
    </row>
    <row r="52370" spans="7:7" x14ac:dyDescent="0.25">
      <c r="G52370"/>
    </row>
    <row r="52371" spans="7:7" x14ac:dyDescent="0.25">
      <c r="G52371"/>
    </row>
    <row r="52372" spans="7:7" x14ac:dyDescent="0.25">
      <c r="G52372"/>
    </row>
    <row r="52373" spans="7:7" x14ac:dyDescent="0.25">
      <c r="G52373"/>
    </row>
    <row r="52374" spans="7:7" x14ac:dyDescent="0.25">
      <c r="G52374"/>
    </row>
    <row r="52375" spans="7:7" x14ac:dyDescent="0.25">
      <c r="G52375"/>
    </row>
    <row r="52376" spans="7:7" x14ac:dyDescent="0.25">
      <c r="G52376"/>
    </row>
    <row r="52377" spans="7:7" x14ac:dyDescent="0.25">
      <c r="G52377"/>
    </row>
    <row r="52378" spans="7:7" x14ac:dyDescent="0.25">
      <c r="G52378"/>
    </row>
    <row r="52379" spans="7:7" x14ac:dyDescent="0.25">
      <c r="G52379"/>
    </row>
    <row r="52380" spans="7:7" x14ac:dyDescent="0.25">
      <c r="G52380"/>
    </row>
    <row r="52381" spans="7:7" x14ac:dyDescent="0.25">
      <c r="G52381"/>
    </row>
    <row r="52382" spans="7:7" x14ac:dyDescent="0.25">
      <c r="G52382"/>
    </row>
    <row r="52383" spans="7:7" x14ac:dyDescent="0.25">
      <c r="G52383"/>
    </row>
    <row r="52384" spans="7:7" x14ac:dyDescent="0.25">
      <c r="G52384"/>
    </row>
    <row r="52385" spans="7:7" x14ac:dyDescent="0.25">
      <c r="G52385"/>
    </row>
    <row r="52386" spans="7:7" x14ac:dyDescent="0.25">
      <c r="G52386"/>
    </row>
    <row r="52387" spans="7:7" x14ac:dyDescent="0.25">
      <c r="G52387"/>
    </row>
    <row r="52388" spans="7:7" x14ac:dyDescent="0.25">
      <c r="G52388"/>
    </row>
    <row r="52389" spans="7:7" x14ac:dyDescent="0.25">
      <c r="G52389"/>
    </row>
    <row r="52390" spans="7:7" x14ac:dyDescent="0.25">
      <c r="G52390"/>
    </row>
    <row r="52391" spans="7:7" x14ac:dyDescent="0.25">
      <c r="G52391"/>
    </row>
    <row r="52392" spans="7:7" x14ac:dyDescent="0.25">
      <c r="G52392"/>
    </row>
    <row r="52393" spans="7:7" x14ac:dyDescent="0.25">
      <c r="G52393"/>
    </row>
    <row r="52394" spans="7:7" x14ac:dyDescent="0.25">
      <c r="G52394"/>
    </row>
    <row r="52395" spans="7:7" x14ac:dyDescent="0.25">
      <c r="G52395"/>
    </row>
    <row r="52396" spans="7:7" x14ac:dyDescent="0.25">
      <c r="G52396"/>
    </row>
    <row r="52397" spans="7:7" x14ac:dyDescent="0.25">
      <c r="G52397"/>
    </row>
    <row r="52398" spans="7:7" x14ac:dyDescent="0.25">
      <c r="G52398"/>
    </row>
    <row r="52399" spans="7:7" x14ac:dyDescent="0.25">
      <c r="G52399"/>
    </row>
    <row r="52400" spans="7:7" x14ac:dyDescent="0.25">
      <c r="G52400"/>
    </row>
    <row r="52401" spans="7:7" x14ac:dyDescent="0.25">
      <c r="G52401"/>
    </row>
    <row r="52402" spans="7:7" x14ac:dyDescent="0.25">
      <c r="G52402"/>
    </row>
    <row r="52403" spans="7:7" x14ac:dyDescent="0.25">
      <c r="G52403"/>
    </row>
    <row r="52404" spans="7:7" x14ac:dyDescent="0.25">
      <c r="G52404"/>
    </row>
    <row r="52405" spans="7:7" x14ac:dyDescent="0.25">
      <c r="G52405"/>
    </row>
    <row r="52406" spans="7:7" x14ac:dyDescent="0.25">
      <c r="G52406"/>
    </row>
    <row r="52407" spans="7:7" x14ac:dyDescent="0.25">
      <c r="G52407"/>
    </row>
    <row r="52408" spans="7:7" x14ac:dyDescent="0.25">
      <c r="G52408"/>
    </row>
    <row r="52409" spans="7:7" x14ac:dyDescent="0.25">
      <c r="G52409"/>
    </row>
    <row r="52410" spans="7:7" x14ac:dyDescent="0.25">
      <c r="G52410"/>
    </row>
    <row r="52411" spans="7:7" x14ac:dyDescent="0.25">
      <c r="G52411"/>
    </row>
    <row r="52412" spans="7:7" x14ac:dyDescent="0.25">
      <c r="G52412"/>
    </row>
    <row r="52413" spans="7:7" x14ac:dyDescent="0.25">
      <c r="G52413"/>
    </row>
    <row r="52414" spans="7:7" x14ac:dyDescent="0.25">
      <c r="G52414"/>
    </row>
    <row r="52415" spans="7:7" x14ac:dyDescent="0.25">
      <c r="G52415"/>
    </row>
    <row r="52416" spans="7:7" x14ac:dyDescent="0.25">
      <c r="G52416"/>
    </row>
    <row r="52417" spans="7:7" x14ac:dyDescent="0.25">
      <c r="G52417"/>
    </row>
    <row r="52418" spans="7:7" x14ac:dyDescent="0.25">
      <c r="G52418"/>
    </row>
    <row r="52419" spans="7:7" x14ac:dyDescent="0.25">
      <c r="G52419"/>
    </row>
    <row r="52420" spans="7:7" x14ac:dyDescent="0.25">
      <c r="G52420"/>
    </row>
    <row r="52421" spans="7:7" x14ac:dyDescent="0.25">
      <c r="G52421"/>
    </row>
    <row r="52422" spans="7:7" x14ac:dyDescent="0.25">
      <c r="G52422"/>
    </row>
    <row r="52423" spans="7:7" x14ac:dyDescent="0.25">
      <c r="G52423"/>
    </row>
    <row r="52424" spans="7:7" x14ac:dyDescent="0.25">
      <c r="G52424"/>
    </row>
    <row r="52425" spans="7:7" x14ac:dyDescent="0.25">
      <c r="G52425"/>
    </row>
    <row r="52426" spans="7:7" x14ac:dyDescent="0.25">
      <c r="G52426"/>
    </row>
    <row r="52427" spans="7:7" x14ac:dyDescent="0.25">
      <c r="G52427"/>
    </row>
    <row r="52428" spans="7:7" x14ac:dyDescent="0.25">
      <c r="G52428"/>
    </row>
    <row r="52429" spans="7:7" x14ac:dyDescent="0.25">
      <c r="G52429"/>
    </row>
    <row r="52430" spans="7:7" x14ac:dyDescent="0.25">
      <c r="G52430"/>
    </row>
    <row r="52431" spans="7:7" x14ac:dyDescent="0.25">
      <c r="G52431"/>
    </row>
    <row r="52432" spans="7:7" x14ac:dyDescent="0.25">
      <c r="G52432"/>
    </row>
    <row r="52433" spans="7:7" x14ac:dyDescent="0.25">
      <c r="G52433"/>
    </row>
    <row r="52434" spans="7:7" x14ac:dyDescent="0.25">
      <c r="G52434"/>
    </row>
    <row r="52435" spans="7:7" x14ac:dyDescent="0.25">
      <c r="G52435"/>
    </row>
    <row r="52436" spans="7:7" x14ac:dyDescent="0.25">
      <c r="G52436"/>
    </row>
    <row r="52437" spans="7:7" x14ac:dyDescent="0.25">
      <c r="G52437"/>
    </row>
    <row r="52438" spans="7:7" x14ac:dyDescent="0.25">
      <c r="G52438"/>
    </row>
    <row r="52439" spans="7:7" x14ac:dyDescent="0.25">
      <c r="G52439"/>
    </row>
    <row r="52440" spans="7:7" x14ac:dyDescent="0.25">
      <c r="G52440"/>
    </row>
    <row r="52441" spans="7:7" x14ac:dyDescent="0.25">
      <c r="G52441"/>
    </row>
    <row r="52442" spans="7:7" x14ac:dyDescent="0.25">
      <c r="G52442"/>
    </row>
    <row r="52443" spans="7:7" x14ac:dyDescent="0.25">
      <c r="G52443"/>
    </row>
    <row r="52444" spans="7:7" x14ac:dyDescent="0.25">
      <c r="G52444"/>
    </row>
    <row r="52445" spans="7:7" x14ac:dyDescent="0.25">
      <c r="G52445"/>
    </row>
    <row r="52446" spans="7:7" x14ac:dyDescent="0.25">
      <c r="G52446"/>
    </row>
    <row r="52447" spans="7:7" x14ac:dyDescent="0.25">
      <c r="G52447"/>
    </row>
    <row r="52448" spans="7:7" x14ac:dyDescent="0.25">
      <c r="G52448"/>
    </row>
    <row r="52449" spans="7:7" x14ac:dyDescent="0.25">
      <c r="G52449"/>
    </row>
    <row r="52450" spans="7:7" x14ac:dyDescent="0.25">
      <c r="G52450"/>
    </row>
    <row r="52451" spans="7:7" x14ac:dyDescent="0.25">
      <c r="G52451"/>
    </row>
    <row r="52452" spans="7:7" x14ac:dyDescent="0.25">
      <c r="G52452"/>
    </row>
    <row r="52453" spans="7:7" x14ac:dyDescent="0.25">
      <c r="G52453"/>
    </row>
    <row r="52454" spans="7:7" x14ac:dyDescent="0.25">
      <c r="G52454"/>
    </row>
    <row r="52455" spans="7:7" x14ac:dyDescent="0.25">
      <c r="G52455"/>
    </row>
    <row r="52456" spans="7:7" x14ac:dyDescent="0.25">
      <c r="G52456"/>
    </row>
    <row r="52457" spans="7:7" x14ac:dyDescent="0.25">
      <c r="G52457"/>
    </row>
    <row r="52458" spans="7:7" x14ac:dyDescent="0.25">
      <c r="G52458"/>
    </row>
    <row r="52459" spans="7:7" x14ac:dyDescent="0.25">
      <c r="G52459"/>
    </row>
    <row r="52460" spans="7:7" x14ac:dyDescent="0.25">
      <c r="G52460"/>
    </row>
    <row r="52461" spans="7:7" x14ac:dyDescent="0.25">
      <c r="G52461"/>
    </row>
    <row r="52462" spans="7:7" x14ac:dyDescent="0.25">
      <c r="G52462"/>
    </row>
    <row r="52463" spans="7:7" x14ac:dyDescent="0.25">
      <c r="G52463"/>
    </row>
    <row r="52464" spans="7:7" x14ac:dyDescent="0.25">
      <c r="G52464"/>
    </row>
    <row r="52465" spans="7:7" x14ac:dyDescent="0.25">
      <c r="G52465"/>
    </row>
    <row r="52466" spans="7:7" x14ac:dyDescent="0.25">
      <c r="G52466"/>
    </row>
    <row r="52467" spans="7:7" x14ac:dyDescent="0.25">
      <c r="G52467"/>
    </row>
    <row r="52468" spans="7:7" x14ac:dyDescent="0.25">
      <c r="G52468"/>
    </row>
    <row r="52469" spans="7:7" x14ac:dyDescent="0.25">
      <c r="G52469"/>
    </row>
    <row r="52470" spans="7:7" x14ac:dyDescent="0.25">
      <c r="G52470"/>
    </row>
    <row r="52471" spans="7:7" x14ac:dyDescent="0.25">
      <c r="G52471"/>
    </row>
    <row r="52472" spans="7:7" x14ac:dyDescent="0.25">
      <c r="G52472"/>
    </row>
    <row r="52473" spans="7:7" x14ac:dyDescent="0.25">
      <c r="G52473"/>
    </row>
    <row r="52474" spans="7:7" x14ac:dyDescent="0.25">
      <c r="G52474"/>
    </row>
    <row r="52475" spans="7:7" x14ac:dyDescent="0.25">
      <c r="G52475"/>
    </row>
    <row r="52476" spans="7:7" x14ac:dyDescent="0.25">
      <c r="G52476"/>
    </row>
    <row r="52477" spans="7:7" x14ac:dyDescent="0.25">
      <c r="G52477"/>
    </row>
    <row r="52478" spans="7:7" x14ac:dyDescent="0.25">
      <c r="G52478"/>
    </row>
    <row r="52479" spans="7:7" x14ac:dyDescent="0.25">
      <c r="G52479"/>
    </row>
    <row r="52480" spans="7:7" x14ac:dyDescent="0.25">
      <c r="G52480"/>
    </row>
    <row r="52481" spans="7:7" x14ac:dyDescent="0.25">
      <c r="G52481"/>
    </row>
    <row r="52482" spans="7:7" x14ac:dyDescent="0.25">
      <c r="G52482"/>
    </row>
    <row r="52483" spans="7:7" x14ac:dyDescent="0.25">
      <c r="G52483"/>
    </row>
    <row r="52484" spans="7:7" x14ac:dyDescent="0.25">
      <c r="G52484"/>
    </row>
    <row r="52485" spans="7:7" x14ac:dyDescent="0.25">
      <c r="G52485"/>
    </row>
    <row r="52486" spans="7:7" x14ac:dyDescent="0.25">
      <c r="G52486"/>
    </row>
    <row r="52487" spans="7:7" x14ac:dyDescent="0.25">
      <c r="G52487"/>
    </row>
    <row r="52488" spans="7:7" x14ac:dyDescent="0.25">
      <c r="G52488"/>
    </row>
    <row r="52489" spans="7:7" x14ac:dyDescent="0.25">
      <c r="G52489"/>
    </row>
    <row r="52490" spans="7:7" x14ac:dyDescent="0.25">
      <c r="G52490"/>
    </row>
    <row r="52491" spans="7:7" x14ac:dyDescent="0.25">
      <c r="G52491"/>
    </row>
    <row r="52492" spans="7:7" x14ac:dyDescent="0.25">
      <c r="G52492"/>
    </row>
    <row r="52493" spans="7:7" x14ac:dyDescent="0.25">
      <c r="G52493"/>
    </row>
    <row r="52494" spans="7:7" x14ac:dyDescent="0.25">
      <c r="G52494"/>
    </row>
    <row r="52495" spans="7:7" x14ac:dyDescent="0.25">
      <c r="G52495"/>
    </row>
    <row r="52496" spans="7:7" x14ac:dyDescent="0.25">
      <c r="G52496"/>
    </row>
    <row r="52497" spans="7:7" x14ac:dyDescent="0.25">
      <c r="G52497"/>
    </row>
    <row r="52498" spans="7:7" x14ac:dyDescent="0.25">
      <c r="G52498"/>
    </row>
    <row r="52499" spans="7:7" x14ac:dyDescent="0.25">
      <c r="G52499"/>
    </row>
    <row r="52500" spans="7:7" x14ac:dyDescent="0.25">
      <c r="G52500"/>
    </row>
    <row r="52501" spans="7:7" x14ac:dyDescent="0.25">
      <c r="G52501"/>
    </row>
    <row r="52502" spans="7:7" x14ac:dyDescent="0.25">
      <c r="G52502"/>
    </row>
    <row r="52503" spans="7:7" x14ac:dyDescent="0.25">
      <c r="G52503"/>
    </row>
    <row r="52504" spans="7:7" x14ac:dyDescent="0.25">
      <c r="G52504"/>
    </row>
    <row r="52505" spans="7:7" x14ac:dyDescent="0.25">
      <c r="G52505"/>
    </row>
    <row r="52506" spans="7:7" x14ac:dyDescent="0.25">
      <c r="G52506"/>
    </row>
    <row r="52507" spans="7:7" x14ac:dyDescent="0.25">
      <c r="G52507"/>
    </row>
    <row r="52508" spans="7:7" x14ac:dyDescent="0.25">
      <c r="G52508"/>
    </row>
    <row r="52509" spans="7:7" x14ac:dyDescent="0.25">
      <c r="G52509"/>
    </row>
    <row r="52510" spans="7:7" x14ac:dyDescent="0.25">
      <c r="G52510"/>
    </row>
    <row r="52511" spans="7:7" x14ac:dyDescent="0.25">
      <c r="G52511"/>
    </row>
    <row r="52512" spans="7:7" x14ac:dyDescent="0.25">
      <c r="G52512"/>
    </row>
    <row r="52513" spans="7:7" x14ac:dyDescent="0.25">
      <c r="G52513"/>
    </row>
    <row r="52514" spans="7:7" x14ac:dyDescent="0.25">
      <c r="G52514"/>
    </row>
    <row r="52515" spans="7:7" x14ac:dyDescent="0.25">
      <c r="G52515"/>
    </row>
    <row r="52516" spans="7:7" x14ac:dyDescent="0.25">
      <c r="G52516"/>
    </row>
    <row r="52517" spans="7:7" x14ac:dyDescent="0.25">
      <c r="G52517"/>
    </row>
    <row r="52518" spans="7:7" x14ac:dyDescent="0.25">
      <c r="G52518"/>
    </row>
    <row r="52519" spans="7:7" x14ac:dyDescent="0.25">
      <c r="G52519"/>
    </row>
    <row r="52520" spans="7:7" x14ac:dyDescent="0.25">
      <c r="G52520"/>
    </row>
    <row r="52521" spans="7:7" x14ac:dyDescent="0.25">
      <c r="G52521"/>
    </row>
    <row r="52522" spans="7:7" x14ac:dyDescent="0.25">
      <c r="G52522"/>
    </row>
    <row r="52523" spans="7:7" x14ac:dyDescent="0.25">
      <c r="G52523"/>
    </row>
    <row r="52524" spans="7:7" x14ac:dyDescent="0.25">
      <c r="G52524"/>
    </row>
    <row r="52525" spans="7:7" x14ac:dyDescent="0.25">
      <c r="G52525"/>
    </row>
    <row r="52526" spans="7:7" x14ac:dyDescent="0.25">
      <c r="G52526"/>
    </row>
    <row r="52527" spans="7:7" x14ac:dyDescent="0.25">
      <c r="G52527"/>
    </row>
    <row r="52528" spans="7:7" x14ac:dyDescent="0.25">
      <c r="G52528"/>
    </row>
    <row r="52529" spans="7:7" x14ac:dyDescent="0.25">
      <c r="G52529"/>
    </row>
    <row r="52530" spans="7:7" x14ac:dyDescent="0.25">
      <c r="G52530"/>
    </row>
    <row r="52531" spans="7:7" x14ac:dyDescent="0.25">
      <c r="G52531"/>
    </row>
    <row r="52532" spans="7:7" x14ac:dyDescent="0.25">
      <c r="G52532"/>
    </row>
    <row r="52533" spans="7:7" x14ac:dyDescent="0.25">
      <c r="G52533"/>
    </row>
    <row r="52534" spans="7:7" x14ac:dyDescent="0.25">
      <c r="G52534"/>
    </row>
    <row r="52535" spans="7:7" x14ac:dyDescent="0.25">
      <c r="G52535"/>
    </row>
    <row r="52536" spans="7:7" x14ac:dyDescent="0.25">
      <c r="G52536"/>
    </row>
    <row r="52537" spans="7:7" x14ac:dyDescent="0.25">
      <c r="G52537"/>
    </row>
    <row r="52538" spans="7:7" x14ac:dyDescent="0.25">
      <c r="G52538"/>
    </row>
    <row r="52539" spans="7:7" x14ac:dyDescent="0.25">
      <c r="G52539"/>
    </row>
    <row r="52540" spans="7:7" x14ac:dyDescent="0.25">
      <c r="G52540"/>
    </row>
    <row r="52541" spans="7:7" x14ac:dyDescent="0.25">
      <c r="G52541"/>
    </row>
    <row r="52542" spans="7:7" x14ac:dyDescent="0.25">
      <c r="G52542"/>
    </row>
    <row r="52543" spans="7:7" x14ac:dyDescent="0.25">
      <c r="G52543"/>
    </row>
    <row r="52544" spans="7:7" x14ac:dyDescent="0.25">
      <c r="G52544"/>
    </row>
    <row r="52545" spans="7:7" x14ac:dyDescent="0.25">
      <c r="G52545"/>
    </row>
    <row r="52546" spans="7:7" x14ac:dyDescent="0.25">
      <c r="G52546"/>
    </row>
    <row r="52547" spans="7:7" x14ac:dyDescent="0.25">
      <c r="G52547"/>
    </row>
    <row r="52548" spans="7:7" x14ac:dyDescent="0.25">
      <c r="G52548"/>
    </row>
    <row r="52549" spans="7:7" x14ac:dyDescent="0.25">
      <c r="G52549"/>
    </row>
    <row r="52550" spans="7:7" x14ac:dyDescent="0.25">
      <c r="G52550"/>
    </row>
    <row r="52551" spans="7:7" x14ac:dyDescent="0.25">
      <c r="G52551"/>
    </row>
    <row r="52552" spans="7:7" x14ac:dyDescent="0.25">
      <c r="G52552"/>
    </row>
    <row r="52553" spans="7:7" x14ac:dyDescent="0.25">
      <c r="G52553"/>
    </row>
    <row r="52554" spans="7:7" x14ac:dyDescent="0.25">
      <c r="G52554"/>
    </row>
    <row r="52555" spans="7:7" x14ac:dyDescent="0.25">
      <c r="G52555"/>
    </row>
    <row r="52556" spans="7:7" x14ac:dyDescent="0.25">
      <c r="G52556"/>
    </row>
    <row r="52557" spans="7:7" x14ac:dyDescent="0.25">
      <c r="G52557"/>
    </row>
    <row r="52558" spans="7:7" x14ac:dyDescent="0.25">
      <c r="G52558"/>
    </row>
    <row r="52559" spans="7:7" x14ac:dyDescent="0.25">
      <c r="G52559"/>
    </row>
    <row r="52560" spans="7:7" x14ac:dyDescent="0.25">
      <c r="G52560"/>
    </row>
    <row r="52561" spans="7:7" x14ac:dyDescent="0.25">
      <c r="G52561"/>
    </row>
    <row r="52562" spans="7:7" x14ac:dyDescent="0.25">
      <c r="G52562"/>
    </row>
    <row r="52563" spans="7:7" x14ac:dyDescent="0.25">
      <c r="G52563"/>
    </row>
    <row r="52564" spans="7:7" x14ac:dyDescent="0.25">
      <c r="G52564"/>
    </row>
    <row r="52565" spans="7:7" x14ac:dyDescent="0.25">
      <c r="G52565"/>
    </row>
    <row r="52566" spans="7:7" x14ac:dyDescent="0.25">
      <c r="G52566"/>
    </row>
    <row r="52567" spans="7:7" x14ac:dyDescent="0.25">
      <c r="G52567"/>
    </row>
    <row r="52568" spans="7:7" x14ac:dyDescent="0.25">
      <c r="G52568"/>
    </row>
    <row r="52569" spans="7:7" x14ac:dyDescent="0.25">
      <c r="G52569"/>
    </row>
    <row r="52570" spans="7:7" x14ac:dyDescent="0.25">
      <c r="G52570"/>
    </row>
    <row r="52571" spans="7:7" x14ac:dyDescent="0.25">
      <c r="G52571"/>
    </row>
    <row r="52572" spans="7:7" x14ac:dyDescent="0.25">
      <c r="G52572"/>
    </row>
    <row r="52573" spans="7:7" x14ac:dyDescent="0.25">
      <c r="G52573"/>
    </row>
    <row r="52574" spans="7:7" x14ac:dyDescent="0.25">
      <c r="G52574"/>
    </row>
    <row r="52575" spans="7:7" x14ac:dyDescent="0.25">
      <c r="G52575"/>
    </row>
    <row r="52576" spans="7:7" x14ac:dyDescent="0.25">
      <c r="G52576"/>
    </row>
    <row r="52577" spans="7:7" x14ac:dyDescent="0.25">
      <c r="G52577"/>
    </row>
    <row r="52578" spans="7:7" x14ac:dyDescent="0.25">
      <c r="G52578"/>
    </row>
    <row r="52579" spans="7:7" x14ac:dyDescent="0.25">
      <c r="G52579"/>
    </row>
    <row r="52580" spans="7:7" x14ac:dyDescent="0.25">
      <c r="G52580"/>
    </row>
    <row r="52581" spans="7:7" x14ac:dyDescent="0.25">
      <c r="G52581"/>
    </row>
    <row r="52582" spans="7:7" x14ac:dyDescent="0.25">
      <c r="G52582"/>
    </row>
    <row r="52583" spans="7:7" x14ac:dyDescent="0.25">
      <c r="G52583"/>
    </row>
    <row r="52584" spans="7:7" x14ac:dyDescent="0.25">
      <c r="G52584"/>
    </row>
    <row r="52585" spans="7:7" x14ac:dyDescent="0.25">
      <c r="G52585"/>
    </row>
    <row r="52586" spans="7:7" x14ac:dyDescent="0.25">
      <c r="G52586"/>
    </row>
    <row r="52587" spans="7:7" x14ac:dyDescent="0.25">
      <c r="G52587"/>
    </row>
    <row r="52588" spans="7:7" x14ac:dyDescent="0.25">
      <c r="G52588"/>
    </row>
    <row r="52589" spans="7:7" x14ac:dyDescent="0.25">
      <c r="G52589"/>
    </row>
    <row r="52590" spans="7:7" x14ac:dyDescent="0.25">
      <c r="G52590"/>
    </row>
    <row r="52591" spans="7:7" x14ac:dyDescent="0.25">
      <c r="G52591"/>
    </row>
    <row r="52592" spans="7:7" x14ac:dyDescent="0.25">
      <c r="G52592"/>
    </row>
    <row r="52593" spans="7:7" x14ac:dyDescent="0.25">
      <c r="G52593"/>
    </row>
    <row r="52594" spans="7:7" x14ac:dyDescent="0.25">
      <c r="G52594"/>
    </row>
    <row r="52595" spans="7:7" x14ac:dyDescent="0.25">
      <c r="G52595"/>
    </row>
    <row r="52596" spans="7:7" x14ac:dyDescent="0.25">
      <c r="G52596"/>
    </row>
    <row r="52597" spans="7:7" x14ac:dyDescent="0.25">
      <c r="G52597"/>
    </row>
    <row r="52598" spans="7:7" x14ac:dyDescent="0.25">
      <c r="G52598"/>
    </row>
    <row r="52599" spans="7:7" x14ac:dyDescent="0.25">
      <c r="G52599"/>
    </row>
    <row r="52600" spans="7:7" x14ac:dyDescent="0.25">
      <c r="G52600"/>
    </row>
    <row r="52601" spans="7:7" x14ac:dyDescent="0.25">
      <c r="G52601"/>
    </row>
    <row r="52602" spans="7:7" x14ac:dyDescent="0.25">
      <c r="G52602"/>
    </row>
    <row r="52603" spans="7:7" x14ac:dyDescent="0.25">
      <c r="G52603"/>
    </row>
    <row r="52604" spans="7:7" x14ac:dyDescent="0.25">
      <c r="G52604"/>
    </row>
    <row r="52605" spans="7:7" x14ac:dyDescent="0.25">
      <c r="G52605"/>
    </row>
    <row r="52606" spans="7:7" x14ac:dyDescent="0.25">
      <c r="G52606"/>
    </row>
    <row r="52607" spans="7:7" x14ac:dyDescent="0.25">
      <c r="G52607"/>
    </row>
    <row r="52608" spans="7:7" x14ac:dyDescent="0.25">
      <c r="G52608"/>
    </row>
    <row r="52609" spans="7:7" x14ac:dyDescent="0.25">
      <c r="G52609"/>
    </row>
    <row r="52610" spans="7:7" x14ac:dyDescent="0.25">
      <c r="G52610"/>
    </row>
    <row r="52611" spans="7:7" x14ac:dyDescent="0.25">
      <c r="G52611"/>
    </row>
    <row r="52612" spans="7:7" x14ac:dyDescent="0.25">
      <c r="G52612"/>
    </row>
    <row r="52613" spans="7:7" x14ac:dyDescent="0.25">
      <c r="G52613"/>
    </row>
    <row r="52614" spans="7:7" x14ac:dyDescent="0.25">
      <c r="G52614"/>
    </row>
    <row r="52615" spans="7:7" x14ac:dyDescent="0.25">
      <c r="G52615"/>
    </row>
    <row r="52616" spans="7:7" x14ac:dyDescent="0.25">
      <c r="G52616"/>
    </row>
    <row r="52617" spans="7:7" x14ac:dyDescent="0.25">
      <c r="G52617"/>
    </row>
    <row r="52618" spans="7:7" x14ac:dyDescent="0.25">
      <c r="G52618"/>
    </row>
    <row r="52619" spans="7:7" x14ac:dyDescent="0.25">
      <c r="G52619"/>
    </row>
    <row r="52620" spans="7:7" x14ac:dyDescent="0.25">
      <c r="G52620"/>
    </row>
    <row r="52621" spans="7:7" x14ac:dyDescent="0.25">
      <c r="G52621"/>
    </row>
    <row r="52622" spans="7:7" x14ac:dyDescent="0.25">
      <c r="G52622"/>
    </row>
    <row r="52623" spans="7:7" x14ac:dyDescent="0.25">
      <c r="G52623"/>
    </row>
    <row r="52624" spans="7:7" x14ac:dyDescent="0.25">
      <c r="G52624"/>
    </row>
    <row r="52625" spans="7:7" x14ac:dyDescent="0.25">
      <c r="G52625"/>
    </row>
    <row r="52626" spans="7:7" x14ac:dyDescent="0.25">
      <c r="G52626"/>
    </row>
    <row r="52627" spans="7:7" x14ac:dyDescent="0.25">
      <c r="G52627"/>
    </row>
    <row r="52628" spans="7:7" x14ac:dyDescent="0.25">
      <c r="G52628"/>
    </row>
    <row r="52629" spans="7:7" x14ac:dyDescent="0.25">
      <c r="G52629"/>
    </row>
    <row r="52630" spans="7:7" x14ac:dyDescent="0.25">
      <c r="G52630"/>
    </row>
    <row r="52631" spans="7:7" x14ac:dyDescent="0.25">
      <c r="G52631"/>
    </row>
    <row r="52632" spans="7:7" x14ac:dyDescent="0.25">
      <c r="G52632"/>
    </row>
    <row r="52633" spans="7:7" x14ac:dyDescent="0.25">
      <c r="G52633"/>
    </row>
    <row r="52634" spans="7:7" x14ac:dyDescent="0.25">
      <c r="G52634"/>
    </row>
    <row r="52635" spans="7:7" x14ac:dyDescent="0.25">
      <c r="G52635"/>
    </row>
    <row r="52636" spans="7:7" x14ac:dyDescent="0.25">
      <c r="G52636"/>
    </row>
    <row r="52637" spans="7:7" x14ac:dyDescent="0.25">
      <c r="G52637"/>
    </row>
    <row r="52638" spans="7:7" x14ac:dyDescent="0.25">
      <c r="G52638"/>
    </row>
    <row r="52639" spans="7:7" x14ac:dyDescent="0.25">
      <c r="G52639"/>
    </row>
    <row r="52640" spans="7:7" x14ac:dyDescent="0.25">
      <c r="G52640"/>
    </row>
    <row r="52641" spans="7:7" x14ac:dyDescent="0.25">
      <c r="G52641"/>
    </row>
    <row r="52642" spans="7:7" x14ac:dyDescent="0.25">
      <c r="G52642"/>
    </row>
    <row r="52643" spans="7:7" x14ac:dyDescent="0.25">
      <c r="G52643"/>
    </row>
    <row r="52644" spans="7:7" x14ac:dyDescent="0.25">
      <c r="G52644"/>
    </row>
    <row r="52645" spans="7:7" x14ac:dyDescent="0.25">
      <c r="G52645"/>
    </row>
    <row r="52646" spans="7:7" x14ac:dyDescent="0.25">
      <c r="G52646"/>
    </row>
    <row r="52647" spans="7:7" x14ac:dyDescent="0.25">
      <c r="G52647"/>
    </row>
    <row r="52648" spans="7:7" x14ac:dyDescent="0.25">
      <c r="G52648"/>
    </row>
    <row r="52649" spans="7:7" x14ac:dyDescent="0.25">
      <c r="G52649"/>
    </row>
    <row r="52650" spans="7:7" x14ac:dyDescent="0.25">
      <c r="G52650"/>
    </row>
    <row r="52651" spans="7:7" x14ac:dyDescent="0.25">
      <c r="G52651"/>
    </row>
    <row r="52652" spans="7:7" x14ac:dyDescent="0.25">
      <c r="G52652"/>
    </row>
    <row r="52653" spans="7:7" x14ac:dyDescent="0.25">
      <c r="G52653"/>
    </row>
    <row r="52654" spans="7:7" x14ac:dyDescent="0.25">
      <c r="G52654"/>
    </row>
    <row r="52655" spans="7:7" x14ac:dyDescent="0.25">
      <c r="G52655"/>
    </row>
    <row r="52656" spans="7:7" x14ac:dyDescent="0.25">
      <c r="G52656"/>
    </row>
    <row r="52657" spans="7:7" x14ac:dyDescent="0.25">
      <c r="G52657"/>
    </row>
    <row r="52658" spans="7:7" x14ac:dyDescent="0.25">
      <c r="G52658"/>
    </row>
    <row r="52659" spans="7:7" x14ac:dyDescent="0.25">
      <c r="G52659"/>
    </row>
    <row r="52660" spans="7:7" x14ac:dyDescent="0.25">
      <c r="G52660"/>
    </row>
    <row r="52661" spans="7:7" x14ac:dyDescent="0.25">
      <c r="G52661"/>
    </row>
    <row r="52662" spans="7:7" x14ac:dyDescent="0.25">
      <c r="G52662"/>
    </row>
    <row r="52663" spans="7:7" x14ac:dyDescent="0.25">
      <c r="G52663"/>
    </row>
    <row r="52664" spans="7:7" x14ac:dyDescent="0.25">
      <c r="G52664"/>
    </row>
    <row r="52665" spans="7:7" x14ac:dyDescent="0.25">
      <c r="G52665"/>
    </row>
    <row r="52666" spans="7:7" x14ac:dyDescent="0.25">
      <c r="G52666"/>
    </row>
    <row r="52667" spans="7:7" x14ac:dyDescent="0.25">
      <c r="G52667"/>
    </row>
    <row r="52668" spans="7:7" x14ac:dyDescent="0.25">
      <c r="G52668"/>
    </row>
    <row r="52669" spans="7:7" x14ac:dyDescent="0.25">
      <c r="G52669"/>
    </row>
    <row r="52670" spans="7:7" x14ac:dyDescent="0.25">
      <c r="G52670"/>
    </row>
    <row r="52671" spans="7:7" x14ac:dyDescent="0.25">
      <c r="G52671"/>
    </row>
    <row r="52672" spans="7:7" x14ac:dyDescent="0.25">
      <c r="G52672"/>
    </row>
    <row r="52673" spans="7:7" x14ac:dyDescent="0.25">
      <c r="G52673"/>
    </row>
    <row r="52674" spans="7:7" x14ac:dyDescent="0.25">
      <c r="G52674"/>
    </row>
    <row r="52675" spans="7:7" x14ac:dyDescent="0.25">
      <c r="G52675"/>
    </row>
    <row r="52676" spans="7:7" x14ac:dyDescent="0.25">
      <c r="G52676"/>
    </row>
    <row r="52677" spans="7:7" x14ac:dyDescent="0.25">
      <c r="G52677"/>
    </row>
    <row r="52678" spans="7:7" x14ac:dyDescent="0.25">
      <c r="G52678"/>
    </row>
    <row r="52679" spans="7:7" x14ac:dyDescent="0.25">
      <c r="G52679"/>
    </row>
    <row r="52680" spans="7:7" x14ac:dyDescent="0.25">
      <c r="G52680"/>
    </row>
    <row r="52681" spans="7:7" x14ac:dyDescent="0.25">
      <c r="G52681"/>
    </row>
    <row r="52682" spans="7:7" x14ac:dyDescent="0.25">
      <c r="G52682"/>
    </row>
    <row r="52683" spans="7:7" x14ac:dyDescent="0.25">
      <c r="G52683"/>
    </row>
    <row r="52684" spans="7:7" x14ac:dyDescent="0.25">
      <c r="G52684"/>
    </row>
    <row r="52685" spans="7:7" x14ac:dyDescent="0.25">
      <c r="G52685"/>
    </row>
    <row r="52686" spans="7:7" x14ac:dyDescent="0.25">
      <c r="G52686"/>
    </row>
    <row r="52687" spans="7:7" x14ac:dyDescent="0.25">
      <c r="G52687"/>
    </row>
    <row r="52688" spans="7:7" x14ac:dyDescent="0.25">
      <c r="G52688"/>
    </row>
    <row r="52689" spans="7:7" x14ac:dyDescent="0.25">
      <c r="G52689"/>
    </row>
    <row r="52690" spans="7:7" x14ac:dyDescent="0.25">
      <c r="G52690"/>
    </row>
    <row r="52691" spans="7:7" x14ac:dyDescent="0.25">
      <c r="G52691"/>
    </row>
    <row r="52692" spans="7:7" x14ac:dyDescent="0.25">
      <c r="G52692"/>
    </row>
    <row r="52693" spans="7:7" x14ac:dyDescent="0.25">
      <c r="G52693"/>
    </row>
    <row r="52694" spans="7:7" x14ac:dyDescent="0.25">
      <c r="G52694"/>
    </row>
    <row r="52695" spans="7:7" x14ac:dyDescent="0.25">
      <c r="G52695"/>
    </row>
    <row r="52696" spans="7:7" x14ac:dyDescent="0.25">
      <c r="G52696"/>
    </row>
    <row r="52697" spans="7:7" x14ac:dyDescent="0.25">
      <c r="G52697"/>
    </row>
    <row r="52698" spans="7:7" x14ac:dyDescent="0.25">
      <c r="G52698"/>
    </row>
    <row r="52699" spans="7:7" x14ac:dyDescent="0.25">
      <c r="G52699"/>
    </row>
    <row r="52700" spans="7:7" x14ac:dyDescent="0.25">
      <c r="G52700"/>
    </row>
    <row r="52701" spans="7:7" x14ac:dyDescent="0.25">
      <c r="G52701"/>
    </row>
    <row r="52702" spans="7:7" x14ac:dyDescent="0.25">
      <c r="G52702"/>
    </row>
    <row r="52703" spans="7:7" x14ac:dyDescent="0.25">
      <c r="G52703"/>
    </row>
    <row r="52704" spans="7:7" x14ac:dyDescent="0.25">
      <c r="G52704"/>
    </row>
    <row r="52705" spans="7:7" x14ac:dyDescent="0.25">
      <c r="G52705"/>
    </row>
    <row r="52706" spans="7:7" x14ac:dyDescent="0.25">
      <c r="G52706"/>
    </row>
    <row r="52707" spans="7:7" x14ac:dyDescent="0.25">
      <c r="G52707"/>
    </row>
    <row r="52708" spans="7:7" x14ac:dyDescent="0.25">
      <c r="G52708"/>
    </row>
    <row r="52709" spans="7:7" x14ac:dyDescent="0.25">
      <c r="G52709"/>
    </row>
    <row r="52710" spans="7:7" x14ac:dyDescent="0.25">
      <c r="G52710"/>
    </row>
    <row r="52711" spans="7:7" x14ac:dyDescent="0.25">
      <c r="G52711"/>
    </row>
    <row r="52712" spans="7:7" x14ac:dyDescent="0.25">
      <c r="G52712"/>
    </row>
    <row r="52713" spans="7:7" x14ac:dyDescent="0.25">
      <c r="G52713"/>
    </row>
    <row r="52714" spans="7:7" x14ac:dyDescent="0.25">
      <c r="G52714"/>
    </row>
    <row r="52715" spans="7:7" x14ac:dyDescent="0.25">
      <c r="G52715"/>
    </row>
    <row r="52716" spans="7:7" x14ac:dyDescent="0.25">
      <c r="G52716"/>
    </row>
    <row r="52717" spans="7:7" x14ac:dyDescent="0.25">
      <c r="G52717"/>
    </row>
    <row r="52718" spans="7:7" x14ac:dyDescent="0.25">
      <c r="G52718"/>
    </row>
    <row r="52719" spans="7:7" x14ac:dyDescent="0.25">
      <c r="G52719"/>
    </row>
    <row r="52720" spans="7:7" x14ac:dyDescent="0.25">
      <c r="G52720"/>
    </row>
    <row r="52721" spans="7:7" x14ac:dyDescent="0.25">
      <c r="G52721"/>
    </row>
    <row r="52722" spans="7:7" x14ac:dyDescent="0.25">
      <c r="G52722"/>
    </row>
    <row r="52723" spans="7:7" x14ac:dyDescent="0.25">
      <c r="G52723"/>
    </row>
    <row r="52724" spans="7:7" x14ac:dyDescent="0.25">
      <c r="G52724"/>
    </row>
    <row r="52725" spans="7:7" x14ac:dyDescent="0.25">
      <c r="G52725"/>
    </row>
    <row r="52726" spans="7:7" x14ac:dyDescent="0.25">
      <c r="G52726"/>
    </row>
    <row r="52727" spans="7:7" x14ac:dyDescent="0.25">
      <c r="G52727"/>
    </row>
    <row r="52728" spans="7:7" x14ac:dyDescent="0.25">
      <c r="G52728"/>
    </row>
    <row r="52729" spans="7:7" x14ac:dyDescent="0.25">
      <c r="G52729"/>
    </row>
    <row r="52730" spans="7:7" x14ac:dyDescent="0.25">
      <c r="G52730"/>
    </row>
    <row r="52731" spans="7:7" x14ac:dyDescent="0.25">
      <c r="G52731"/>
    </row>
    <row r="52732" spans="7:7" x14ac:dyDescent="0.25">
      <c r="G52732"/>
    </row>
    <row r="52733" spans="7:7" x14ac:dyDescent="0.25">
      <c r="G52733"/>
    </row>
    <row r="52734" spans="7:7" x14ac:dyDescent="0.25">
      <c r="G52734"/>
    </row>
    <row r="52735" spans="7:7" x14ac:dyDescent="0.25">
      <c r="G52735"/>
    </row>
    <row r="52736" spans="7:7" x14ac:dyDescent="0.25">
      <c r="G52736"/>
    </row>
    <row r="52737" spans="7:7" x14ac:dyDescent="0.25">
      <c r="G52737"/>
    </row>
    <row r="52738" spans="7:7" x14ac:dyDescent="0.25">
      <c r="G52738"/>
    </row>
    <row r="52739" spans="7:7" x14ac:dyDescent="0.25">
      <c r="G52739"/>
    </row>
    <row r="52740" spans="7:7" x14ac:dyDescent="0.25">
      <c r="G52740"/>
    </row>
    <row r="52741" spans="7:7" x14ac:dyDescent="0.25">
      <c r="G52741"/>
    </row>
    <row r="52742" spans="7:7" x14ac:dyDescent="0.25">
      <c r="G52742"/>
    </row>
    <row r="52743" spans="7:7" x14ac:dyDescent="0.25">
      <c r="G52743"/>
    </row>
    <row r="52744" spans="7:7" x14ac:dyDescent="0.25">
      <c r="G52744"/>
    </row>
    <row r="52745" spans="7:7" x14ac:dyDescent="0.25">
      <c r="G52745"/>
    </row>
    <row r="52746" spans="7:7" x14ac:dyDescent="0.25">
      <c r="G52746"/>
    </row>
    <row r="52747" spans="7:7" x14ac:dyDescent="0.25">
      <c r="G52747"/>
    </row>
    <row r="52748" spans="7:7" x14ac:dyDescent="0.25">
      <c r="G52748"/>
    </row>
    <row r="52749" spans="7:7" x14ac:dyDescent="0.25">
      <c r="G52749"/>
    </row>
    <row r="52750" spans="7:7" x14ac:dyDescent="0.25">
      <c r="G52750"/>
    </row>
    <row r="52751" spans="7:7" x14ac:dyDescent="0.25">
      <c r="G52751"/>
    </row>
    <row r="52752" spans="7:7" x14ac:dyDescent="0.25">
      <c r="G52752"/>
    </row>
    <row r="52753" spans="7:7" x14ac:dyDescent="0.25">
      <c r="G52753"/>
    </row>
    <row r="52754" spans="7:7" x14ac:dyDescent="0.25">
      <c r="G52754"/>
    </row>
    <row r="52755" spans="7:7" x14ac:dyDescent="0.25">
      <c r="G52755"/>
    </row>
    <row r="52756" spans="7:7" x14ac:dyDescent="0.25">
      <c r="G52756"/>
    </row>
    <row r="52757" spans="7:7" x14ac:dyDescent="0.25">
      <c r="G52757"/>
    </row>
    <row r="52758" spans="7:7" x14ac:dyDescent="0.25">
      <c r="G52758"/>
    </row>
    <row r="52759" spans="7:7" x14ac:dyDescent="0.25">
      <c r="G52759"/>
    </row>
    <row r="52760" spans="7:7" x14ac:dyDescent="0.25">
      <c r="G52760"/>
    </row>
    <row r="52761" spans="7:7" x14ac:dyDescent="0.25">
      <c r="G52761"/>
    </row>
    <row r="52762" spans="7:7" x14ac:dyDescent="0.25">
      <c r="G52762"/>
    </row>
    <row r="52763" spans="7:7" x14ac:dyDescent="0.25">
      <c r="G52763"/>
    </row>
    <row r="52764" spans="7:7" x14ac:dyDescent="0.25">
      <c r="G52764"/>
    </row>
    <row r="52765" spans="7:7" x14ac:dyDescent="0.25">
      <c r="G52765"/>
    </row>
    <row r="52766" spans="7:7" x14ac:dyDescent="0.25">
      <c r="G52766"/>
    </row>
    <row r="52767" spans="7:7" x14ac:dyDescent="0.25">
      <c r="G52767"/>
    </row>
    <row r="52768" spans="7:7" x14ac:dyDescent="0.25">
      <c r="G52768"/>
    </row>
    <row r="52769" spans="7:7" x14ac:dyDescent="0.25">
      <c r="G52769"/>
    </row>
    <row r="52770" spans="7:7" x14ac:dyDescent="0.25">
      <c r="G52770"/>
    </row>
    <row r="52771" spans="7:7" x14ac:dyDescent="0.25">
      <c r="G52771"/>
    </row>
    <row r="52772" spans="7:7" x14ac:dyDescent="0.25">
      <c r="G52772"/>
    </row>
    <row r="52773" spans="7:7" x14ac:dyDescent="0.25">
      <c r="G52773"/>
    </row>
    <row r="52774" spans="7:7" x14ac:dyDescent="0.25">
      <c r="G52774"/>
    </row>
    <row r="52775" spans="7:7" x14ac:dyDescent="0.25">
      <c r="G52775"/>
    </row>
    <row r="52776" spans="7:7" x14ac:dyDescent="0.25">
      <c r="G52776"/>
    </row>
    <row r="52777" spans="7:7" x14ac:dyDescent="0.25">
      <c r="G52777"/>
    </row>
    <row r="52778" spans="7:7" x14ac:dyDescent="0.25">
      <c r="G52778"/>
    </row>
    <row r="52779" spans="7:7" x14ac:dyDescent="0.25">
      <c r="G52779"/>
    </row>
    <row r="52780" spans="7:7" x14ac:dyDescent="0.25">
      <c r="G52780"/>
    </row>
    <row r="52781" spans="7:7" x14ac:dyDescent="0.25">
      <c r="G52781"/>
    </row>
    <row r="52782" spans="7:7" x14ac:dyDescent="0.25">
      <c r="G52782"/>
    </row>
    <row r="52783" spans="7:7" x14ac:dyDescent="0.25">
      <c r="G52783"/>
    </row>
    <row r="52784" spans="7:7" x14ac:dyDescent="0.25">
      <c r="G52784"/>
    </row>
    <row r="52785" spans="7:7" x14ac:dyDescent="0.25">
      <c r="G52785"/>
    </row>
    <row r="52786" spans="7:7" x14ac:dyDescent="0.25">
      <c r="G52786"/>
    </row>
    <row r="52787" spans="7:7" x14ac:dyDescent="0.25">
      <c r="G52787"/>
    </row>
    <row r="52788" spans="7:7" x14ac:dyDescent="0.25">
      <c r="G52788"/>
    </row>
    <row r="52789" spans="7:7" x14ac:dyDescent="0.25">
      <c r="G52789"/>
    </row>
    <row r="52790" spans="7:7" x14ac:dyDescent="0.25">
      <c r="G52790"/>
    </row>
    <row r="52791" spans="7:7" x14ac:dyDescent="0.25">
      <c r="G52791"/>
    </row>
    <row r="52792" spans="7:7" x14ac:dyDescent="0.25">
      <c r="G52792"/>
    </row>
    <row r="52793" spans="7:7" x14ac:dyDescent="0.25">
      <c r="G52793"/>
    </row>
    <row r="52794" spans="7:7" x14ac:dyDescent="0.25">
      <c r="G52794"/>
    </row>
    <row r="52795" spans="7:7" x14ac:dyDescent="0.25">
      <c r="G52795"/>
    </row>
    <row r="52796" spans="7:7" x14ac:dyDescent="0.25">
      <c r="G52796"/>
    </row>
    <row r="52797" spans="7:7" x14ac:dyDescent="0.25">
      <c r="G52797"/>
    </row>
    <row r="52798" spans="7:7" x14ac:dyDescent="0.25">
      <c r="G52798"/>
    </row>
    <row r="52799" spans="7:7" x14ac:dyDescent="0.25">
      <c r="G52799"/>
    </row>
    <row r="52800" spans="7:7" x14ac:dyDescent="0.25">
      <c r="G52800"/>
    </row>
    <row r="52801" spans="7:7" x14ac:dyDescent="0.25">
      <c r="G52801"/>
    </row>
    <row r="52802" spans="7:7" x14ac:dyDescent="0.25">
      <c r="G52802"/>
    </row>
    <row r="52803" spans="7:7" x14ac:dyDescent="0.25">
      <c r="G52803"/>
    </row>
    <row r="52804" spans="7:7" x14ac:dyDescent="0.25">
      <c r="G52804"/>
    </row>
    <row r="52805" spans="7:7" x14ac:dyDescent="0.25">
      <c r="G52805"/>
    </row>
    <row r="52806" spans="7:7" x14ac:dyDescent="0.25">
      <c r="G52806"/>
    </row>
    <row r="52807" spans="7:7" x14ac:dyDescent="0.25">
      <c r="G52807"/>
    </row>
    <row r="52808" spans="7:7" x14ac:dyDescent="0.25">
      <c r="G52808"/>
    </row>
    <row r="52809" spans="7:7" x14ac:dyDescent="0.25">
      <c r="G52809"/>
    </row>
    <row r="52810" spans="7:7" x14ac:dyDescent="0.25">
      <c r="G52810"/>
    </row>
    <row r="52811" spans="7:7" x14ac:dyDescent="0.25">
      <c r="G52811"/>
    </row>
    <row r="52812" spans="7:7" x14ac:dyDescent="0.25">
      <c r="G52812"/>
    </row>
    <row r="52813" spans="7:7" x14ac:dyDescent="0.25">
      <c r="G52813"/>
    </row>
    <row r="52814" spans="7:7" x14ac:dyDescent="0.25">
      <c r="G52814"/>
    </row>
    <row r="52815" spans="7:7" x14ac:dyDescent="0.25">
      <c r="G52815"/>
    </row>
    <row r="52816" spans="7:7" x14ac:dyDescent="0.25">
      <c r="G52816"/>
    </row>
    <row r="52817" spans="7:7" x14ac:dyDescent="0.25">
      <c r="G52817"/>
    </row>
    <row r="52818" spans="7:7" x14ac:dyDescent="0.25">
      <c r="G52818"/>
    </row>
    <row r="52819" spans="7:7" x14ac:dyDescent="0.25">
      <c r="G52819"/>
    </row>
    <row r="52820" spans="7:7" x14ac:dyDescent="0.25">
      <c r="G52820"/>
    </row>
    <row r="52821" spans="7:7" x14ac:dyDescent="0.25">
      <c r="G52821"/>
    </row>
    <row r="52822" spans="7:7" x14ac:dyDescent="0.25">
      <c r="G52822"/>
    </row>
    <row r="52823" spans="7:7" x14ac:dyDescent="0.25">
      <c r="G52823"/>
    </row>
    <row r="52824" spans="7:7" x14ac:dyDescent="0.25">
      <c r="G52824"/>
    </row>
    <row r="52825" spans="7:7" x14ac:dyDescent="0.25">
      <c r="G52825"/>
    </row>
    <row r="52826" spans="7:7" x14ac:dyDescent="0.25">
      <c r="G52826"/>
    </row>
    <row r="52827" spans="7:7" x14ac:dyDescent="0.25">
      <c r="G52827"/>
    </row>
    <row r="52828" spans="7:7" x14ac:dyDescent="0.25">
      <c r="G52828"/>
    </row>
    <row r="52829" spans="7:7" x14ac:dyDescent="0.25">
      <c r="G52829"/>
    </row>
    <row r="52830" spans="7:7" x14ac:dyDescent="0.25">
      <c r="G52830"/>
    </row>
    <row r="52831" spans="7:7" x14ac:dyDescent="0.25">
      <c r="G52831"/>
    </row>
    <row r="52832" spans="7:7" x14ac:dyDescent="0.25">
      <c r="G52832"/>
    </row>
    <row r="52833" spans="7:7" x14ac:dyDescent="0.25">
      <c r="G52833"/>
    </row>
    <row r="52834" spans="7:7" x14ac:dyDescent="0.25">
      <c r="G52834"/>
    </row>
    <row r="52835" spans="7:7" x14ac:dyDescent="0.25">
      <c r="G52835"/>
    </row>
    <row r="52836" spans="7:7" x14ac:dyDescent="0.25">
      <c r="G52836"/>
    </row>
    <row r="52837" spans="7:7" x14ac:dyDescent="0.25">
      <c r="G52837"/>
    </row>
    <row r="52838" spans="7:7" x14ac:dyDescent="0.25">
      <c r="G52838"/>
    </row>
    <row r="52839" spans="7:7" x14ac:dyDescent="0.25">
      <c r="G52839"/>
    </row>
    <row r="52840" spans="7:7" x14ac:dyDescent="0.25">
      <c r="G52840"/>
    </row>
    <row r="52841" spans="7:7" x14ac:dyDescent="0.25">
      <c r="G52841"/>
    </row>
    <row r="52842" spans="7:7" x14ac:dyDescent="0.25">
      <c r="G52842"/>
    </row>
    <row r="52843" spans="7:7" x14ac:dyDescent="0.25">
      <c r="G52843"/>
    </row>
    <row r="52844" spans="7:7" x14ac:dyDescent="0.25">
      <c r="G52844"/>
    </row>
    <row r="52845" spans="7:7" x14ac:dyDescent="0.25">
      <c r="G52845"/>
    </row>
    <row r="52846" spans="7:7" x14ac:dyDescent="0.25">
      <c r="G52846"/>
    </row>
    <row r="52847" spans="7:7" x14ac:dyDescent="0.25">
      <c r="G52847"/>
    </row>
    <row r="52848" spans="7:7" x14ac:dyDescent="0.25">
      <c r="G52848"/>
    </row>
    <row r="52849" spans="7:7" x14ac:dyDescent="0.25">
      <c r="G52849"/>
    </row>
    <row r="52850" spans="7:7" x14ac:dyDescent="0.25">
      <c r="G52850"/>
    </row>
    <row r="52851" spans="7:7" x14ac:dyDescent="0.25">
      <c r="G52851"/>
    </row>
    <row r="52852" spans="7:7" x14ac:dyDescent="0.25">
      <c r="G52852"/>
    </row>
    <row r="52853" spans="7:7" x14ac:dyDescent="0.25">
      <c r="G52853"/>
    </row>
    <row r="52854" spans="7:7" x14ac:dyDescent="0.25">
      <c r="G52854"/>
    </row>
    <row r="52855" spans="7:7" x14ac:dyDescent="0.25">
      <c r="G52855"/>
    </row>
    <row r="52856" spans="7:7" x14ac:dyDescent="0.25">
      <c r="G52856"/>
    </row>
    <row r="52857" spans="7:7" x14ac:dyDescent="0.25">
      <c r="G52857"/>
    </row>
    <row r="52858" spans="7:7" x14ac:dyDescent="0.25">
      <c r="G52858"/>
    </row>
    <row r="52859" spans="7:7" x14ac:dyDescent="0.25">
      <c r="G52859"/>
    </row>
    <row r="52860" spans="7:7" x14ac:dyDescent="0.25">
      <c r="G52860"/>
    </row>
    <row r="52861" spans="7:7" x14ac:dyDescent="0.25">
      <c r="G52861"/>
    </row>
    <row r="52862" spans="7:7" x14ac:dyDescent="0.25">
      <c r="G52862"/>
    </row>
    <row r="52863" spans="7:7" x14ac:dyDescent="0.25">
      <c r="G52863"/>
    </row>
    <row r="52864" spans="7:7" x14ac:dyDescent="0.25">
      <c r="G52864"/>
    </row>
    <row r="52865" spans="7:7" x14ac:dyDescent="0.25">
      <c r="G52865"/>
    </row>
    <row r="52866" spans="7:7" x14ac:dyDescent="0.25">
      <c r="G52866"/>
    </row>
    <row r="52867" spans="7:7" x14ac:dyDescent="0.25">
      <c r="G52867"/>
    </row>
    <row r="52868" spans="7:7" x14ac:dyDescent="0.25">
      <c r="G52868"/>
    </row>
    <row r="52869" spans="7:7" x14ac:dyDescent="0.25">
      <c r="G52869"/>
    </row>
    <row r="52870" spans="7:7" x14ac:dyDescent="0.25">
      <c r="G52870"/>
    </row>
    <row r="52871" spans="7:7" x14ac:dyDescent="0.25">
      <c r="G52871"/>
    </row>
    <row r="52872" spans="7:7" x14ac:dyDescent="0.25">
      <c r="G52872"/>
    </row>
    <row r="52873" spans="7:7" x14ac:dyDescent="0.25">
      <c r="G52873"/>
    </row>
    <row r="52874" spans="7:7" x14ac:dyDescent="0.25">
      <c r="G52874"/>
    </row>
    <row r="52875" spans="7:7" x14ac:dyDescent="0.25">
      <c r="G52875"/>
    </row>
    <row r="52876" spans="7:7" x14ac:dyDescent="0.25">
      <c r="G52876"/>
    </row>
    <row r="52877" spans="7:7" x14ac:dyDescent="0.25">
      <c r="G52877"/>
    </row>
    <row r="52878" spans="7:7" x14ac:dyDescent="0.25">
      <c r="G52878"/>
    </row>
    <row r="52879" spans="7:7" x14ac:dyDescent="0.25">
      <c r="G52879"/>
    </row>
    <row r="52880" spans="7:7" x14ac:dyDescent="0.25">
      <c r="G52880"/>
    </row>
    <row r="52881" spans="7:7" x14ac:dyDescent="0.25">
      <c r="G52881"/>
    </row>
    <row r="52882" spans="7:7" x14ac:dyDescent="0.25">
      <c r="G52882"/>
    </row>
    <row r="52883" spans="7:7" x14ac:dyDescent="0.25">
      <c r="G52883"/>
    </row>
    <row r="52884" spans="7:7" x14ac:dyDescent="0.25">
      <c r="G52884"/>
    </row>
    <row r="52885" spans="7:7" x14ac:dyDescent="0.25">
      <c r="G52885"/>
    </row>
    <row r="52886" spans="7:7" x14ac:dyDescent="0.25">
      <c r="G52886"/>
    </row>
    <row r="52887" spans="7:7" x14ac:dyDescent="0.25">
      <c r="G52887"/>
    </row>
    <row r="52888" spans="7:7" x14ac:dyDescent="0.25">
      <c r="G52888"/>
    </row>
    <row r="52889" spans="7:7" x14ac:dyDescent="0.25">
      <c r="G52889"/>
    </row>
    <row r="52890" spans="7:7" x14ac:dyDescent="0.25">
      <c r="G52890"/>
    </row>
    <row r="52891" spans="7:7" x14ac:dyDescent="0.25">
      <c r="G52891"/>
    </row>
    <row r="52892" spans="7:7" x14ac:dyDescent="0.25">
      <c r="G52892"/>
    </row>
    <row r="52893" spans="7:7" x14ac:dyDescent="0.25">
      <c r="G52893"/>
    </row>
    <row r="52894" spans="7:7" x14ac:dyDescent="0.25">
      <c r="G52894"/>
    </row>
    <row r="52895" spans="7:7" x14ac:dyDescent="0.25">
      <c r="G52895"/>
    </row>
    <row r="52896" spans="7:7" x14ac:dyDescent="0.25">
      <c r="G52896"/>
    </row>
    <row r="52897" spans="7:7" x14ac:dyDescent="0.25">
      <c r="G52897"/>
    </row>
    <row r="52898" spans="7:7" x14ac:dyDescent="0.25">
      <c r="G52898"/>
    </row>
    <row r="52899" spans="7:7" x14ac:dyDescent="0.25">
      <c r="G52899"/>
    </row>
    <row r="52900" spans="7:7" x14ac:dyDescent="0.25">
      <c r="G52900"/>
    </row>
    <row r="52901" spans="7:7" x14ac:dyDescent="0.25">
      <c r="G52901"/>
    </row>
    <row r="52902" spans="7:7" x14ac:dyDescent="0.25">
      <c r="G52902"/>
    </row>
    <row r="52903" spans="7:7" x14ac:dyDescent="0.25">
      <c r="G52903"/>
    </row>
    <row r="52904" spans="7:7" x14ac:dyDescent="0.25">
      <c r="G52904"/>
    </row>
    <row r="52905" spans="7:7" x14ac:dyDescent="0.25">
      <c r="G52905"/>
    </row>
    <row r="52906" spans="7:7" x14ac:dyDescent="0.25">
      <c r="G52906"/>
    </row>
    <row r="52907" spans="7:7" x14ac:dyDescent="0.25">
      <c r="G52907"/>
    </row>
    <row r="52908" spans="7:7" x14ac:dyDescent="0.25">
      <c r="G52908"/>
    </row>
    <row r="52909" spans="7:7" x14ac:dyDescent="0.25">
      <c r="G52909"/>
    </row>
    <row r="52910" spans="7:7" x14ac:dyDescent="0.25">
      <c r="G52910"/>
    </row>
    <row r="52911" spans="7:7" x14ac:dyDescent="0.25">
      <c r="G52911"/>
    </row>
    <row r="52912" spans="7:7" x14ac:dyDescent="0.25">
      <c r="G52912"/>
    </row>
    <row r="52913" spans="7:7" x14ac:dyDescent="0.25">
      <c r="G52913"/>
    </row>
    <row r="52914" spans="7:7" x14ac:dyDescent="0.25">
      <c r="G52914"/>
    </row>
    <row r="52915" spans="7:7" x14ac:dyDescent="0.25">
      <c r="G52915"/>
    </row>
    <row r="52916" spans="7:7" x14ac:dyDescent="0.25">
      <c r="G52916"/>
    </row>
    <row r="52917" spans="7:7" x14ac:dyDescent="0.25">
      <c r="G52917"/>
    </row>
    <row r="52918" spans="7:7" x14ac:dyDescent="0.25">
      <c r="G52918"/>
    </row>
    <row r="52919" spans="7:7" x14ac:dyDescent="0.25">
      <c r="G52919"/>
    </row>
    <row r="52920" spans="7:7" x14ac:dyDescent="0.25">
      <c r="G52920"/>
    </row>
    <row r="52921" spans="7:7" x14ac:dyDescent="0.25">
      <c r="G52921"/>
    </row>
    <row r="52922" spans="7:7" x14ac:dyDescent="0.25">
      <c r="G52922"/>
    </row>
    <row r="52923" spans="7:7" x14ac:dyDescent="0.25">
      <c r="G52923"/>
    </row>
    <row r="52924" spans="7:7" x14ac:dyDescent="0.25">
      <c r="G52924"/>
    </row>
    <row r="52925" spans="7:7" x14ac:dyDescent="0.25">
      <c r="G52925"/>
    </row>
    <row r="52926" spans="7:7" x14ac:dyDescent="0.25">
      <c r="G52926"/>
    </row>
    <row r="52927" spans="7:7" x14ac:dyDescent="0.25">
      <c r="G52927"/>
    </row>
    <row r="52928" spans="7:7" x14ac:dyDescent="0.25">
      <c r="G52928"/>
    </row>
    <row r="52929" spans="7:7" x14ac:dyDescent="0.25">
      <c r="G52929"/>
    </row>
    <row r="52930" spans="7:7" x14ac:dyDescent="0.25">
      <c r="G52930"/>
    </row>
    <row r="52931" spans="7:7" x14ac:dyDescent="0.25">
      <c r="G52931"/>
    </row>
    <row r="52932" spans="7:7" x14ac:dyDescent="0.25">
      <c r="G52932"/>
    </row>
    <row r="52933" spans="7:7" x14ac:dyDescent="0.25">
      <c r="G52933"/>
    </row>
    <row r="52934" spans="7:7" x14ac:dyDescent="0.25">
      <c r="G52934"/>
    </row>
    <row r="52935" spans="7:7" x14ac:dyDescent="0.25">
      <c r="G52935"/>
    </row>
    <row r="52936" spans="7:7" x14ac:dyDescent="0.25">
      <c r="G52936"/>
    </row>
    <row r="52937" spans="7:7" x14ac:dyDescent="0.25">
      <c r="G52937"/>
    </row>
    <row r="52938" spans="7:7" x14ac:dyDescent="0.25">
      <c r="G52938"/>
    </row>
    <row r="52939" spans="7:7" x14ac:dyDescent="0.25">
      <c r="G52939"/>
    </row>
    <row r="52940" spans="7:7" x14ac:dyDescent="0.25">
      <c r="G52940"/>
    </row>
    <row r="52941" spans="7:7" x14ac:dyDescent="0.25">
      <c r="G52941"/>
    </row>
    <row r="52942" spans="7:7" x14ac:dyDescent="0.25">
      <c r="G52942"/>
    </row>
    <row r="52943" spans="7:7" x14ac:dyDescent="0.25">
      <c r="G52943"/>
    </row>
    <row r="52944" spans="7:7" x14ac:dyDescent="0.25">
      <c r="G52944"/>
    </row>
    <row r="52945" spans="7:7" x14ac:dyDescent="0.25">
      <c r="G52945"/>
    </row>
    <row r="52946" spans="7:7" x14ac:dyDescent="0.25">
      <c r="G52946"/>
    </row>
    <row r="52947" spans="7:7" x14ac:dyDescent="0.25">
      <c r="G52947"/>
    </row>
    <row r="52948" spans="7:7" x14ac:dyDescent="0.25">
      <c r="G52948"/>
    </row>
    <row r="52949" spans="7:7" x14ac:dyDescent="0.25">
      <c r="G52949"/>
    </row>
    <row r="52950" spans="7:7" x14ac:dyDescent="0.25">
      <c r="G52950"/>
    </row>
    <row r="52951" spans="7:7" x14ac:dyDescent="0.25">
      <c r="G52951"/>
    </row>
    <row r="52952" spans="7:7" x14ac:dyDescent="0.25">
      <c r="G52952"/>
    </row>
    <row r="52953" spans="7:7" x14ac:dyDescent="0.25">
      <c r="G52953"/>
    </row>
    <row r="52954" spans="7:7" x14ac:dyDescent="0.25">
      <c r="G52954"/>
    </row>
    <row r="52955" spans="7:7" x14ac:dyDescent="0.25">
      <c r="G52955"/>
    </row>
    <row r="52956" spans="7:7" x14ac:dyDescent="0.25">
      <c r="G52956"/>
    </row>
    <row r="52957" spans="7:7" x14ac:dyDescent="0.25">
      <c r="G52957"/>
    </row>
    <row r="52958" spans="7:7" x14ac:dyDescent="0.25">
      <c r="G52958"/>
    </row>
    <row r="52959" spans="7:7" x14ac:dyDescent="0.25">
      <c r="G52959"/>
    </row>
    <row r="52960" spans="7:7" x14ac:dyDescent="0.25">
      <c r="G52960"/>
    </row>
    <row r="52961" spans="7:7" x14ac:dyDescent="0.25">
      <c r="G52961"/>
    </row>
    <row r="52962" spans="7:7" x14ac:dyDescent="0.25">
      <c r="G52962"/>
    </row>
    <row r="52963" spans="7:7" x14ac:dyDescent="0.25">
      <c r="G52963"/>
    </row>
    <row r="52964" spans="7:7" x14ac:dyDescent="0.25">
      <c r="G52964"/>
    </row>
    <row r="52965" spans="7:7" x14ac:dyDescent="0.25">
      <c r="G52965"/>
    </row>
    <row r="52966" spans="7:7" x14ac:dyDescent="0.25">
      <c r="G52966"/>
    </row>
    <row r="52967" spans="7:7" x14ac:dyDescent="0.25">
      <c r="G52967"/>
    </row>
    <row r="52968" spans="7:7" x14ac:dyDescent="0.25">
      <c r="G52968"/>
    </row>
    <row r="52969" spans="7:7" x14ac:dyDescent="0.25">
      <c r="G52969"/>
    </row>
    <row r="52970" spans="7:7" x14ac:dyDescent="0.25">
      <c r="G52970"/>
    </row>
    <row r="52971" spans="7:7" x14ac:dyDescent="0.25">
      <c r="G52971"/>
    </row>
    <row r="52972" spans="7:7" x14ac:dyDescent="0.25">
      <c r="G52972"/>
    </row>
    <row r="52973" spans="7:7" x14ac:dyDescent="0.25">
      <c r="G52973"/>
    </row>
    <row r="52974" spans="7:7" x14ac:dyDescent="0.25">
      <c r="G52974"/>
    </row>
    <row r="52975" spans="7:7" x14ac:dyDescent="0.25">
      <c r="G52975"/>
    </row>
    <row r="52976" spans="7:7" x14ac:dyDescent="0.25">
      <c r="G52976"/>
    </row>
    <row r="52977" spans="7:7" x14ac:dyDescent="0.25">
      <c r="G52977"/>
    </row>
    <row r="52978" spans="7:7" x14ac:dyDescent="0.25">
      <c r="G52978"/>
    </row>
    <row r="52979" spans="7:7" x14ac:dyDescent="0.25">
      <c r="G52979"/>
    </row>
    <row r="52980" spans="7:7" x14ac:dyDescent="0.25">
      <c r="G52980"/>
    </row>
    <row r="52981" spans="7:7" x14ac:dyDescent="0.25">
      <c r="G52981"/>
    </row>
    <row r="52982" spans="7:7" x14ac:dyDescent="0.25">
      <c r="G52982"/>
    </row>
    <row r="52983" spans="7:7" x14ac:dyDescent="0.25">
      <c r="G52983"/>
    </row>
    <row r="52984" spans="7:7" x14ac:dyDescent="0.25">
      <c r="G52984"/>
    </row>
    <row r="52985" spans="7:7" x14ac:dyDescent="0.25">
      <c r="G52985"/>
    </row>
    <row r="52986" spans="7:7" x14ac:dyDescent="0.25">
      <c r="G52986"/>
    </row>
    <row r="52987" spans="7:7" x14ac:dyDescent="0.25">
      <c r="G52987"/>
    </row>
    <row r="52988" spans="7:7" x14ac:dyDescent="0.25">
      <c r="G52988"/>
    </row>
    <row r="52989" spans="7:7" x14ac:dyDescent="0.25">
      <c r="G52989"/>
    </row>
    <row r="52990" spans="7:7" x14ac:dyDescent="0.25">
      <c r="G52990"/>
    </row>
    <row r="52991" spans="7:7" x14ac:dyDescent="0.25">
      <c r="G52991"/>
    </row>
    <row r="52992" spans="7:7" x14ac:dyDescent="0.25">
      <c r="G52992"/>
    </row>
    <row r="52993" spans="7:7" x14ac:dyDescent="0.25">
      <c r="G52993"/>
    </row>
    <row r="52994" spans="7:7" x14ac:dyDescent="0.25">
      <c r="G52994"/>
    </row>
    <row r="52995" spans="7:7" x14ac:dyDescent="0.25">
      <c r="G52995"/>
    </row>
    <row r="52996" spans="7:7" x14ac:dyDescent="0.25">
      <c r="G52996"/>
    </row>
    <row r="52997" spans="7:7" x14ac:dyDescent="0.25">
      <c r="G52997"/>
    </row>
    <row r="52998" spans="7:7" x14ac:dyDescent="0.25">
      <c r="G52998"/>
    </row>
    <row r="52999" spans="7:7" x14ac:dyDescent="0.25">
      <c r="G52999"/>
    </row>
    <row r="53000" spans="7:7" x14ac:dyDescent="0.25">
      <c r="G53000"/>
    </row>
    <row r="53001" spans="7:7" x14ac:dyDescent="0.25">
      <c r="G53001"/>
    </row>
    <row r="53002" spans="7:7" x14ac:dyDescent="0.25">
      <c r="G53002"/>
    </row>
    <row r="53003" spans="7:7" x14ac:dyDescent="0.25">
      <c r="G53003"/>
    </row>
    <row r="53004" spans="7:7" x14ac:dyDescent="0.25">
      <c r="G53004"/>
    </row>
    <row r="53005" spans="7:7" x14ac:dyDescent="0.25">
      <c r="G53005"/>
    </row>
    <row r="53006" spans="7:7" x14ac:dyDescent="0.25">
      <c r="G53006"/>
    </row>
    <row r="53007" spans="7:7" x14ac:dyDescent="0.25">
      <c r="G53007"/>
    </row>
    <row r="53008" spans="7:7" x14ac:dyDescent="0.25">
      <c r="G53008"/>
    </row>
    <row r="53009" spans="7:7" x14ac:dyDescent="0.25">
      <c r="G53009"/>
    </row>
    <row r="53010" spans="7:7" x14ac:dyDescent="0.25">
      <c r="G53010"/>
    </row>
    <row r="53011" spans="7:7" x14ac:dyDescent="0.25">
      <c r="G53011"/>
    </row>
    <row r="53012" spans="7:7" x14ac:dyDescent="0.25">
      <c r="G53012"/>
    </row>
    <row r="53013" spans="7:7" x14ac:dyDescent="0.25">
      <c r="G53013"/>
    </row>
    <row r="53014" spans="7:7" x14ac:dyDescent="0.25">
      <c r="G53014"/>
    </row>
    <row r="53015" spans="7:7" x14ac:dyDescent="0.25">
      <c r="G53015"/>
    </row>
    <row r="53016" spans="7:7" x14ac:dyDescent="0.25">
      <c r="G53016"/>
    </row>
    <row r="53017" spans="7:7" x14ac:dyDescent="0.25">
      <c r="G53017"/>
    </row>
    <row r="53018" spans="7:7" x14ac:dyDescent="0.25">
      <c r="G53018"/>
    </row>
    <row r="53019" spans="7:7" x14ac:dyDescent="0.25">
      <c r="G53019"/>
    </row>
    <row r="53020" spans="7:7" x14ac:dyDescent="0.25">
      <c r="G53020"/>
    </row>
    <row r="53021" spans="7:7" x14ac:dyDescent="0.25">
      <c r="G53021"/>
    </row>
    <row r="53022" spans="7:7" x14ac:dyDescent="0.25">
      <c r="G53022"/>
    </row>
    <row r="53023" spans="7:7" x14ac:dyDescent="0.25">
      <c r="G53023"/>
    </row>
    <row r="53024" spans="7:7" x14ac:dyDescent="0.25">
      <c r="G53024"/>
    </row>
    <row r="53025" spans="7:7" x14ac:dyDescent="0.25">
      <c r="G53025"/>
    </row>
    <row r="53026" spans="7:7" x14ac:dyDescent="0.25">
      <c r="G53026"/>
    </row>
    <row r="53027" spans="7:7" x14ac:dyDescent="0.25">
      <c r="G53027"/>
    </row>
    <row r="53028" spans="7:7" x14ac:dyDescent="0.25">
      <c r="G53028"/>
    </row>
    <row r="53029" spans="7:7" x14ac:dyDescent="0.25">
      <c r="G53029"/>
    </row>
    <row r="53030" spans="7:7" x14ac:dyDescent="0.25">
      <c r="G53030"/>
    </row>
    <row r="53031" spans="7:7" x14ac:dyDescent="0.25">
      <c r="G53031"/>
    </row>
    <row r="53032" spans="7:7" x14ac:dyDescent="0.25">
      <c r="G53032"/>
    </row>
    <row r="53033" spans="7:7" x14ac:dyDescent="0.25">
      <c r="G53033"/>
    </row>
    <row r="53034" spans="7:7" x14ac:dyDescent="0.25">
      <c r="G53034"/>
    </row>
    <row r="53035" spans="7:7" x14ac:dyDescent="0.25">
      <c r="G53035"/>
    </row>
    <row r="53036" spans="7:7" x14ac:dyDescent="0.25">
      <c r="G53036"/>
    </row>
    <row r="53037" spans="7:7" x14ac:dyDescent="0.25">
      <c r="G53037"/>
    </row>
    <row r="53038" spans="7:7" x14ac:dyDescent="0.25">
      <c r="G53038"/>
    </row>
    <row r="53039" spans="7:7" x14ac:dyDescent="0.25">
      <c r="G53039"/>
    </row>
    <row r="53040" spans="7:7" x14ac:dyDescent="0.25">
      <c r="G53040"/>
    </row>
    <row r="53041" spans="7:7" x14ac:dyDescent="0.25">
      <c r="G53041"/>
    </row>
    <row r="53042" spans="7:7" x14ac:dyDescent="0.25">
      <c r="G53042"/>
    </row>
    <row r="53043" spans="7:7" x14ac:dyDescent="0.25">
      <c r="G53043"/>
    </row>
    <row r="53044" spans="7:7" x14ac:dyDescent="0.25">
      <c r="G53044"/>
    </row>
    <row r="53045" spans="7:7" x14ac:dyDescent="0.25">
      <c r="G53045"/>
    </row>
    <row r="53046" spans="7:7" x14ac:dyDescent="0.25">
      <c r="G53046"/>
    </row>
    <row r="53047" spans="7:7" x14ac:dyDescent="0.25">
      <c r="G53047"/>
    </row>
    <row r="53048" spans="7:7" x14ac:dyDescent="0.25">
      <c r="G53048"/>
    </row>
    <row r="53049" spans="7:7" x14ac:dyDescent="0.25">
      <c r="G53049"/>
    </row>
    <row r="53050" spans="7:7" x14ac:dyDescent="0.25">
      <c r="G53050"/>
    </row>
    <row r="53051" spans="7:7" x14ac:dyDescent="0.25">
      <c r="G53051"/>
    </row>
    <row r="53052" spans="7:7" x14ac:dyDescent="0.25">
      <c r="G53052"/>
    </row>
    <row r="53053" spans="7:7" x14ac:dyDescent="0.25">
      <c r="G53053"/>
    </row>
    <row r="53054" spans="7:7" x14ac:dyDescent="0.25">
      <c r="G53054"/>
    </row>
    <row r="53055" spans="7:7" x14ac:dyDescent="0.25">
      <c r="G53055"/>
    </row>
    <row r="53056" spans="7:7" x14ac:dyDescent="0.25">
      <c r="G53056"/>
    </row>
    <row r="53057" spans="7:7" x14ac:dyDescent="0.25">
      <c r="G53057"/>
    </row>
    <row r="53058" spans="7:7" x14ac:dyDescent="0.25">
      <c r="G53058"/>
    </row>
    <row r="53059" spans="7:7" x14ac:dyDescent="0.25">
      <c r="G53059"/>
    </row>
    <row r="53060" spans="7:7" x14ac:dyDescent="0.25">
      <c r="G53060"/>
    </row>
    <row r="53061" spans="7:7" x14ac:dyDescent="0.25">
      <c r="G53061"/>
    </row>
    <row r="53062" spans="7:7" x14ac:dyDescent="0.25">
      <c r="G53062"/>
    </row>
    <row r="53063" spans="7:7" x14ac:dyDescent="0.25">
      <c r="G53063"/>
    </row>
    <row r="53064" spans="7:7" x14ac:dyDescent="0.25">
      <c r="G53064"/>
    </row>
    <row r="53065" spans="7:7" x14ac:dyDescent="0.25">
      <c r="G53065"/>
    </row>
    <row r="53066" spans="7:7" x14ac:dyDescent="0.25">
      <c r="G53066"/>
    </row>
    <row r="53067" spans="7:7" x14ac:dyDescent="0.25">
      <c r="G53067"/>
    </row>
    <row r="53068" spans="7:7" x14ac:dyDescent="0.25">
      <c r="G53068"/>
    </row>
    <row r="53069" spans="7:7" x14ac:dyDescent="0.25">
      <c r="G53069"/>
    </row>
    <row r="53070" spans="7:7" x14ac:dyDescent="0.25">
      <c r="G53070"/>
    </row>
    <row r="53071" spans="7:7" x14ac:dyDescent="0.25">
      <c r="G53071"/>
    </row>
    <row r="53072" spans="7:7" x14ac:dyDescent="0.25">
      <c r="G53072"/>
    </row>
    <row r="53073" spans="7:7" x14ac:dyDescent="0.25">
      <c r="G53073"/>
    </row>
    <row r="53074" spans="7:7" x14ac:dyDescent="0.25">
      <c r="G53074"/>
    </row>
    <row r="53075" spans="7:7" x14ac:dyDescent="0.25">
      <c r="G53075"/>
    </row>
    <row r="53076" spans="7:7" x14ac:dyDescent="0.25">
      <c r="G53076"/>
    </row>
    <row r="53077" spans="7:7" x14ac:dyDescent="0.25">
      <c r="G53077"/>
    </row>
    <row r="53078" spans="7:7" x14ac:dyDescent="0.25">
      <c r="G53078"/>
    </row>
    <row r="53079" spans="7:7" x14ac:dyDescent="0.25">
      <c r="G53079"/>
    </row>
    <row r="53080" spans="7:7" x14ac:dyDescent="0.25">
      <c r="G53080"/>
    </row>
    <row r="53081" spans="7:7" x14ac:dyDescent="0.25">
      <c r="G53081"/>
    </row>
    <row r="53082" spans="7:7" x14ac:dyDescent="0.25">
      <c r="G53082"/>
    </row>
    <row r="53083" spans="7:7" x14ac:dyDescent="0.25">
      <c r="G53083"/>
    </row>
    <row r="53084" spans="7:7" x14ac:dyDescent="0.25">
      <c r="G53084"/>
    </row>
    <row r="53085" spans="7:7" x14ac:dyDescent="0.25">
      <c r="G53085"/>
    </row>
    <row r="53086" spans="7:7" x14ac:dyDescent="0.25">
      <c r="G53086"/>
    </row>
    <row r="53087" spans="7:7" x14ac:dyDescent="0.25">
      <c r="G53087"/>
    </row>
    <row r="53088" spans="7:7" x14ac:dyDescent="0.25">
      <c r="G53088"/>
    </row>
    <row r="53089" spans="7:7" x14ac:dyDescent="0.25">
      <c r="G53089"/>
    </row>
    <row r="53090" spans="7:7" x14ac:dyDescent="0.25">
      <c r="G53090"/>
    </row>
    <row r="53091" spans="7:7" x14ac:dyDescent="0.25">
      <c r="G53091"/>
    </row>
    <row r="53092" spans="7:7" x14ac:dyDescent="0.25">
      <c r="G53092"/>
    </row>
    <row r="53093" spans="7:7" x14ac:dyDescent="0.25">
      <c r="G53093"/>
    </row>
    <row r="53094" spans="7:7" x14ac:dyDescent="0.25">
      <c r="G53094"/>
    </row>
    <row r="53095" spans="7:7" x14ac:dyDescent="0.25">
      <c r="G53095"/>
    </row>
    <row r="53096" spans="7:7" x14ac:dyDescent="0.25">
      <c r="G53096"/>
    </row>
    <row r="53097" spans="7:7" x14ac:dyDescent="0.25">
      <c r="G53097"/>
    </row>
    <row r="53098" spans="7:7" x14ac:dyDescent="0.25">
      <c r="G53098"/>
    </row>
    <row r="53099" spans="7:7" x14ac:dyDescent="0.25">
      <c r="G53099"/>
    </row>
    <row r="53100" spans="7:7" x14ac:dyDescent="0.25">
      <c r="G53100"/>
    </row>
    <row r="53101" spans="7:7" x14ac:dyDescent="0.25">
      <c r="G53101"/>
    </row>
    <row r="53102" spans="7:7" x14ac:dyDescent="0.25">
      <c r="G53102"/>
    </row>
    <row r="53103" spans="7:7" x14ac:dyDescent="0.25">
      <c r="G53103"/>
    </row>
    <row r="53104" spans="7:7" x14ac:dyDescent="0.25">
      <c r="G53104"/>
    </row>
    <row r="53105" spans="7:7" x14ac:dyDescent="0.25">
      <c r="G53105"/>
    </row>
    <row r="53106" spans="7:7" x14ac:dyDescent="0.25">
      <c r="G53106"/>
    </row>
    <row r="53107" spans="7:7" x14ac:dyDescent="0.25">
      <c r="G53107"/>
    </row>
    <row r="53108" spans="7:7" x14ac:dyDescent="0.25">
      <c r="G53108"/>
    </row>
    <row r="53109" spans="7:7" x14ac:dyDescent="0.25">
      <c r="G53109"/>
    </row>
    <row r="53110" spans="7:7" x14ac:dyDescent="0.25">
      <c r="G53110"/>
    </row>
    <row r="53111" spans="7:7" x14ac:dyDescent="0.25">
      <c r="G53111"/>
    </row>
    <row r="53112" spans="7:7" x14ac:dyDescent="0.25">
      <c r="G53112"/>
    </row>
    <row r="53113" spans="7:7" x14ac:dyDescent="0.25">
      <c r="G53113"/>
    </row>
    <row r="53114" spans="7:7" x14ac:dyDescent="0.25">
      <c r="G53114"/>
    </row>
    <row r="53115" spans="7:7" x14ac:dyDescent="0.25">
      <c r="G53115"/>
    </row>
    <row r="53116" spans="7:7" x14ac:dyDescent="0.25">
      <c r="G53116"/>
    </row>
    <row r="53117" spans="7:7" x14ac:dyDescent="0.25">
      <c r="G53117"/>
    </row>
    <row r="53118" spans="7:7" x14ac:dyDescent="0.25">
      <c r="G53118"/>
    </row>
    <row r="53119" spans="7:7" x14ac:dyDescent="0.25">
      <c r="G53119"/>
    </row>
    <row r="53120" spans="7:7" x14ac:dyDescent="0.25">
      <c r="G53120"/>
    </row>
    <row r="53121" spans="7:7" x14ac:dyDescent="0.25">
      <c r="G53121"/>
    </row>
    <row r="53122" spans="7:7" x14ac:dyDescent="0.25">
      <c r="G53122"/>
    </row>
    <row r="53123" spans="7:7" x14ac:dyDescent="0.25">
      <c r="G53123"/>
    </row>
    <row r="53124" spans="7:7" x14ac:dyDescent="0.25">
      <c r="G53124"/>
    </row>
    <row r="53125" spans="7:7" x14ac:dyDescent="0.25">
      <c r="G53125"/>
    </row>
    <row r="53126" spans="7:7" x14ac:dyDescent="0.25">
      <c r="G53126"/>
    </row>
    <row r="53127" spans="7:7" x14ac:dyDescent="0.25">
      <c r="G53127"/>
    </row>
    <row r="53128" spans="7:7" x14ac:dyDescent="0.25">
      <c r="G53128"/>
    </row>
    <row r="53129" spans="7:7" x14ac:dyDescent="0.25">
      <c r="G53129"/>
    </row>
    <row r="53130" spans="7:7" x14ac:dyDescent="0.25">
      <c r="G53130"/>
    </row>
    <row r="53131" spans="7:7" x14ac:dyDescent="0.25">
      <c r="G53131"/>
    </row>
    <row r="53132" spans="7:7" x14ac:dyDescent="0.25">
      <c r="G53132"/>
    </row>
    <row r="53133" spans="7:7" x14ac:dyDescent="0.25">
      <c r="G53133"/>
    </row>
    <row r="53134" spans="7:7" x14ac:dyDescent="0.25">
      <c r="G53134"/>
    </row>
    <row r="53135" spans="7:7" x14ac:dyDescent="0.25">
      <c r="G53135"/>
    </row>
    <row r="53136" spans="7:7" x14ac:dyDescent="0.25">
      <c r="G53136"/>
    </row>
    <row r="53137" spans="7:7" x14ac:dyDescent="0.25">
      <c r="G53137"/>
    </row>
    <row r="53138" spans="7:7" x14ac:dyDescent="0.25">
      <c r="G53138"/>
    </row>
    <row r="53139" spans="7:7" x14ac:dyDescent="0.25">
      <c r="G53139"/>
    </row>
    <row r="53140" spans="7:7" x14ac:dyDescent="0.25">
      <c r="G53140"/>
    </row>
    <row r="53141" spans="7:7" x14ac:dyDescent="0.25">
      <c r="G53141"/>
    </row>
    <row r="53142" spans="7:7" x14ac:dyDescent="0.25">
      <c r="G53142"/>
    </row>
    <row r="53143" spans="7:7" x14ac:dyDescent="0.25">
      <c r="G53143"/>
    </row>
    <row r="53144" spans="7:7" x14ac:dyDescent="0.25">
      <c r="G53144"/>
    </row>
    <row r="53145" spans="7:7" x14ac:dyDescent="0.25">
      <c r="G53145"/>
    </row>
    <row r="53146" spans="7:7" x14ac:dyDescent="0.25">
      <c r="G53146"/>
    </row>
    <row r="53147" spans="7:7" x14ac:dyDescent="0.25">
      <c r="G53147"/>
    </row>
    <row r="53148" spans="7:7" x14ac:dyDescent="0.25">
      <c r="G53148"/>
    </row>
    <row r="53149" spans="7:7" x14ac:dyDescent="0.25">
      <c r="G53149"/>
    </row>
    <row r="53150" spans="7:7" x14ac:dyDescent="0.25">
      <c r="G53150"/>
    </row>
    <row r="53151" spans="7:7" x14ac:dyDescent="0.25">
      <c r="G53151"/>
    </row>
    <row r="53152" spans="7:7" x14ac:dyDescent="0.25">
      <c r="G53152"/>
    </row>
    <row r="53153" spans="7:7" x14ac:dyDescent="0.25">
      <c r="G53153"/>
    </row>
    <row r="53154" spans="7:7" x14ac:dyDescent="0.25">
      <c r="G53154"/>
    </row>
    <row r="53155" spans="7:7" x14ac:dyDescent="0.25">
      <c r="G53155"/>
    </row>
    <row r="53156" spans="7:7" x14ac:dyDescent="0.25">
      <c r="G53156"/>
    </row>
    <row r="53157" spans="7:7" x14ac:dyDescent="0.25">
      <c r="G53157"/>
    </row>
    <row r="53158" spans="7:7" x14ac:dyDescent="0.25">
      <c r="G53158"/>
    </row>
    <row r="53159" spans="7:7" x14ac:dyDescent="0.25">
      <c r="G53159"/>
    </row>
    <row r="53160" spans="7:7" x14ac:dyDescent="0.25">
      <c r="G53160"/>
    </row>
    <row r="53161" spans="7:7" x14ac:dyDescent="0.25">
      <c r="G53161"/>
    </row>
    <row r="53162" spans="7:7" x14ac:dyDescent="0.25">
      <c r="G53162"/>
    </row>
    <row r="53163" spans="7:7" x14ac:dyDescent="0.25">
      <c r="G53163"/>
    </row>
    <row r="53164" spans="7:7" x14ac:dyDescent="0.25">
      <c r="G53164"/>
    </row>
    <row r="53165" spans="7:7" x14ac:dyDescent="0.25">
      <c r="G53165"/>
    </row>
    <row r="53166" spans="7:7" x14ac:dyDescent="0.25">
      <c r="G53166"/>
    </row>
    <row r="53167" spans="7:7" x14ac:dyDescent="0.25">
      <c r="G53167"/>
    </row>
    <row r="53168" spans="7:7" x14ac:dyDescent="0.25">
      <c r="G53168"/>
    </row>
    <row r="53169" spans="7:7" x14ac:dyDescent="0.25">
      <c r="G53169"/>
    </row>
    <row r="53170" spans="7:7" x14ac:dyDescent="0.25">
      <c r="G53170"/>
    </row>
    <row r="53171" spans="7:7" x14ac:dyDescent="0.25">
      <c r="G53171"/>
    </row>
    <row r="53172" spans="7:7" x14ac:dyDescent="0.25">
      <c r="G53172"/>
    </row>
    <row r="53173" spans="7:7" x14ac:dyDescent="0.25">
      <c r="G53173"/>
    </row>
    <row r="53174" spans="7:7" x14ac:dyDescent="0.25">
      <c r="G53174"/>
    </row>
    <row r="53175" spans="7:7" x14ac:dyDescent="0.25">
      <c r="G53175"/>
    </row>
    <row r="53176" spans="7:7" x14ac:dyDescent="0.25">
      <c r="G53176"/>
    </row>
    <row r="53177" spans="7:7" x14ac:dyDescent="0.25">
      <c r="G53177"/>
    </row>
    <row r="53178" spans="7:7" x14ac:dyDescent="0.25">
      <c r="G53178"/>
    </row>
    <row r="53179" spans="7:7" x14ac:dyDescent="0.25">
      <c r="G53179"/>
    </row>
    <row r="53180" spans="7:7" x14ac:dyDescent="0.25">
      <c r="G53180"/>
    </row>
    <row r="53181" spans="7:7" x14ac:dyDescent="0.25">
      <c r="G53181"/>
    </row>
    <row r="53182" spans="7:7" x14ac:dyDescent="0.25">
      <c r="G53182"/>
    </row>
    <row r="53183" spans="7:7" x14ac:dyDescent="0.25">
      <c r="G53183"/>
    </row>
    <row r="53184" spans="7:7" x14ac:dyDescent="0.25">
      <c r="G53184"/>
    </row>
    <row r="53185" spans="7:7" x14ac:dyDescent="0.25">
      <c r="G53185"/>
    </row>
    <row r="53186" spans="7:7" x14ac:dyDescent="0.25">
      <c r="G53186"/>
    </row>
    <row r="53187" spans="7:7" x14ac:dyDescent="0.25">
      <c r="G53187"/>
    </row>
    <row r="53188" spans="7:7" x14ac:dyDescent="0.25">
      <c r="G53188"/>
    </row>
    <row r="53189" spans="7:7" x14ac:dyDescent="0.25">
      <c r="G53189"/>
    </row>
    <row r="53190" spans="7:7" x14ac:dyDescent="0.25">
      <c r="G53190"/>
    </row>
    <row r="53191" spans="7:7" x14ac:dyDescent="0.25">
      <c r="G53191"/>
    </row>
    <row r="53192" spans="7:7" x14ac:dyDescent="0.25">
      <c r="G53192"/>
    </row>
    <row r="53193" spans="7:7" x14ac:dyDescent="0.25">
      <c r="G53193"/>
    </row>
    <row r="53194" spans="7:7" x14ac:dyDescent="0.25">
      <c r="G53194"/>
    </row>
    <row r="53195" spans="7:7" x14ac:dyDescent="0.25">
      <c r="G53195"/>
    </row>
    <row r="53196" spans="7:7" x14ac:dyDescent="0.25">
      <c r="G53196"/>
    </row>
    <row r="53197" spans="7:7" x14ac:dyDescent="0.25">
      <c r="G53197"/>
    </row>
    <row r="53198" spans="7:7" x14ac:dyDescent="0.25">
      <c r="G53198"/>
    </row>
    <row r="53199" spans="7:7" x14ac:dyDescent="0.25">
      <c r="G53199"/>
    </row>
    <row r="53200" spans="7:7" x14ac:dyDescent="0.25">
      <c r="G53200"/>
    </row>
    <row r="53201" spans="7:7" x14ac:dyDescent="0.25">
      <c r="G53201"/>
    </row>
    <row r="53202" spans="7:7" x14ac:dyDescent="0.25">
      <c r="G53202"/>
    </row>
    <row r="53203" spans="7:7" x14ac:dyDescent="0.25">
      <c r="G53203"/>
    </row>
    <row r="53204" spans="7:7" x14ac:dyDescent="0.25">
      <c r="G53204"/>
    </row>
    <row r="53205" spans="7:7" x14ac:dyDescent="0.25">
      <c r="G53205"/>
    </row>
    <row r="53206" spans="7:7" x14ac:dyDescent="0.25">
      <c r="G53206"/>
    </row>
    <row r="53207" spans="7:7" x14ac:dyDescent="0.25">
      <c r="G53207"/>
    </row>
    <row r="53208" spans="7:7" x14ac:dyDescent="0.25">
      <c r="G53208"/>
    </row>
    <row r="53209" spans="7:7" x14ac:dyDescent="0.25">
      <c r="G53209"/>
    </row>
    <row r="53210" spans="7:7" x14ac:dyDescent="0.25">
      <c r="G53210"/>
    </row>
    <row r="53211" spans="7:7" x14ac:dyDescent="0.25">
      <c r="G53211"/>
    </row>
    <row r="53212" spans="7:7" x14ac:dyDescent="0.25">
      <c r="G53212"/>
    </row>
    <row r="53213" spans="7:7" x14ac:dyDescent="0.25">
      <c r="G53213"/>
    </row>
    <row r="53214" spans="7:7" x14ac:dyDescent="0.25">
      <c r="G53214"/>
    </row>
    <row r="53215" spans="7:7" x14ac:dyDescent="0.25">
      <c r="G53215"/>
    </row>
    <row r="53216" spans="7:7" x14ac:dyDescent="0.25">
      <c r="G53216"/>
    </row>
    <row r="53217" spans="7:7" x14ac:dyDescent="0.25">
      <c r="G53217"/>
    </row>
    <row r="53218" spans="7:7" x14ac:dyDescent="0.25">
      <c r="G53218"/>
    </row>
    <row r="53219" spans="7:7" x14ac:dyDescent="0.25">
      <c r="G53219"/>
    </row>
    <row r="53220" spans="7:7" x14ac:dyDescent="0.25">
      <c r="G53220"/>
    </row>
    <row r="53221" spans="7:7" x14ac:dyDescent="0.25">
      <c r="G53221"/>
    </row>
    <row r="53222" spans="7:7" x14ac:dyDescent="0.25">
      <c r="G53222"/>
    </row>
    <row r="53223" spans="7:7" x14ac:dyDescent="0.25">
      <c r="G53223"/>
    </row>
    <row r="53224" spans="7:7" x14ac:dyDescent="0.25">
      <c r="G53224"/>
    </row>
    <row r="53225" spans="7:7" x14ac:dyDescent="0.25">
      <c r="G53225"/>
    </row>
    <row r="53226" spans="7:7" x14ac:dyDescent="0.25">
      <c r="G53226"/>
    </row>
    <row r="53227" spans="7:7" x14ac:dyDescent="0.25">
      <c r="G53227"/>
    </row>
    <row r="53228" spans="7:7" x14ac:dyDescent="0.25">
      <c r="G53228"/>
    </row>
    <row r="53229" spans="7:7" x14ac:dyDescent="0.25">
      <c r="G53229"/>
    </row>
    <row r="53230" spans="7:7" x14ac:dyDescent="0.25">
      <c r="G53230"/>
    </row>
    <row r="53231" spans="7:7" x14ac:dyDescent="0.25">
      <c r="G53231"/>
    </row>
    <row r="53232" spans="7:7" x14ac:dyDescent="0.25">
      <c r="G53232"/>
    </row>
    <row r="53233" spans="7:7" x14ac:dyDescent="0.25">
      <c r="G53233"/>
    </row>
    <row r="53234" spans="7:7" x14ac:dyDescent="0.25">
      <c r="G53234"/>
    </row>
    <row r="53235" spans="7:7" x14ac:dyDescent="0.25">
      <c r="G53235"/>
    </row>
    <row r="53236" spans="7:7" x14ac:dyDescent="0.25">
      <c r="G53236"/>
    </row>
    <row r="53237" spans="7:7" x14ac:dyDescent="0.25">
      <c r="G53237"/>
    </row>
    <row r="53238" spans="7:7" x14ac:dyDescent="0.25">
      <c r="G53238"/>
    </row>
    <row r="53239" spans="7:7" x14ac:dyDescent="0.25">
      <c r="G53239"/>
    </row>
    <row r="53240" spans="7:7" x14ac:dyDescent="0.25">
      <c r="G53240"/>
    </row>
    <row r="53241" spans="7:7" x14ac:dyDescent="0.25">
      <c r="G53241"/>
    </row>
    <row r="53242" spans="7:7" x14ac:dyDescent="0.25">
      <c r="G53242"/>
    </row>
    <row r="53243" spans="7:7" x14ac:dyDescent="0.25">
      <c r="G53243"/>
    </row>
    <row r="53244" spans="7:7" x14ac:dyDescent="0.25">
      <c r="G53244"/>
    </row>
    <row r="53245" spans="7:7" x14ac:dyDescent="0.25">
      <c r="G53245"/>
    </row>
    <row r="53246" spans="7:7" x14ac:dyDescent="0.25">
      <c r="G53246"/>
    </row>
    <row r="53247" spans="7:7" x14ac:dyDescent="0.25">
      <c r="G53247"/>
    </row>
    <row r="53248" spans="7:7" x14ac:dyDescent="0.25">
      <c r="G53248"/>
    </row>
    <row r="53249" spans="7:7" x14ac:dyDescent="0.25">
      <c r="G53249"/>
    </row>
    <row r="53250" spans="7:7" x14ac:dyDescent="0.25">
      <c r="G53250"/>
    </row>
    <row r="53251" spans="7:7" x14ac:dyDescent="0.25">
      <c r="G53251"/>
    </row>
    <row r="53252" spans="7:7" x14ac:dyDescent="0.25">
      <c r="G53252"/>
    </row>
    <row r="53253" spans="7:7" x14ac:dyDescent="0.25">
      <c r="G53253"/>
    </row>
    <row r="53254" spans="7:7" x14ac:dyDescent="0.25">
      <c r="G53254"/>
    </row>
    <row r="53255" spans="7:7" x14ac:dyDescent="0.25">
      <c r="G53255"/>
    </row>
    <row r="53256" spans="7:7" x14ac:dyDescent="0.25">
      <c r="G53256"/>
    </row>
    <row r="53257" spans="7:7" x14ac:dyDescent="0.25">
      <c r="G53257"/>
    </row>
    <row r="53258" spans="7:7" x14ac:dyDescent="0.25">
      <c r="G53258"/>
    </row>
    <row r="53259" spans="7:7" x14ac:dyDescent="0.25">
      <c r="G53259"/>
    </row>
    <row r="53260" spans="7:7" x14ac:dyDescent="0.25">
      <c r="G53260"/>
    </row>
    <row r="53261" spans="7:7" x14ac:dyDescent="0.25">
      <c r="G53261"/>
    </row>
    <row r="53262" spans="7:7" x14ac:dyDescent="0.25">
      <c r="G53262"/>
    </row>
    <row r="53263" spans="7:7" x14ac:dyDescent="0.25">
      <c r="G53263"/>
    </row>
    <row r="53264" spans="7:7" x14ac:dyDescent="0.25">
      <c r="G53264"/>
    </row>
    <row r="53265" spans="7:7" x14ac:dyDescent="0.25">
      <c r="G53265"/>
    </row>
    <row r="53266" spans="7:7" x14ac:dyDescent="0.25">
      <c r="G53266"/>
    </row>
    <row r="53267" spans="7:7" x14ac:dyDescent="0.25">
      <c r="G53267"/>
    </row>
    <row r="53268" spans="7:7" x14ac:dyDescent="0.25">
      <c r="G53268"/>
    </row>
    <row r="53269" spans="7:7" x14ac:dyDescent="0.25">
      <c r="G53269"/>
    </row>
    <row r="53270" spans="7:7" x14ac:dyDescent="0.25">
      <c r="G53270"/>
    </row>
    <row r="53271" spans="7:7" x14ac:dyDescent="0.25">
      <c r="G53271"/>
    </row>
    <row r="53272" spans="7:7" x14ac:dyDescent="0.25">
      <c r="G53272"/>
    </row>
    <row r="53273" spans="7:7" x14ac:dyDescent="0.25">
      <c r="G53273"/>
    </row>
    <row r="53274" spans="7:7" x14ac:dyDescent="0.25">
      <c r="G53274"/>
    </row>
    <row r="53275" spans="7:7" x14ac:dyDescent="0.25">
      <c r="G53275"/>
    </row>
    <row r="53276" spans="7:7" x14ac:dyDescent="0.25">
      <c r="G53276"/>
    </row>
    <row r="53277" spans="7:7" x14ac:dyDescent="0.25">
      <c r="G53277"/>
    </row>
    <row r="53278" spans="7:7" x14ac:dyDescent="0.25">
      <c r="G53278"/>
    </row>
    <row r="53279" spans="7:7" x14ac:dyDescent="0.25">
      <c r="G53279"/>
    </row>
    <row r="53280" spans="7:7" x14ac:dyDescent="0.25">
      <c r="G53280"/>
    </row>
    <row r="53281" spans="7:7" x14ac:dyDescent="0.25">
      <c r="G53281"/>
    </row>
    <row r="53282" spans="7:7" x14ac:dyDescent="0.25">
      <c r="G53282"/>
    </row>
    <row r="53283" spans="7:7" x14ac:dyDescent="0.25">
      <c r="G53283"/>
    </row>
    <row r="53284" spans="7:7" x14ac:dyDescent="0.25">
      <c r="G53284"/>
    </row>
    <row r="53285" spans="7:7" x14ac:dyDescent="0.25">
      <c r="G53285"/>
    </row>
    <row r="53286" spans="7:7" x14ac:dyDescent="0.25">
      <c r="G53286"/>
    </row>
    <row r="53287" spans="7:7" x14ac:dyDescent="0.25">
      <c r="G53287"/>
    </row>
    <row r="53288" spans="7:7" x14ac:dyDescent="0.25">
      <c r="G53288"/>
    </row>
    <row r="53289" spans="7:7" x14ac:dyDescent="0.25">
      <c r="G53289"/>
    </row>
    <row r="53290" spans="7:7" x14ac:dyDescent="0.25">
      <c r="G53290"/>
    </row>
    <row r="53291" spans="7:7" x14ac:dyDescent="0.25">
      <c r="G53291"/>
    </row>
    <row r="53292" spans="7:7" x14ac:dyDescent="0.25">
      <c r="G53292"/>
    </row>
    <row r="53293" spans="7:7" x14ac:dyDescent="0.25">
      <c r="G53293"/>
    </row>
    <row r="53294" spans="7:7" x14ac:dyDescent="0.25">
      <c r="G53294"/>
    </row>
    <row r="53295" spans="7:7" x14ac:dyDescent="0.25">
      <c r="G53295"/>
    </row>
    <row r="53296" spans="7:7" x14ac:dyDescent="0.25">
      <c r="G53296"/>
    </row>
    <row r="53297" spans="7:7" x14ac:dyDescent="0.25">
      <c r="G53297"/>
    </row>
    <row r="53298" spans="7:7" x14ac:dyDescent="0.25">
      <c r="G53298"/>
    </row>
    <row r="53299" spans="7:7" x14ac:dyDescent="0.25">
      <c r="G53299"/>
    </row>
    <row r="53300" spans="7:7" x14ac:dyDescent="0.25">
      <c r="G53300"/>
    </row>
    <row r="53301" spans="7:7" x14ac:dyDescent="0.25">
      <c r="G53301"/>
    </row>
    <row r="53302" spans="7:7" x14ac:dyDescent="0.25">
      <c r="G53302"/>
    </row>
    <row r="53303" spans="7:7" x14ac:dyDescent="0.25">
      <c r="G53303"/>
    </row>
    <row r="53304" spans="7:7" x14ac:dyDescent="0.25">
      <c r="G53304"/>
    </row>
    <row r="53305" spans="7:7" x14ac:dyDescent="0.25">
      <c r="G53305"/>
    </row>
    <row r="53306" spans="7:7" x14ac:dyDescent="0.25">
      <c r="G53306"/>
    </row>
    <row r="53307" spans="7:7" x14ac:dyDescent="0.25">
      <c r="G53307"/>
    </row>
    <row r="53308" spans="7:7" x14ac:dyDescent="0.25">
      <c r="G53308"/>
    </row>
    <row r="53309" spans="7:7" x14ac:dyDescent="0.25">
      <c r="G53309"/>
    </row>
    <row r="53310" spans="7:7" x14ac:dyDescent="0.25">
      <c r="G53310"/>
    </row>
    <row r="53311" spans="7:7" x14ac:dyDescent="0.25">
      <c r="G53311"/>
    </row>
    <row r="53312" spans="7:7" x14ac:dyDescent="0.25">
      <c r="G53312"/>
    </row>
    <row r="53313" spans="7:7" x14ac:dyDescent="0.25">
      <c r="G53313"/>
    </row>
    <row r="53314" spans="7:7" x14ac:dyDescent="0.25">
      <c r="G53314"/>
    </row>
    <row r="53315" spans="7:7" x14ac:dyDescent="0.25">
      <c r="G53315"/>
    </row>
    <row r="53316" spans="7:7" x14ac:dyDescent="0.25">
      <c r="G53316"/>
    </row>
    <row r="53317" spans="7:7" x14ac:dyDescent="0.25">
      <c r="G53317"/>
    </row>
    <row r="53318" spans="7:7" x14ac:dyDescent="0.25">
      <c r="G53318"/>
    </row>
    <row r="53319" spans="7:7" x14ac:dyDescent="0.25">
      <c r="G53319"/>
    </row>
    <row r="53320" spans="7:7" x14ac:dyDescent="0.25">
      <c r="G53320"/>
    </row>
    <row r="53321" spans="7:7" x14ac:dyDescent="0.25">
      <c r="G53321"/>
    </row>
    <row r="53322" spans="7:7" x14ac:dyDescent="0.25">
      <c r="G53322"/>
    </row>
    <row r="53323" spans="7:7" x14ac:dyDescent="0.25">
      <c r="G53323"/>
    </row>
    <row r="53324" spans="7:7" x14ac:dyDescent="0.25">
      <c r="G53324"/>
    </row>
    <row r="53325" spans="7:7" x14ac:dyDescent="0.25">
      <c r="G53325"/>
    </row>
    <row r="53326" spans="7:7" x14ac:dyDescent="0.25">
      <c r="G53326"/>
    </row>
    <row r="53327" spans="7:7" x14ac:dyDescent="0.25">
      <c r="G53327"/>
    </row>
    <row r="53328" spans="7:7" x14ac:dyDescent="0.25">
      <c r="G53328"/>
    </row>
    <row r="53329" spans="7:7" x14ac:dyDescent="0.25">
      <c r="G53329"/>
    </row>
    <row r="53330" spans="7:7" x14ac:dyDescent="0.25">
      <c r="G53330"/>
    </row>
    <row r="53331" spans="7:7" x14ac:dyDescent="0.25">
      <c r="G53331"/>
    </row>
    <row r="53332" spans="7:7" x14ac:dyDescent="0.25">
      <c r="G53332"/>
    </row>
    <row r="53333" spans="7:7" x14ac:dyDescent="0.25">
      <c r="G53333"/>
    </row>
    <row r="53334" spans="7:7" x14ac:dyDescent="0.25">
      <c r="G53334"/>
    </row>
    <row r="53335" spans="7:7" x14ac:dyDescent="0.25">
      <c r="G53335"/>
    </row>
    <row r="53336" spans="7:7" x14ac:dyDescent="0.25">
      <c r="G53336"/>
    </row>
    <row r="53337" spans="7:7" x14ac:dyDescent="0.25">
      <c r="G53337"/>
    </row>
    <row r="53338" spans="7:7" x14ac:dyDescent="0.25">
      <c r="G53338"/>
    </row>
    <row r="53339" spans="7:7" x14ac:dyDescent="0.25">
      <c r="G53339"/>
    </row>
    <row r="53340" spans="7:7" x14ac:dyDescent="0.25">
      <c r="G53340"/>
    </row>
    <row r="53341" spans="7:7" x14ac:dyDescent="0.25">
      <c r="G53341"/>
    </row>
    <row r="53342" spans="7:7" x14ac:dyDescent="0.25">
      <c r="G53342"/>
    </row>
    <row r="53343" spans="7:7" x14ac:dyDescent="0.25">
      <c r="G53343"/>
    </row>
    <row r="53344" spans="7:7" x14ac:dyDescent="0.25">
      <c r="G53344"/>
    </row>
    <row r="53345" spans="7:7" x14ac:dyDescent="0.25">
      <c r="G53345"/>
    </row>
    <row r="53346" spans="7:7" x14ac:dyDescent="0.25">
      <c r="G53346"/>
    </row>
    <row r="53347" spans="7:7" x14ac:dyDescent="0.25">
      <c r="G53347"/>
    </row>
    <row r="53348" spans="7:7" x14ac:dyDescent="0.25">
      <c r="G53348"/>
    </row>
    <row r="53349" spans="7:7" x14ac:dyDescent="0.25">
      <c r="G53349"/>
    </row>
    <row r="53350" spans="7:7" x14ac:dyDescent="0.25">
      <c r="G53350"/>
    </row>
    <row r="53351" spans="7:7" x14ac:dyDescent="0.25">
      <c r="G53351"/>
    </row>
    <row r="53352" spans="7:7" x14ac:dyDescent="0.25">
      <c r="G53352"/>
    </row>
    <row r="53353" spans="7:7" x14ac:dyDescent="0.25">
      <c r="G53353"/>
    </row>
    <row r="53354" spans="7:7" x14ac:dyDescent="0.25">
      <c r="G53354"/>
    </row>
    <row r="53355" spans="7:7" x14ac:dyDescent="0.25">
      <c r="G53355"/>
    </row>
    <row r="53356" spans="7:7" x14ac:dyDescent="0.25">
      <c r="G53356"/>
    </row>
    <row r="53357" spans="7:7" x14ac:dyDescent="0.25">
      <c r="G53357"/>
    </row>
    <row r="53358" spans="7:7" x14ac:dyDescent="0.25">
      <c r="G53358"/>
    </row>
    <row r="53359" spans="7:7" x14ac:dyDescent="0.25">
      <c r="G53359"/>
    </row>
    <row r="53360" spans="7:7" x14ac:dyDescent="0.25">
      <c r="G53360"/>
    </row>
    <row r="53361" spans="7:7" x14ac:dyDescent="0.25">
      <c r="G53361"/>
    </row>
    <row r="53362" spans="7:7" x14ac:dyDescent="0.25">
      <c r="G53362"/>
    </row>
    <row r="53363" spans="7:7" x14ac:dyDescent="0.25">
      <c r="G53363"/>
    </row>
    <row r="53364" spans="7:7" x14ac:dyDescent="0.25">
      <c r="G53364"/>
    </row>
    <row r="53365" spans="7:7" x14ac:dyDescent="0.25">
      <c r="G53365"/>
    </row>
    <row r="53366" spans="7:7" x14ac:dyDescent="0.25">
      <c r="G53366"/>
    </row>
    <row r="53367" spans="7:7" x14ac:dyDescent="0.25">
      <c r="G53367"/>
    </row>
    <row r="53368" spans="7:7" x14ac:dyDescent="0.25">
      <c r="G53368"/>
    </row>
    <row r="53369" spans="7:7" x14ac:dyDescent="0.25">
      <c r="G53369"/>
    </row>
    <row r="53370" spans="7:7" x14ac:dyDescent="0.25">
      <c r="G53370"/>
    </row>
    <row r="53371" spans="7:7" x14ac:dyDescent="0.25">
      <c r="G53371"/>
    </row>
    <row r="53372" spans="7:7" x14ac:dyDescent="0.25">
      <c r="G53372"/>
    </row>
    <row r="53373" spans="7:7" x14ac:dyDescent="0.25">
      <c r="G53373"/>
    </row>
    <row r="53374" spans="7:7" x14ac:dyDescent="0.25">
      <c r="G53374"/>
    </row>
    <row r="53375" spans="7:7" x14ac:dyDescent="0.25">
      <c r="G53375"/>
    </row>
    <row r="53376" spans="7:7" x14ac:dyDescent="0.25">
      <c r="G53376"/>
    </row>
    <row r="53377" spans="7:7" x14ac:dyDescent="0.25">
      <c r="G53377"/>
    </row>
    <row r="53378" spans="7:7" x14ac:dyDescent="0.25">
      <c r="G53378"/>
    </row>
    <row r="53379" spans="7:7" x14ac:dyDescent="0.25">
      <c r="G53379"/>
    </row>
    <row r="53380" spans="7:7" x14ac:dyDescent="0.25">
      <c r="G53380"/>
    </row>
    <row r="53381" spans="7:7" x14ac:dyDescent="0.25">
      <c r="G53381"/>
    </row>
    <row r="53382" spans="7:7" x14ac:dyDescent="0.25">
      <c r="G53382"/>
    </row>
    <row r="53383" spans="7:7" x14ac:dyDescent="0.25">
      <c r="G53383"/>
    </row>
    <row r="53384" spans="7:7" x14ac:dyDescent="0.25">
      <c r="G53384"/>
    </row>
    <row r="53385" spans="7:7" x14ac:dyDescent="0.25">
      <c r="G53385"/>
    </row>
    <row r="53386" spans="7:7" x14ac:dyDescent="0.25">
      <c r="G53386"/>
    </row>
    <row r="53387" spans="7:7" x14ac:dyDescent="0.25">
      <c r="G53387"/>
    </row>
    <row r="53388" spans="7:7" x14ac:dyDescent="0.25">
      <c r="G53388"/>
    </row>
    <row r="53389" spans="7:7" x14ac:dyDescent="0.25">
      <c r="G53389"/>
    </row>
    <row r="53390" spans="7:7" x14ac:dyDescent="0.25">
      <c r="G53390"/>
    </row>
    <row r="53391" spans="7:7" x14ac:dyDescent="0.25">
      <c r="G53391"/>
    </row>
    <row r="53392" spans="7:7" x14ac:dyDescent="0.25">
      <c r="G53392"/>
    </row>
    <row r="53393" spans="7:7" x14ac:dyDescent="0.25">
      <c r="G53393"/>
    </row>
    <row r="53394" spans="7:7" x14ac:dyDescent="0.25">
      <c r="G53394"/>
    </row>
    <row r="53395" spans="7:7" x14ac:dyDescent="0.25">
      <c r="G53395"/>
    </row>
    <row r="53396" spans="7:7" x14ac:dyDescent="0.25">
      <c r="G53396"/>
    </row>
    <row r="53397" spans="7:7" x14ac:dyDescent="0.25">
      <c r="G53397"/>
    </row>
    <row r="53398" spans="7:7" x14ac:dyDescent="0.25">
      <c r="G53398"/>
    </row>
    <row r="53399" spans="7:7" x14ac:dyDescent="0.25">
      <c r="G53399"/>
    </row>
    <row r="53400" spans="7:7" x14ac:dyDescent="0.25">
      <c r="G53400"/>
    </row>
    <row r="53401" spans="7:7" x14ac:dyDescent="0.25">
      <c r="G53401"/>
    </row>
    <row r="53402" spans="7:7" x14ac:dyDescent="0.25">
      <c r="G53402"/>
    </row>
    <row r="53403" spans="7:7" x14ac:dyDescent="0.25">
      <c r="G53403"/>
    </row>
    <row r="53404" spans="7:7" x14ac:dyDescent="0.25">
      <c r="G53404"/>
    </row>
    <row r="53405" spans="7:7" x14ac:dyDescent="0.25">
      <c r="G53405"/>
    </row>
    <row r="53406" spans="7:7" x14ac:dyDescent="0.25">
      <c r="G53406"/>
    </row>
    <row r="53407" spans="7:7" x14ac:dyDescent="0.25">
      <c r="G53407"/>
    </row>
    <row r="53408" spans="7:7" x14ac:dyDescent="0.25">
      <c r="G53408"/>
    </row>
    <row r="53409" spans="7:7" x14ac:dyDescent="0.25">
      <c r="G53409"/>
    </row>
    <row r="53410" spans="7:7" x14ac:dyDescent="0.25">
      <c r="G53410"/>
    </row>
    <row r="53411" spans="7:7" x14ac:dyDescent="0.25">
      <c r="G53411"/>
    </row>
    <row r="53412" spans="7:7" x14ac:dyDescent="0.25">
      <c r="G53412"/>
    </row>
    <row r="53413" spans="7:7" x14ac:dyDescent="0.25">
      <c r="G53413"/>
    </row>
    <row r="53414" spans="7:7" x14ac:dyDescent="0.25">
      <c r="G53414"/>
    </row>
    <row r="53415" spans="7:7" x14ac:dyDescent="0.25">
      <c r="G53415"/>
    </row>
    <row r="53416" spans="7:7" x14ac:dyDescent="0.25">
      <c r="G53416"/>
    </row>
    <row r="53417" spans="7:7" x14ac:dyDescent="0.25">
      <c r="G53417"/>
    </row>
    <row r="53418" spans="7:7" x14ac:dyDescent="0.25">
      <c r="G53418"/>
    </row>
    <row r="53419" spans="7:7" x14ac:dyDescent="0.25">
      <c r="G53419"/>
    </row>
    <row r="53420" spans="7:7" x14ac:dyDescent="0.25">
      <c r="G53420"/>
    </row>
    <row r="53421" spans="7:7" x14ac:dyDescent="0.25">
      <c r="G53421"/>
    </row>
    <row r="53422" spans="7:7" x14ac:dyDescent="0.25">
      <c r="G53422"/>
    </row>
    <row r="53423" spans="7:7" x14ac:dyDescent="0.25">
      <c r="G53423"/>
    </row>
    <row r="53424" spans="7:7" x14ac:dyDescent="0.25">
      <c r="G53424"/>
    </row>
    <row r="53425" spans="7:7" x14ac:dyDescent="0.25">
      <c r="G53425"/>
    </row>
    <row r="53426" spans="7:7" x14ac:dyDescent="0.25">
      <c r="G53426"/>
    </row>
    <row r="53427" spans="7:7" x14ac:dyDescent="0.25">
      <c r="G53427"/>
    </row>
    <row r="53428" spans="7:7" x14ac:dyDescent="0.25">
      <c r="G53428"/>
    </row>
    <row r="53429" spans="7:7" x14ac:dyDescent="0.25">
      <c r="G53429"/>
    </row>
    <row r="53430" spans="7:7" x14ac:dyDescent="0.25">
      <c r="G53430"/>
    </row>
    <row r="53431" spans="7:7" x14ac:dyDescent="0.25">
      <c r="G53431"/>
    </row>
    <row r="53432" spans="7:7" x14ac:dyDescent="0.25">
      <c r="G53432"/>
    </row>
    <row r="53433" spans="7:7" x14ac:dyDescent="0.25">
      <c r="G53433"/>
    </row>
    <row r="53434" spans="7:7" x14ac:dyDescent="0.25">
      <c r="G53434"/>
    </row>
    <row r="53435" spans="7:7" x14ac:dyDescent="0.25">
      <c r="G53435"/>
    </row>
    <row r="53436" spans="7:7" x14ac:dyDescent="0.25">
      <c r="G53436"/>
    </row>
    <row r="53437" spans="7:7" x14ac:dyDescent="0.25">
      <c r="G53437"/>
    </row>
    <row r="53438" spans="7:7" x14ac:dyDescent="0.25">
      <c r="G53438"/>
    </row>
    <row r="53439" spans="7:7" x14ac:dyDescent="0.25">
      <c r="G53439"/>
    </row>
    <row r="53440" spans="7:7" x14ac:dyDescent="0.25">
      <c r="G53440"/>
    </row>
    <row r="53441" spans="7:7" x14ac:dyDescent="0.25">
      <c r="G53441"/>
    </row>
    <row r="53442" spans="7:7" x14ac:dyDescent="0.25">
      <c r="G53442"/>
    </row>
    <row r="53443" spans="7:7" x14ac:dyDescent="0.25">
      <c r="G53443"/>
    </row>
    <row r="53444" spans="7:7" x14ac:dyDescent="0.25">
      <c r="G53444"/>
    </row>
    <row r="53445" spans="7:7" x14ac:dyDescent="0.25">
      <c r="G53445"/>
    </row>
    <row r="53446" spans="7:7" x14ac:dyDescent="0.25">
      <c r="G53446"/>
    </row>
    <row r="53447" spans="7:7" x14ac:dyDescent="0.25">
      <c r="G53447"/>
    </row>
    <row r="53448" spans="7:7" x14ac:dyDescent="0.25">
      <c r="G53448"/>
    </row>
    <row r="53449" spans="7:7" x14ac:dyDescent="0.25">
      <c r="G53449"/>
    </row>
    <row r="53450" spans="7:7" x14ac:dyDescent="0.25">
      <c r="G53450"/>
    </row>
    <row r="53451" spans="7:7" x14ac:dyDescent="0.25">
      <c r="G53451"/>
    </row>
    <row r="53452" spans="7:7" x14ac:dyDescent="0.25">
      <c r="G53452"/>
    </row>
    <row r="53453" spans="7:7" x14ac:dyDescent="0.25">
      <c r="G53453"/>
    </row>
    <row r="53454" spans="7:7" x14ac:dyDescent="0.25">
      <c r="G53454"/>
    </row>
    <row r="53455" spans="7:7" x14ac:dyDescent="0.25">
      <c r="G53455"/>
    </row>
    <row r="53456" spans="7:7" x14ac:dyDescent="0.25">
      <c r="G53456"/>
    </row>
    <row r="53457" spans="7:7" x14ac:dyDescent="0.25">
      <c r="G53457"/>
    </row>
    <row r="53458" spans="7:7" x14ac:dyDescent="0.25">
      <c r="G53458"/>
    </row>
    <row r="53459" spans="7:7" x14ac:dyDescent="0.25">
      <c r="G53459"/>
    </row>
    <row r="53460" spans="7:7" x14ac:dyDescent="0.25">
      <c r="G53460"/>
    </row>
    <row r="53461" spans="7:7" x14ac:dyDescent="0.25">
      <c r="G53461"/>
    </row>
    <row r="53462" spans="7:7" x14ac:dyDescent="0.25">
      <c r="G53462"/>
    </row>
    <row r="53463" spans="7:7" x14ac:dyDescent="0.25">
      <c r="G53463"/>
    </row>
    <row r="53464" spans="7:7" x14ac:dyDescent="0.25">
      <c r="G53464"/>
    </row>
    <row r="53465" spans="7:7" x14ac:dyDescent="0.25">
      <c r="G53465"/>
    </row>
    <row r="53466" spans="7:7" x14ac:dyDescent="0.25">
      <c r="G53466"/>
    </row>
    <row r="53467" spans="7:7" x14ac:dyDescent="0.25">
      <c r="G53467"/>
    </row>
    <row r="53468" spans="7:7" x14ac:dyDescent="0.25">
      <c r="G53468"/>
    </row>
    <row r="53469" spans="7:7" x14ac:dyDescent="0.25">
      <c r="G53469"/>
    </row>
    <row r="53470" spans="7:7" x14ac:dyDescent="0.25">
      <c r="G53470"/>
    </row>
    <row r="53471" spans="7:7" x14ac:dyDescent="0.25">
      <c r="G53471"/>
    </row>
    <row r="53472" spans="7:7" x14ac:dyDescent="0.25">
      <c r="G53472"/>
    </row>
    <row r="53473" spans="7:7" x14ac:dyDescent="0.25">
      <c r="G53473"/>
    </row>
    <row r="53474" spans="7:7" x14ac:dyDescent="0.25">
      <c r="G53474"/>
    </row>
    <row r="53475" spans="7:7" x14ac:dyDescent="0.25">
      <c r="G53475"/>
    </row>
    <row r="53476" spans="7:7" x14ac:dyDescent="0.25">
      <c r="G53476"/>
    </row>
    <row r="53477" spans="7:7" x14ac:dyDescent="0.25">
      <c r="G53477"/>
    </row>
    <row r="53478" spans="7:7" x14ac:dyDescent="0.25">
      <c r="G53478"/>
    </row>
    <row r="53479" spans="7:7" x14ac:dyDescent="0.25">
      <c r="G53479"/>
    </row>
    <row r="53480" spans="7:7" x14ac:dyDescent="0.25">
      <c r="G53480"/>
    </row>
    <row r="53481" spans="7:7" x14ac:dyDescent="0.25">
      <c r="G53481"/>
    </row>
    <row r="53482" spans="7:7" x14ac:dyDescent="0.25">
      <c r="G53482"/>
    </row>
    <row r="53483" spans="7:7" x14ac:dyDescent="0.25">
      <c r="G53483"/>
    </row>
    <row r="53484" spans="7:7" x14ac:dyDescent="0.25">
      <c r="G53484"/>
    </row>
    <row r="53485" spans="7:7" x14ac:dyDescent="0.25">
      <c r="G53485"/>
    </row>
    <row r="53486" spans="7:7" x14ac:dyDescent="0.25">
      <c r="G53486"/>
    </row>
    <row r="53487" spans="7:7" x14ac:dyDescent="0.25">
      <c r="G53487"/>
    </row>
    <row r="53488" spans="7:7" x14ac:dyDescent="0.25">
      <c r="G53488"/>
    </row>
    <row r="53489" spans="7:7" x14ac:dyDescent="0.25">
      <c r="G53489"/>
    </row>
    <row r="53490" spans="7:7" x14ac:dyDescent="0.25">
      <c r="G53490"/>
    </row>
    <row r="53491" spans="7:7" x14ac:dyDescent="0.25">
      <c r="G53491"/>
    </row>
    <row r="53492" spans="7:7" x14ac:dyDescent="0.25">
      <c r="G53492"/>
    </row>
    <row r="53493" spans="7:7" x14ac:dyDescent="0.25">
      <c r="G53493"/>
    </row>
    <row r="53494" spans="7:7" x14ac:dyDescent="0.25">
      <c r="G53494"/>
    </row>
    <row r="53495" spans="7:7" x14ac:dyDescent="0.25">
      <c r="G53495"/>
    </row>
    <row r="53496" spans="7:7" x14ac:dyDescent="0.25">
      <c r="G53496"/>
    </row>
    <row r="53497" spans="7:7" x14ac:dyDescent="0.25">
      <c r="G53497"/>
    </row>
    <row r="53498" spans="7:7" x14ac:dyDescent="0.25">
      <c r="G53498"/>
    </row>
    <row r="53499" spans="7:7" x14ac:dyDescent="0.25">
      <c r="G53499"/>
    </row>
    <row r="53500" spans="7:7" x14ac:dyDescent="0.25">
      <c r="G53500"/>
    </row>
    <row r="53501" spans="7:7" x14ac:dyDescent="0.25">
      <c r="G53501"/>
    </row>
    <row r="53502" spans="7:7" x14ac:dyDescent="0.25">
      <c r="G53502"/>
    </row>
    <row r="53503" spans="7:7" x14ac:dyDescent="0.25">
      <c r="G53503"/>
    </row>
    <row r="53504" spans="7:7" x14ac:dyDescent="0.25">
      <c r="G53504"/>
    </row>
    <row r="53505" spans="7:7" x14ac:dyDescent="0.25">
      <c r="G53505"/>
    </row>
    <row r="53506" spans="7:7" x14ac:dyDescent="0.25">
      <c r="G53506"/>
    </row>
    <row r="53507" spans="7:7" x14ac:dyDescent="0.25">
      <c r="G53507"/>
    </row>
    <row r="53508" spans="7:7" x14ac:dyDescent="0.25">
      <c r="G53508"/>
    </row>
    <row r="53509" spans="7:7" x14ac:dyDescent="0.25">
      <c r="G53509"/>
    </row>
    <row r="53510" spans="7:7" x14ac:dyDescent="0.25">
      <c r="G53510"/>
    </row>
    <row r="53511" spans="7:7" x14ac:dyDescent="0.25">
      <c r="G53511"/>
    </row>
    <row r="53512" spans="7:7" x14ac:dyDescent="0.25">
      <c r="G53512"/>
    </row>
    <row r="53513" spans="7:7" x14ac:dyDescent="0.25">
      <c r="G53513"/>
    </row>
    <row r="53514" spans="7:7" x14ac:dyDescent="0.25">
      <c r="G53514"/>
    </row>
    <row r="53515" spans="7:7" x14ac:dyDescent="0.25">
      <c r="G53515"/>
    </row>
    <row r="53516" spans="7:7" x14ac:dyDescent="0.25">
      <c r="G53516"/>
    </row>
    <row r="53517" spans="7:7" x14ac:dyDescent="0.25">
      <c r="G53517"/>
    </row>
    <row r="53518" spans="7:7" x14ac:dyDescent="0.25">
      <c r="G53518"/>
    </row>
    <row r="53519" spans="7:7" x14ac:dyDescent="0.25">
      <c r="G53519"/>
    </row>
    <row r="53520" spans="7:7" x14ac:dyDescent="0.25">
      <c r="G53520"/>
    </row>
    <row r="53521" spans="7:7" x14ac:dyDescent="0.25">
      <c r="G53521"/>
    </row>
    <row r="53522" spans="7:7" x14ac:dyDescent="0.25">
      <c r="G53522"/>
    </row>
    <row r="53523" spans="7:7" x14ac:dyDescent="0.25">
      <c r="G53523"/>
    </row>
    <row r="53524" spans="7:7" x14ac:dyDescent="0.25">
      <c r="G53524"/>
    </row>
    <row r="53525" spans="7:7" x14ac:dyDescent="0.25">
      <c r="G53525"/>
    </row>
    <row r="53526" spans="7:7" x14ac:dyDescent="0.25">
      <c r="G53526"/>
    </row>
    <row r="53527" spans="7:7" x14ac:dyDescent="0.25">
      <c r="G53527"/>
    </row>
    <row r="53528" spans="7:7" x14ac:dyDescent="0.25">
      <c r="G53528"/>
    </row>
    <row r="53529" spans="7:7" x14ac:dyDescent="0.25">
      <c r="G53529"/>
    </row>
    <row r="53530" spans="7:7" x14ac:dyDescent="0.25">
      <c r="G53530"/>
    </row>
    <row r="53531" spans="7:7" x14ac:dyDescent="0.25">
      <c r="G53531"/>
    </row>
    <row r="53532" spans="7:7" x14ac:dyDescent="0.25">
      <c r="G53532"/>
    </row>
    <row r="53533" spans="7:7" x14ac:dyDescent="0.25">
      <c r="G53533"/>
    </row>
    <row r="53534" spans="7:7" x14ac:dyDescent="0.25">
      <c r="G53534"/>
    </row>
    <row r="53535" spans="7:7" x14ac:dyDescent="0.25">
      <c r="G53535"/>
    </row>
    <row r="53536" spans="7:7" x14ac:dyDescent="0.25">
      <c r="G53536"/>
    </row>
    <row r="53537" spans="7:7" x14ac:dyDescent="0.25">
      <c r="G53537"/>
    </row>
    <row r="53538" spans="7:7" x14ac:dyDescent="0.25">
      <c r="G53538"/>
    </row>
    <row r="53539" spans="7:7" x14ac:dyDescent="0.25">
      <c r="G53539"/>
    </row>
    <row r="53540" spans="7:7" x14ac:dyDescent="0.25">
      <c r="G53540"/>
    </row>
    <row r="53541" spans="7:7" x14ac:dyDescent="0.25">
      <c r="G53541"/>
    </row>
    <row r="53542" spans="7:7" x14ac:dyDescent="0.25">
      <c r="G53542"/>
    </row>
    <row r="53543" spans="7:7" x14ac:dyDescent="0.25">
      <c r="G53543"/>
    </row>
    <row r="53544" spans="7:7" x14ac:dyDescent="0.25">
      <c r="G53544"/>
    </row>
    <row r="53545" spans="7:7" x14ac:dyDescent="0.25">
      <c r="G53545"/>
    </row>
    <row r="53546" spans="7:7" x14ac:dyDescent="0.25">
      <c r="G53546"/>
    </row>
    <row r="53547" spans="7:7" x14ac:dyDescent="0.25">
      <c r="G53547"/>
    </row>
    <row r="53548" spans="7:7" x14ac:dyDescent="0.25">
      <c r="G53548"/>
    </row>
    <row r="53549" spans="7:7" x14ac:dyDescent="0.25">
      <c r="G53549"/>
    </row>
    <row r="53550" spans="7:7" x14ac:dyDescent="0.25">
      <c r="G53550"/>
    </row>
    <row r="53551" spans="7:7" x14ac:dyDescent="0.25">
      <c r="G53551"/>
    </row>
    <row r="53552" spans="7:7" x14ac:dyDescent="0.25">
      <c r="G53552"/>
    </row>
    <row r="53553" spans="7:7" x14ac:dyDescent="0.25">
      <c r="G53553"/>
    </row>
    <row r="53554" spans="7:7" x14ac:dyDescent="0.25">
      <c r="G53554"/>
    </row>
    <row r="53555" spans="7:7" x14ac:dyDescent="0.25">
      <c r="G53555"/>
    </row>
    <row r="53556" spans="7:7" x14ac:dyDescent="0.25">
      <c r="G53556"/>
    </row>
    <row r="53557" spans="7:7" x14ac:dyDescent="0.25">
      <c r="G53557"/>
    </row>
    <row r="53558" spans="7:7" x14ac:dyDescent="0.25">
      <c r="G53558"/>
    </row>
    <row r="53559" spans="7:7" x14ac:dyDescent="0.25">
      <c r="G53559"/>
    </row>
    <row r="53560" spans="7:7" x14ac:dyDescent="0.25">
      <c r="G53560"/>
    </row>
    <row r="53561" spans="7:7" x14ac:dyDescent="0.25">
      <c r="G53561"/>
    </row>
    <row r="53562" spans="7:7" x14ac:dyDescent="0.25">
      <c r="G53562"/>
    </row>
    <row r="53563" spans="7:7" x14ac:dyDescent="0.25">
      <c r="G53563"/>
    </row>
    <row r="53564" spans="7:7" x14ac:dyDescent="0.25">
      <c r="G53564"/>
    </row>
    <row r="53565" spans="7:7" x14ac:dyDescent="0.25">
      <c r="G53565"/>
    </row>
    <row r="53566" spans="7:7" x14ac:dyDescent="0.25">
      <c r="G53566"/>
    </row>
    <row r="53567" spans="7:7" x14ac:dyDescent="0.25">
      <c r="G53567"/>
    </row>
    <row r="53568" spans="7:7" x14ac:dyDescent="0.25">
      <c r="G53568"/>
    </row>
    <row r="53569" spans="7:7" x14ac:dyDescent="0.25">
      <c r="G53569"/>
    </row>
    <row r="53570" spans="7:7" x14ac:dyDescent="0.25">
      <c r="G53570"/>
    </row>
    <row r="53571" spans="7:7" x14ac:dyDescent="0.25">
      <c r="G53571"/>
    </row>
    <row r="53572" spans="7:7" x14ac:dyDescent="0.25">
      <c r="G53572"/>
    </row>
    <row r="53573" spans="7:7" x14ac:dyDescent="0.25">
      <c r="G53573"/>
    </row>
    <row r="53574" spans="7:7" x14ac:dyDescent="0.25">
      <c r="G53574"/>
    </row>
    <row r="53575" spans="7:7" x14ac:dyDescent="0.25">
      <c r="G53575"/>
    </row>
    <row r="53576" spans="7:7" x14ac:dyDescent="0.25">
      <c r="G53576"/>
    </row>
    <row r="53577" spans="7:7" x14ac:dyDescent="0.25">
      <c r="G53577"/>
    </row>
    <row r="53578" spans="7:7" x14ac:dyDescent="0.25">
      <c r="G53578"/>
    </row>
    <row r="53579" spans="7:7" x14ac:dyDescent="0.25">
      <c r="G53579"/>
    </row>
    <row r="53580" spans="7:7" x14ac:dyDescent="0.25">
      <c r="G53580"/>
    </row>
    <row r="53581" spans="7:7" x14ac:dyDescent="0.25">
      <c r="G53581"/>
    </row>
    <row r="53582" spans="7:7" x14ac:dyDescent="0.25">
      <c r="G53582"/>
    </row>
    <row r="53583" spans="7:7" x14ac:dyDescent="0.25">
      <c r="G53583"/>
    </row>
    <row r="53584" spans="7:7" x14ac:dyDescent="0.25">
      <c r="G53584"/>
    </row>
    <row r="53585" spans="7:7" x14ac:dyDescent="0.25">
      <c r="G53585"/>
    </row>
    <row r="53586" spans="7:7" x14ac:dyDescent="0.25">
      <c r="G53586"/>
    </row>
    <row r="53587" spans="7:7" x14ac:dyDescent="0.25">
      <c r="G53587"/>
    </row>
    <row r="53588" spans="7:7" x14ac:dyDescent="0.25">
      <c r="G53588"/>
    </row>
    <row r="53589" spans="7:7" x14ac:dyDescent="0.25">
      <c r="G53589"/>
    </row>
    <row r="53590" spans="7:7" x14ac:dyDescent="0.25">
      <c r="G53590"/>
    </row>
    <row r="53591" spans="7:7" x14ac:dyDescent="0.25">
      <c r="G53591"/>
    </row>
    <row r="53592" spans="7:7" x14ac:dyDescent="0.25">
      <c r="G53592"/>
    </row>
    <row r="53593" spans="7:7" x14ac:dyDescent="0.25">
      <c r="G53593"/>
    </row>
    <row r="53594" spans="7:7" x14ac:dyDescent="0.25">
      <c r="G53594"/>
    </row>
    <row r="53595" spans="7:7" x14ac:dyDescent="0.25">
      <c r="G53595"/>
    </row>
    <row r="53596" spans="7:7" x14ac:dyDescent="0.25">
      <c r="G53596"/>
    </row>
    <row r="53597" spans="7:7" x14ac:dyDescent="0.25">
      <c r="G53597"/>
    </row>
    <row r="53598" spans="7:7" x14ac:dyDescent="0.25">
      <c r="G53598"/>
    </row>
    <row r="53599" spans="7:7" x14ac:dyDescent="0.25">
      <c r="G53599"/>
    </row>
    <row r="53600" spans="7:7" x14ac:dyDescent="0.25">
      <c r="G53600"/>
    </row>
    <row r="53601" spans="7:7" x14ac:dyDescent="0.25">
      <c r="G53601"/>
    </row>
    <row r="53602" spans="7:7" x14ac:dyDescent="0.25">
      <c r="G53602"/>
    </row>
    <row r="53603" spans="7:7" x14ac:dyDescent="0.25">
      <c r="G53603"/>
    </row>
    <row r="53604" spans="7:7" x14ac:dyDescent="0.25">
      <c r="G53604"/>
    </row>
    <row r="53605" spans="7:7" x14ac:dyDescent="0.25">
      <c r="G53605"/>
    </row>
    <row r="53606" spans="7:7" x14ac:dyDescent="0.25">
      <c r="G53606"/>
    </row>
    <row r="53607" spans="7:7" x14ac:dyDescent="0.25">
      <c r="G53607"/>
    </row>
    <row r="53608" spans="7:7" x14ac:dyDescent="0.25">
      <c r="G53608"/>
    </row>
    <row r="53609" spans="7:7" x14ac:dyDescent="0.25">
      <c r="G53609"/>
    </row>
    <row r="53610" spans="7:7" x14ac:dyDescent="0.25">
      <c r="G53610"/>
    </row>
    <row r="53611" spans="7:7" x14ac:dyDescent="0.25">
      <c r="G53611"/>
    </row>
    <row r="53612" spans="7:7" x14ac:dyDescent="0.25">
      <c r="G53612"/>
    </row>
    <row r="53613" spans="7:7" x14ac:dyDescent="0.25">
      <c r="G53613"/>
    </row>
    <row r="53614" spans="7:7" x14ac:dyDescent="0.25">
      <c r="G53614"/>
    </row>
    <row r="53615" spans="7:7" x14ac:dyDescent="0.25">
      <c r="G53615"/>
    </row>
    <row r="53616" spans="7:7" x14ac:dyDescent="0.25">
      <c r="G53616"/>
    </row>
    <row r="53617" spans="7:7" x14ac:dyDescent="0.25">
      <c r="G53617"/>
    </row>
    <row r="53618" spans="7:7" x14ac:dyDescent="0.25">
      <c r="G53618"/>
    </row>
    <row r="53619" spans="7:7" x14ac:dyDescent="0.25">
      <c r="G53619"/>
    </row>
    <row r="53620" spans="7:7" x14ac:dyDescent="0.25">
      <c r="G53620"/>
    </row>
    <row r="53621" spans="7:7" x14ac:dyDescent="0.25">
      <c r="G53621"/>
    </row>
    <row r="53622" spans="7:7" x14ac:dyDescent="0.25">
      <c r="G53622"/>
    </row>
    <row r="53623" spans="7:7" x14ac:dyDescent="0.25">
      <c r="G53623"/>
    </row>
    <row r="53624" spans="7:7" x14ac:dyDescent="0.25">
      <c r="G53624"/>
    </row>
    <row r="53625" spans="7:7" x14ac:dyDescent="0.25">
      <c r="G53625"/>
    </row>
    <row r="53626" spans="7:7" x14ac:dyDescent="0.25">
      <c r="G53626"/>
    </row>
    <row r="53627" spans="7:7" x14ac:dyDescent="0.25">
      <c r="G53627"/>
    </row>
    <row r="53628" spans="7:7" x14ac:dyDescent="0.25">
      <c r="G53628"/>
    </row>
    <row r="53629" spans="7:7" x14ac:dyDescent="0.25">
      <c r="G53629"/>
    </row>
    <row r="53630" spans="7:7" x14ac:dyDescent="0.25">
      <c r="G53630"/>
    </row>
    <row r="53631" spans="7:7" x14ac:dyDescent="0.25">
      <c r="G53631"/>
    </row>
    <row r="53632" spans="7:7" x14ac:dyDescent="0.25">
      <c r="G53632"/>
    </row>
    <row r="53633" spans="7:7" x14ac:dyDescent="0.25">
      <c r="G53633"/>
    </row>
    <row r="53634" spans="7:7" x14ac:dyDescent="0.25">
      <c r="G53634"/>
    </row>
    <row r="53635" spans="7:7" x14ac:dyDescent="0.25">
      <c r="G53635"/>
    </row>
    <row r="53636" spans="7:7" x14ac:dyDescent="0.25">
      <c r="G53636"/>
    </row>
    <row r="53637" spans="7:7" x14ac:dyDescent="0.25">
      <c r="G53637"/>
    </row>
    <row r="53638" spans="7:7" x14ac:dyDescent="0.25">
      <c r="G53638"/>
    </row>
    <row r="53639" spans="7:7" x14ac:dyDescent="0.25">
      <c r="G53639"/>
    </row>
    <row r="53640" spans="7:7" x14ac:dyDescent="0.25">
      <c r="G53640"/>
    </row>
    <row r="53641" spans="7:7" x14ac:dyDescent="0.25">
      <c r="G53641"/>
    </row>
    <row r="53642" spans="7:7" x14ac:dyDescent="0.25">
      <c r="G53642"/>
    </row>
    <row r="53643" spans="7:7" x14ac:dyDescent="0.25">
      <c r="G53643"/>
    </row>
    <row r="53644" spans="7:7" x14ac:dyDescent="0.25">
      <c r="G53644"/>
    </row>
    <row r="53645" spans="7:7" x14ac:dyDescent="0.25">
      <c r="G53645"/>
    </row>
    <row r="53646" spans="7:7" x14ac:dyDescent="0.25">
      <c r="G53646"/>
    </row>
    <row r="53647" spans="7:7" x14ac:dyDescent="0.25">
      <c r="G53647"/>
    </row>
    <row r="53648" spans="7:7" x14ac:dyDescent="0.25">
      <c r="G53648"/>
    </row>
    <row r="53649" spans="7:7" x14ac:dyDescent="0.25">
      <c r="G53649"/>
    </row>
    <row r="53650" spans="7:7" x14ac:dyDescent="0.25">
      <c r="G53650"/>
    </row>
    <row r="53651" spans="7:7" x14ac:dyDescent="0.25">
      <c r="G53651"/>
    </row>
    <row r="53652" spans="7:7" x14ac:dyDescent="0.25">
      <c r="G53652"/>
    </row>
    <row r="53653" spans="7:7" x14ac:dyDescent="0.25">
      <c r="G53653"/>
    </row>
    <row r="53654" spans="7:7" x14ac:dyDescent="0.25">
      <c r="G53654"/>
    </row>
    <row r="53655" spans="7:7" x14ac:dyDescent="0.25">
      <c r="G53655"/>
    </row>
    <row r="53656" spans="7:7" x14ac:dyDescent="0.25">
      <c r="G53656"/>
    </row>
    <row r="53657" spans="7:7" x14ac:dyDescent="0.25">
      <c r="G53657"/>
    </row>
    <row r="53658" spans="7:7" x14ac:dyDescent="0.25">
      <c r="G53658"/>
    </row>
    <row r="53659" spans="7:7" x14ac:dyDescent="0.25">
      <c r="G53659"/>
    </row>
    <row r="53660" spans="7:7" x14ac:dyDescent="0.25">
      <c r="G53660"/>
    </row>
    <row r="53661" spans="7:7" x14ac:dyDescent="0.25">
      <c r="G53661"/>
    </row>
    <row r="53662" spans="7:7" x14ac:dyDescent="0.25">
      <c r="G53662"/>
    </row>
    <row r="53663" spans="7:7" x14ac:dyDescent="0.25">
      <c r="G53663"/>
    </row>
    <row r="53664" spans="7:7" x14ac:dyDescent="0.25">
      <c r="G53664"/>
    </row>
    <row r="53665" spans="7:7" x14ac:dyDescent="0.25">
      <c r="G53665"/>
    </row>
    <row r="53666" spans="7:7" x14ac:dyDescent="0.25">
      <c r="G53666"/>
    </row>
    <row r="53667" spans="7:7" x14ac:dyDescent="0.25">
      <c r="G53667"/>
    </row>
    <row r="53668" spans="7:7" x14ac:dyDescent="0.25">
      <c r="G53668"/>
    </row>
    <row r="53669" spans="7:7" x14ac:dyDescent="0.25">
      <c r="G53669"/>
    </row>
    <row r="53670" spans="7:7" x14ac:dyDescent="0.25">
      <c r="G53670"/>
    </row>
    <row r="53671" spans="7:7" x14ac:dyDescent="0.25">
      <c r="G53671"/>
    </row>
    <row r="53672" spans="7:7" x14ac:dyDescent="0.25">
      <c r="G53672"/>
    </row>
    <row r="53673" spans="7:7" x14ac:dyDescent="0.25">
      <c r="G53673"/>
    </row>
    <row r="53674" spans="7:7" x14ac:dyDescent="0.25">
      <c r="G53674"/>
    </row>
    <row r="53675" spans="7:7" x14ac:dyDescent="0.25">
      <c r="G53675"/>
    </row>
    <row r="53676" spans="7:7" x14ac:dyDescent="0.25">
      <c r="G53676"/>
    </row>
    <row r="53677" spans="7:7" x14ac:dyDescent="0.25">
      <c r="G53677"/>
    </row>
    <row r="53678" spans="7:7" x14ac:dyDescent="0.25">
      <c r="G53678"/>
    </row>
    <row r="53679" spans="7:7" x14ac:dyDescent="0.25">
      <c r="G53679"/>
    </row>
    <row r="53680" spans="7:7" x14ac:dyDescent="0.25">
      <c r="G53680"/>
    </row>
    <row r="53681" spans="7:7" x14ac:dyDescent="0.25">
      <c r="G53681"/>
    </row>
    <row r="53682" spans="7:7" x14ac:dyDescent="0.25">
      <c r="G53682"/>
    </row>
    <row r="53683" spans="7:7" x14ac:dyDescent="0.25">
      <c r="G53683"/>
    </row>
    <row r="53684" spans="7:7" x14ac:dyDescent="0.25">
      <c r="G53684"/>
    </row>
    <row r="53685" spans="7:7" x14ac:dyDescent="0.25">
      <c r="G53685"/>
    </row>
    <row r="53686" spans="7:7" x14ac:dyDescent="0.25">
      <c r="G53686"/>
    </row>
    <row r="53687" spans="7:7" x14ac:dyDescent="0.25">
      <c r="G53687"/>
    </row>
    <row r="53688" spans="7:7" x14ac:dyDescent="0.25">
      <c r="G53688"/>
    </row>
    <row r="53689" spans="7:7" x14ac:dyDescent="0.25">
      <c r="G53689"/>
    </row>
    <row r="53690" spans="7:7" x14ac:dyDescent="0.25">
      <c r="G53690"/>
    </row>
    <row r="53691" spans="7:7" x14ac:dyDescent="0.25">
      <c r="G53691"/>
    </row>
    <row r="53692" spans="7:7" x14ac:dyDescent="0.25">
      <c r="G53692"/>
    </row>
    <row r="53693" spans="7:7" x14ac:dyDescent="0.25">
      <c r="G53693"/>
    </row>
    <row r="53694" spans="7:7" x14ac:dyDescent="0.25">
      <c r="G53694"/>
    </row>
    <row r="53695" spans="7:7" x14ac:dyDescent="0.25">
      <c r="G53695"/>
    </row>
    <row r="53696" spans="7:7" x14ac:dyDescent="0.25">
      <c r="G53696"/>
    </row>
    <row r="53697" spans="7:7" x14ac:dyDescent="0.25">
      <c r="G53697"/>
    </row>
    <row r="53698" spans="7:7" x14ac:dyDescent="0.25">
      <c r="G53698"/>
    </row>
    <row r="53699" spans="7:7" x14ac:dyDescent="0.25">
      <c r="G53699"/>
    </row>
    <row r="53700" spans="7:7" x14ac:dyDescent="0.25">
      <c r="G53700"/>
    </row>
    <row r="53701" spans="7:7" x14ac:dyDescent="0.25">
      <c r="G53701"/>
    </row>
    <row r="53702" spans="7:7" x14ac:dyDescent="0.25">
      <c r="G53702"/>
    </row>
    <row r="53703" spans="7:7" x14ac:dyDescent="0.25">
      <c r="G53703"/>
    </row>
    <row r="53704" spans="7:7" x14ac:dyDescent="0.25">
      <c r="G53704"/>
    </row>
    <row r="53705" spans="7:7" x14ac:dyDescent="0.25">
      <c r="G53705"/>
    </row>
    <row r="53706" spans="7:7" x14ac:dyDescent="0.25">
      <c r="G53706"/>
    </row>
    <row r="53707" spans="7:7" x14ac:dyDescent="0.25">
      <c r="G53707"/>
    </row>
    <row r="53708" spans="7:7" x14ac:dyDescent="0.25">
      <c r="G53708"/>
    </row>
    <row r="53709" spans="7:7" x14ac:dyDescent="0.25">
      <c r="G53709"/>
    </row>
    <row r="53710" spans="7:7" x14ac:dyDescent="0.25">
      <c r="G53710"/>
    </row>
    <row r="53711" spans="7:7" x14ac:dyDescent="0.25">
      <c r="G53711"/>
    </row>
    <row r="53712" spans="7:7" x14ac:dyDescent="0.25">
      <c r="G53712"/>
    </row>
    <row r="53713" spans="7:7" x14ac:dyDescent="0.25">
      <c r="G53713"/>
    </row>
    <row r="53714" spans="7:7" x14ac:dyDescent="0.25">
      <c r="G53714"/>
    </row>
    <row r="53715" spans="7:7" x14ac:dyDescent="0.25">
      <c r="G53715"/>
    </row>
    <row r="53716" spans="7:7" x14ac:dyDescent="0.25">
      <c r="G53716"/>
    </row>
    <row r="53717" spans="7:7" x14ac:dyDescent="0.25">
      <c r="G53717"/>
    </row>
    <row r="53718" spans="7:7" x14ac:dyDescent="0.25">
      <c r="G53718"/>
    </row>
    <row r="53719" spans="7:7" x14ac:dyDescent="0.25">
      <c r="G53719"/>
    </row>
    <row r="53720" spans="7:7" x14ac:dyDescent="0.25">
      <c r="G53720"/>
    </row>
    <row r="53721" spans="7:7" x14ac:dyDescent="0.25">
      <c r="G53721"/>
    </row>
    <row r="53722" spans="7:7" x14ac:dyDescent="0.25">
      <c r="G53722"/>
    </row>
    <row r="53723" spans="7:7" x14ac:dyDescent="0.25">
      <c r="G53723"/>
    </row>
    <row r="53724" spans="7:7" x14ac:dyDescent="0.25">
      <c r="G53724"/>
    </row>
    <row r="53725" spans="7:7" x14ac:dyDescent="0.25">
      <c r="G53725"/>
    </row>
    <row r="53726" spans="7:7" x14ac:dyDescent="0.25">
      <c r="G53726"/>
    </row>
    <row r="53727" spans="7:7" x14ac:dyDescent="0.25">
      <c r="G53727"/>
    </row>
    <row r="53728" spans="7:7" x14ac:dyDescent="0.25">
      <c r="G53728"/>
    </row>
    <row r="53729" spans="7:7" x14ac:dyDescent="0.25">
      <c r="G53729"/>
    </row>
    <row r="53730" spans="7:7" x14ac:dyDescent="0.25">
      <c r="G53730"/>
    </row>
    <row r="53731" spans="7:7" x14ac:dyDescent="0.25">
      <c r="G53731"/>
    </row>
    <row r="53732" spans="7:7" x14ac:dyDescent="0.25">
      <c r="G53732"/>
    </row>
    <row r="53733" spans="7:7" x14ac:dyDescent="0.25">
      <c r="G53733"/>
    </row>
    <row r="53734" spans="7:7" x14ac:dyDescent="0.25">
      <c r="G53734"/>
    </row>
    <row r="53735" spans="7:7" x14ac:dyDescent="0.25">
      <c r="G53735"/>
    </row>
    <row r="53736" spans="7:7" x14ac:dyDescent="0.25">
      <c r="G53736"/>
    </row>
    <row r="53737" spans="7:7" x14ac:dyDescent="0.25">
      <c r="G53737"/>
    </row>
    <row r="53738" spans="7:7" x14ac:dyDescent="0.25">
      <c r="G53738"/>
    </row>
    <row r="53739" spans="7:7" x14ac:dyDescent="0.25">
      <c r="G53739"/>
    </row>
    <row r="53740" spans="7:7" x14ac:dyDescent="0.25">
      <c r="G53740"/>
    </row>
    <row r="53741" spans="7:7" x14ac:dyDescent="0.25">
      <c r="G53741"/>
    </row>
    <row r="53742" spans="7:7" x14ac:dyDescent="0.25">
      <c r="G53742"/>
    </row>
    <row r="53743" spans="7:7" x14ac:dyDescent="0.25">
      <c r="G53743"/>
    </row>
    <row r="53744" spans="7:7" x14ac:dyDescent="0.25">
      <c r="G53744"/>
    </row>
    <row r="53745" spans="7:7" x14ac:dyDescent="0.25">
      <c r="G53745"/>
    </row>
    <row r="53746" spans="7:7" x14ac:dyDescent="0.25">
      <c r="G53746"/>
    </row>
    <row r="53747" spans="7:7" x14ac:dyDescent="0.25">
      <c r="G53747"/>
    </row>
    <row r="53748" spans="7:7" x14ac:dyDescent="0.25">
      <c r="G53748"/>
    </row>
    <row r="53749" spans="7:7" x14ac:dyDescent="0.25">
      <c r="G53749"/>
    </row>
    <row r="53750" spans="7:7" x14ac:dyDescent="0.25">
      <c r="G53750"/>
    </row>
    <row r="53751" spans="7:7" x14ac:dyDescent="0.25">
      <c r="G53751"/>
    </row>
    <row r="53752" spans="7:7" x14ac:dyDescent="0.25">
      <c r="G53752"/>
    </row>
    <row r="53753" spans="7:7" x14ac:dyDescent="0.25">
      <c r="G53753"/>
    </row>
    <row r="53754" spans="7:7" x14ac:dyDescent="0.25">
      <c r="G53754"/>
    </row>
    <row r="53755" spans="7:7" x14ac:dyDescent="0.25">
      <c r="G53755"/>
    </row>
    <row r="53756" spans="7:7" x14ac:dyDescent="0.25">
      <c r="G53756"/>
    </row>
    <row r="53757" spans="7:7" x14ac:dyDescent="0.25">
      <c r="G53757"/>
    </row>
    <row r="53758" spans="7:7" x14ac:dyDescent="0.25">
      <c r="G53758"/>
    </row>
    <row r="53759" spans="7:7" x14ac:dyDescent="0.25">
      <c r="G53759"/>
    </row>
    <row r="53760" spans="7:7" x14ac:dyDescent="0.25">
      <c r="G53760"/>
    </row>
    <row r="53761" spans="7:7" x14ac:dyDescent="0.25">
      <c r="G53761"/>
    </row>
    <row r="53762" spans="7:7" x14ac:dyDescent="0.25">
      <c r="G53762"/>
    </row>
    <row r="53763" spans="7:7" x14ac:dyDescent="0.25">
      <c r="G53763"/>
    </row>
    <row r="53764" spans="7:7" x14ac:dyDescent="0.25">
      <c r="G53764"/>
    </row>
    <row r="53765" spans="7:7" x14ac:dyDescent="0.25">
      <c r="G53765"/>
    </row>
    <row r="53766" spans="7:7" x14ac:dyDescent="0.25">
      <c r="G53766"/>
    </row>
    <row r="53767" spans="7:7" x14ac:dyDescent="0.25">
      <c r="G53767"/>
    </row>
    <row r="53768" spans="7:7" x14ac:dyDescent="0.25">
      <c r="G53768"/>
    </row>
    <row r="53769" spans="7:7" x14ac:dyDescent="0.25">
      <c r="G53769"/>
    </row>
    <row r="53770" spans="7:7" x14ac:dyDescent="0.25">
      <c r="G53770"/>
    </row>
    <row r="53771" spans="7:7" x14ac:dyDescent="0.25">
      <c r="G53771"/>
    </row>
    <row r="53772" spans="7:7" x14ac:dyDescent="0.25">
      <c r="G53772"/>
    </row>
    <row r="53773" spans="7:7" x14ac:dyDescent="0.25">
      <c r="G53773"/>
    </row>
    <row r="53774" spans="7:7" x14ac:dyDescent="0.25">
      <c r="G53774"/>
    </row>
    <row r="53775" spans="7:7" x14ac:dyDescent="0.25">
      <c r="G53775"/>
    </row>
    <row r="53776" spans="7:7" x14ac:dyDescent="0.25">
      <c r="G53776"/>
    </row>
    <row r="53777" spans="7:7" x14ac:dyDescent="0.25">
      <c r="G53777"/>
    </row>
    <row r="53778" spans="7:7" x14ac:dyDescent="0.25">
      <c r="G53778"/>
    </row>
    <row r="53779" spans="7:7" x14ac:dyDescent="0.25">
      <c r="G53779"/>
    </row>
    <row r="53780" spans="7:7" x14ac:dyDescent="0.25">
      <c r="G53780"/>
    </row>
    <row r="53781" spans="7:7" x14ac:dyDescent="0.25">
      <c r="G53781"/>
    </row>
    <row r="53782" spans="7:7" x14ac:dyDescent="0.25">
      <c r="G53782"/>
    </row>
    <row r="53783" spans="7:7" x14ac:dyDescent="0.25">
      <c r="G53783"/>
    </row>
    <row r="53784" spans="7:7" x14ac:dyDescent="0.25">
      <c r="G53784"/>
    </row>
    <row r="53785" spans="7:7" x14ac:dyDescent="0.25">
      <c r="G53785"/>
    </row>
    <row r="53786" spans="7:7" x14ac:dyDescent="0.25">
      <c r="G53786"/>
    </row>
    <row r="53787" spans="7:7" x14ac:dyDescent="0.25">
      <c r="G53787"/>
    </row>
    <row r="53788" spans="7:7" x14ac:dyDescent="0.25">
      <c r="G53788"/>
    </row>
    <row r="53789" spans="7:7" x14ac:dyDescent="0.25">
      <c r="G53789"/>
    </row>
    <row r="53790" spans="7:7" x14ac:dyDescent="0.25">
      <c r="G53790"/>
    </row>
    <row r="53791" spans="7:7" x14ac:dyDescent="0.25">
      <c r="G53791"/>
    </row>
    <row r="53792" spans="7:7" x14ac:dyDescent="0.25">
      <c r="G53792"/>
    </row>
    <row r="53793" spans="7:7" x14ac:dyDescent="0.25">
      <c r="G53793"/>
    </row>
    <row r="53794" spans="7:7" x14ac:dyDescent="0.25">
      <c r="G53794"/>
    </row>
    <row r="53795" spans="7:7" x14ac:dyDescent="0.25">
      <c r="G53795"/>
    </row>
    <row r="53796" spans="7:7" x14ac:dyDescent="0.25">
      <c r="G53796"/>
    </row>
    <row r="53797" spans="7:7" x14ac:dyDescent="0.25">
      <c r="G53797"/>
    </row>
    <row r="53798" spans="7:7" x14ac:dyDescent="0.25">
      <c r="G53798"/>
    </row>
    <row r="53799" spans="7:7" x14ac:dyDescent="0.25">
      <c r="G53799"/>
    </row>
    <row r="53800" spans="7:7" x14ac:dyDescent="0.25">
      <c r="G53800"/>
    </row>
    <row r="53801" spans="7:7" x14ac:dyDescent="0.25">
      <c r="G53801"/>
    </row>
    <row r="53802" spans="7:7" x14ac:dyDescent="0.25">
      <c r="G53802"/>
    </row>
    <row r="53803" spans="7:7" x14ac:dyDescent="0.25">
      <c r="G53803"/>
    </row>
    <row r="53804" spans="7:7" x14ac:dyDescent="0.25">
      <c r="G53804"/>
    </row>
    <row r="53805" spans="7:7" x14ac:dyDescent="0.25">
      <c r="G53805"/>
    </row>
    <row r="53806" spans="7:7" x14ac:dyDescent="0.25">
      <c r="G53806"/>
    </row>
    <row r="53807" spans="7:7" x14ac:dyDescent="0.25">
      <c r="G53807"/>
    </row>
    <row r="53808" spans="7:7" x14ac:dyDescent="0.25">
      <c r="G53808"/>
    </row>
    <row r="53809" spans="7:7" x14ac:dyDescent="0.25">
      <c r="G53809"/>
    </row>
    <row r="53810" spans="7:7" x14ac:dyDescent="0.25">
      <c r="G53810"/>
    </row>
    <row r="53811" spans="7:7" x14ac:dyDescent="0.25">
      <c r="G53811"/>
    </row>
    <row r="53812" spans="7:7" x14ac:dyDescent="0.25">
      <c r="G53812"/>
    </row>
    <row r="53813" spans="7:7" x14ac:dyDescent="0.25">
      <c r="G53813"/>
    </row>
    <row r="53814" spans="7:7" x14ac:dyDescent="0.25">
      <c r="G53814"/>
    </row>
    <row r="53815" spans="7:7" x14ac:dyDescent="0.25">
      <c r="G53815"/>
    </row>
    <row r="53816" spans="7:7" x14ac:dyDescent="0.25">
      <c r="G53816"/>
    </row>
    <row r="53817" spans="7:7" x14ac:dyDescent="0.25">
      <c r="G53817"/>
    </row>
    <row r="53818" spans="7:7" x14ac:dyDescent="0.25">
      <c r="G53818"/>
    </row>
    <row r="53819" spans="7:7" x14ac:dyDescent="0.25">
      <c r="G53819"/>
    </row>
    <row r="53820" spans="7:7" x14ac:dyDescent="0.25">
      <c r="G53820"/>
    </row>
    <row r="53821" spans="7:7" x14ac:dyDescent="0.25">
      <c r="G53821"/>
    </row>
    <row r="53822" spans="7:7" x14ac:dyDescent="0.25">
      <c r="G53822"/>
    </row>
    <row r="53823" spans="7:7" x14ac:dyDescent="0.25">
      <c r="G53823"/>
    </row>
    <row r="53824" spans="7:7" x14ac:dyDescent="0.25">
      <c r="G53824"/>
    </row>
    <row r="53825" spans="7:7" x14ac:dyDescent="0.25">
      <c r="G53825"/>
    </row>
    <row r="53826" spans="7:7" x14ac:dyDescent="0.25">
      <c r="G53826"/>
    </row>
    <row r="53827" spans="7:7" x14ac:dyDescent="0.25">
      <c r="G53827"/>
    </row>
    <row r="53828" spans="7:7" x14ac:dyDescent="0.25">
      <c r="G53828"/>
    </row>
    <row r="53829" spans="7:7" x14ac:dyDescent="0.25">
      <c r="G53829"/>
    </row>
    <row r="53830" spans="7:7" x14ac:dyDescent="0.25">
      <c r="G53830"/>
    </row>
    <row r="53831" spans="7:7" x14ac:dyDescent="0.25">
      <c r="G53831"/>
    </row>
    <row r="53832" spans="7:7" x14ac:dyDescent="0.25">
      <c r="G53832"/>
    </row>
    <row r="53833" spans="7:7" x14ac:dyDescent="0.25">
      <c r="G53833"/>
    </row>
    <row r="53834" spans="7:7" x14ac:dyDescent="0.25">
      <c r="G53834"/>
    </row>
    <row r="53835" spans="7:7" x14ac:dyDescent="0.25">
      <c r="G53835"/>
    </row>
    <row r="53836" spans="7:7" x14ac:dyDescent="0.25">
      <c r="G53836"/>
    </row>
    <row r="53837" spans="7:7" x14ac:dyDescent="0.25">
      <c r="G53837"/>
    </row>
    <row r="53838" spans="7:7" x14ac:dyDescent="0.25">
      <c r="G53838"/>
    </row>
    <row r="53839" spans="7:7" x14ac:dyDescent="0.25">
      <c r="G53839"/>
    </row>
    <row r="53840" spans="7:7" x14ac:dyDescent="0.25">
      <c r="G53840"/>
    </row>
    <row r="53841" spans="7:7" x14ac:dyDescent="0.25">
      <c r="G53841"/>
    </row>
    <row r="53842" spans="7:7" x14ac:dyDescent="0.25">
      <c r="G53842"/>
    </row>
    <row r="53843" spans="7:7" x14ac:dyDescent="0.25">
      <c r="G53843"/>
    </row>
    <row r="53844" spans="7:7" x14ac:dyDescent="0.25">
      <c r="G53844"/>
    </row>
    <row r="53845" spans="7:7" x14ac:dyDescent="0.25">
      <c r="G53845"/>
    </row>
    <row r="53846" spans="7:7" x14ac:dyDescent="0.25">
      <c r="G53846"/>
    </row>
    <row r="53847" spans="7:7" x14ac:dyDescent="0.25">
      <c r="G53847"/>
    </row>
    <row r="53848" spans="7:7" x14ac:dyDescent="0.25">
      <c r="G53848"/>
    </row>
    <row r="53849" spans="7:7" x14ac:dyDescent="0.25">
      <c r="G53849"/>
    </row>
    <row r="53850" spans="7:7" x14ac:dyDescent="0.25">
      <c r="G53850"/>
    </row>
    <row r="53851" spans="7:7" x14ac:dyDescent="0.25">
      <c r="G53851"/>
    </row>
    <row r="53852" spans="7:7" x14ac:dyDescent="0.25">
      <c r="G53852"/>
    </row>
    <row r="53853" spans="7:7" x14ac:dyDescent="0.25">
      <c r="G53853"/>
    </row>
    <row r="53854" spans="7:7" x14ac:dyDescent="0.25">
      <c r="G53854"/>
    </row>
    <row r="53855" spans="7:7" x14ac:dyDescent="0.25">
      <c r="G53855"/>
    </row>
    <row r="53856" spans="7:7" x14ac:dyDescent="0.25">
      <c r="G53856"/>
    </row>
    <row r="53857" spans="7:7" x14ac:dyDescent="0.25">
      <c r="G53857"/>
    </row>
    <row r="53858" spans="7:7" x14ac:dyDescent="0.25">
      <c r="G53858"/>
    </row>
    <row r="53859" spans="7:7" x14ac:dyDescent="0.25">
      <c r="G53859"/>
    </row>
    <row r="53860" spans="7:7" x14ac:dyDescent="0.25">
      <c r="G53860"/>
    </row>
    <row r="53861" spans="7:7" x14ac:dyDescent="0.25">
      <c r="G53861"/>
    </row>
    <row r="53862" spans="7:7" x14ac:dyDescent="0.25">
      <c r="G53862"/>
    </row>
    <row r="53863" spans="7:7" x14ac:dyDescent="0.25">
      <c r="G53863"/>
    </row>
    <row r="53864" spans="7:7" x14ac:dyDescent="0.25">
      <c r="G53864"/>
    </row>
    <row r="53865" spans="7:7" x14ac:dyDescent="0.25">
      <c r="G53865"/>
    </row>
    <row r="53866" spans="7:7" x14ac:dyDescent="0.25">
      <c r="G53866"/>
    </row>
    <row r="53867" spans="7:7" x14ac:dyDescent="0.25">
      <c r="G53867"/>
    </row>
    <row r="53868" spans="7:7" x14ac:dyDescent="0.25">
      <c r="G53868"/>
    </row>
    <row r="53869" spans="7:7" x14ac:dyDescent="0.25">
      <c r="G53869"/>
    </row>
    <row r="53870" spans="7:7" x14ac:dyDescent="0.25">
      <c r="G53870"/>
    </row>
    <row r="53871" spans="7:7" x14ac:dyDescent="0.25">
      <c r="G53871"/>
    </row>
    <row r="53872" spans="7:7" x14ac:dyDescent="0.25">
      <c r="G53872"/>
    </row>
    <row r="53873" spans="7:7" x14ac:dyDescent="0.25">
      <c r="G53873"/>
    </row>
    <row r="53874" spans="7:7" x14ac:dyDescent="0.25">
      <c r="G53874"/>
    </row>
    <row r="53875" spans="7:7" x14ac:dyDescent="0.25">
      <c r="G53875"/>
    </row>
    <row r="53876" spans="7:7" x14ac:dyDescent="0.25">
      <c r="G53876"/>
    </row>
    <row r="53877" spans="7:7" x14ac:dyDescent="0.25">
      <c r="G53877"/>
    </row>
    <row r="53878" spans="7:7" x14ac:dyDescent="0.25">
      <c r="G53878"/>
    </row>
    <row r="53879" spans="7:7" x14ac:dyDescent="0.25">
      <c r="G53879"/>
    </row>
    <row r="53880" spans="7:7" x14ac:dyDescent="0.25">
      <c r="G53880"/>
    </row>
    <row r="53881" spans="7:7" x14ac:dyDescent="0.25">
      <c r="G53881"/>
    </row>
    <row r="53882" spans="7:7" x14ac:dyDescent="0.25">
      <c r="G53882"/>
    </row>
    <row r="53883" spans="7:7" x14ac:dyDescent="0.25">
      <c r="G53883"/>
    </row>
    <row r="53884" spans="7:7" x14ac:dyDescent="0.25">
      <c r="G53884"/>
    </row>
    <row r="53885" spans="7:7" x14ac:dyDescent="0.25">
      <c r="G53885"/>
    </row>
    <row r="53886" spans="7:7" x14ac:dyDescent="0.25">
      <c r="G53886"/>
    </row>
    <row r="53887" spans="7:7" x14ac:dyDescent="0.25">
      <c r="G53887"/>
    </row>
    <row r="53888" spans="7:7" x14ac:dyDescent="0.25">
      <c r="G53888"/>
    </row>
    <row r="53889" spans="7:7" x14ac:dyDescent="0.25">
      <c r="G53889"/>
    </row>
    <row r="53890" spans="7:7" x14ac:dyDescent="0.25">
      <c r="G53890"/>
    </row>
    <row r="53891" spans="7:7" x14ac:dyDescent="0.25">
      <c r="G53891"/>
    </row>
    <row r="53892" spans="7:7" x14ac:dyDescent="0.25">
      <c r="G53892"/>
    </row>
    <row r="53893" spans="7:7" x14ac:dyDescent="0.25">
      <c r="G53893"/>
    </row>
    <row r="53894" spans="7:7" x14ac:dyDescent="0.25">
      <c r="G53894"/>
    </row>
    <row r="53895" spans="7:7" x14ac:dyDescent="0.25">
      <c r="G53895"/>
    </row>
    <row r="53896" spans="7:7" x14ac:dyDescent="0.25">
      <c r="G53896"/>
    </row>
    <row r="53897" spans="7:7" x14ac:dyDescent="0.25">
      <c r="G53897"/>
    </row>
    <row r="53898" spans="7:7" x14ac:dyDescent="0.25">
      <c r="G53898"/>
    </row>
    <row r="53899" spans="7:7" x14ac:dyDescent="0.25">
      <c r="G53899"/>
    </row>
    <row r="53900" spans="7:7" x14ac:dyDescent="0.25">
      <c r="G53900"/>
    </row>
    <row r="53901" spans="7:7" x14ac:dyDescent="0.25">
      <c r="G53901"/>
    </row>
    <row r="53902" spans="7:7" x14ac:dyDescent="0.25">
      <c r="G53902"/>
    </row>
    <row r="53903" spans="7:7" x14ac:dyDescent="0.25">
      <c r="G53903"/>
    </row>
    <row r="53904" spans="7:7" x14ac:dyDescent="0.25">
      <c r="G53904"/>
    </row>
    <row r="53905" spans="7:7" x14ac:dyDescent="0.25">
      <c r="G53905"/>
    </row>
    <row r="53906" spans="7:7" x14ac:dyDescent="0.25">
      <c r="G53906"/>
    </row>
    <row r="53907" spans="7:7" x14ac:dyDescent="0.25">
      <c r="G53907"/>
    </row>
    <row r="53908" spans="7:7" x14ac:dyDescent="0.25">
      <c r="G53908"/>
    </row>
    <row r="53909" spans="7:7" x14ac:dyDescent="0.25">
      <c r="G53909"/>
    </row>
    <row r="53910" spans="7:7" x14ac:dyDescent="0.25">
      <c r="G53910"/>
    </row>
    <row r="53911" spans="7:7" x14ac:dyDescent="0.25">
      <c r="G53911"/>
    </row>
    <row r="53912" spans="7:7" x14ac:dyDescent="0.25">
      <c r="G53912"/>
    </row>
    <row r="53913" spans="7:7" x14ac:dyDescent="0.25">
      <c r="G53913"/>
    </row>
    <row r="53914" spans="7:7" x14ac:dyDescent="0.25">
      <c r="G53914"/>
    </row>
    <row r="53915" spans="7:7" x14ac:dyDescent="0.25">
      <c r="G53915"/>
    </row>
    <row r="53916" spans="7:7" x14ac:dyDescent="0.25">
      <c r="G53916"/>
    </row>
    <row r="53917" spans="7:7" x14ac:dyDescent="0.25">
      <c r="G53917"/>
    </row>
    <row r="53918" spans="7:7" x14ac:dyDescent="0.25">
      <c r="G53918"/>
    </row>
    <row r="53919" spans="7:7" x14ac:dyDescent="0.25">
      <c r="G53919"/>
    </row>
    <row r="53920" spans="7:7" x14ac:dyDescent="0.25">
      <c r="G53920"/>
    </row>
    <row r="53921" spans="7:7" x14ac:dyDescent="0.25">
      <c r="G53921"/>
    </row>
    <row r="53922" spans="7:7" x14ac:dyDescent="0.25">
      <c r="G53922"/>
    </row>
    <row r="53923" spans="7:7" x14ac:dyDescent="0.25">
      <c r="G53923"/>
    </row>
    <row r="53924" spans="7:7" x14ac:dyDescent="0.25">
      <c r="G53924"/>
    </row>
    <row r="53925" spans="7:7" x14ac:dyDescent="0.25">
      <c r="G53925"/>
    </row>
    <row r="53926" spans="7:7" x14ac:dyDescent="0.25">
      <c r="G53926"/>
    </row>
    <row r="53927" spans="7:7" x14ac:dyDescent="0.25">
      <c r="G53927"/>
    </row>
    <row r="53928" spans="7:7" x14ac:dyDescent="0.25">
      <c r="G53928"/>
    </row>
    <row r="53929" spans="7:7" x14ac:dyDescent="0.25">
      <c r="G53929"/>
    </row>
    <row r="53930" spans="7:7" x14ac:dyDescent="0.25">
      <c r="G53930"/>
    </row>
    <row r="53931" spans="7:7" x14ac:dyDescent="0.25">
      <c r="G53931"/>
    </row>
    <row r="53932" spans="7:7" x14ac:dyDescent="0.25">
      <c r="G53932"/>
    </row>
    <row r="53933" spans="7:7" x14ac:dyDescent="0.25">
      <c r="G53933"/>
    </row>
    <row r="53934" spans="7:7" x14ac:dyDescent="0.25">
      <c r="G53934"/>
    </row>
    <row r="53935" spans="7:7" x14ac:dyDescent="0.25">
      <c r="G53935"/>
    </row>
    <row r="53936" spans="7:7" x14ac:dyDescent="0.25">
      <c r="G53936"/>
    </row>
    <row r="53937" spans="7:7" x14ac:dyDescent="0.25">
      <c r="G53937"/>
    </row>
    <row r="53938" spans="7:7" x14ac:dyDescent="0.25">
      <c r="G53938"/>
    </row>
    <row r="53939" spans="7:7" x14ac:dyDescent="0.25">
      <c r="G53939"/>
    </row>
    <row r="53940" spans="7:7" x14ac:dyDescent="0.25">
      <c r="G53940"/>
    </row>
    <row r="53941" spans="7:7" x14ac:dyDescent="0.25">
      <c r="G53941"/>
    </row>
    <row r="53942" spans="7:7" x14ac:dyDescent="0.25">
      <c r="G53942"/>
    </row>
    <row r="53943" spans="7:7" x14ac:dyDescent="0.25">
      <c r="G53943"/>
    </row>
    <row r="53944" spans="7:7" x14ac:dyDescent="0.25">
      <c r="G53944"/>
    </row>
    <row r="53945" spans="7:7" x14ac:dyDescent="0.25">
      <c r="G53945"/>
    </row>
    <row r="53946" spans="7:7" x14ac:dyDescent="0.25">
      <c r="G53946"/>
    </row>
    <row r="53947" spans="7:7" x14ac:dyDescent="0.25">
      <c r="G53947"/>
    </row>
    <row r="53948" spans="7:7" x14ac:dyDescent="0.25">
      <c r="G53948"/>
    </row>
    <row r="53949" spans="7:7" x14ac:dyDescent="0.25">
      <c r="G53949"/>
    </row>
    <row r="53950" spans="7:7" x14ac:dyDescent="0.25">
      <c r="G53950"/>
    </row>
    <row r="53951" spans="7:7" x14ac:dyDescent="0.25">
      <c r="G53951"/>
    </row>
    <row r="53952" spans="7:7" x14ac:dyDescent="0.25">
      <c r="G53952"/>
    </row>
    <row r="53953" spans="7:7" x14ac:dyDescent="0.25">
      <c r="G53953"/>
    </row>
    <row r="53954" spans="7:7" x14ac:dyDescent="0.25">
      <c r="G53954"/>
    </row>
    <row r="53955" spans="7:7" x14ac:dyDescent="0.25">
      <c r="G53955"/>
    </row>
    <row r="53956" spans="7:7" x14ac:dyDescent="0.25">
      <c r="G53956"/>
    </row>
    <row r="53957" spans="7:7" x14ac:dyDescent="0.25">
      <c r="G53957"/>
    </row>
    <row r="53958" spans="7:7" x14ac:dyDescent="0.25">
      <c r="G53958"/>
    </row>
    <row r="53959" spans="7:7" x14ac:dyDescent="0.25">
      <c r="G53959"/>
    </row>
    <row r="53960" spans="7:7" x14ac:dyDescent="0.25">
      <c r="G53960"/>
    </row>
    <row r="53961" spans="7:7" x14ac:dyDescent="0.25">
      <c r="G53961"/>
    </row>
    <row r="53962" spans="7:7" x14ac:dyDescent="0.25">
      <c r="G53962"/>
    </row>
    <row r="53963" spans="7:7" x14ac:dyDescent="0.25">
      <c r="G53963"/>
    </row>
    <row r="53964" spans="7:7" x14ac:dyDescent="0.25">
      <c r="G53964"/>
    </row>
    <row r="53965" spans="7:7" x14ac:dyDescent="0.25">
      <c r="G53965"/>
    </row>
    <row r="53966" spans="7:7" x14ac:dyDescent="0.25">
      <c r="G53966"/>
    </row>
    <row r="53967" spans="7:7" x14ac:dyDescent="0.25">
      <c r="G53967"/>
    </row>
    <row r="53968" spans="7:7" x14ac:dyDescent="0.25">
      <c r="G53968"/>
    </row>
    <row r="53969" spans="7:7" x14ac:dyDescent="0.25">
      <c r="G53969"/>
    </row>
    <row r="53970" spans="7:7" x14ac:dyDescent="0.25">
      <c r="G53970"/>
    </row>
    <row r="53971" spans="7:7" x14ac:dyDescent="0.25">
      <c r="G53971"/>
    </row>
    <row r="53972" spans="7:7" x14ac:dyDescent="0.25">
      <c r="G53972"/>
    </row>
    <row r="53973" spans="7:7" x14ac:dyDescent="0.25">
      <c r="G53973"/>
    </row>
    <row r="53974" spans="7:7" x14ac:dyDescent="0.25">
      <c r="G53974"/>
    </row>
    <row r="53975" spans="7:7" x14ac:dyDescent="0.25">
      <c r="G53975"/>
    </row>
    <row r="53976" spans="7:7" x14ac:dyDescent="0.25">
      <c r="G53976"/>
    </row>
    <row r="53977" spans="7:7" x14ac:dyDescent="0.25">
      <c r="G53977"/>
    </row>
    <row r="53978" spans="7:7" x14ac:dyDescent="0.25">
      <c r="G53978"/>
    </row>
    <row r="53979" spans="7:7" x14ac:dyDescent="0.25">
      <c r="G53979"/>
    </row>
    <row r="53980" spans="7:7" x14ac:dyDescent="0.25">
      <c r="G53980"/>
    </row>
    <row r="53981" spans="7:7" x14ac:dyDescent="0.25">
      <c r="G53981"/>
    </row>
    <row r="53982" spans="7:7" x14ac:dyDescent="0.25">
      <c r="G53982"/>
    </row>
    <row r="53983" spans="7:7" x14ac:dyDescent="0.25">
      <c r="G53983"/>
    </row>
    <row r="53984" spans="7:7" x14ac:dyDescent="0.25">
      <c r="G53984"/>
    </row>
    <row r="53985" spans="7:7" x14ac:dyDescent="0.25">
      <c r="G53985"/>
    </row>
    <row r="53986" spans="7:7" x14ac:dyDescent="0.25">
      <c r="G53986"/>
    </row>
    <row r="53987" spans="7:7" x14ac:dyDescent="0.25">
      <c r="G53987"/>
    </row>
    <row r="53988" spans="7:7" x14ac:dyDescent="0.25">
      <c r="G53988"/>
    </row>
    <row r="53989" spans="7:7" x14ac:dyDescent="0.25">
      <c r="G53989"/>
    </row>
    <row r="53990" spans="7:7" x14ac:dyDescent="0.25">
      <c r="G53990"/>
    </row>
    <row r="53991" spans="7:7" x14ac:dyDescent="0.25">
      <c r="G53991"/>
    </row>
    <row r="53992" spans="7:7" x14ac:dyDescent="0.25">
      <c r="G53992"/>
    </row>
    <row r="53993" spans="7:7" x14ac:dyDescent="0.25">
      <c r="G53993"/>
    </row>
    <row r="53994" spans="7:7" x14ac:dyDescent="0.25">
      <c r="G53994"/>
    </row>
    <row r="53995" spans="7:7" x14ac:dyDescent="0.25">
      <c r="G53995"/>
    </row>
    <row r="53996" spans="7:7" x14ac:dyDescent="0.25">
      <c r="G53996"/>
    </row>
    <row r="53997" spans="7:7" x14ac:dyDescent="0.25">
      <c r="G53997"/>
    </row>
    <row r="53998" spans="7:7" x14ac:dyDescent="0.25">
      <c r="G53998"/>
    </row>
    <row r="53999" spans="7:7" x14ac:dyDescent="0.25">
      <c r="G53999"/>
    </row>
    <row r="54000" spans="7:7" x14ac:dyDescent="0.25">
      <c r="G54000"/>
    </row>
    <row r="54001" spans="7:7" x14ac:dyDescent="0.25">
      <c r="G54001"/>
    </row>
    <row r="54002" spans="7:7" x14ac:dyDescent="0.25">
      <c r="G54002"/>
    </row>
    <row r="54003" spans="7:7" x14ac:dyDescent="0.25">
      <c r="G54003"/>
    </row>
    <row r="54004" spans="7:7" x14ac:dyDescent="0.25">
      <c r="G54004"/>
    </row>
    <row r="54005" spans="7:7" x14ac:dyDescent="0.25">
      <c r="G54005"/>
    </row>
    <row r="54006" spans="7:7" x14ac:dyDescent="0.25">
      <c r="G54006"/>
    </row>
    <row r="54007" spans="7:7" x14ac:dyDescent="0.25">
      <c r="G54007"/>
    </row>
    <row r="54008" spans="7:7" x14ac:dyDescent="0.25">
      <c r="G54008"/>
    </row>
    <row r="54009" spans="7:7" x14ac:dyDescent="0.25">
      <c r="G54009"/>
    </row>
    <row r="54010" spans="7:7" x14ac:dyDescent="0.25">
      <c r="G54010"/>
    </row>
    <row r="54011" spans="7:7" x14ac:dyDescent="0.25">
      <c r="G54011"/>
    </row>
    <row r="54012" spans="7:7" x14ac:dyDescent="0.25">
      <c r="G54012"/>
    </row>
    <row r="54013" spans="7:7" x14ac:dyDescent="0.25">
      <c r="G54013"/>
    </row>
    <row r="54014" spans="7:7" x14ac:dyDescent="0.25">
      <c r="G54014"/>
    </row>
    <row r="54015" spans="7:7" x14ac:dyDescent="0.25">
      <c r="G54015"/>
    </row>
    <row r="54016" spans="7:7" x14ac:dyDescent="0.25">
      <c r="G54016"/>
    </row>
    <row r="54017" spans="7:7" x14ac:dyDescent="0.25">
      <c r="G54017"/>
    </row>
    <row r="54018" spans="7:7" x14ac:dyDescent="0.25">
      <c r="G54018"/>
    </row>
    <row r="54019" spans="7:7" x14ac:dyDescent="0.25">
      <c r="G54019"/>
    </row>
    <row r="54020" spans="7:7" x14ac:dyDescent="0.25">
      <c r="G54020"/>
    </row>
    <row r="54021" spans="7:7" x14ac:dyDescent="0.25">
      <c r="G54021"/>
    </row>
    <row r="54022" spans="7:7" x14ac:dyDescent="0.25">
      <c r="G54022"/>
    </row>
    <row r="54023" spans="7:7" x14ac:dyDescent="0.25">
      <c r="G54023"/>
    </row>
    <row r="54024" spans="7:7" x14ac:dyDescent="0.25">
      <c r="G54024"/>
    </row>
    <row r="54025" spans="7:7" x14ac:dyDescent="0.25">
      <c r="G54025"/>
    </row>
    <row r="54026" spans="7:7" x14ac:dyDescent="0.25">
      <c r="G54026"/>
    </row>
    <row r="54027" spans="7:7" x14ac:dyDescent="0.25">
      <c r="G54027"/>
    </row>
    <row r="54028" spans="7:7" x14ac:dyDescent="0.25">
      <c r="G54028"/>
    </row>
    <row r="54029" spans="7:7" x14ac:dyDescent="0.25">
      <c r="G54029"/>
    </row>
    <row r="54030" spans="7:7" x14ac:dyDescent="0.25">
      <c r="G54030"/>
    </row>
    <row r="54031" spans="7:7" x14ac:dyDescent="0.25">
      <c r="G54031"/>
    </row>
    <row r="54032" spans="7:7" x14ac:dyDescent="0.25">
      <c r="G54032"/>
    </row>
    <row r="54033" spans="7:7" x14ac:dyDescent="0.25">
      <c r="G54033"/>
    </row>
    <row r="54034" spans="7:7" x14ac:dyDescent="0.25">
      <c r="G54034"/>
    </row>
    <row r="54035" spans="7:7" x14ac:dyDescent="0.25">
      <c r="G54035"/>
    </row>
    <row r="54036" spans="7:7" x14ac:dyDescent="0.25">
      <c r="G54036"/>
    </row>
    <row r="54037" spans="7:7" x14ac:dyDescent="0.25">
      <c r="G54037"/>
    </row>
    <row r="54038" spans="7:7" x14ac:dyDescent="0.25">
      <c r="G54038"/>
    </row>
    <row r="54039" spans="7:7" x14ac:dyDescent="0.25">
      <c r="G54039"/>
    </row>
    <row r="54040" spans="7:7" x14ac:dyDescent="0.25">
      <c r="G54040"/>
    </row>
    <row r="54041" spans="7:7" x14ac:dyDescent="0.25">
      <c r="G54041"/>
    </row>
    <row r="54042" spans="7:7" x14ac:dyDescent="0.25">
      <c r="G54042"/>
    </row>
    <row r="54043" spans="7:7" x14ac:dyDescent="0.25">
      <c r="G54043"/>
    </row>
    <row r="54044" spans="7:7" x14ac:dyDescent="0.25">
      <c r="G54044"/>
    </row>
    <row r="54045" spans="7:7" x14ac:dyDescent="0.25">
      <c r="G54045"/>
    </row>
    <row r="54046" spans="7:7" x14ac:dyDescent="0.25">
      <c r="G54046"/>
    </row>
    <row r="54047" spans="7:7" x14ac:dyDescent="0.25">
      <c r="G54047"/>
    </row>
    <row r="54048" spans="7:7" x14ac:dyDescent="0.25">
      <c r="G54048"/>
    </row>
    <row r="54049" spans="7:7" x14ac:dyDescent="0.25">
      <c r="G54049"/>
    </row>
    <row r="54050" spans="7:7" x14ac:dyDescent="0.25">
      <c r="G54050"/>
    </row>
    <row r="54051" spans="7:7" x14ac:dyDescent="0.25">
      <c r="G54051"/>
    </row>
    <row r="54052" spans="7:7" x14ac:dyDescent="0.25">
      <c r="G54052"/>
    </row>
    <row r="54053" spans="7:7" x14ac:dyDescent="0.25">
      <c r="G54053"/>
    </row>
    <row r="54054" spans="7:7" x14ac:dyDescent="0.25">
      <c r="G54054"/>
    </row>
    <row r="54055" spans="7:7" x14ac:dyDescent="0.25">
      <c r="G54055"/>
    </row>
    <row r="54056" spans="7:7" x14ac:dyDescent="0.25">
      <c r="G54056"/>
    </row>
    <row r="54057" spans="7:7" x14ac:dyDescent="0.25">
      <c r="G54057"/>
    </row>
    <row r="54058" spans="7:7" x14ac:dyDescent="0.25">
      <c r="G54058"/>
    </row>
    <row r="54059" spans="7:7" x14ac:dyDescent="0.25">
      <c r="G54059"/>
    </row>
    <row r="54060" spans="7:7" x14ac:dyDescent="0.25">
      <c r="G54060"/>
    </row>
    <row r="54061" spans="7:7" x14ac:dyDescent="0.25">
      <c r="G54061"/>
    </row>
    <row r="54062" spans="7:7" x14ac:dyDescent="0.25">
      <c r="G54062"/>
    </row>
    <row r="54063" spans="7:7" x14ac:dyDescent="0.25">
      <c r="G54063"/>
    </row>
    <row r="54064" spans="7:7" x14ac:dyDescent="0.25">
      <c r="G54064"/>
    </row>
    <row r="54065" spans="7:7" x14ac:dyDescent="0.25">
      <c r="G54065"/>
    </row>
    <row r="54066" spans="7:7" x14ac:dyDescent="0.25">
      <c r="G54066"/>
    </row>
    <row r="54067" spans="7:7" x14ac:dyDescent="0.25">
      <c r="G54067"/>
    </row>
    <row r="54068" spans="7:7" x14ac:dyDescent="0.25">
      <c r="G54068"/>
    </row>
    <row r="54069" spans="7:7" x14ac:dyDescent="0.25">
      <c r="G54069"/>
    </row>
    <row r="54070" spans="7:7" x14ac:dyDescent="0.25">
      <c r="G54070"/>
    </row>
    <row r="54071" spans="7:7" x14ac:dyDescent="0.25">
      <c r="G54071"/>
    </row>
    <row r="54072" spans="7:7" x14ac:dyDescent="0.25">
      <c r="G54072"/>
    </row>
    <row r="54073" spans="7:7" x14ac:dyDescent="0.25">
      <c r="G54073"/>
    </row>
    <row r="54074" spans="7:7" x14ac:dyDescent="0.25">
      <c r="G54074"/>
    </row>
    <row r="54075" spans="7:7" x14ac:dyDescent="0.25">
      <c r="G54075"/>
    </row>
    <row r="54076" spans="7:7" x14ac:dyDescent="0.25">
      <c r="G54076"/>
    </row>
    <row r="54077" spans="7:7" x14ac:dyDescent="0.25">
      <c r="G54077"/>
    </row>
    <row r="54078" spans="7:7" x14ac:dyDescent="0.25">
      <c r="G54078"/>
    </row>
    <row r="54079" spans="7:7" x14ac:dyDescent="0.25">
      <c r="G54079"/>
    </row>
    <row r="54080" spans="7:7" x14ac:dyDescent="0.25">
      <c r="G54080"/>
    </row>
    <row r="54081" spans="7:7" x14ac:dyDescent="0.25">
      <c r="G54081"/>
    </row>
    <row r="54082" spans="7:7" x14ac:dyDescent="0.25">
      <c r="G54082"/>
    </row>
    <row r="54083" spans="7:7" x14ac:dyDescent="0.25">
      <c r="G54083"/>
    </row>
    <row r="54084" spans="7:7" x14ac:dyDescent="0.25">
      <c r="G54084"/>
    </row>
    <row r="54085" spans="7:7" x14ac:dyDescent="0.25">
      <c r="G54085"/>
    </row>
    <row r="54086" spans="7:7" x14ac:dyDescent="0.25">
      <c r="G54086"/>
    </row>
    <row r="54087" spans="7:7" x14ac:dyDescent="0.25">
      <c r="G54087"/>
    </row>
    <row r="54088" spans="7:7" x14ac:dyDescent="0.25">
      <c r="G54088"/>
    </row>
    <row r="54089" spans="7:7" x14ac:dyDescent="0.25">
      <c r="G54089"/>
    </row>
    <row r="54090" spans="7:7" x14ac:dyDescent="0.25">
      <c r="G54090"/>
    </row>
    <row r="54091" spans="7:7" x14ac:dyDescent="0.25">
      <c r="G54091"/>
    </row>
    <row r="54092" spans="7:7" x14ac:dyDescent="0.25">
      <c r="G54092"/>
    </row>
    <row r="54093" spans="7:7" x14ac:dyDescent="0.25">
      <c r="G54093"/>
    </row>
    <row r="54094" spans="7:7" x14ac:dyDescent="0.25">
      <c r="G54094"/>
    </row>
    <row r="54095" spans="7:7" x14ac:dyDescent="0.25">
      <c r="G54095"/>
    </row>
    <row r="54096" spans="7:7" x14ac:dyDescent="0.25">
      <c r="G54096"/>
    </row>
    <row r="54097" spans="7:7" x14ac:dyDescent="0.25">
      <c r="G54097"/>
    </row>
    <row r="54098" spans="7:7" x14ac:dyDescent="0.25">
      <c r="G54098"/>
    </row>
    <row r="54099" spans="7:7" x14ac:dyDescent="0.25">
      <c r="G54099"/>
    </row>
    <row r="54100" spans="7:7" x14ac:dyDescent="0.25">
      <c r="G54100"/>
    </row>
    <row r="54101" spans="7:7" x14ac:dyDescent="0.25">
      <c r="G54101"/>
    </row>
    <row r="54102" spans="7:7" x14ac:dyDescent="0.25">
      <c r="G54102"/>
    </row>
    <row r="54103" spans="7:7" x14ac:dyDescent="0.25">
      <c r="G54103"/>
    </row>
    <row r="54104" spans="7:7" x14ac:dyDescent="0.25">
      <c r="G54104"/>
    </row>
    <row r="54105" spans="7:7" x14ac:dyDescent="0.25">
      <c r="G54105"/>
    </row>
    <row r="54106" spans="7:7" x14ac:dyDescent="0.25">
      <c r="G54106"/>
    </row>
    <row r="54107" spans="7:7" x14ac:dyDescent="0.25">
      <c r="G54107"/>
    </row>
    <row r="54108" spans="7:7" x14ac:dyDescent="0.25">
      <c r="G54108"/>
    </row>
    <row r="54109" spans="7:7" x14ac:dyDescent="0.25">
      <c r="G54109"/>
    </row>
    <row r="54110" spans="7:7" x14ac:dyDescent="0.25">
      <c r="G54110"/>
    </row>
    <row r="54111" spans="7:7" x14ac:dyDescent="0.25">
      <c r="G54111"/>
    </row>
    <row r="54112" spans="7:7" x14ac:dyDescent="0.25">
      <c r="G54112"/>
    </row>
    <row r="54113" spans="7:7" x14ac:dyDescent="0.25">
      <c r="G54113"/>
    </row>
    <row r="54114" spans="7:7" x14ac:dyDescent="0.25">
      <c r="G54114"/>
    </row>
    <row r="54115" spans="7:7" x14ac:dyDescent="0.25">
      <c r="G54115"/>
    </row>
    <row r="54116" spans="7:7" x14ac:dyDescent="0.25">
      <c r="G54116"/>
    </row>
    <row r="54117" spans="7:7" x14ac:dyDescent="0.25">
      <c r="G54117"/>
    </row>
    <row r="54118" spans="7:7" x14ac:dyDescent="0.25">
      <c r="G54118"/>
    </row>
    <row r="54119" spans="7:7" x14ac:dyDescent="0.25">
      <c r="G54119"/>
    </row>
    <row r="54120" spans="7:7" x14ac:dyDescent="0.25">
      <c r="G54120"/>
    </row>
    <row r="54121" spans="7:7" x14ac:dyDescent="0.25">
      <c r="G54121"/>
    </row>
    <row r="54122" spans="7:7" x14ac:dyDescent="0.25">
      <c r="G54122"/>
    </row>
    <row r="54123" spans="7:7" x14ac:dyDescent="0.25">
      <c r="G54123"/>
    </row>
    <row r="54124" spans="7:7" x14ac:dyDescent="0.25">
      <c r="G54124"/>
    </row>
    <row r="54125" spans="7:7" x14ac:dyDescent="0.25">
      <c r="G54125"/>
    </row>
    <row r="54126" spans="7:7" x14ac:dyDescent="0.25">
      <c r="G54126"/>
    </row>
    <row r="54127" spans="7:7" x14ac:dyDescent="0.25">
      <c r="G54127"/>
    </row>
    <row r="54128" spans="7:7" x14ac:dyDescent="0.25">
      <c r="G54128"/>
    </row>
    <row r="54129" spans="7:7" x14ac:dyDescent="0.25">
      <c r="G54129"/>
    </row>
    <row r="54130" spans="7:7" x14ac:dyDescent="0.25">
      <c r="G54130"/>
    </row>
    <row r="54131" spans="7:7" x14ac:dyDescent="0.25">
      <c r="G54131"/>
    </row>
    <row r="54132" spans="7:7" x14ac:dyDescent="0.25">
      <c r="G54132"/>
    </row>
    <row r="54133" spans="7:7" x14ac:dyDescent="0.25">
      <c r="G54133"/>
    </row>
    <row r="54134" spans="7:7" x14ac:dyDescent="0.25">
      <c r="G54134"/>
    </row>
    <row r="54135" spans="7:7" x14ac:dyDescent="0.25">
      <c r="G54135"/>
    </row>
    <row r="54136" spans="7:7" x14ac:dyDescent="0.25">
      <c r="G54136"/>
    </row>
    <row r="54137" spans="7:7" x14ac:dyDescent="0.25">
      <c r="G54137"/>
    </row>
    <row r="54138" spans="7:7" x14ac:dyDescent="0.25">
      <c r="G54138"/>
    </row>
    <row r="54139" spans="7:7" x14ac:dyDescent="0.25">
      <c r="G54139"/>
    </row>
    <row r="54140" spans="7:7" x14ac:dyDescent="0.25">
      <c r="G54140"/>
    </row>
    <row r="54141" spans="7:7" x14ac:dyDescent="0.25">
      <c r="G54141"/>
    </row>
    <row r="54142" spans="7:7" x14ac:dyDescent="0.25">
      <c r="G54142"/>
    </row>
    <row r="54143" spans="7:7" x14ac:dyDescent="0.25">
      <c r="G54143"/>
    </row>
    <row r="54144" spans="7:7" x14ac:dyDescent="0.25">
      <c r="G54144"/>
    </row>
    <row r="54145" spans="7:7" x14ac:dyDescent="0.25">
      <c r="G54145"/>
    </row>
    <row r="54146" spans="7:7" x14ac:dyDescent="0.25">
      <c r="G54146"/>
    </row>
    <row r="54147" spans="7:7" x14ac:dyDescent="0.25">
      <c r="G54147"/>
    </row>
    <row r="54148" spans="7:7" x14ac:dyDescent="0.25">
      <c r="G54148"/>
    </row>
    <row r="54149" spans="7:7" x14ac:dyDescent="0.25">
      <c r="G54149"/>
    </row>
    <row r="54150" spans="7:7" x14ac:dyDescent="0.25">
      <c r="G54150"/>
    </row>
    <row r="54151" spans="7:7" x14ac:dyDescent="0.25">
      <c r="G54151"/>
    </row>
    <row r="54152" spans="7:7" x14ac:dyDescent="0.25">
      <c r="G54152"/>
    </row>
    <row r="54153" spans="7:7" x14ac:dyDescent="0.25">
      <c r="G54153"/>
    </row>
    <row r="54154" spans="7:7" x14ac:dyDescent="0.25">
      <c r="G54154"/>
    </row>
    <row r="54155" spans="7:7" x14ac:dyDescent="0.25">
      <c r="G54155"/>
    </row>
    <row r="54156" spans="7:7" x14ac:dyDescent="0.25">
      <c r="G54156"/>
    </row>
    <row r="54157" spans="7:7" x14ac:dyDescent="0.25">
      <c r="G54157"/>
    </row>
    <row r="54158" spans="7:7" x14ac:dyDescent="0.25">
      <c r="G54158"/>
    </row>
    <row r="54159" spans="7:7" x14ac:dyDescent="0.25">
      <c r="G54159"/>
    </row>
    <row r="54160" spans="7:7" x14ac:dyDescent="0.25">
      <c r="G54160"/>
    </row>
    <row r="54161" spans="7:7" x14ac:dyDescent="0.25">
      <c r="G54161"/>
    </row>
    <row r="54162" spans="7:7" x14ac:dyDescent="0.25">
      <c r="G54162"/>
    </row>
    <row r="54163" spans="7:7" x14ac:dyDescent="0.25">
      <c r="G54163"/>
    </row>
    <row r="54164" spans="7:7" x14ac:dyDescent="0.25">
      <c r="G54164"/>
    </row>
    <row r="54165" spans="7:7" x14ac:dyDescent="0.25">
      <c r="G54165"/>
    </row>
    <row r="54166" spans="7:7" x14ac:dyDescent="0.25">
      <c r="G54166"/>
    </row>
    <row r="54167" spans="7:7" x14ac:dyDescent="0.25">
      <c r="G54167"/>
    </row>
    <row r="54168" spans="7:7" x14ac:dyDescent="0.25">
      <c r="G54168"/>
    </row>
    <row r="54169" spans="7:7" x14ac:dyDescent="0.25">
      <c r="G54169"/>
    </row>
    <row r="54170" spans="7:7" x14ac:dyDescent="0.25">
      <c r="G54170"/>
    </row>
    <row r="54171" spans="7:7" x14ac:dyDescent="0.25">
      <c r="G54171"/>
    </row>
    <row r="54172" spans="7:7" x14ac:dyDescent="0.25">
      <c r="G54172"/>
    </row>
    <row r="54173" spans="7:7" x14ac:dyDescent="0.25">
      <c r="G54173"/>
    </row>
    <row r="54174" spans="7:7" x14ac:dyDescent="0.25">
      <c r="G54174"/>
    </row>
    <row r="54175" spans="7:7" x14ac:dyDescent="0.25">
      <c r="G54175"/>
    </row>
    <row r="54176" spans="7:7" x14ac:dyDescent="0.25">
      <c r="G54176"/>
    </row>
    <row r="54177" spans="7:7" x14ac:dyDescent="0.25">
      <c r="G54177"/>
    </row>
    <row r="54178" spans="7:7" x14ac:dyDescent="0.25">
      <c r="G54178"/>
    </row>
    <row r="54179" spans="7:7" x14ac:dyDescent="0.25">
      <c r="G54179"/>
    </row>
    <row r="54180" spans="7:7" x14ac:dyDescent="0.25">
      <c r="G54180"/>
    </row>
    <row r="54181" spans="7:7" x14ac:dyDescent="0.25">
      <c r="G54181"/>
    </row>
    <row r="54182" spans="7:7" x14ac:dyDescent="0.25">
      <c r="G54182"/>
    </row>
    <row r="54183" spans="7:7" x14ac:dyDescent="0.25">
      <c r="G54183"/>
    </row>
    <row r="54184" spans="7:7" x14ac:dyDescent="0.25">
      <c r="G54184"/>
    </row>
    <row r="54185" spans="7:7" x14ac:dyDescent="0.25">
      <c r="G54185"/>
    </row>
    <row r="54186" spans="7:7" x14ac:dyDescent="0.25">
      <c r="G54186"/>
    </row>
    <row r="54187" spans="7:7" x14ac:dyDescent="0.25">
      <c r="G54187"/>
    </row>
    <row r="54188" spans="7:7" x14ac:dyDescent="0.25">
      <c r="G54188"/>
    </row>
    <row r="54189" spans="7:7" x14ac:dyDescent="0.25">
      <c r="G54189"/>
    </row>
    <row r="54190" spans="7:7" x14ac:dyDescent="0.25">
      <c r="G54190"/>
    </row>
    <row r="54191" spans="7:7" x14ac:dyDescent="0.25">
      <c r="G54191"/>
    </row>
    <row r="54192" spans="7:7" x14ac:dyDescent="0.25">
      <c r="G54192"/>
    </row>
    <row r="54193" spans="7:7" x14ac:dyDescent="0.25">
      <c r="G54193"/>
    </row>
    <row r="54194" spans="7:7" x14ac:dyDescent="0.25">
      <c r="G54194"/>
    </row>
    <row r="54195" spans="7:7" x14ac:dyDescent="0.25">
      <c r="G54195"/>
    </row>
    <row r="54196" spans="7:7" x14ac:dyDescent="0.25">
      <c r="G54196"/>
    </row>
    <row r="54197" spans="7:7" x14ac:dyDescent="0.25">
      <c r="G54197"/>
    </row>
    <row r="54198" spans="7:7" x14ac:dyDescent="0.25">
      <c r="G54198"/>
    </row>
    <row r="54199" spans="7:7" x14ac:dyDescent="0.25">
      <c r="G54199"/>
    </row>
    <row r="54200" spans="7:7" x14ac:dyDescent="0.25">
      <c r="G54200"/>
    </row>
    <row r="54201" spans="7:7" x14ac:dyDescent="0.25">
      <c r="G54201"/>
    </row>
    <row r="54202" spans="7:7" x14ac:dyDescent="0.25">
      <c r="G54202"/>
    </row>
    <row r="54203" spans="7:7" x14ac:dyDescent="0.25">
      <c r="G54203"/>
    </row>
    <row r="54204" spans="7:7" x14ac:dyDescent="0.25">
      <c r="G54204"/>
    </row>
    <row r="54205" spans="7:7" x14ac:dyDescent="0.25">
      <c r="G54205"/>
    </row>
    <row r="54206" spans="7:7" x14ac:dyDescent="0.25">
      <c r="G54206"/>
    </row>
    <row r="54207" spans="7:7" x14ac:dyDescent="0.25">
      <c r="G54207"/>
    </row>
    <row r="54208" spans="7:7" x14ac:dyDescent="0.25">
      <c r="G54208"/>
    </row>
    <row r="54209" spans="7:7" x14ac:dyDescent="0.25">
      <c r="G54209"/>
    </row>
    <row r="54210" spans="7:7" x14ac:dyDescent="0.25">
      <c r="G54210"/>
    </row>
    <row r="54211" spans="7:7" x14ac:dyDescent="0.25">
      <c r="G54211"/>
    </row>
    <row r="54212" spans="7:7" x14ac:dyDescent="0.25">
      <c r="G54212"/>
    </row>
    <row r="54213" spans="7:7" x14ac:dyDescent="0.25">
      <c r="G54213"/>
    </row>
    <row r="54214" spans="7:7" x14ac:dyDescent="0.25">
      <c r="G54214"/>
    </row>
    <row r="54215" spans="7:7" x14ac:dyDescent="0.25">
      <c r="G54215"/>
    </row>
    <row r="54216" spans="7:7" x14ac:dyDescent="0.25">
      <c r="G54216"/>
    </row>
    <row r="54217" spans="7:7" x14ac:dyDescent="0.25">
      <c r="G54217"/>
    </row>
    <row r="54218" spans="7:7" x14ac:dyDescent="0.25">
      <c r="G54218"/>
    </row>
    <row r="54219" spans="7:7" x14ac:dyDescent="0.25">
      <c r="G54219"/>
    </row>
    <row r="54220" spans="7:7" x14ac:dyDescent="0.25">
      <c r="G54220"/>
    </row>
    <row r="54221" spans="7:7" x14ac:dyDescent="0.25">
      <c r="G54221"/>
    </row>
    <row r="54222" spans="7:7" x14ac:dyDescent="0.25">
      <c r="G54222"/>
    </row>
    <row r="54223" spans="7:7" x14ac:dyDescent="0.25">
      <c r="G54223"/>
    </row>
    <row r="54224" spans="7:7" x14ac:dyDescent="0.25">
      <c r="G54224"/>
    </row>
    <row r="54225" spans="7:7" x14ac:dyDescent="0.25">
      <c r="G54225"/>
    </row>
    <row r="54226" spans="7:7" x14ac:dyDescent="0.25">
      <c r="G54226"/>
    </row>
    <row r="54227" spans="7:7" x14ac:dyDescent="0.25">
      <c r="G54227"/>
    </row>
    <row r="54228" spans="7:7" x14ac:dyDescent="0.25">
      <c r="G54228"/>
    </row>
    <row r="54229" spans="7:7" x14ac:dyDescent="0.25">
      <c r="G54229"/>
    </row>
    <row r="54230" spans="7:7" x14ac:dyDescent="0.25">
      <c r="G54230"/>
    </row>
    <row r="54231" spans="7:7" x14ac:dyDescent="0.25">
      <c r="G54231"/>
    </row>
    <row r="54232" spans="7:7" x14ac:dyDescent="0.25">
      <c r="G54232"/>
    </row>
    <row r="54233" spans="7:7" x14ac:dyDescent="0.25">
      <c r="G54233"/>
    </row>
    <row r="54234" spans="7:7" x14ac:dyDescent="0.25">
      <c r="G54234"/>
    </row>
    <row r="54235" spans="7:7" x14ac:dyDescent="0.25">
      <c r="G54235"/>
    </row>
    <row r="54236" spans="7:7" x14ac:dyDescent="0.25">
      <c r="G54236"/>
    </row>
    <row r="54237" spans="7:7" x14ac:dyDescent="0.25">
      <c r="G54237"/>
    </row>
    <row r="54238" spans="7:7" x14ac:dyDescent="0.25">
      <c r="G54238"/>
    </row>
    <row r="54239" spans="7:7" x14ac:dyDescent="0.25">
      <c r="G54239"/>
    </row>
    <row r="54240" spans="7:7" x14ac:dyDescent="0.25">
      <c r="G54240"/>
    </row>
    <row r="54241" spans="7:7" x14ac:dyDescent="0.25">
      <c r="G54241"/>
    </row>
    <row r="54242" spans="7:7" x14ac:dyDescent="0.25">
      <c r="G54242"/>
    </row>
    <row r="54243" spans="7:7" x14ac:dyDescent="0.25">
      <c r="G54243"/>
    </row>
    <row r="54244" spans="7:7" x14ac:dyDescent="0.25">
      <c r="G54244"/>
    </row>
    <row r="54245" spans="7:7" x14ac:dyDescent="0.25">
      <c r="G54245"/>
    </row>
    <row r="54246" spans="7:7" x14ac:dyDescent="0.25">
      <c r="G54246"/>
    </row>
    <row r="54247" spans="7:7" x14ac:dyDescent="0.25">
      <c r="G54247"/>
    </row>
    <row r="54248" spans="7:7" x14ac:dyDescent="0.25">
      <c r="G54248"/>
    </row>
    <row r="54249" spans="7:7" x14ac:dyDescent="0.25">
      <c r="G54249"/>
    </row>
    <row r="54250" spans="7:7" x14ac:dyDescent="0.25">
      <c r="G54250"/>
    </row>
    <row r="54251" spans="7:7" x14ac:dyDescent="0.25">
      <c r="G54251"/>
    </row>
    <row r="54252" spans="7:7" x14ac:dyDescent="0.25">
      <c r="G54252"/>
    </row>
    <row r="54253" spans="7:7" x14ac:dyDescent="0.25">
      <c r="G54253"/>
    </row>
    <row r="54254" spans="7:7" x14ac:dyDescent="0.25">
      <c r="G54254"/>
    </row>
    <row r="54255" spans="7:7" x14ac:dyDescent="0.25">
      <c r="G54255"/>
    </row>
    <row r="54256" spans="7:7" x14ac:dyDescent="0.25">
      <c r="G54256"/>
    </row>
    <row r="54257" spans="7:7" x14ac:dyDescent="0.25">
      <c r="G54257"/>
    </row>
    <row r="54258" spans="7:7" x14ac:dyDescent="0.25">
      <c r="G54258"/>
    </row>
    <row r="54259" spans="7:7" x14ac:dyDescent="0.25">
      <c r="G54259"/>
    </row>
    <row r="54260" spans="7:7" x14ac:dyDescent="0.25">
      <c r="G54260"/>
    </row>
    <row r="54261" spans="7:7" x14ac:dyDescent="0.25">
      <c r="G54261"/>
    </row>
    <row r="54262" spans="7:7" x14ac:dyDescent="0.25">
      <c r="G54262"/>
    </row>
    <row r="54263" spans="7:7" x14ac:dyDescent="0.25">
      <c r="G54263"/>
    </row>
    <row r="54264" spans="7:7" x14ac:dyDescent="0.25">
      <c r="G54264"/>
    </row>
    <row r="54265" spans="7:7" x14ac:dyDescent="0.25">
      <c r="G54265"/>
    </row>
    <row r="54266" spans="7:7" x14ac:dyDescent="0.25">
      <c r="G54266"/>
    </row>
    <row r="54267" spans="7:7" x14ac:dyDescent="0.25">
      <c r="G54267"/>
    </row>
    <row r="54268" spans="7:7" x14ac:dyDescent="0.25">
      <c r="G54268"/>
    </row>
    <row r="54269" spans="7:7" x14ac:dyDescent="0.25">
      <c r="G54269"/>
    </row>
    <row r="54270" spans="7:7" x14ac:dyDescent="0.25">
      <c r="G54270"/>
    </row>
    <row r="54271" spans="7:7" x14ac:dyDescent="0.25">
      <c r="G54271"/>
    </row>
    <row r="54272" spans="7:7" x14ac:dyDescent="0.25">
      <c r="G54272"/>
    </row>
    <row r="54273" spans="7:7" x14ac:dyDescent="0.25">
      <c r="G54273"/>
    </row>
    <row r="54274" spans="7:7" x14ac:dyDescent="0.25">
      <c r="G54274"/>
    </row>
    <row r="54275" spans="7:7" x14ac:dyDescent="0.25">
      <c r="G54275"/>
    </row>
    <row r="54276" spans="7:7" x14ac:dyDescent="0.25">
      <c r="G54276"/>
    </row>
    <row r="54277" spans="7:7" x14ac:dyDescent="0.25">
      <c r="G54277"/>
    </row>
    <row r="54278" spans="7:7" x14ac:dyDescent="0.25">
      <c r="G54278"/>
    </row>
    <row r="54279" spans="7:7" x14ac:dyDescent="0.25">
      <c r="G54279"/>
    </row>
    <row r="54280" spans="7:7" x14ac:dyDescent="0.25">
      <c r="G54280"/>
    </row>
    <row r="54281" spans="7:7" x14ac:dyDescent="0.25">
      <c r="G54281"/>
    </row>
    <row r="54282" spans="7:7" x14ac:dyDescent="0.25">
      <c r="G54282"/>
    </row>
    <row r="54283" spans="7:7" x14ac:dyDescent="0.25">
      <c r="G54283"/>
    </row>
    <row r="54284" spans="7:7" x14ac:dyDescent="0.25">
      <c r="G54284"/>
    </row>
    <row r="54285" spans="7:7" x14ac:dyDescent="0.25">
      <c r="G54285"/>
    </row>
    <row r="54286" spans="7:7" x14ac:dyDescent="0.25">
      <c r="G54286"/>
    </row>
    <row r="54287" spans="7:7" x14ac:dyDescent="0.25">
      <c r="G54287"/>
    </row>
    <row r="54288" spans="7:7" x14ac:dyDescent="0.25">
      <c r="G54288"/>
    </row>
    <row r="54289" spans="7:7" x14ac:dyDescent="0.25">
      <c r="G54289"/>
    </row>
    <row r="54290" spans="7:7" x14ac:dyDescent="0.25">
      <c r="G54290"/>
    </row>
    <row r="54291" spans="7:7" x14ac:dyDescent="0.25">
      <c r="G54291"/>
    </row>
    <row r="54292" spans="7:7" x14ac:dyDescent="0.25">
      <c r="G54292"/>
    </row>
    <row r="54293" spans="7:7" x14ac:dyDescent="0.25">
      <c r="G54293"/>
    </row>
    <row r="54294" spans="7:7" x14ac:dyDescent="0.25">
      <c r="G54294"/>
    </row>
    <row r="54295" spans="7:7" x14ac:dyDescent="0.25">
      <c r="G54295"/>
    </row>
    <row r="54296" spans="7:7" x14ac:dyDescent="0.25">
      <c r="G54296"/>
    </row>
    <row r="54297" spans="7:7" x14ac:dyDescent="0.25">
      <c r="G54297"/>
    </row>
    <row r="54298" spans="7:7" x14ac:dyDescent="0.25">
      <c r="G54298"/>
    </row>
    <row r="54299" spans="7:7" x14ac:dyDescent="0.25">
      <c r="G54299"/>
    </row>
    <row r="54300" spans="7:7" x14ac:dyDescent="0.25">
      <c r="G54300"/>
    </row>
    <row r="54301" spans="7:7" x14ac:dyDescent="0.25">
      <c r="G54301"/>
    </row>
    <row r="54302" spans="7:7" x14ac:dyDescent="0.25">
      <c r="G54302"/>
    </row>
    <row r="54303" spans="7:7" x14ac:dyDescent="0.25">
      <c r="G54303"/>
    </row>
    <row r="54304" spans="7:7" x14ac:dyDescent="0.25">
      <c r="G54304"/>
    </row>
    <row r="54305" spans="7:7" x14ac:dyDescent="0.25">
      <c r="G54305"/>
    </row>
    <row r="54306" spans="7:7" x14ac:dyDescent="0.25">
      <c r="G54306"/>
    </row>
    <row r="54307" spans="7:7" x14ac:dyDescent="0.25">
      <c r="G54307"/>
    </row>
    <row r="54308" spans="7:7" x14ac:dyDescent="0.25">
      <c r="G54308"/>
    </row>
    <row r="54309" spans="7:7" x14ac:dyDescent="0.25">
      <c r="G54309"/>
    </row>
    <row r="54310" spans="7:7" x14ac:dyDescent="0.25">
      <c r="G54310"/>
    </row>
    <row r="54311" spans="7:7" x14ac:dyDescent="0.25">
      <c r="G54311"/>
    </row>
    <row r="54312" spans="7:7" x14ac:dyDescent="0.25">
      <c r="G54312"/>
    </row>
    <row r="54313" spans="7:7" x14ac:dyDescent="0.25">
      <c r="G54313"/>
    </row>
    <row r="54314" spans="7:7" x14ac:dyDescent="0.25">
      <c r="G54314"/>
    </row>
    <row r="54315" spans="7:7" x14ac:dyDescent="0.25">
      <c r="G54315"/>
    </row>
    <row r="54316" spans="7:7" x14ac:dyDescent="0.25">
      <c r="G54316"/>
    </row>
    <row r="54317" spans="7:7" x14ac:dyDescent="0.25">
      <c r="G54317"/>
    </row>
    <row r="54318" spans="7:7" x14ac:dyDescent="0.25">
      <c r="G54318"/>
    </row>
    <row r="54319" spans="7:7" x14ac:dyDescent="0.25">
      <c r="G54319"/>
    </row>
    <row r="54320" spans="7:7" x14ac:dyDescent="0.25">
      <c r="G54320"/>
    </row>
    <row r="54321" spans="7:7" x14ac:dyDescent="0.25">
      <c r="G54321"/>
    </row>
    <row r="54322" spans="7:7" x14ac:dyDescent="0.25">
      <c r="G54322"/>
    </row>
    <row r="54323" spans="7:7" x14ac:dyDescent="0.25">
      <c r="G54323"/>
    </row>
    <row r="54324" spans="7:7" x14ac:dyDescent="0.25">
      <c r="G54324"/>
    </row>
    <row r="54325" spans="7:7" x14ac:dyDescent="0.25">
      <c r="G54325"/>
    </row>
    <row r="54326" spans="7:7" x14ac:dyDescent="0.25">
      <c r="G54326"/>
    </row>
    <row r="54327" spans="7:7" x14ac:dyDescent="0.25">
      <c r="G54327"/>
    </row>
    <row r="54328" spans="7:7" x14ac:dyDescent="0.25">
      <c r="G54328"/>
    </row>
    <row r="54329" spans="7:7" x14ac:dyDescent="0.25">
      <c r="G54329"/>
    </row>
    <row r="54330" spans="7:7" x14ac:dyDescent="0.25">
      <c r="G54330"/>
    </row>
    <row r="54331" spans="7:7" x14ac:dyDescent="0.25">
      <c r="G54331"/>
    </row>
    <row r="54332" spans="7:7" x14ac:dyDescent="0.25">
      <c r="G54332"/>
    </row>
    <row r="54333" spans="7:7" x14ac:dyDescent="0.25">
      <c r="G54333"/>
    </row>
    <row r="54334" spans="7:7" x14ac:dyDescent="0.25">
      <c r="G54334"/>
    </row>
    <row r="54335" spans="7:7" x14ac:dyDescent="0.25">
      <c r="G54335"/>
    </row>
    <row r="54336" spans="7:7" x14ac:dyDescent="0.25">
      <c r="G54336"/>
    </row>
    <row r="54337" spans="7:7" x14ac:dyDescent="0.25">
      <c r="G54337"/>
    </row>
    <row r="54338" spans="7:7" x14ac:dyDescent="0.25">
      <c r="G54338"/>
    </row>
    <row r="54339" spans="7:7" x14ac:dyDescent="0.25">
      <c r="G54339"/>
    </row>
    <row r="54340" spans="7:7" x14ac:dyDescent="0.25">
      <c r="G54340"/>
    </row>
    <row r="54341" spans="7:7" x14ac:dyDescent="0.25">
      <c r="G54341"/>
    </row>
    <row r="54342" spans="7:7" x14ac:dyDescent="0.25">
      <c r="G54342"/>
    </row>
    <row r="54343" spans="7:7" x14ac:dyDescent="0.25">
      <c r="G54343"/>
    </row>
    <row r="54344" spans="7:7" x14ac:dyDescent="0.25">
      <c r="G54344"/>
    </row>
    <row r="54345" spans="7:7" x14ac:dyDescent="0.25">
      <c r="G54345"/>
    </row>
    <row r="54346" spans="7:7" x14ac:dyDescent="0.25">
      <c r="G54346"/>
    </row>
    <row r="54347" spans="7:7" x14ac:dyDescent="0.25">
      <c r="G54347"/>
    </row>
    <row r="54348" spans="7:7" x14ac:dyDescent="0.25">
      <c r="G54348"/>
    </row>
    <row r="54349" spans="7:7" x14ac:dyDescent="0.25">
      <c r="G54349"/>
    </row>
    <row r="54350" spans="7:7" x14ac:dyDescent="0.25">
      <c r="G54350"/>
    </row>
    <row r="54351" spans="7:7" x14ac:dyDescent="0.25">
      <c r="G54351"/>
    </row>
    <row r="54352" spans="7:7" x14ac:dyDescent="0.25">
      <c r="G54352"/>
    </row>
    <row r="54353" spans="7:7" x14ac:dyDescent="0.25">
      <c r="G54353"/>
    </row>
    <row r="54354" spans="7:7" x14ac:dyDescent="0.25">
      <c r="G54354"/>
    </row>
    <row r="54355" spans="7:7" x14ac:dyDescent="0.25">
      <c r="G54355"/>
    </row>
    <row r="54356" spans="7:7" x14ac:dyDescent="0.25">
      <c r="G54356"/>
    </row>
    <row r="54357" spans="7:7" x14ac:dyDescent="0.25">
      <c r="G54357"/>
    </row>
    <row r="54358" spans="7:7" x14ac:dyDescent="0.25">
      <c r="G54358"/>
    </row>
    <row r="54359" spans="7:7" x14ac:dyDescent="0.25">
      <c r="G54359"/>
    </row>
    <row r="54360" spans="7:7" x14ac:dyDescent="0.25">
      <c r="G54360"/>
    </row>
    <row r="54361" spans="7:7" x14ac:dyDescent="0.25">
      <c r="G54361"/>
    </row>
    <row r="54362" spans="7:7" x14ac:dyDescent="0.25">
      <c r="G54362"/>
    </row>
    <row r="54363" spans="7:7" x14ac:dyDescent="0.25">
      <c r="G54363"/>
    </row>
    <row r="54364" spans="7:7" x14ac:dyDescent="0.25">
      <c r="G54364"/>
    </row>
    <row r="54365" spans="7:7" x14ac:dyDescent="0.25">
      <c r="G54365"/>
    </row>
    <row r="54366" spans="7:7" x14ac:dyDescent="0.25">
      <c r="G54366"/>
    </row>
    <row r="54367" spans="7:7" x14ac:dyDescent="0.25">
      <c r="G54367"/>
    </row>
    <row r="54368" spans="7:7" x14ac:dyDescent="0.25">
      <c r="G54368"/>
    </row>
    <row r="54369" spans="7:7" x14ac:dyDescent="0.25">
      <c r="G54369"/>
    </row>
    <row r="54370" spans="7:7" x14ac:dyDescent="0.25">
      <c r="G54370"/>
    </row>
    <row r="54371" spans="7:7" x14ac:dyDescent="0.25">
      <c r="G54371"/>
    </row>
    <row r="54372" spans="7:7" x14ac:dyDescent="0.25">
      <c r="G54372"/>
    </row>
    <row r="54373" spans="7:7" x14ac:dyDescent="0.25">
      <c r="G54373"/>
    </row>
    <row r="54374" spans="7:7" x14ac:dyDescent="0.25">
      <c r="G54374"/>
    </row>
    <row r="54375" spans="7:7" x14ac:dyDescent="0.25">
      <c r="G54375"/>
    </row>
    <row r="54376" spans="7:7" x14ac:dyDescent="0.25">
      <c r="G54376"/>
    </row>
    <row r="54377" spans="7:7" x14ac:dyDescent="0.25">
      <c r="G54377"/>
    </row>
    <row r="54378" spans="7:7" x14ac:dyDescent="0.25">
      <c r="G54378"/>
    </row>
    <row r="54379" spans="7:7" x14ac:dyDescent="0.25">
      <c r="G54379"/>
    </row>
    <row r="54380" spans="7:7" x14ac:dyDescent="0.25">
      <c r="G54380"/>
    </row>
    <row r="54381" spans="7:7" x14ac:dyDescent="0.25">
      <c r="G54381"/>
    </row>
    <row r="54382" spans="7:7" x14ac:dyDescent="0.25">
      <c r="G54382"/>
    </row>
    <row r="54383" spans="7:7" x14ac:dyDescent="0.25">
      <c r="G54383"/>
    </row>
    <row r="54384" spans="7:7" x14ac:dyDescent="0.25">
      <c r="G54384"/>
    </row>
    <row r="54385" spans="7:7" x14ac:dyDescent="0.25">
      <c r="G54385"/>
    </row>
    <row r="54386" spans="7:7" x14ac:dyDescent="0.25">
      <c r="G54386"/>
    </row>
    <row r="54387" spans="7:7" x14ac:dyDescent="0.25">
      <c r="G54387"/>
    </row>
    <row r="54388" spans="7:7" x14ac:dyDescent="0.25">
      <c r="G54388"/>
    </row>
    <row r="54389" spans="7:7" x14ac:dyDescent="0.25">
      <c r="G54389"/>
    </row>
    <row r="54390" spans="7:7" x14ac:dyDescent="0.25">
      <c r="G54390"/>
    </row>
    <row r="54391" spans="7:7" x14ac:dyDescent="0.25">
      <c r="G54391"/>
    </row>
    <row r="54392" spans="7:7" x14ac:dyDescent="0.25">
      <c r="G54392"/>
    </row>
    <row r="54393" spans="7:7" x14ac:dyDescent="0.25">
      <c r="G54393"/>
    </row>
    <row r="54394" spans="7:7" x14ac:dyDescent="0.25">
      <c r="G54394"/>
    </row>
    <row r="54395" spans="7:7" x14ac:dyDescent="0.25">
      <c r="G54395"/>
    </row>
    <row r="54396" spans="7:7" x14ac:dyDescent="0.25">
      <c r="G54396"/>
    </row>
    <row r="54397" spans="7:7" x14ac:dyDescent="0.25">
      <c r="G54397"/>
    </row>
    <row r="54398" spans="7:7" x14ac:dyDescent="0.25">
      <c r="G54398"/>
    </row>
    <row r="54399" spans="7:7" x14ac:dyDescent="0.25">
      <c r="G54399"/>
    </row>
    <row r="54400" spans="7:7" x14ac:dyDescent="0.25">
      <c r="G54400"/>
    </row>
    <row r="54401" spans="7:7" x14ac:dyDescent="0.25">
      <c r="G54401"/>
    </row>
    <row r="54402" spans="7:7" x14ac:dyDescent="0.25">
      <c r="G54402"/>
    </row>
    <row r="54403" spans="7:7" x14ac:dyDescent="0.25">
      <c r="G54403"/>
    </row>
    <row r="54404" spans="7:7" x14ac:dyDescent="0.25">
      <c r="G54404"/>
    </row>
    <row r="54405" spans="7:7" x14ac:dyDescent="0.25">
      <c r="G54405"/>
    </row>
    <row r="54406" spans="7:7" x14ac:dyDescent="0.25">
      <c r="G54406"/>
    </row>
    <row r="54407" spans="7:7" x14ac:dyDescent="0.25">
      <c r="G54407"/>
    </row>
    <row r="54408" spans="7:7" x14ac:dyDescent="0.25">
      <c r="G54408"/>
    </row>
    <row r="54409" spans="7:7" x14ac:dyDescent="0.25">
      <c r="G54409"/>
    </row>
    <row r="54410" spans="7:7" x14ac:dyDescent="0.25">
      <c r="G54410"/>
    </row>
    <row r="54411" spans="7:7" x14ac:dyDescent="0.25">
      <c r="G54411"/>
    </row>
    <row r="54412" spans="7:7" x14ac:dyDescent="0.25">
      <c r="G54412"/>
    </row>
    <row r="54413" spans="7:7" x14ac:dyDescent="0.25">
      <c r="G54413"/>
    </row>
    <row r="54414" spans="7:7" x14ac:dyDescent="0.25">
      <c r="G54414"/>
    </row>
    <row r="54415" spans="7:7" x14ac:dyDescent="0.25">
      <c r="G54415"/>
    </row>
    <row r="54416" spans="7:7" x14ac:dyDescent="0.25">
      <c r="G54416"/>
    </row>
    <row r="54417" spans="7:7" x14ac:dyDescent="0.25">
      <c r="G54417"/>
    </row>
    <row r="54418" spans="7:7" x14ac:dyDescent="0.25">
      <c r="G54418"/>
    </row>
    <row r="54419" spans="7:7" x14ac:dyDescent="0.25">
      <c r="G54419"/>
    </row>
    <row r="54420" spans="7:7" x14ac:dyDescent="0.25">
      <c r="G54420"/>
    </row>
    <row r="54421" spans="7:7" x14ac:dyDescent="0.25">
      <c r="G54421"/>
    </row>
    <row r="54422" spans="7:7" x14ac:dyDescent="0.25">
      <c r="G54422"/>
    </row>
    <row r="54423" spans="7:7" x14ac:dyDescent="0.25">
      <c r="G54423"/>
    </row>
    <row r="54424" spans="7:7" x14ac:dyDescent="0.25">
      <c r="G54424"/>
    </row>
    <row r="54425" spans="7:7" x14ac:dyDescent="0.25">
      <c r="G54425"/>
    </row>
    <row r="54426" spans="7:7" x14ac:dyDescent="0.25">
      <c r="G54426"/>
    </row>
    <row r="54427" spans="7:7" x14ac:dyDescent="0.25">
      <c r="G54427"/>
    </row>
    <row r="54428" spans="7:7" x14ac:dyDescent="0.25">
      <c r="G54428"/>
    </row>
    <row r="54429" spans="7:7" x14ac:dyDescent="0.25">
      <c r="G54429"/>
    </row>
    <row r="54430" spans="7:7" x14ac:dyDescent="0.25">
      <c r="G54430"/>
    </row>
    <row r="54431" spans="7:7" x14ac:dyDescent="0.25">
      <c r="G54431"/>
    </row>
    <row r="54432" spans="7:7" x14ac:dyDescent="0.25">
      <c r="G54432"/>
    </row>
    <row r="54433" spans="7:7" x14ac:dyDescent="0.25">
      <c r="G54433"/>
    </row>
    <row r="54434" spans="7:7" x14ac:dyDescent="0.25">
      <c r="G54434"/>
    </row>
    <row r="54435" spans="7:7" x14ac:dyDescent="0.25">
      <c r="G54435"/>
    </row>
    <row r="54436" spans="7:7" x14ac:dyDescent="0.25">
      <c r="G54436"/>
    </row>
    <row r="54437" spans="7:7" x14ac:dyDescent="0.25">
      <c r="G54437"/>
    </row>
    <row r="54438" spans="7:7" x14ac:dyDescent="0.25">
      <c r="G54438"/>
    </row>
    <row r="54439" spans="7:7" x14ac:dyDescent="0.25">
      <c r="G54439"/>
    </row>
    <row r="54440" spans="7:7" x14ac:dyDescent="0.25">
      <c r="G54440"/>
    </row>
    <row r="54441" spans="7:7" x14ac:dyDescent="0.25">
      <c r="G54441"/>
    </row>
    <row r="54442" spans="7:7" x14ac:dyDescent="0.25">
      <c r="G54442"/>
    </row>
    <row r="54443" spans="7:7" x14ac:dyDescent="0.25">
      <c r="G54443"/>
    </row>
    <row r="54444" spans="7:7" x14ac:dyDescent="0.25">
      <c r="G54444"/>
    </row>
    <row r="54445" spans="7:7" x14ac:dyDescent="0.25">
      <c r="G54445"/>
    </row>
    <row r="54446" spans="7:7" x14ac:dyDescent="0.25">
      <c r="G54446"/>
    </row>
    <row r="54447" spans="7:7" x14ac:dyDescent="0.25">
      <c r="G54447"/>
    </row>
    <row r="54448" spans="7:7" x14ac:dyDescent="0.25">
      <c r="G54448"/>
    </row>
    <row r="54449" spans="7:7" x14ac:dyDescent="0.25">
      <c r="G54449"/>
    </row>
    <row r="54450" spans="7:7" x14ac:dyDescent="0.25">
      <c r="G54450"/>
    </row>
    <row r="54451" spans="7:7" x14ac:dyDescent="0.25">
      <c r="G54451"/>
    </row>
    <row r="54452" spans="7:7" x14ac:dyDescent="0.25">
      <c r="G54452"/>
    </row>
    <row r="54453" spans="7:7" x14ac:dyDescent="0.25">
      <c r="G54453"/>
    </row>
    <row r="54454" spans="7:7" x14ac:dyDescent="0.25">
      <c r="G54454"/>
    </row>
    <row r="54455" spans="7:7" x14ac:dyDescent="0.25">
      <c r="G54455"/>
    </row>
    <row r="54456" spans="7:7" x14ac:dyDescent="0.25">
      <c r="G54456"/>
    </row>
    <row r="54457" spans="7:7" x14ac:dyDescent="0.25">
      <c r="G54457"/>
    </row>
    <row r="54458" spans="7:7" x14ac:dyDescent="0.25">
      <c r="G54458"/>
    </row>
    <row r="54459" spans="7:7" x14ac:dyDescent="0.25">
      <c r="G54459"/>
    </row>
    <row r="54460" spans="7:7" x14ac:dyDescent="0.25">
      <c r="G54460"/>
    </row>
    <row r="54461" spans="7:7" x14ac:dyDescent="0.25">
      <c r="G54461"/>
    </row>
    <row r="54462" spans="7:7" x14ac:dyDescent="0.25">
      <c r="G54462"/>
    </row>
    <row r="54463" spans="7:7" x14ac:dyDescent="0.25">
      <c r="G54463"/>
    </row>
    <row r="54464" spans="7:7" x14ac:dyDescent="0.25">
      <c r="G54464"/>
    </row>
    <row r="54465" spans="7:7" x14ac:dyDescent="0.25">
      <c r="G54465"/>
    </row>
    <row r="54466" spans="7:7" x14ac:dyDescent="0.25">
      <c r="G54466"/>
    </row>
    <row r="54467" spans="7:7" x14ac:dyDescent="0.25">
      <c r="G54467"/>
    </row>
    <row r="54468" spans="7:7" x14ac:dyDescent="0.25">
      <c r="G54468"/>
    </row>
    <row r="54469" spans="7:7" x14ac:dyDescent="0.25">
      <c r="G54469"/>
    </row>
    <row r="54470" spans="7:7" x14ac:dyDescent="0.25">
      <c r="G54470"/>
    </row>
    <row r="54471" spans="7:7" x14ac:dyDescent="0.25">
      <c r="G54471"/>
    </row>
    <row r="54472" spans="7:7" x14ac:dyDescent="0.25">
      <c r="G54472"/>
    </row>
    <row r="54473" spans="7:7" x14ac:dyDescent="0.25">
      <c r="G54473"/>
    </row>
    <row r="54474" spans="7:7" x14ac:dyDescent="0.25">
      <c r="G54474"/>
    </row>
    <row r="54475" spans="7:7" x14ac:dyDescent="0.25">
      <c r="G54475"/>
    </row>
    <row r="54476" spans="7:7" x14ac:dyDescent="0.25">
      <c r="G54476"/>
    </row>
    <row r="54477" spans="7:7" x14ac:dyDescent="0.25">
      <c r="G54477"/>
    </row>
    <row r="54478" spans="7:7" x14ac:dyDescent="0.25">
      <c r="G54478"/>
    </row>
    <row r="54479" spans="7:7" x14ac:dyDescent="0.25">
      <c r="G54479"/>
    </row>
    <row r="54480" spans="7:7" x14ac:dyDescent="0.25">
      <c r="G54480"/>
    </row>
    <row r="54481" spans="7:7" x14ac:dyDescent="0.25">
      <c r="G54481"/>
    </row>
    <row r="54482" spans="7:7" x14ac:dyDescent="0.25">
      <c r="G54482"/>
    </row>
    <row r="54483" spans="7:7" x14ac:dyDescent="0.25">
      <c r="G54483"/>
    </row>
    <row r="54484" spans="7:7" x14ac:dyDescent="0.25">
      <c r="G54484"/>
    </row>
    <row r="54485" spans="7:7" x14ac:dyDescent="0.25">
      <c r="G54485"/>
    </row>
    <row r="54486" spans="7:7" x14ac:dyDescent="0.25">
      <c r="G54486"/>
    </row>
    <row r="54487" spans="7:7" x14ac:dyDescent="0.25">
      <c r="G54487"/>
    </row>
    <row r="54488" spans="7:7" x14ac:dyDescent="0.25">
      <c r="G54488"/>
    </row>
    <row r="54489" spans="7:7" x14ac:dyDescent="0.25">
      <c r="G54489"/>
    </row>
    <row r="54490" spans="7:7" x14ac:dyDescent="0.25">
      <c r="G54490"/>
    </row>
    <row r="54491" spans="7:7" x14ac:dyDescent="0.25">
      <c r="G54491"/>
    </row>
    <row r="54492" spans="7:7" x14ac:dyDescent="0.25">
      <c r="G54492"/>
    </row>
    <row r="54493" spans="7:7" x14ac:dyDescent="0.25">
      <c r="G54493"/>
    </row>
    <row r="54494" spans="7:7" x14ac:dyDescent="0.25">
      <c r="G54494"/>
    </row>
    <row r="54495" spans="7:7" x14ac:dyDescent="0.25">
      <c r="G54495"/>
    </row>
    <row r="54496" spans="7:7" x14ac:dyDescent="0.25">
      <c r="G54496"/>
    </row>
    <row r="54497" spans="7:7" x14ac:dyDescent="0.25">
      <c r="G54497"/>
    </row>
    <row r="54498" spans="7:7" x14ac:dyDescent="0.25">
      <c r="G54498"/>
    </row>
    <row r="54499" spans="7:7" x14ac:dyDescent="0.25">
      <c r="G54499"/>
    </row>
    <row r="54500" spans="7:7" x14ac:dyDescent="0.25">
      <c r="G54500"/>
    </row>
    <row r="54501" spans="7:7" x14ac:dyDescent="0.25">
      <c r="G54501"/>
    </row>
    <row r="54502" spans="7:7" x14ac:dyDescent="0.25">
      <c r="G54502"/>
    </row>
    <row r="54503" spans="7:7" x14ac:dyDescent="0.25">
      <c r="G54503"/>
    </row>
    <row r="54504" spans="7:7" x14ac:dyDescent="0.25">
      <c r="G54504"/>
    </row>
    <row r="54505" spans="7:7" x14ac:dyDescent="0.25">
      <c r="G54505"/>
    </row>
    <row r="54506" spans="7:7" x14ac:dyDescent="0.25">
      <c r="G54506"/>
    </row>
    <row r="54507" spans="7:7" x14ac:dyDescent="0.25">
      <c r="G54507"/>
    </row>
    <row r="54508" spans="7:7" x14ac:dyDescent="0.25">
      <c r="G54508"/>
    </row>
    <row r="54509" spans="7:7" x14ac:dyDescent="0.25">
      <c r="G54509"/>
    </row>
    <row r="54510" spans="7:7" x14ac:dyDescent="0.25">
      <c r="G54510"/>
    </row>
    <row r="54511" spans="7:7" x14ac:dyDescent="0.25">
      <c r="G54511"/>
    </row>
    <row r="54512" spans="7:7" x14ac:dyDescent="0.25">
      <c r="G54512"/>
    </row>
    <row r="54513" spans="7:7" x14ac:dyDescent="0.25">
      <c r="G54513"/>
    </row>
    <row r="54514" spans="7:7" x14ac:dyDescent="0.25">
      <c r="G54514"/>
    </row>
    <row r="54515" spans="7:7" x14ac:dyDescent="0.25">
      <c r="G54515"/>
    </row>
    <row r="54516" spans="7:7" x14ac:dyDescent="0.25">
      <c r="G54516"/>
    </row>
    <row r="54517" spans="7:7" x14ac:dyDescent="0.25">
      <c r="G54517"/>
    </row>
    <row r="54518" spans="7:7" x14ac:dyDescent="0.25">
      <c r="G54518"/>
    </row>
    <row r="54519" spans="7:7" x14ac:dyDescent="0.25">
      <c r="G54519"/>
    </row>
    <row r="54520" spans="7:7" x14ac:dyDescent="0.25">
      <c r="G54520"/>
    </row>
    <row r="54521" spans="7:7" x14ac:dyDescent="0.25">
      <c r="G54521"/>
    </row>
    <row r="54522" spans="7:7" x14ac:dyDescent="0.25">
      <c r="G54522"/>
    </row>
    <row r="54523" spans="7:7" x14ac:dyDescent="0.25">
      <c r="G54523"/>
    </row>
    <row r="54524" spans="7:7" x14ac:dyDescent="0.25">
      <c r="G54524"/>
    </row>
    <row r="54525" spans="7:7" x14ac:dyDescent="0.25">
      <c r="G54525"/>
    </row>
    <row r="54526" spans="7:7" x14ac:dyDescent="0.25">
      <c r="G54526"/>
    </row>
    <row r="54527" spans="7:7" x14ac:dyDescent="0.25">
      <c r="G54527"/>
    </row>
    <row r="54528" spans="7:7" x14ac:dyDescent="0.25">
      <c r="G54528"/>
    </row>
    <row r="54529" spans="7:7" x14ac:dyDescent="0.25">
      <c r="G54529"/>
    </row>
    <row r="54530" spans="7:7" x14ac:dyDescent="0.25">
      <c r="G54530"/>
    </row>
    <row r="54531" spans="7:7" x14ac:dyDescent="0.25">
      <c r="G54531"/>
    </row>
    <row r="54532" spans="7:7" x14ac:dyDescent="0.25">
      <c r="G54532"/>
    </row>
    <row r="54533" spans="7:7" x14ac:dyDescent="0.25">
      <c r="G54533"/>
    </row>
    <row r="54534" spans="7:7" x14ac:dyDescent="0.25">
      <c r="G54534"/>
    </row>
    <row r="54535" spans="7:7" x14ac:dyDescent="0.25">
      <c r="G54535"/>
    </row>
    <row r="54536" spans="7:7" x14ac:dyDescent="0.25">
      <c r="G54536"/>
    </row>
    <row r="54537" spans="7:7" x14ac:dyDescent="0.25">
      <c r="G54537"/>
    </row>
    <row r="54538" spans="7:7" x14ac:dyDescent="0.25">
      <c r="G54538"/>
    </row>
    <row r="54539" spans="7:7" x14ac:dyDescent="0.25">
      <c r="G54539"/>
    </row>
    <row r="54540" spans="7:7" x14ac:dyDescent="0.25">
      <c r="G54540"/>
    </row>
    <row r="54541" spans="7:7" x14ac:dyDescent="0.25">
      <c r="G54541"/>
    </row>
    <row r="54542" spans="7:7" x14ac:dyDescent="0.25">
      <c r="G54542"/>
    </row>
    <row r="54543" spans="7:7" x14ac:dyDescent="0.25">
      <c r="G54543"/>
    </row>
    <row r="54544" spans="7:7" x14ac:dyDescent="0.25">
      <c r="G54544"/>
    </row>
    <row r="54545" spans="7:7" x14ac:dyDescent="0.25">
      <c r="G54545"/>
    </row>
    <row r="54546" spans="7:7" x14ac:dyDescent="0.25">
      <c r="G54546"/>
    </row>
    <row r="54547" spans="7:7" x14ac:dyDescent="0.25">
      <c r="G54547"/>
    </row>
    <row r="54548" spans="7:7" x14ac:dyDescent="0.25">
      <c r="G54548"/>
    </row>
    <row r="54549" spans="7:7" x14ac:dyDescent="0.25">
      <c r="G54549"/>
    </row>
    <row r="54550" spans="7:7" x14ac:dyDescent="0.25">
      <c r="G54550"/>
    </row>
    <row r="54551" spans="7:7" x14ac:dyDescent="0.25">
      <c r="G54551"/>
    </row>
    <row r="54552" spans="7:7" x14ac:dyDescent="0.25">
      <c r="G54552"/>
    </row>
    <row r="54553" spans="7:7" x14ac:dyDescent="0.25">
      <c r="G54553"/>
    </row>
    <row r="54554" spans="7:7" x14ac:dyDescent="0.25">
      <c r="G54554"/>
    </row>
    <row r="54555" spans="7:7" x14ac:dyDescent="0.25">
      <c r="G54555"/>
    </row>
    <row r="54556" spans="7:7" x14ac:dyDescent="0.25">
      <c r="G54556"/>
    </row>
    <row r="54557" spans="7:7" x14ac:dyDescent="0.25">
      <c r="G54557"/>
    </row>
    <row r="54558" spans="7:7" x14ac:dyDescent="0.25">
      <c r="G54558"/>
    </row>
    <row r="54559" spans="7:7" x14ac:dyDescent="0.25">
      <c r="G54559"/>
    </row>
    <row r="54560" spans="7:7" x14ac:dyDescent="0.25">
      <c r="G54560"/>
    </row>
    <row r="54561" spans="7:7" x14ac:dyDescent="0.25">
      <c r="G54561"/>
    </row>
    <row r="54562" spans="7:7" x14ac:dyDescent="0.25">
      <c r="G54562"/>
    </row>
    <row r="54563" spans="7:7" x14ac:dyDescent="0.25">
      <c r="G54563"/>
    </row>
    <row r="54564" spans="7:7" x14ac:dyDescent="0.25">
      <c r="G54564"/>
    </row>
    <row r="54565" spans="7:7" x14ac:dyDescent="0.25">
      <c r="G54565"/>
    </row>
    <row r="54566" spans="7:7" x14ac:dyDescent="0.25">
      <c r="G54566"/>
    </row>
    <row r="54567" spans="7:7" x14ac:dyDescent="0.25">
      <c r="G54567"/>
    </row>
    <row r="54568" spans="7:7" x14ac:dyDescent="0.25">
      <c r="G54568"/>
    </row>
    <row r="54569" spans="7:7" x14ac:dyDescent="0.25">
      <c r="G54569"/>
    </row>
    <row r="54570" spans="7:7" x14ac:dyDescent="0.25">
      <c r="G54570"/>
    </row>
    <row r="54571" spans="7:7" x14ac:dyDescent="0.25">
      <c r="G54571"/>
    </row>
    <row r="54572" spans="7:7" x14ac:dyDescent="0.25">
      <c r="G54572"/>
    </row>
    <row r="54573" spans="7:7" x14ac:dyDescent="0.25">
      <c r="G54573"/>
    </row>
    <row r="54574" spans="7:7" x14ac:dyDescent="0.25">
      <c r="G54574"/>
    </row>
    <row r="54575" spans="7:7" x14ac:dyDescent="0.25">
      <c r="G54575"/>
    </row>
    <row r="54576" spans="7:7" x14ac:dyDescent="0.25">
      <c r="G54576"/>
    </row>
    <row r="54577" spans="7:7" x14ac:dyDescent="0.25">
      <c r="G54577"/>
    </row>
    <row r="54578" spans="7:7" x14ac:dyDescent="0.25">
      <c r="G54578"/>
    </row>
    <row r="54579" spans="7:7" x14ac:dyDescent="0.25">
      <c r="G54579"/>
    </row>
    <row r="54580" spans="7:7" x14ac:dyDescent="0.25">
      <c r="G54580"/>
    </row>
    <row r="54581" spans="7:7" x14ac:dyDescent="0.25">
      <c r="G54581"/>
    </row>
    <row r="54582" spans="7:7" x14ac:dyDescent="0.25">
      <c r="G54582"/>
    </row>
    <row r="54583" spans="7:7" x14ac:dyDescent="0.25">
      <c r="G54583"/>
    </row>
    <row r="54584" spans="7:7" x14ac:dyDescent="0.25">
      <c r="G54584"/>
    </row>
    <row r="54585" spans="7:7" x14ac:dyDescent="0.25">
      <c r="G54585"/>
    </row>
    <row r="54586" spans="7:7" x14ac:dyDescent="0.25">
      <c r="G54586"/>
    </row>
    <row r="54587" spans="7:7" x14ac:dyDescent="0.25">
      <c r="G54587"/>
    </row>
    <row r="54588" spans="7:7" x14ac:dyDescent="0.25">
      <c r="G54588"/>
    </row>
    <row r="54589" spans="7:7" x14ac:dyDescent="0.25">
      <c r="G54589"/>
    </row>
    <row r="54590" spans="7:7" x14ac:dyDescent="0.25">
      <c r="G54590"/>
    </row>
    <row r="54591" spans="7:7" x14ac:dyDescent="0.25">
      <c r="G54591"/>
    </row>
    <row r="54592" spans="7:7" x14ac:dyDescent="0.25">
      <c r="G54592"/>
    </row>
    <row r="54593" spans="7:7" x14ac:dyDescent="0.25">
      <c r="G54593"/>
    </row>
    <row r="54594" spans="7:7" x14ac:dyDescent="0.25">
      <c r="G54594"/>
    </row>
    <row r="54595" spans="7:7" x14ac:dyDescent="0.25">
      <c r="G54595"/>
    </row>
    <row r="54596" spans="7:7" x14ac:dyDescent="0.25">
      <c r="G54596"/>
    </row>
    <row r="54597" spans="7:7" x14ac:dyDescent="0.25">
      <c r="G54597"/>
    </row>
    <row r="54598" spans="7:7" x14ac:dyDescent="0.25">
      <c r="G54598"/>
    </row>
    <row r="54599" spans="7:7" x14ac:dyDescent="0.25">
      <c r="G54599"/>
    </row>
    <row r="54600" spans="7:7" x14ac:dyDescent="0.25">
      <c r="G54600"/>
    </row>
    <row r="54601" spans="7:7" x14ac:dyDescent="0.25">
      <c r="G54601"/>
    </row>
    <row r="54602" spans="7:7" x14ac:dyDescent="0.25">
      <c r="G54602"/>
    </row>
    <row r="54603" spans="7:7" x14ac:dyDescent="0.25">
      <c r="G54603"/>
    </row>
    <row r="54604" spans="7:7" x14ac:dyDescent="0.25">
      <c r="G54604"/>
    </row>
    <row r="54605" spans="7:7" x14ac:dyDescent="0.25">
      <c r="G54605"/>
    </row>
    <row r="54606" spans="7:7" x14ac:dyDescent="0.25">
      <c r="G54606"/>
    </row>
    <row r="54607" spans="7:7" x14ac:dyDescent="0.25">
      <c r="G54607"/>
    </row>
    <row r="54608" spans="7:7" x14ac:dyDescent="0.25">
      <c r="G54608"/>
    </row>
    <row r="54609" spans="7:7" x14ac:dyDescent="0.25">
      <c r="G54609"/>
    </row>
    <row r="54610" spans="7:7" x14ac:dyDescent="0.25">
      <c r="G54610"/>
    </row>
    <row r="54611" spans="7:7" x14ac:dyDescent="0.25">
      <c r="G54611"/>
    </row>
    <row r="54612" spans="7:7" x14ac:dyDescent="0.25">
      <c r="G54612"/>
    </row>
    <row r="54613" spans="7:7" x14ac:dyDescent="0.25">
      <c r="G54613"/>
    </row>
    <row r="54614" spans="7:7" x14ac:dyDescent="0.25">
      <c r="G54614"/>
    </row>
    <row r="54615" spans="7:7" x14ac:dyDescent="0.25">
      <c r="G54615"/>
    </row>
    <row r="54616" spans="7:7" x14ac:dyDescent="0.25">
      <c r="G54616"/>
    </row>
    <row r="54617" spans="7:7" x14ac:dyDescent="0.25">
      <c r="G54617"/>
    </row>
    <row r="54618" spans="7:7" x14ac:dyDescent="0.25">
      <c r="G54618"/>
    </row>
    <row r="54619" spans="7:7" x14ac:dyDescent="0.25">
      <c r="G54619"/>
    </row>
    <row r="54620" spans="7:7" x14ac:dyDescent="0.25">
      <c r="G54620"/>
    </row>
    <row r="54621" spans="7:7" x14ac:dyDescent="0.25">
      <c r="G54621"/>
    </row>
    <row r="54622" spans="7:7" x14ac:dyDescent="0.25">
      <c r="G54622"/>
    </row>
    <row r="54623" spans="7:7" x14ac:dyDescent="0.25">
      <c r="G54623"/>
    </row>
    <row r="54624" spans="7:7" x14ac:dyDescent="0.25">
      <c r="G54624"/>
    </row>
    <row r="54625" spans="7:7" x14ac:dyDescent="0.25">
      <c r="G54625"/>
    </row>
    <row r="54626" spans="7:7" x14ac:dyDescent="0.25">
      <c r="G54626"/>
    </row>
    <row r="54627" spans="7:7" x14ac:dyDescent="0.25">
      <c r="G54627"/>
    </row>
    <row r="54628" spans="7:7" x14ac:dyDescent="0.25">
      <c r="G54628"/>
    </row>
    <row r="54629" spans="7:7" x14ac:dyDescent="0.25">
      <c r="G54629"/>
    </row>
    <row r="54630" spans="7:7" x14ac:dyDescent="0.25">
      <c r="G54630"/>
    </row>
    <row r="54631" spans="7:7" x14ac:dyDescent="0.25">
      <c r="G54631"/>
    </row>
    <row r="54632" spans="7:7" x14ac:dyDescent="0.25">
      <c r="G54632"/>
    </row>
    <row r="54633" spans="7:7" x14ac:dyDescent="0.25">
      <c r="G54633"/>
    </row>
    <row r="54634" spans="7:7" x14ac:dyDescent="0.25">
      <c r="G54634"/>
    </row>
    <row r="54635" spans="7:7" x14ac:dyDescent="0.25">
      <c r="G54635"/>
    </row>
    <row r="54636" spans="7:7" x14ac:dyDescent="0.25">
      <c r="G54636"/>
    </row>
    <row r="54637" spans="7:7" x14ac:dyDescent="0.25">
      <c r="G54637"/>
    </row>
    <row r="54638" spans="7:7" x14ac:dyDescent="0.25">
      <c r="G54638"/>
    </row>
    <row r="54639" spans="7:7" x14ac:dyDescent="0.25">
      <c r="G54639"/>
    </row>
    <row r="54640" spans="7:7" x14ac:dyDescent="0.25">
      <c r="G54640"/>
    </row>
    <row r="54641" spans="7:7" x14ac:dyDescent="0.25">
      <c r="G54641"/>
    </row>
    <row r="54642" spans="7:7" x14ac:dyDescent="0.25">
      <c r="G54642"/>
    </row>
    <row r="54643" spans="7:7" x14ac:dyDescent="0.25">
      <c r="G54643"/>
    </row>
    <row r="54644" spans="7:7" x14ac:dyDescent="0.25">
      <c r="G54644"/>
    </row>
    <row r="54645" spans="7:7" x14ac:dyDescent="0.25">
      <c r="G54645"/>
    </row>
    <row r="54646" spans="7:7" x14ac:dyDescent="0.25">
      <c r="G54646"/>
    </row>
    <row r="54647" spans="7:7" x14ac:dyDescent="0.25">
      <c r="G54647"/>
    </row>
    <row r="54648" spans="7:7" x14ac:dyDescent="0.25">
      <c r="G54648"/>
    </row>
    <row r="54649" spans="7:7" x14ac:dyDescent="0.25">
      <c r="G54649"/>
    </row>
    <row r="54650" spans="7:7" x14ac:dyDescent="0.25">
      <c r="G54650"/>
    </row>
    <row r="54651" spans="7:7" x14ac:dyDescent="0.25">
      <c r="G54651"/>
    </row>
    <row r="54652" spans="7:7" x14ac:dyDescent="0.25">
      <c r="G54652"/>
    </row>
    <row r="54653" spans="7:7" x14ac:dyDescent="0.25">
      <c r="G54653"/>
    </row>
    <row r="54654" spans="7:7" x14ac:dyDescent="0.25">
      <c r="G54654"/>
    </row>
    <row r="54655" spans="7:7" x14ac:dyDescent="0.25">
      <c r="G54655"/>
    </row>
    <row r="54656" spans="7:7" x14ac:dyDescent="0.25">
      <c r="G54656"/>
    </row>
    <row r="54657" spans="7:7" x14ac:dyDescent="0.25">
      <c r="G54657"/>
    </row>
    <row r="54658" spans="7:7" x14ac:dyDescent="0.25">
      <c r="G54658"/>
    </row>
    <row r="54659" spans="7:7" x14ac:dyDescent="0.25">
      <c r="G54659"/>
    </row>
    <row r="54660" spans="7:7" x14ac:dyDescent="0.25">
      <c r="G54660"/>
    </row>
    <row r="54661" spans="7:7" x14ac:dyDescent="0.25">
      <c r="G54661"/>
    </row>
    <row r="54662" spans="7:7" x14ac:dyDescent="0.25">
      <c r="G54662"/>
    </row>
    <row r="54663" spans="7:7" x14ac:dyDescent="0.25">
      <c r="G54663"/>
    </row>
    <row r="54664" spans="7:7" x14ac:dyDescent="0.25">
      <c r="G54664"/>
    </row>
    <row r="54665" spans="7:7" x14ac:dyDescent="0.25">
      <c r="G54665"/>
    </row>
    <row r="54666" spans="7:7" x14ac:dyDescent="0.25">
      <c r="G54666"/>
    </row>
    <row r="54667" spans="7:7" x14ac:dyDescent="0.25">
      <c r="G54667"/>
    </row>
    <row r="54668" spans="7:7" x14ac:dyDescent="0.25">
      <c r="G54668"/>
    </row>
    <row r="54669" spans="7:7" x14ac:dyDescent="0.25">
      <c r="G54669"/>
    </row>
    <row r="54670" spans="7:7" x14ac:dyDescent="0.25">
      <c r="G54670"/>
    </row>
    <row r="54671" spans="7:7" x14ac:dyDescent="0.25">
      <c r="G54671"/>
    </row>
    <row r="54672" spans="7:7" x14ac:dyDescent="0.25">
      <c r="G54672"/>
    </row>
    <row r="54673" spans="7:7" x14ac:dyDescent="0.25">
      <c r="G54673"/>
    </row>
    <row r="54674" spans="7:7" x14ac:dyDescent="0.25">
      <c r="G54674"/>
    </row>
    <row r="54675" spans="7:7" x14ac:dyDescent="0.25">
      <c r="G54675"/>
    </row>
    <row r="54676" spans="7:7" x14ac:dyDescent="0.25">
      <c r="G54676"/>
    </row>
    <row r="54677" spans="7:7" x14ac:dyDescent="0.25">
      <c r="G54677"/>
    </row>
    <row r="54678" spans="7:7" x14ac:dyDescent="0.25">
      <c r="G54678"/>
    </row>
    <row r="54679" spans="7:7" x14ac:dyDescent="0.25">
      <c r="G54679"/>
    </row>
    <row r="54680" spans="7:7" x14ac:dyDescent="0.25">
      <c r="G54680"/>
    </row>
    <row r="54681" spans="7:7" x14ac:dyDescent="0.25">
      <c r="G54681"/>
    </row>
    <row r="54682" spans="7:7" x14ac:dyDescent="0.25">
      <c r="G54682"/>
    </row>
    <row r="54683" spans="7:7" x14ac:dyDescent="0.25">
      <c r="G54683"/>
    </row>
    <row r="54684" spans="7:7" x14ac:dyDescent="0.25">
      <c r="G54684"/>
    </row>
    <row r="54685" spans="7:7" x14ac:dyDescent="0.25">
      <c r="G54685"/>
    </row>
    <row r="54686" spans="7:7" x14ac:dyDescent="0.25">
      <c r="G54686"/>
    </row>
    <row r="54687" spans="7:7" x14ac:dyDescent="0.25">
      <c r="G54687"/>
    </row>
    <row r="54688" spans="7:7" x14ac:dyDescent="0.25">
      <c r="G54688"/>
    </row>
    <row r="54689" spans="7:7" x14ac:dyDescent="0.25">
      <c r="G54689"/>
    </row>
    <row r="54690" spans="7:7" x14ac:dyDescent="0.25">
      <c r="G54690"/>
    </row>
    <row r="54691" spans="7:7" x14ac:dyDescent="0.25">
      <c r="G54691"/>
    </row>
    <row r="54692" spans="7:7" x14ac:dyDescent="0.25">
      <c r="G54692"/>
    </row>
    <row r="54693" spans="7:7" x14ac:dyDescent="0.25">
      <c r="G54693"/>
    </row>
    <row r="54694" spans="7:7" x14ac:dyDescent="0.25">
      <c r="G54694"/>
    </row>
    <row r="54695" spans="7:7" x14ac:dyDescent="0.25">
      <c r="G54695"/>
    </row>
    <row r="54696" spans="7:7" x14ac:dyDescent="0.25">
      <c r="G54696"/>
    </row>
    <row r="54697" spans="7:7" x14ac:dyDescent="0.25">
      <c r="G54697"/>
    </row>
    <row r="54698" spans="7:7" x14ac:dyDescent="0.25">
      <c r="G54698"/>
    </row>
    <row r="54699" spans="7:7" x14ac:dyDescent="0.25">
      <c r="G54699"/>
    </row>
    <row r="54700" spans="7:7" x14ac:dyDescent="0.25">
      <c r="G54700"/>
    </row>
    <row r="54701" spans="7:7" x14ac:dyDescent="0.25">
      <c r="G54701"/>
    </row>
    <row r="54702" spans="7:7" x14ac:dyDescent="0.25">
      <c r="G54702"/>
    </row>
    <row r="54703" spans="7:7" x14ac:dyDescent="0.25">
      <c r="G54703"/>
    </row>
    <row r="54704" spans="7:7" x14ac:dyDescent="0.25">
      <c r="G54704"/>
    </row>
    <row r="54705" spans="7:7" x14ac:dyDescent="0.25">
      <c r="G54705"/>
    </row>
    <row r="54706" spans="7:7" x14ac:dyDescent="0.25">
      <c r="G54706"/>
    </row>
    <row r="54707" spans="7:7" x14ac:dyDescent="0.25">
      <c r="G54707"/>
    </row>
    <row r="54708" spans="7:7" x14ac:dyDescent="0.25">
      <c r="G54708"/>
    </row>
    <row r="54709" spans="7:7" x14ac:dyDescent="0.25">
      <c r="G54709"/>
    </row>
    <row r="54710" spans="7:7" x14ac:dyDescent="0.25">
      <c r="G54710"/>
    </row>
    <row r="54711" spans="7:7" x14ac:dyDescent="0.25">
      <c r="G54711"/>
    </row>
    <row r="54712" spans="7:7" x14ac:dyDescent="0.25">
      <c r="G54712"/>
    </row>
    <row r="54713" spans="7:7" x14ac:dyDescent="0.25">
      <c r="G54713"/>
    </row>
    <row r="54714" spans="7:7" x14ac:dyDescent="0.25">
      <c r="G54714"/>
    </row>
    <row r="54715" spans="7:7" x14ac:dyDescent="0.25">
      <c r="G54715"/>
    </row>
    <row r="54716" spans="7:7" x14ac:dyDescent="0.25">
      <c r="G54716"/>
    </row>
    <row r="54717" spans="7:7" x14ac:dyDescent="0.25">
      <c r="G54717"/>
    </row>
    <row r="54718" spans="7:7" x14ac:dyDescent="0.25">
      <c r="G54718"/>
    </row>
    <row r="54719" spans="7:7" x14ac:dyDescent="0.25">
      <c r="G54719"/>
    </row>
    <row r="54720" spans="7:7" x14ac:dyDescent="0.25">
      <c r="G54720"/>
    </row>
    <row r="54721" spans="7:7" x14ac:dyDescent="0.25">
      <c r="G54721"/>
    </row>
    <row r="54722" spans="7:7" x14ac:dyDescent="0.25">
      <c r="G54722"/>
    </row>
    <row r="54723" spans="7:7" x14ac:dyDescent="0.25">
      <c r="G54723"/>
    </row>
    <row r="54724" spans="7:7" x14ac:dyDescent="0.25">
      <c r="G54724"/>
    </row>
    <row r="54725" spans="7:7" x14ac:dyDescent="0.25">
      <c r="G54725"/>
    </row>
    <row r="54726" spans="7:7" x14ac:dyDescent="0.25">
      <c r="G54726"/>
    </row>
    <row r="54727" spans="7:7" x14ac:dyDescent="0.25">
      <c r="G54727"/>
    </row>
    <row r="54728" spans="7:7" x14ac:dyDescent="0.25">
      <c r="G54728"/>
    </row>
    <row r="54729" spans="7:7" x14ac:dyDescent="0.25">
      <c r="G54729"/>
    </row>
    <row r="54730" spans="7:7" x14ac:dyDescent="0.25">
      <c r="G54730"/>
    </row>
    <row r="54731" spans="7:7" x14ac:dyDescent="0.25">
      <c r="G54731"/>
    </row>
    <row r="54732" spans="7:7" x14ac:dyDescent="0.25">
      <c r="G54732"/>
    </row>
    <row r="54733" spans="7:7" x14ac:dyDescent="0.25">
      <c r="G54733"/>
    </row>
    <row r="54734" spans="7:7" x14ac:dyDescent="0.25">
      <c r="G54734"/>
    </row>
    <row r="54735" spans="7:7" x14ac:dyDescent="0.25">
      <c r="G54735"/>
    </row>
    <row r="54736" spans="7:7" x14ac:dyDescent="0.25">
      <c r="G54736"/>
    </row>
    <row r="54737" spans="7:7" x14ac:dyDescent="0.25">
      <c r="G54737"/>
    </row>
    <row r="54738" spans="7:7" x14ac:dyDescent="0.25">
      <c r="G54738"/>
    </row>
    <row r="54739" spans="7:7" x14ac:dyDescent="0.25">
      <c r="G54739"/>
    </row>
    <row r="54740" spans="7:7" x14ac:dyDescent="0.25">
      <c r="G54740"/>
    </row>
    <row r="54741" spans="7:7" x14ac:dyDescent="0.25">
      <c r="G54741"/>
    </row>
    <row r="54742" spans="7:7" x14ac:dyDescent="0.25">
      <c r="G54742"/>
    </row>
    <row r="54743" spans="7:7" x14ac:dyDescent="0.25">
      <c r="G54743"/>
    </row>
    <row r="54744" spans="7:7" x14ac:dyDescent="0.25">
      <c r="G54744"/>
    </row>
    <row r="54745" spans="7:7" x14ac:dyDescent="0.25">
      <c r="G54745"/>
    </row>
    <row r="54746" spans="7:7" x14ac:dyDescent="0.25">
      <c r="G54746"/>
    </row>
    <row r="54747" spans="7:7" x14ac:dyDescent="0.25">
      <c r="G54747"/>
    </row>
    <row r="54748" spans="7:7" x14ac:dyDescent="0.25">
      <c r="G54748"/>
    </row>
    <row r="54749" spans="7:7" x14ac:dyDescent="0.25">
      <c r="G54749"/>
    </row>
    <row r="54750" spans="7:7" x14ac:dyDescent="0.25">
      <c r="G54750"/>
    </row>
    <row r="54751" spans="7:7" x14ac:dyDescent="0.25">
      <c r="G54751"/>
    </row>
    <row r="54752" spans="7:7" x14ac:dyDescent="0.25">
      <c r="G54752"/>
    </row>
    <row r="54753" spans="7:7" x14ac:dyDescent="0.25">
      <c r="G54753"/>
    </row>
    <row r="54754" spans="7:7" x14ac:dyDescent="0.25">
      <c r="G54754"/>
    </row>
    <row r="54755" spans="7:7" x14ac:dyDescent="0.25">
      <c r="G54755"/>
    </row>
    <row r="54756" spans="7:7" x14ac:dyDescent="0.25">
      <c r="G54756"/>
    </row>
    <row r="54757" spans="7:7" x14ac:dyDescent="0.25">
      <c r="G54757"/>
    </row>
    <row r="54758" spans="7:7" x14ac:dyDescent="0.25">
      <c r="G54758"/>
    </row>
    <row r="54759" spans="7:7" x14ac:dyDescent="0.25">
      <c r="G54759"/>
    </row>
    <row r="54760" spans="7:7" x14ac:dyDescent="0.25">
      <c r="G54760"/>
    </row>
    <row r="54761" spans="7:7" x14ac:dyDescent="0.25">
      <c r="G54761"/>
    </row>
    <row r="54762" spans="7:7" x14ac:dyDescent="0.25">
      <c r="G54762"/>
    </row>
    <row r="54763" spans="7:7" x14ac:dyDescent="0.25">
      <c r="G54763"/>
    </row>
    <row r="54764" spans="7:7" x14ac:dyDescent="0.25">
      <c r="G54764"/>
    </row>
    <row r="54765" spans="7:7" x14ac:dyDescent="0.25">
      <c r="G54765"/>
    </row>
    <row r="54766" spans="7:7" x14ac:dyDescent="0.25">
      <c r="G54766"/>
    </row>
    <row r="54767" spans="7:7" x14ac:dyDescent="0.25">
      <c r="G54767"/>
    </row>
    <row r="54768" spans="7:7" x14ac:dyDescent="0.25">
      <c r="G54768"/>
    </row>
    <row r="54769" spans="7:7" x14ac:dyDescent="0.25">
      <c r="G54769"/>
    </row>
    <row r="54770" spans="7:7" x14ac:dyDescent="0.25">
      <c r="G54770"/>
    </row>
    <row r="54771" spans="7:7" x14ac:dyDescent="0.25">
      <c r="G54771"/>
    </row>
    <row r="54772" spans="7:7" x14ac:dyDescent="0.25">
      <c r="G54772"/>
    </row>
    <row r="54773" spans="7:7" x14ac:dyDescent="0.25">
      <c r="G54773"/>
    </row>
    <row r="54774" spans="7:7" x14ac:dyDescent="0.25">
      <c r="G54774"/>
    </row>
    <row r="54775" spans="7:7" x14ac:dyDescent="0.25">
      <c r="G54775"/>
    </row>
    <row r="54776" spans="7:7" x14ac:dyDescent="0.25">
      <c r="G54776"/>
    </row>
    <row r="54777" spans="7:7" x14ac:dyDescent="0.25">
      <c r="G54777"/>
    </row>
    <row r="54778" spans="7:7" x14ac:dyDescent="0.25">
      <c r="G54778"/>
    </row>
    <row r="54779" spans="7:7" x14ac:dyDescent="0.25">
      <c r="G54779"/>
    </row>
    <row r="54780" spans="7:7" x14ac:dyDescent="0.25">
      <c r="G54780"/>
    </row>
    <row r="54781" spans="7:7" x14ac:dyDescent="0.25">
      <c r="G54781"/>
    </row>
    <row r="54782" spans="7:7" x14ac:dyDescent="0.25">
      <c r="G54782"/>
    </row>
    <row r="54783" spans="7:7" x14ac:dyDescent="0.25">
      <c r="G54783"/>
    </row>
    <row r="54784" spans="7:7" x14ac:dyDescent="0.25">
      <c r="G54784"/>
    </row>
    <row r="54785" spans="7:7" x14ac:dyDescent="0.25">
      <c r="G54785"/>
    </row>
    <row r="54786" spans="7:7" x14ac:dyDescent="0.25">
      <c r="G54786"/>
    </row>
    <row r="54787" spans="7:7" x14ac:dyDescent="0.25">
      <c r="G54787"/>
    </row>
    <row r="54788" spans="7:7" x14ac:dyDescent="0.25">
      <c r="G54788"/>
    </row>
    <row r="54789" spans="7:7" x14ac:dyDescent="0.25">
      <c r="G54789"/>
    </row>
    <row r="54790" spans="7:7" x14ac:dyDescent="0.25">
      <c r="G54790"/>
    </row>
    <row r="54791" spans="7:7" x14ac:dyDescent="0.25">
      <c r="G54791"/>
    </row>
    <row r="54792" spans="7:7" x14ac:dyDescent="0.25">
      <c r="G54792"/>
    </row>
    <row r="54793" spans="7:7" x14ac:dyDescent="0.25">
      <c r="G54793"/>
    </row>
    <row r="54794" spans="7:7" x14ac:dyDescent="0.25">
      <c r="G54794"/>
    </row>
    <row r="54795" spans="7:7" x14ac:dyDescent="0.25">
      <c r="G54795"/>
    </row>
    <row r="54796" spans="7:7" x14ac:dyDescent="0.25">
      <c r="G54796"/>
    </row>
    <row r="54797" spans="7:7" x14ac:dyDescent="0.25">
      <c r="G54797"/>
    </row>
    <row r="54798" spans="7:7" x14ac:dyDescent="0.25">
      <c r="G54798"/>
    </row>
    <row r="54799" spans="7:7" x14ac:dyDescent="0.25">
      <c r="G54799"/>
    </row>
    <row r="54800" spans="7:7" x14ac:dyDescent="0.25">
      <c r="G54800"/>
    </row>
    <row r="54801" spans="7:7" x14ac:dyDescent="0.25">
      <c r="G54801"/>
    </row>
    <row r="54802" spans="7:7" x14ac:dyDescent="0.25">
      <c r="G54802"/>
    </row>
    <row r="54803" spans="7:7" x14ac:dyDescent="0.25">
      <c r="G54803"/>
    </row>
    <row r="54804" spans="7:7" x14ac:dyDescent="0.25">
      <c r="G54804"/>
    </row>
    <row r="54805" spans="7:7" x14ac:dyDescent="0.25">
      <c r="G54805"/>
    </row>
    <row r="54806" spans="7:7" x14ac:dyDescent="0.25">
      <c r="G54806"/>
    </row>
    <row r="54807" spans="7:7" x14ac:dyDescent="0.25">
      <c r="G54807"/>
    </row>
    <row r="54808" spans="7:7" x14ac:dyDescent="0.25">
      <c r="G54808"/>
    </row>
    <row r="54809" spans="7:7" x14ac:dyDescent="0.25">
      <c r="G54809"/>
    </row>
    <row r="54810" spans="7:7" x14ac:dyDescent="0.25">
      <c r="G54810"/>
    </row>
    <row r="54811" spans="7:7" x14ac:dyDescent="0.25">
      <c r="G54811"/>
    </row>
    <row r="54812" spans="7:7" x14ac:dyDescent="0.25">
      <c r="G54812"/>
    </row>
    <row r="54813" spans="7:7" x14ac:dyDescent="0.25">
      <c r="G54813"/>
    </row>
    <row r="54814" spans="7:7" x14ac:dyDescent="0.25">
      <c r="G54814"/>
    </row>
    <row r="54815" spans="7:7" x14ac:dyDescent="0.25">
      <c r="G54815"/>
    </row>
    <row r="54816" spans="7:7" x14ac:dyDescent="0.25">
      <c r="G54816"/>
    </row>
    <row r="54817" spans="7:7" x14ac:dyDescent="0.25">
      <c r="G54817"/>
    </row>
    <row r="54818" spans="7:7" x14ac:dyDescent="0.25">
      <c r="G54818"/>
    </row>
    <row r="54819" spans="7:7" x14ac:dyDescent="0.25">
      <c r="G54819"/>
    </row>
    <row r="54820" spans="7:7" x14ac:dyDescent="0.25">
      <c r="G54820"/>
    </row>
    <row r="54821" spans="7:7" x14ac:dyDescent="0.25">
      <c r="G54821"/>
    </row>
    <row r="54822" spans="7:7" x14ac:dyDescent="0.25">
      <c r="G54822"/>
    </row>
    <row r="54823" spans="7:7" x14ac:dyDescent="0.25">
      <c r="G54823"/>
    </row>
    <row r="54824" spans="7:7" x14ac:dyDescent="0.25">
      <c r="G54824"/>
    </row>
    <row r="54825" spans="7:7" x14ac:dyDescent="0.25">
      <c r="G54825"/>
    </row>
    <row r="54826" spans="7:7" x14ac:dyDescent="0.25">
      <c r="G54826"/>
    </row>
    <row r="54827" spans="7:7" x14ac:dyDescent="0.25">
      <c r="G54827"/>
    </row>
    <row r="54828" spans="7:7" x14ac:dyDescent="0.25">
      <c r="G54828"/>
    </row>
    <row r="54829" spans="7:7" x14ac:dyDescent="0.25">
      <c r="G54829"/>
    </row>
    <row r="54830" spans="7:7" x14ac:dyDescent="0.25">
      <c r="G54830"/>
    </row>
    <row r="54831" spans="7:7" x14ac:dyDescent="0.25">
      <c r="G54831"/>
    </row>
    <row r="54832" spans="7:7" x14ac:dyDescent="0.25">
      <c r="G54832"/>
    </row>
    <row r="54833" spans="7:7" x14ac:dyDescent="0.25">
      <c r="G54833"/>
    </row>
    <row r="54834" spans="7:7" x14ac:dyDescent="0.25">
      <c r="G54834"/>
    </row>
    <row r="54835" spans="7:7" x14ac:dyDescent="0.25">
      <c r="G54835"/>
    </row>
    <row r="54836" spans="7:7" x14ac:dyDescent="0.25">
      <c r="G54836"/>
    </row>
    <row r="54837" spans="7:7" x14ac:dyDescent="0.25">
      <c r="G54837"/>
    </row>
    <row r="54838" spans="7:7" x14ac:dyDescent="0.25">
      <c r="G54838"/>
    </row>
    <row r="54839" spans="7:7" x14ac:dyDescent="0.25">
      <c r="G54839"/>
    </row>
    <row r="54840" spans="7:7" x14ac:dyDescent="0.25">
      <c r="G54840"/>
    </row>
    <row r="54841" spans="7:7" x14ac:dyDescent="0.25">
      <c r="G54841"/>
    </row>
    <row r="54842" spans="7:7" x14ac:dyDescent="0.25">
      <c r="G54842"/>
    </row>
    <row r="54843" spans="7:7" x14ac:dyDescent="0.25">
      <c r="G54843"/>
    </row>
    <row r="54844" spans="7:7" x14ac:dyDescent="0.25">
      <c r="G54844"/>
    </row>
    <row r="54845" spans="7:7" x14ac:dyDescent="0.25">
      <c r="G54845"/>
    </row>
    <row r="54846" spans="7:7" x14ac:dyDescent="0.25">
      <c r="G54846"/>
    </row>
    <row r="54847" spans="7:7" x14ac:dyDescent="0.25">
      <c r="G54847"/>
    </row>
    <row r="54848" spans="7:7" x14ac:dyDescent="0.25">
      <c r="G54848"/>
    </row>
    <row r="54849" spans="7:7" x14ac:dyDescent="0.25">
      <c r="G54849"/>
    </row>
    <row r="54850" spans="7:7" x14ac:dyDescent="0.25">
      <c r="G54850"/>
    </row>
    <row r="54851" spans="7:7" x14ac:dyDescent="0.25">
      <c r="G54851"/>
    </row>
    <row r="54852" spans="7:7" x14ac:dyDescent="0.25">
      <c r="G54852"/>
    </row>
    <row r="54853" spans="7:7" x14ac:dyDescent="0.25">
      <c r="G54853"/>
    </row>
    <row r="54854" spans="7:7" x14ac:dyDescent="0.25">
      <c r="G54854"/>
    </row>
    <row r="54855" spans="7:7" x14ac:dyDescent="0.25">
      <c r="G54855"/>
    </row>
    <row r="54856" spans="7:7" x14ac:dyDescent="0.25">
      <c r="G54856"/>
    </row>
    <row r="54857" spans="7:7" x14ac:dyDescent="0.25">
      <c r="G54857"/>
    </row>
    <row r="54858" spans="7:7" x14ac:dyDescent="0.25">
      <c r="G54858"/>
    </row>
    <row r="54859" spans="7:7" x14ac:dyDescent="0.25">
      <c r="G54859"/>
    </row>
    <row r="54860" spans="7:7" x14ac:dyDescent="0.25">
      <c r="G54860"/>
    </row>
    <row r="54861" spans="7:7" x14ac:dyDescent="0.25">
      <c r="G54861"/>
    </row>
    <row r="54862" spans="7:7" x14ac:dyDescent="0.25">
      <c r="G54862"/>
    </row>
    <row r="54863" spans="7:7" x14ac:dyDescent="0.25">
      <c r="G54863"/>
    </row>
    <row r="54864" spans="7:7" x14ac:dyDescent="0.25">
      <c r="G54864"/>
    </row>
    <row r="54865" spans="7:7" x14ac:dyDescent="0.25">
      <c r="G54865"/>
    </row>
    <row r="54866" spans="7:7" x14ac:dyDescent="0.25">
      <c r="G54866"/>
    </row>
    <row r="54867" spans="7:7" x14ac:dyDescent="0.25">
      <c r="G54867"/>
    </row>
    <row r="54868" spans="7:7" x14ac:dyDescent="0.25">
      <c r="G54868"/>
    </row>
    <row r="54869" spans="7:7" x14ac:dyDescent="0.25">
      <c r="G54869"/>
    </row>
    <row r="54870" spans="7:7" x14ac:dyDescent="0.25">
      <c r="G54870"/>
    </row>
    <row r="54871" spans="7:7" x14ac:dyDescent="0.25">
      <c r="G54871"/>
    </row>
    <row r="54872" spans="7:7" x14ac:dyDescent="0.25">
      <c r="G54872"/>
    </row>
    <row r="54873" spans="7:7" x14ac:dyDescent="0.25">
      <c r="G54873"/>
    </row>
    <row r="54874" spans="7:7" x14ac:dyDescent="0.25">
      <c r="G54874"/>
    </row>
    <row r="54875" spans="7:7" x14ac:dyDescent="0.25">
      <c r="G54875"/>
    </row>
    <row r="54876" spans="7:7" x14ac:dyDescent="0.25">
      <c r="G54876"/>
    </row>
    <row r="54877" spans="7:7" x14ac:dyDescent="0.25">
      <c r="G54877"/>
    </row>
    <row r="54878" spans="7:7" x14ac:dyDescent="0.25">
      <c r="G54878"/>
    </row>
    <row r="54879" spans="7:7" x14ac:dyDescent="0.25">
      <c r="G54879"/>
    </row>
    <row r="54880" spans="7:7" x14ac:dyDescent="0.25">
      <c r="G54880"/>
    </row>
    <row r="54881" spans="7:7" x14ac:dyDescent="0.25">
      <c r="G54881"/>
    </row>
    <row r="54882" spans="7:7" x14ac:dyDescent="0.25">
      <c r="G54882"/>
    </row>
    <row r="54883" spans="7:7" x14ac:dyDescent="0.25">
      <c r="G54883"/>
    </row>
    <row r="54884" spans="7:7" x14ac:dyDescent="0.25">
      <c r="G54884"/>
    </row>
    <row r="54885" spans="7:7" x14ac:dyDescent="0.25">
      <c r="G54885"/>
    </row>
    <row r="54886" spans="7:7" x14ac:dyDescent="0.25">
      <c r="G54886"/>
    </row>
    <row r="54887" spans="7:7" x14ac:dyDescent="0.25">
      <c r="G54887"/>
    </row>
    <row r="54888" spans="7:7" x14ac:dyDescent="0.25">
      <c r="G54888"/>
    </row>
    <row r="54889" spans="7:7" x14ac:dyDescent="0.25">
      <c r="G54889"/>
    </row>
    <row r="54890" spans="7:7" x14ac:dyDescent="0.25">
      <c r="G54890"/>
    </row>
    <row r="54891" spans="7:7" x14ac:dyDescent="0.25">
      <c r="G54891"/>
    </row>
    <row r="54892" spans="7:7" x14ac:dyDescent="0.25">
      <c r="G54892"/>
    </row>
    <row r="54893" spans="7:7" x14ac:dyDescent="0.25">
      <c r="G54893"/>
    </row>
    <row r="54894" spans="7:7" x14ac:dyDescent="0.25">
      <c r="G54894"/>
    </row>
    <row r="54895" spans="7:7" x14ac:dyDescent="0.25">
      <c r="G54895"/>
    </row>
    <row r="54896" spans="7:7" x14ac:dyDescent="0.25">
      <c r="G54896"/>
    </row>
    <row r="54897" spans="7:7" x14ac:dyDescent="0.25">
      <c r="G54897"/>
    </row>
    <row r="54898" spans="7:7" x14ac:dyDescent="0.25">
      <c r="G54898"/>
    </row>
    <row r="54899" spans="7:7" x14ac:dyDescent="0.25">
      <c r="G54899"/>
    </row>
    <row r="54900" spans="7:7" x14ac:dyDescent="0.25">
      <c r="G54900"/>
    </row>
    <row r="54901" spans="7:7" x14ac:dyDescent="0.25">
      <c r="G54901"/>
    </row>
    <row r="54902" spans="7:7" x14ac:dyDescent="0.25">
      <c r="G54902"/>
    </row>
    <row r="54903" spans="7:7" x14ac:dyDescent="0.25">
      <c r="G54903"/>
    </row>
    <row r="54904" spans="7:7" x14ac:dyDescent="0.25">
      <c r="G54904"/>
    </row>
    <row r="54905" spans="7:7" x14ac:dyDescent="0.25">
      <c r="G54905"/>
    </row>
    <row r="54906" spans="7:7" x14ac:dyDescent="0.25">
      <c r="G54906"/>
    </row>
    <row r="54907" spans="7:7" x14ac:dyDescent="0.25">
      <c r="G54907"/>
    </row>
    <row r="54908" spans="7:7" x14ac:dyDescent="0.25">
      <c r="G54908"/>
    </row>
    <row r="54909" spans="7:7" x14ac:dyDescent="0.25">
      <c r="G54909"/>
    </row>
    <row r="54910" spans="7:7" x14ac:dyDescent="0.25">
      <c r="G54910"/>
    </row>
    <row r="54911" spans="7:7" x14ac:dyDescent="0.25">
      <c r="G54911"/>
    </row>
    <row r="54912" spans="7:7" x14ac:dyDescent="0.25">
      <c r="G54912"/>
    </row>
    <row r="54913" spans="7:7" x14ac:dyDescent="0.25">
      <c r="G54913"/>
    </row>
    <row r="54914" spans="7:7" x14ac:dyDescent="0.25">
      <c r="G54914"/>
    </row>
    <row r="54915" spans="7:7" x14ac:dyDescent="0.25">
      <c r="G54915"/>
    </row>
    <row r="54916" spans="7:7" x14ac:dyDescent="0.25">
      <c r="G54916"/>
    </row>
    <row r="54917" spans="7:7" x14ac:dyDescent="0.25">
      <c r="G54917"/>
    </row>
    <row r="54918" spans="7:7" x14ac:dyDescent="0.25">
      <c r="G54918"/>
    </row>
    <row r="54919" spans="7:7" x14ac:dyDescent="0.25">
      <c r="G54919"/>
    </row>
    <row r="54920" spans="7:7" x14ac:dyDescent="0.25">
      <c r="G54920"/>
    </row>
    <row r="54921" spans="7:7" x14ac:dyDescent="0.25">
      <c r="G54921"/>
    </row>
    <row r="54922" spans="7:7" x14ac:dyDescent="0.25">
      <c r="G54922"/>
    </row>
    <row r="54923" spans="7:7" x14ac:dyDescent="0.25">
      <c r="G54923"/>
    </row>
    <row r="54924" spans="7:7" x14ac:dyDescent="0.25">
      <c r="G54924"/>
    </row>
    <row r="54925" spans="7:7" x14ac:dyDescent="0.25">
      <c r="G54925"/>
    </row>
    <row r="54926" spans="7:7" x14ac:dyDescent="0.25">
      <c r="G54926"/>
    </row>
    <row r="54927" spans="7:7" x14ac:dyDescent="0.25">
      <c r="G54927"/>
    </row>
    <row r="54928" spans="7:7" x14ac:dyDescent="0.25">
      <c r="G54928"/>
    </row>
    <row r="54929" spans="7:7" x14ac:dyDescent="0.25">
      <c r="G54929"/>
    </row>
    <row r="54930" spans="7:7" x14ac:dyDescent="0.25">
      <c r="G54930"/>
    </row>
    <row r="54931" spans="7:7" x14ac:dyDescent="0.25">
      <c r="G54931"/>
    </row>
    <row r="54932" spans="7:7" x14ac:dyDescent="0.25">
      <c r="G54932"/>
    </row>
    <row r="54933" spans="7:7" x14ac:dyDescent="0.25">
      <c r="G54933"/>
    </row>
    <row r="54934" spans="7:7" x14ac:dyDescent="0.25">
      <c r="G54934"/>
    </row>
    <row r="54935" spans="7:7" x14ac:dyDescent="0.25">
      <c r="G54935"/>
    </row>
    <row r="54936" spans="7:7" x14ac:dyDescent="0.25">
      <c r="G54936"/>
    </row>
    <row r="54937" spans="7:7" x14ac:dyDescent="0.25">
      <c r="G54937"/>
    </row>
    <row r="54938" spans="7:7" x14ac:dyDescent="0.25">
      <c r="G54938"/>
    </row>
    <row r="54939" spans="7:7" x14ac:dyDescent="0.25">
      <c r="G54939"/>
    </row>
    <row r="54940" spans="7:7" x14ac:dyDescent="0.25">
      <c r="G54940"/>
    </row>
    <row r="54941" spans="7:7" x14ac:dyDescent="0.25">
      <c r="G54941"/>
    </row>
    <row r="54942" spans="7:7" x14ac:dyDescent="0.25">
      <c r="G54942"/>
    </row>
    <row r="54943" spans="7:7" x14ac:dyDescent="0.25">
      <c r="G54943"/>
    </row>
    <row r="54944" spans="7:7" x14ac:dyDescent="0.25">
      <c r="G54944"/>
    </row>
    <row r="54945" spans="7:7" x14ac:dyDescent="0.25">
      <c r="G54945"/>
    </row>
    <row r="54946" spans="7:7" x14ac:dyDescent="0.25">
      <c r="G54946"/>
    </row>
    <row r="54947" spans="7:7" x14ac:dyDescent="0.25">
      <c r="G54947"/>
    </row>
    <row r="54948" spans="7:7" x14ac:dyDescent="0.25">
      <c r="G54948"/>
    </row>
    <row r="54949" spans="7:7" x14ac:dyDescent="0.25">
      <c r="G54949"/>
    </row>
    <row r="54950" spans="7:7" x14ac:dyDescent="0.25">
      <c r="G54950"/>
    </row>
    <row r="54951" spans="7:7" x14ac:dyDescent="0.25">
      <c r="G54951"/>
    </row>
    <row r="54952" spans="7:7" x14ac:dyDescent="0.25">
      <c r="G54952"/>
    </row>
    <row r="54953" spans="7:7" x14ac:dyDescent="0.25">
      <c r="G54953"/>
    </row>
    <row r="54954" spans="7:7" x14ac:dyDescent="0.25">
      <c r="G54954"/>
    </row>
    <row r="54955" spans="7:7" x14ac:dyDescent="0.25">
      <c r="G54955"/>
    </row>
    <row r="54956" spans="7:7" x14ac:dyDescent="0.25">
      <c r="G54956"/>
    </row>
    <row r="54957" spans="7:7" x14ac:dyDescent="0.25">
      <c r="G54957"/>
    </row>
    <row r="54958" spans="7:7" x14ac:dyDescent="0.25">
      <c r="G54958"/>
    </row>
    <row r="54959" spans="7:7" x14ac:dyDescent="0.25">
      <c r="G54959"/>
    </row>
    <row r="54960" spans="7:7" x14ac:dyDescent="0.25">
      <c r="G54960"/>
    </row>
    <row r="54961" spans="7:7" x14ac:dyDescent="0.25">
      <c r="G54961"/>
    </row>
    <row r="54962" spans="7:7" x14ac:dyDescent="0.25">
      <c r="G54962"/>
    </row>
    <row r="54963" spans="7:7" x14ac:dyDescent="0.25">
      <c r="G54963"/>
    </row>
    <row r="54964" spans="7:7" x14ac:dyDescent="0.25">
      <c r="G54964"/>
    </row>
    <row r="54965" spans="7:7" x14ac:dyDescent="0.25">
      <c r="G54965"/>
    </row>
    <row r="54966" spans="7:7" x14ac:dyDescent="0.25">
      <c r="G54966"/>
    </row>
    <row r="54967" spans="7:7" x14ac:dyDescent="0.25">
      <c r="G54967"/>
    </row>
    <row r="54968" spans="7:7" x14ac:dyDescent="0.25">
      <c r="G54968"/>
    </row>
    <row r="54969" spans="7:7" x14ac:dyDescent="0.25">
      <c r="G54969"/>
    </row>
    <row r="54970" spans="7:7" x14ac:dyDescent="0.25">
      <c r="G54970"/>
    </row>
    <row r="54971" spans="7:7" x14ac:dyDescent="0.25">
      <c r="G54971"/>
    </row>
    <row r="54972" spans="7:7" x14ac:dyDescent="0.25">
      <c r="G54972"/>
    </row>
    <row r="54973" spans="7:7" x14ac:dyDescent="0.25">
      <c r="G54973"/>
    </row>
    <row r="54974" spans="7:7" x14ac:dyDescent="0.25">
      <c r="G54974"/>
    </row>
    <row r="54975" spans="7:7" x14ac:dyDescent="0.25">
      <c r="G54975"/>
    </row>
    <row r="54976" spans="7:7" x14ac:dyDescent="0.25">
      <c r="G54976"/>
    </row>
    <row r="54977" spans="7:7" x14ac:dyDescent="0.25">
      <c r="G54977"/>
    </row>
    <row r="54978" spans="7:7" x14ac:dyDescent="0.25">
      <c r="G54978"/>
    </row>
    <row r="54979" spans="7:7" x14ac:dyDescent="0.25">
      <c r="G54979"/>
    </row>
    <row r="54980" spans="7:7" x14ac:dyDescent="0.25">
      <c r="G54980"/>
    </row>
    <row r="54981" spans="7:7" x14ac:dyDescent="0.25">
      <c r="G54981"/>
    </row>
    <row r="54982" spans="7:7" x14ac:dyDescent="0.25">
      <c r="G54982"/>
    </row>
    <row r="54983" spans="7:7" x14ac:dyDescent="0.25">
      <c r="G54983"/>
    </row>
    <row r="54984" spans="7:7" x14ac:dyDescent="0.25">
      <c r="G54984"/>
    </row>
    <row r="54985" spans="7:7" x14ac:dyDescent="0.25">
      <c r="G54985"/>
    </row>
    <row r="54986" spans="7:7" x14ac:dyDescent="0.25">
      <c r="G54986"/>
    </row>
    <row r="54987" spans="7:7" x14ac:dyDescent="0.25">
      <c r="G54987"/>
    </row>
    <row r="54988" spans="7:7" x14ac:dyDescent="0.25">
      <c r="G54988"/>
    </row>
    <row r="54989" spans="7:7" x14ac:dyDescent="0.25">
      <c r="G54989"/>
    </row>
    <row r="54990" spans="7:7" x14ac:dyDescent="0.25">
      <c r="G54990"/>
    </row>
    <row r="54991" spans="7:7" x14ac:dyDescent="0.25">
      <c r="G54991"/>
    </row>
    <row r="54992" spans="7:7" x14ac:dyDescent="0.25">
      <c r="G54992"/>
    </row>
    <row r="54993" spans="7:7" x14ac:dyDescent="0.25">
      <c r="G54993"/>
    </row>
    <row r="54994" spans="7:7" x14ac:dyDescent="0.25">
      <c r="G54994"/>
    </row>
    <row r="54995" spans="7:7" x14ac:dyDescent="0.25">
      <c r="G54995"/>
    </row>
    <row r="54996" spans="7:7" x14ac:dyDescent="0.25">
      <c r="G54996"/>
    </row>
    <row r="54997" spans="7:7" x14ac:dyDescent="0.25">
      <c r="G54997"/>
    </row>
    <row r="54998" spans="7:7" x14ac:dyDescent="0.25">
      <c r="G54998"/>
    </row>
    <row r="54999" spans="7:7" x14ac:dyDescent="0.25">
      <c r="G54999"/>
    </row>
    <row r="55000" spans="7:7" x14ac:dyDescent="0.25">
      <c r="G55000"/>
    </row>
    <row r="55001" spans="7:7" x14ac:dyDescent="0.25">
      <c r="G55001"/>
    </row>
    <row r="55002" spans="7:7" x14ac:dyDescent="0.25">
      <c r="G55002"/>
    </row>
    <row r="55003" spans="7:7" x14ac:dyDescent="0.25">
      <c r="G55003"/>
    </row>
    <row r="55004" spans="7:7" x14ac:dyDescent="0.25">
      <c r="G55004"/>
    </row>
    <row r="55005" spans="7:7" x14ac:dyDescent="0.25">
      <c r="G55005"/>
    </row>
    <row r="55006" spans="7:7" x14ac:dyDescent="0.25">
      <c r="G55006"/>
    </row>
    <row r="55007" spans="7:7" x14ac:dyDescent="0.25">
      <c r="G55007"/>
    </row>
    <row r="55008" spans="7:7" x14ac:dyDescent="0.25">
      <c r="G55008"/>
    </row>
    <row r="55009" spans="7:7" x14ac:dyDescent="0.25">
      <c r="G55009"/>
    </row>
    <row r="55010" spans="7:7" x14ac:dyDescent="0.25">
      <c r="G55010"/>
    </row>
    <row r="55011" spans="7:7" x14ac:dyDescent="0.25">
      <c r="G55011"/>
    </row>
    <row r="55012" spans="7:7" x14ac:dyDescent="0.25">
      <c r="G55012"/>
    </row>
    <row r="55013" spans="7:7" x14ac:dyDescent="0.25">
      <c r="G55013"/>
    </row>
    <row r="55014" spans="7:7" x14ac:dyDescent="0.25">
      <c r="G55014"/>
    </row>
    <row r="55015" spans="7:7" x14ac:dyDescent="0.25">
      <c r="G55015"/>
    </row>
    <row r="55016" spans="7:7" x14ac:dyDescent="0.25">
      <c r="G55016"/>
    </row>
    <row r="55017" spans="7:7" x14ac:dyDescent="0.25">
      <c r="G55017"/>
    </row>
    <row r="55018" spans="7:7" x14ac:dyDescent="0.25">
      <c r="G55018"/>
    </row>
    <row r="55019" spans="7:7" x14ac:dyDescent="0.25">
      <c r="G55019"/>
    </row>
    <row r="55020" spans="7:7" x14ac:dyDescent="0.25">
      <c r="G55020"/>
    </row>
    <row r="55021" spans="7:7" x14ac:dyDescent="0.25">
      <c r="G55021"/>
    </row>
    <row r="55022" spans="7:7" x14ac:dyDescent="0.25">
      <c r="G55022"/>
    </row>
    <row r="55023" spans="7:7" x14ac:dyDescent="0.25">
      <c r="G55023"/>
    </row>
    <row r="55024" spans="7:7" x14ac:dyDescent="0.25">
      <c r="G55024"/>
    </row>
    <row r="55025" spans="7:7" x14ac:dyDescent="0.25">
      <c r="G55025"/>
    </row>
    <row r="55026" spans="7:7" x14ac:dyDescent="0.25">
      <c r="G55026"/>
    </row>
    <row r="55027" spans="7:7" x14ac:dyDescent="0.25">
      <c r="G55027"/>
    </row>
    <row r="55028" spans="7:7" x14ac:dyDescent="0.25">
      <c r="G55028"/>
    </row>
    <row r="55029" spans="7:7" x14ac:dyDescent="0.25">
      <c r="G55029"/>
    </row>
    <row r="55030" spans="7:7" x14ac:dyDescent="0.25">
      <c r="G55030"/>
    </row>
    <row r="55031" spans="7:7" x14ac:dyDescent="0.25">
      <c r="G55031"/>
    </row>
    <row r="55032" spans="7:7" x14ac:dyDescent="0.25">
      <c r="G55032"/>
    </row>
    <row r="55033" spans="7:7" x14ac:dyDescent="0.25">
      <c r="G55033"/>
    </row>
    <row r="55034" spans="7:7" x14ac:dyDescent="0.25">
      <c r="G55034"/>
    </row>
    <row r="55035" spans="7:7" x14ac:dyDescent="0.25">
      <c r="G55035"/>
    </row>
    <row r="55036" spans="7:7" x14ac:dyDescent="0.25">
      <c r="G55036"/>
    </row>
    <row r="55037" spans="7:7" x14ac:dyDescent="0.25">
      <c r="G55037"/>
    </row>
    <row r="55038" spans="7:7" x14ac:dyDescent="0.25">
      <c r="G55038"/>
    </row>
    <row r="55039" spans="7:7" x14ac:dyDescent="0.25">
      <c r="G55039"/>
    </row>
    <row r="55040" spans="7:7" x14ac:dyDescent="0.25">
      <c r="G55040"/>
    </row>
    <row r="55041" spans="7:7" x14ac:dyDescent="0.25">
      <c r="G55041"/>
    </row>
    <row r="55042" spans="7:7" x14ac:dyDescent="0.25">
      <c r="G55042"/>
    </row>
    <row r="55043" spans="7:7" x14ac:dyDescent="0.25">
      <c r="G55043"/>
    </row>
    <row r="55044" spans="7:7" x14ac:dyDescent="0.25">
      <c r="G55044"/>
    </row>
    <row r="55045" spans="7:7" x14ac:dyDescent="0.25">
      <c r="G55045"/>
    </row>
    <row r="55046" spans="7:7" x14ac:dyDescent="0.25">
      <c r="G55046"/>
    </row>
    <row r="55047" spans="7:7" x14ac:dyDescent="0.25">
      <c r="G55047"/>
    </row>
    <row r="55048" spans="7:7" x14ac:dyDescent="0.25">
      <c r="G55048"/>
    </row>
    <row r="55049" spans="7:7" x14ac:dyDescent="0.25">
      <c r="G55049"/>
    </row>
    <row r="55050" spans="7:7" x14ac:dyDescent="0.25">
      <c r="G55050"/>
    </row>
    <row r="55051" spans="7:7" x14ac:dyDescent="0.25">
      <c r="G55051"/>
    </row>
    <row r="55052" spans="7:7" x14ac:dyDescent="0.25">
      <c r="G55052"/>
    </row>
    <row r="55053" spans="7:7" x14ac:dyDescent="0.25">
      <c r="G55053"/>
    </row>
    <row r="55054" spans="7:7" x14ac:dyDescent="0.25">
      <c r="G55054"/>
    </row>
    <row r="55055" spans="7:7" x14ac:dyDescent="0.25">
      <c r="G55055"/>
    </row>
    <row r="55056" spans="7:7" x14ac:dyDescent="0.25">
      <c r="G55056"/>
    </row>
    <row r="55057" spans="7:7" x14ac:dyDescent="0.25">
      <c r="G55057"/>
    </row>
    <row r="55058" spans="7:7" x14ac:dyDescent="0.25">
      <c r="G55058"/>
    </row>
    <row r="55059" spans="7:7" x14ac:dyDescent="0.25">
      <c r="G55059"/>
    </row>
    <row r="55060" spans="7:7" x14ac:dyDescent="0.25">
      <c r="G55060"/>
    </row>
    <row r="55061" spans="7:7" x14ac:dyDescent="0.25">
      <c r="G55061"/>
    </row>
    <row r="55062" spans="7:7" x14ac:dyDescent="0.25">
      <c r="G55062"/>
    </row>
    <row r="55063" spans="7:7" x14ac:dyDescent="0.25">
      <c r="G55063"/>
    </row>
    <row r="55064" spans="7:7" x14ac:dyDescent="0.25">
      <c r="G55064"/>
    </row>
    <row r="55065" spans="7:7" x14ac:dyDescent="0.25">
      <c r="G55065"/>
    </row>
    <row r="55066" spans="7:7" x14ac:dyDescent="0.25">
      <c r="G55066"/>
    </row>
    <row r="55067" spans="7:7" x14ac:dyDescent="0.25">
      <c r="G55067"/>
    </row>
    <row r="55068" spans="7:7" x14ac:dyDescent="0.25">
      <c r="G55068"/>
    </row>
    <row r="55069" spans="7:7" x14ac:dyDescent="0.25">
      <c r="G55069"/>
    </row>
    <row r="55070" spans="7:7" x14ac:dyDescent="0.25">
      <c r="G55070"/>
    </row>
    <row r="55071" spans="7:7" x14ac:dyDescent="0.25">
      <c r="G55071"/>
    </row>
    <row r="55072" spans="7:7" x14ac:dyDescent="0.25">
      <c r="G55072"/>
    </row>
    <row r="55073" spans="7:7" x14ac:dyDescent="0.25">
      <c r="G55073"/>
    </row>
    <row r="55074" spans="7:7" x14ac:dyDescent="0.25">
      <c r="G55074"/>
    </row>
    <row r="55075" spans="7:7" x14ac:dyDescent="0.25">
      <c r="G55075"/>
    </row>
    <row r="55076" spans="7:7" x14ac:dyDescent="0.25">
      <c r="G55076"/>
    </row>
    <row r="55077" spans="7:7" x14ac:dyDescent="0.25">
      <c r="G55077"/>
    </row>
    <row r="55078" spans="7:7" x14ac:dyDescent="0.25">
      <c r="G55078"/>
    </row>
    <row r="55079" spans="7:7" x14ac:dyDescent="0.25">
      <c r="G55079"/>
    </row>
    <row r="55080" spans="7:7" x14ac:dyDescent="0.25">
      <c r="G55080"/>
    </row>
    <row r="55081" spans="7:7" x14ac:dyDescent="0.25">
      <c r="G55081"/>
    </row>
    <row r="55082" spans="7:7" x14ac:dyDescent="0.25">
      <c r="G55082"/>
    </row>
    <row r="55083" spans="7:7" x14ac:dyDescent="0.25">
      <c r="G55083"/>
    </row>
    <row r="55084" spans="7:7" x14ac:dyDescent="0.25">
      <c r="G55084"/>
    </row>
    <row r="55085" spans="7:7" x14ac:dyDescent="0.25">
      <c r="G55085"/>
    </row>
    <row r="55086" spans="7:7" x14ac:dyDescent="0.25">
      <c r="G55086"/>
    </row>
    <row r="55087" spans="7:7" x14ac:dyDescent="0.25">
      <c r="G55087"/>
    </row>
    <row r="55088" spans="7:7" x14ac:dyDescent="0.25">
      <c r="G55088"/>
    </row>
    <row r="55089" spans="7:7" x14ac:dyDescent="0.25">
      <c r="G55089"/>
    </row>
    <row r="55090" spans="7:7" x14ac:dyDescent="0.25">
      <c r="G55090"/>
    </row>
    <row r="55091" spans="7:7" x14ac:dyDescent="0.25">
      <c r="G55091"/>
    </row>
    <row r="55092" spans="7:7" x14ac:dyDescent="0.25">
      <c r="G55092"/>
    </row>
    <row r="55093" spans="7:7" x14ac:dyDescent="0.25">
      <c r="G55093"/>
    </row>
    <row r="55094" spans="7:7" x14ac:dyDescent="0.25">
      <c r="G55094"/>
    </row>
    <row r="55095" spans="7:7" x14ac:dyDescent="0.25">
      <c r="G55095"/>
    </row>
    <row r="55096" spans="7:7" x14ac:dyDescent="0.25">
      <c r="G55096"/>
    </row>
    <row r="55097" spans="7:7" x14ac:dyDescent="0.25">
      <c r="G55097"/>
    </row>
    <row r="55098" spans="7:7" x14ac:dyDescent="0.25">
      <c r="G55098"/>
    </row>
    <row r="55099" spans="7:7" x14ac:dyDescent="0.25">
      <c r="G55099"/>
    </row>
    <row r="55100" spans="7:7" x14ac:dyDescent="0.25">
      <c r="G55100"/>
    </row>
    <row r="55101" spans="7:7" x14ac:dyDescent="0.25">
      <c r="G55101"/>
    </row>
    <row r="55102" spans="7:7" x14ac:dyDescent="0.25">
      <c r="G55102"/>
    </row>
    <row r="55103" spans="7:7" x14ac:dyDescent="0.25">
      <c r="G55103"/>
    </row>
    <row r="55104" spans="7:7" x14ac:dyDescent="0.25">
      <c r="G55104"/>
    </row>
    <row r="55105" spans="7:7" x14ac:dyDescent="0.25">
      <c r="G55105"/>
    </row>
    <row r="55106" spans="7:7" x14ac:dyDescent="0.25">
      <c r="G55106"/>
    </row>
    <row r="55107" spans="7:7" x14ac:dyDescent="0.25">
      <c r="G55107"/>
    </row>
    <row r="55108" spans="7:7" x14ac:dyDescent="0.25">
      <c r="G55108"/>
    </row>
    <row r="55109" spans="7:7" x14ac:dyDescent="0.25">
      <c r="G55109"/>
    </row>
    <row r="55110" spans="7:7" x14ac:dyDescent="0.25">
      <c r="G55110"/>
    </row>
    <row r="55111" spans="7:7" x14ac:dyDescent="0.25">
      <c r="G55111"/>
    </row>
    <row r="55112" spans="7:7" x14ac:dyDescent="0.25">
      <c r="G55112"/>
    </row>
    <row r="55113" spans="7:7" x14ac:dyDescent="0.25">
      <c r="G55113"/>
    </row>
    <row r="55114" spans="7:7" x14ac:dyDescent="0.25">
      <c r="G55114"/>
    </row>
    <row r="55115" spans="7:7" x14ac:dyDescent="0.25">
      <c r="G55115"/>
    </row>
    <row r="55116" spans="7:7" x14ac:dyDescent="0.25">
      <c r="G55116"/>
    </row>
    <row r="55117" spans="7:7" x14ac:dyDescent="0.25">
      <c r="G55117"/>
    </row>
    <row r="55118" spans="7:7" x14ac:dyDescent="0.25">
      <c r="G55118"/>
    </row>
    <row r="55119" spans="7:7" x14ac:dyDescent="0.25">
      <c r="G55119"/>
    </row>
    <row r="55120" spans="7:7" x14ac:dyDescent="0.25">
      <c r="G55120"/>
    </row>
    <row r="55121" spans="7:7" x14ac:dyDescent="0.25">
      <c r="G55121"/>
    </row>
    <row r="55122" spans="7:7" x14ac:dyDescent="0.25">
      <c r="G55122"/>
    </row>
    <row r="55123" spans="7:7" x14ac:dyDescent="0.25">
      <c r="G55123"/>
    </row>
    <row r="55124" spans="7:7" x14ac:dyDescent="0.25">
      <c r="G55124"/>
    </row>
    <row r="55125" spans="7:7" x14ac:dyDescent="0.25">
      <c r="G55125"/>
    </row>
    <row r="55126" spans="7:7" x14ac:dyDescent="0.25">
      <c r="G55126"/>
    </row>
    <row r="55127" spans="7:7" x14ac:dyDescent="0.25">
      <c r="G55127"/>
    </row>
    <row r="55128" spans="7:7" x14ac:dyDescent="0.25">
      <c r="G55128"/>
    </row>
    <row r="55129" spans="7:7" x14ac:dyDescent="0.25">
      <c r="G55129"/>
    </row>
    <row r="55130" spans="7:7" x14ac:dyDescent="0.25">
      <c r="G55130"/>
    </row>
    <row r="55131" spans="7:7" x14ac:dyDescent="0.25">
      <c r="G55131"/>
    </row>
    <row r="55132" spans="7:7" x14ac:dyDescent="0.25">
      <c r="G55132"/>
    </row>
    <row r="55133" spans="7:7" x14ac:dyDescent="0.25">
      <c r="G55133"/>
    </row>
    <row r="55134" spans="7:7" x14ac:dyDescent="0.25">
      <c r="G55134"/>
    </row>
    <row r="55135" spans="7:7" x14ac:dyDescent="0.25">
      <c r="G55135"/>
    </row>
    <row r="55136" spans="7:7" x14ac:dyDescent="0.25">
      <c r="G55136"/>
    </row>
    <row r="55137" spans="7:7" x14ac:dyDescent="0.25">
      <c r="G55137"/>
    </row>
    <row r="55138" spans="7:7" x14ac:dyDescent="0.25">
      <c r="G55138"/>
    </row>
    <row r="55139" spans="7:7" x14ac:dyDescent="0.25">
      <c r="G55139"/>
    </row>
    <row r="55140" spans="7:7" x14ac:dyDescent="0.25">
      <c r="G55140"/>
    </row>
    <row r="55141" spans="7:7" x14ac:dyDescent="0.25">
      <c r="G55141"/>
    </row>
    <row r="55142" spans="7:7" x14ac:dyDescent="0.25">
      <c r="G55142"/>
    </row>
    <row r="55143" spans="7:7" x14ac:dyDescent="0.25">
      <c r="G55143"/>
    </row>
    <row r="55144" spans="7:7" x14ac:dyDescent="0.25">
      <c r="G55144"/>
    </row>
    <row r="55145" spans="7:7" x14ac:dyDescent="0.25">
      <c r="G55145"/>
    </row>
    <row r="55146" spans="7:7" x14ac:dyDescent="0.25">
      <c r="G55146"/>
    </row>
    <row r="55147" spans="7:7" x14ac:dyDescent="0.25">
      <c r="G55147"/>
    </row>
    <row r="55148" spans="7:7" x14ac:dyDescent="0.25">
      <c r="G55148"/>
    </row>
    <row r="55149" spans="7:7" x14ac:dyDescent="0.25">
      <c r="G55149"/>
    </row>
    <row r="55150" spans="7:7" x14ac:dyDescent="0.25">
      <c r="G55150"/>
    </row>
    <row r="55151" spans="7:7" x14ac:dyDescent="0.25">
      <c r="G55151"/>
    </row>
    <row r="55152" spans="7:7" x14ac:dyDescent="0.25">
      <c r="G55152"/>
    </row>
    <row r="55153" spans="7:7" x14ac:dyDescent="0.25">
      <c r="G55153"/>
    </row>
    <row r="55154" spans="7:7" x14ac:dyDescent="0.25">
      <c r="G55154"/>
    </row>
    <row r="55155" spans="7:7" x14ac:dyDescent="0.25">
      <c r="G55155"/>
    </row>
    <row r="55156" spans="7:7" x14ac:dyDescent="0.25">
      <c r="G55156"/>
    </row>
    <row r="55157" spans="7:7" x14ac:dyDescent="0.25">
      <c r="G55157"/>
    </row>
    <row r="55158" spans="7:7" x14ac:dyDescent="0.25">
      <c r="G55158"/>
    </row>
    <row r="55159" spans="7:7" x14ac:dyDescent="0.25">
      <c r="G55159"/>
    </row>
    <row r="55160" spans="7:7" x14ac:dyDescent="0.25">
      <c r="G55160"/>
    </row>
    <row r="55161" spans="7:7" x14ac:dyDescent="0.25">
      <c r="G55161"/>
    </row>
    <row r="55162" spans="7:7" x14ac:dyDescent="0.25">
      <c r="G55162"/>
    </row>
    <row r="55163" spans="7:7" x14ac:dyDescent="0.25">
      <c r="G55163"/>
    </row>
    <row r="55164" spans="7:7" x14ac:dyDescent="0.25">
      <c r="G55164"/>
    </row>
    <row r="55165" spans="7:7" x14ac:dyDescent="0.25">
      <c r="G55165"/>
    </row>
    <row r="55166" spans="7:7" x14ac:dyDescent="0.25">
      <c r="G55166"/>
    </row>
    <row r="55167" spans="7:7" x14ac:dyDescent="0.25">
      <c r="G55167"/>
    </row>
    <row r="55168" spans="7:7" x14ac:dyDescent="0.25">
      <c r="G55168"/>
    </row>
    <row r="55169" spans="7:7" x14ac:dyDescent="0.25">
      <c r="G55169"/>
    </row>
    <row r="55170" spans="7:7" x14ac:dyDescent="0.25">
      <c r="G55170"/>
    </row>
    <row r="55171" spans="7:7" x14ac:dyDescent="0.25">
      <c r="G55171"/>
    </row>
    <row r="55172" spans="7:7" x14ac:dyDescent="0.25">
      <c r="G55172"/>
    </row>
    <row r="55173" spans="7:7" x14ac:dyDescent="0.25">
      <c r="G55173"/>
    </row>
    <row r="55174" spans="7:7" x14ac:dyDescent="0.25">
      <c r="G55174"/>
    </row>
    <row r="55175" spans="7:7" x14ac:dyDescent="0.25">
      <c r="G55175"/>
    </row>
    <row r="55176" spans="7:7" x14ac:dyDescent="0.25">
      <c r="G55176"/>
    </row>
    <row r="55177" spans="7:7" x14ac:dyDescent="0.25">
      <c r="G55177"/>
    </row>
    <row r="55178" spans="7:7" x14ac:dyDescent="0.25">
      <c r="G55178"/>
    </row>
    <row r="55179" spans="7:7" x14ac:dyDescent="0.25">
      <c r="G55179"/>
    </row>
    <row r="55180" spans="7:7" x14ac:dyDescent="0.25">
      <c r="G55180"/>
    </row>
    <row r="55181" spans="7:7" x14ac:dyDescent="0.25">
      <c r="G55181"/>
    </row>
    <row r="55182" spans="7:7" x14ac:dyDescent="0.25">
      <c r="G55182"/>
    </row>
    <row r="55183" spans="7:7" x14ac:dyDescent="0.25">
      <c r="G55183"/>
    </row>
    <row r="55184" spans="7:7" x14ac:dyDescent="0.25">
      <c r="G55184"/>
    </row>
    <row r="55185" spans="7:7" x14ac:dyDescent="0.25">
      <c r="G55185"/>
    </row>
    <row r="55186" spans="7:7" x14ac:dyDescent="0.25">
      <c r="G55186"/>
    </row>
    <row r="55187" spans="7:7" x14ac:dyDescent="0.25">
      <c r="G55187"/>
    </row>
    <row r="55188" spans="7:7" x14ac:dyDescent="0.25">
      <c r="G55188"/>
    </row>
    <row r="55189" spans="7:7" x14ac:dyDescent="0.25">
      <c r="G55189"/>
    </row>
    <row r="55190" spans="7:7" x14ac:dyDescent="0.25">
      <c r="G55190"/>
    </row>
    <row r="55191" spans="7:7" x14ac:dyDescent="0.25">
      <c r="G55191"/>
    </row>
    <row r="55192" spans="7:7" x14ac:dyDescent="0.25">
      <c r="G55192"/>
    </row>
    <row r="55193" spans="7:7" x14ac:dyDescent="0.25">
      <c r="G55193"/>
    </row>
    <row r="55194" spans="7:7" x14ac:dyDescent="0.25">
      <c r="G55194"/>
    </row>
    <row r="55195" spans="7:7" x14ac:dyDescent="0.25">
      <c r="G55195"/>
    </row>
    <row r="55196" spans="7:7" x14ac:dyDescent="0.25">
      <c r="G55196"/>
    </row>
    <row r="55197" spans="7:7" x14ac:dyDescent="0.25">
      <c r="G55197"/>
    </row>
    <row r="55198" spans="7:7" x14ac:dyDescent="0.25">
      <c r="G55198"/>
    </row>
    <row r="55199" spans="7:7" x14ac:dyDescent="0.25">
      <c r="G55199"/>
    </row>
    <row r="55200" spans="7:7" x14ac:dyDescent="0.25">
      <c r="G55200"/>
    </row>
    <row r="55201" spans="7:7" x14ac:dyDescent="0.25">
      <c r="G55201"/>
    </row>
    <row r="55202" spans="7:7" x14ac:dyDescent="0.25">
      <c r="G55202"/>
    </row>
    <row r="55203" spans="7:7" x14ac:dyDescent="0.25">
      <c r="G55203"/>
    </row>
    <row r="55204" spans="7:7" x14ac:dyDescent="0.25">
      <c r="G55204"/>
    </row>
    <row r="55205" spans="7:7" x14ac:dyDescent="0.25">
      <c r="G55205"/>
    </row>
    <row r="55206" spans="7:7" x14ac:dyDescent="0.25">
      <c r="G55206"/>
    </row>
    <row r="55207" spans="7:7" x14ac:dyDescent="0.25">
      <c r="G55207"/>
    </row>
    <row r="55208" spans="7:7" x14ac:dyDescent="0.25">
      <c r="G55208"/>
    </row>
    <row r="55209" spans="7:7" x14ac:dyDescent="0.25">
      <c r="G55209"/>
    </row>
    <row r="55210" spans="7:7" x14ac:dyDescent="0.25">
      <c r="G55210"/>
    </row>
    <row r="55211" spans="7:7" x14ac:dyDescent="0.25">
      <c r="G55211"/>
    </row>
    <row r="55212" spans="7:7" x14ac:dyDescent="0.25">
      <c r="G55212"/>
    </row>
    <row r="55213" spans="7:7" x14ac:dyDescent="0.25">
      <c r="G55213"/>
    </row>
    <row r="55214" spans="7:7" x14ac:dyDescent="0.25">
      <c r="G55214"/>
    </row>
    <row r="55215" spans="7:7" x14ac:dyDescent="0.25">
      <c r="G55215"/>
    </row>
    <row r="55216" spans="7:7" x14ac:dyDescent="0.25">
      <c r="G55216"/>
    </row>
    <row r="55217" spans="7:7" x14ac:dyDescent="0.25">
      <c r="G55217"/>
    </row>
    <row r="55218" spans="7:7" x14ac:dyDescent="0.25">
      <c r="G55218"/>
    </row>
    <row r="55219" spans="7:7" x14ac:dyDescent="0.25">
      <c r="G55219"/>
    </row>
    <row r="55220" spans="7:7" x14ac:dyDescent="0.25">
      <c r="G55220"/>
    </row>
    <row r="55221" spans="7:7" x14ac:dyDescent="0.25">
      <c r="G55221"/>
    </row>
    <row r="55222" spans="7:7" x14ac:dyDescent="0.25">
      <c r="G55222"/>
    </row>
    <row r="55223" spans="7:7" x14ac:dyDescent="0.25">
      <c r="G55223"/>
    </row>
    <row r="55224" spans="7:7" x14ac:dyDescent="0.25">
      <c r="G55224"/>
    </row>
    <row r="55225" spans="7:7" x14ac:dyDescent="0.25">
      <c r="G55225"/>
    </row>
    <row r="55226" spans="7:7" x14ac:dyDescent="0.25">
      <c r="G55226"/>
    </row>
    <row r="55227" spans="7:7" x14ac:dyDescent="0.25">
      <c r="G55227"/>
    </row>
    <row r="55228" spans="7:7" x14ac:dyDescent="0.25">
      <c r="G55228"/>
    </row>
    <row r="55229" spans="7:7" x14ac:dyDescent="0.25">
      <c r="G55229"/>
    </row>
    <row r="55230" spans="7:7" x14ac:dyDescent="0.25">
      <c r="G55230"/>
    </row>
    <row r="55231" spans="7:7" x14ac:dyDescent="0.25">
      <c r="G55231"/>
    </row>
    <row r="55232" spans="7:7" x14ac:dyDescent="0.25">
      <c r="G55232"/>
    </row>
    <row r="55233" spans="7:7" x14ac:dyDescent="0.25">
      <c r="G55233"/>
    </row>
    <row r="55234" spans="7:7" x14ac:dyDescent="0.25">
      <c r="G55234"/>
    </row>
    <row r="55235" spans="7:7" x14ac:dyDescent="0.25">
      <c r="G55235"/>
    </row>
    <row r="55236" spans="7:7" x14ac:dyDescent="0.25">
      <c r="G55236"/>
    </row>
    <row r="55237" spans="7:7" x14ac:dyDescent="0.25">
      <c r="G55237"/>
    </row>
    <row r="55238" spans="7:7" x14ac:dyDescent="0.25">
      <c r="G55238"/>
    </row>
    <row r="55239" spans="7:7" x14ac:dyDescent="0.25">
      <c r="G55239"/>
    </row>
    <row r="55240" spans="7:7" x14ac:dyDescent="0.25">
      <c r="G55240"/>
    </row>
    <row r="55241" spans="7:7" x14ac:dyDescent="0.25">
      <c r="G55241"/>
    </row>
    <row r="55242" spans="7:7" x14ac:dyDescent="0.25">
      <c r="G55242"/>
    </row>
    <row r="55243" spans="7:7" x14ac:dyDescent="0.25">
      <c r="G55243"/>
    </row>
    <row r="55244" spans="7:7" x14ac:dyDescent="0.25">
      <c r="G55244"/>
    </row>
    <row r="55245" spans="7:7" x14ac:dyDescent="0.25">
      <c r="G55245"/>
    </row>
    <row r="55246" spans="7:7" x14ac:dyDescent="0.25">
      <c r="G55246"/>
    </row>
    <row r="55247" spans="7:7" x14ac:dyDescent="0.25">
      <c r="G55247"/>
    </row>
    <row r="55248" spans="7:7" x14ac:dyDescent="0.25">
      <c r="G55248"/>
    </row>
    <row r="55249" spans="7:7" x14ac:dyDescent="0.25">
      <c r="G55249"/>
    </row>
    <row r="55250" spans="7:7" x14ac:dyDescent="0.25">
      <c r="G55250"/>
    </row>
    <row r="55251" spans="7:7" x14ac:dyDescent="0.25">
      <c r="G55251"/>
    </row>
    <row r="55252" spans="7:7" x14ac:dyDescent="0.25">
      <c r="G55252"/>
    </row>
    <row r="55253" spans="7:7" x14ac:dyDescent="0.25">
      <c r="G55253"/>
    </row>
    <row r="55254" spans="7:7" x14ac:dyDescent="0.25">
      <c r="G55254"/>
    </row>
    <row r="55255" spans="7:7" x14ac:dyDescent="0.25">
      <c r="G55255"/>
    </row>
    <row r="55256" spans="7:7" x14ac:dyDescent="0.25">
      <c r="G55256"/>
    </row>
    <row r="55257" spans="7:7" x14ac:dyDescent="0.25">
      <c r="G55257"/>
    </row>
    <row r="55258" spans="7:7" x14ac:dyDescent="0.25">
      <c r="G55258"/>
    </row>
    <row r="55259" spans="7:7" x14ac:dyDescent="0.25">
      <c r="G55259"/>
    </row>
    <row r="55260" spans="7:7" x14ac:dyDescent="0.25">
      <c r="G55260"/>
    </row>
    <row r="55261" spans="7:7" x14ac:dyDescent="0.25">
      <c r="G55261"/>
    </row>
    <row r="55262" spans="7:7" x14ac:dyDescent="0.25">
      <c r="G55262"/>
    </row>
    <row r="55263" spans="7:7" x14ac:dyDescent="0.25">
      <c r="G55263"/>
    </row>
    <row r="55264" spans="7:7" x14ac:dyDescent="0.25">
      <c r="G55264"/>
    </row>
    <row r="55265" spans="7:7" x14ac:dyDescent="0.25">
      <c r="G55265"/>
    </row>
    <row r="55266" spans="7:7" x14ac:dyDescent="0.25">
      <c r="G55266"/>
    </row>
    <row r="55267" spans="7:7" x14ac:dyDescent="0.25">
      <c r="G55267"/>
    </row>
    <row r="55268" spans="7:7" x14ac:dyDescent="0.25">
      <c r="G55268"/>
    </row>
    <row r="55269" spans="7:7" x14ac:dyDescent="0.25">
      <c r="G55269"/>
    </row>
    <row r="55270" spans="7:7" x14ac:dyDescent="0.25">
      <c r="G55270"/>
    </row>
    <row r="55271" spans="7:7" x14ac:dyDescent="0.25">
      <c r="G55271"/>
    </row>
    <row r="55272" spans="7:7" x14ac:dyDescent="0.25">
      <c r="G55272"/>
    </row>
    <row r="55273" spans="7:7" x14ac:dyDescent="0.25">
      <c r="G55273"/>
    </row>
    <row r="55274" spans="7:7" x14ac:dyDescent="0.25">
      <c r="G55274"/>
    </row>
    <row r="55275" spans="7:7" x14ac:dyDescent="0.25">
      <c r="G55275"/>
    </row>
    <row r="55276" spans="7:7" x14ac:dyDescent="0.25">
      <c r="G55276"/>
    </row>
    <row r="55277" spans="7:7" x14ac:dyDescent="0.25">
      <c r="G55277"/>
    </row>
    <row r="55278" spans="7:7" x14ac:dyDescent="0.25">
      <c r="G55278"/>
    </row>
    <row r="55279" spans="7:7" x14ac:dyDescent="0.25">
      <c r="G55279"/>
    </row>
    <row r="55280" spans="7:7" x14ac:dyDescent="0.25">
      <c r="G55280"/>
    </row>
    <row r="55281" spans="7:7" x14ac:dyDescent="0.25">
      <c r="G55281"/>
    </row>
    <row r="55282" spans="7:7" x14ac:dyDescent="0.25">
      <c r="G55282"/>
    </row>
    <row r="55283" spans="7:7" x14ac:dyDescent="0.25">
      <c r="G55283"/>
    </row>
    <row r="55284" spans="7:7" x14ac:dyDescent="0.25">
      <c r="G55284"/>
    </row>
    <row r="55285" spans="7:7" x14ac:dyDescent="0.25">
      <c r="G55285"/>
    </row>
    <row r="55286" spans="7:7" x14ac:dyDescent="0.25">
      <c r="G55286"/>
    </row>
    <row r="55287" spans="7:7" x14ac:dyDescent="0.25">
      <c r="G55287"/>
    </row>
    <row r="55288" spans="7:7" x14ac:dyDescent="0.25">
      <c r="G55288"/>
    </row>
    <row r="55289" spans="7:7" x14ac:dyDescent="0.25">
      <c r="G55289"/>
    </row>
    <row r="55290" spans="7:7" x14ac:dyDescent="0.25">
      <c r="G55290"/>
    </row>
    <row r="55291" spans="7:7" x14ac:dyDescent="0.25">
      <c r="G55291"/>
    </row>
    <row r="55292" spans="7:7" x14ac:dyDescent="0.25">
      <c r="G55292"/>
    </row>
    <row r="55293" spans="7:7" x14ac:dyDescent="0.25">
      <c r="G55293"/>
    </row>
    <row r="55294" spans="7:7" x14ac:dyDescent="0.25">
      <c r="G55294"/>
    </row>
    <row r="55295" spans="7:7" x14ac:dyDescent="0.25">
      <c r="G55295"/>
    </row>
    <row r="55296" spans="7:7" x14ac:dyDescent="0.25">
      <c r="G55296"/>
    </row>
    <row r="55297" spans="7:7" x14ac:dyDescent="0.25">
      <c r="G55297"/>
    </row>
    <row r="55298" spans="7:7" x14ac:dyDescent="0.25">
      <c r="G55298"/>
    </row>
    <row r="55299" spans="7:7" x14ac:dyDescent="0.25">
      <c r="G55299"/>
    </row>
    <row r="55300" spans="7:7" x14ac:dyDescent="0.25">
      <c r="G55300"/>
    </row>
    <row r="55301" spans="7:7" x14ac:dyDescent="0.25">
      <c r="G55301"/>
    </row>
    <row r="55302" spans="7:7" x14ac:dyDescent="0.25">
      <c r="G55302"/>
    </row>
    <row r="55303" spans="7:7" x14ac:dyDescent="0.25">
      <c r="G55303"/>
    </row>
    <row r="55304" spans="7:7" x14ac:dyDescent="0.25">
      <c r="G55304"/>
    </row>
    <row r="55305" spans="7:7" x14ac:dyDescent="0.25">
      <c r="G55305"/>
    </row>
    <row r="55306" spans="7:7" x14ac:dyDescent="0.25">
      <c r="G55306"/>
    </row>
    <row r="55307" spans="7:7" x14ac:dyDescent="0.25">
      <c r="G55307"/>
    </row>
    <row r="55308" spans="7:7" x14ac:dyDescent="0.25">
      <c r="G55308"/>
    </row>
    <row r="55309" spans="7:7" x14ac:dyDescent="0.25">
      <c r="G55309"/>
    </row>
    <row r="55310" spans="7:7" x14ac:dyDescent="0.25">
      <c r="G55310"/>
    </row>
    <row r="55311" spans="7:7" x14ac:dyDescent="0.25">
      <c r="G55311"/>
    </row>
    <row r="55312" spans="7:7" x14ac:dyDescent="0.25">
      <c r="G55312"/>
    </row>
    <row r="55313" spans="7:7" x14ac:dyDescent="0.25">
      <c r="G55313"/>
    </row>
    <row r="55314" spans="7:7" x14ac:dyDescent="0.25">
      <c r="G55314"/>
    </row>
    <row r="55315" spans="7:7" x14ac:dyDescent="0.25">
      <c r="G55315"/>
    </row>
    <row r="55316" spans="7:7" x14ac:dyDescent="0.25">
      <c r="G55316"/>
    </row>
    <row r="55317" spans="7:7" x14ac:dyDescent="0.25">
      <c r="G55317"/>
    </row>
    <row r="55318" spans="7:7" x14ac:dyDescent="0.25">
      <c r="G55318"/>
    </row>
    <row r="55319" spans="7:7" x14ac:dyDescent="0.25">
      <c r="G55319"/>
    </row>
    <row r="55320" spans="7:7" x14ac:dyDescent="0.25">
      <c r="G55320"/>
    </row>
    <row r="55321" spans="7:7" x14ac:dyDescent="0.25">
      <c r="G55321"/>
    </row>
    <row r="55322" spans="7:7" x14ac:dyDescent="0.25">
      <c r="G55322"/>
    </row>
    <row r="55323" spans="7:7" x14ac:dyDescent="0.25">
      <c r="G55323"/>
    </row>
    <row r="55324" spans="7:7" x14ac:dyDescent="0.25">
      <c r="G55324"/>
    </row>
    <row r="55325" spans="7:7" x14ac:dyDescent="0.25">
      <c r="G55325"/>
    </row>
    <row r="55326" spans="7:7" x14ac:dyDescent="0.25">
      <c r="G55326"/>
    </row>
    <row r="55327" spans="7:7" x14ac:dyDescent="0.25">
      <c r="G55327"/>
    </row>
    <row r="55328" spans="7:7" x14ac:dyDescent="0.25">
      <c r="G55328"/>
    </row>
    <row r="55329" spans="7:7" x14ac:dyDescent="0.25">
      <c r="G55329"/>
    </row>
    <row r="55330" spans="7:7" x14ac:dyDescent="0.25">
      <c r="G55330"/>
    </row>
    <row r="55331" spans="7:7" x14ac:dyDescent="0.25">
      <c r="G55331"/>
    </row>
    <row r="55332" spans="7:7" x14ac:dyDescent="0.25">
      <c r="G55332"/>
    </row>
    <row r="55333" spans="7:7" x14ac:dyDescent="0.25">
      <c r="G55333"/>
    </row>
    <row r="55334" spans="7:7" x14ac:dyDescent="0.25">
      <c r="G55334"/>
    </row>
    <row r="55335" spans="7:7" x14ac:dyDescent="0.25">
      <c r="G55335"/>
    </row>
    <row r="55336" spans="7:7" x14ac:dyDescent="0.25">
      <c r="G55336"/>
    </row>
    <row r="55337" spans="7:7" x14ac:dyDescent="0.25">
      <c r="G55337"/>
    </row>
    <row r="55338" spans="7:7" x14ac:dyDescent="0.25">
      <c r="G55338"/>
    </row>
    <row r="55339" spans="7:7" x14ac:dyDescent="0.25">
      <c r="G55339"/>
    </row>
    <row r="55340" spans="7:7" x14ac:dyDescent="0.25">
      <c r="G55340"/>
    </row>
    <row r="55341" spans="7:7" x14ac:dyDescent="0.25">
      <c r="G55341"/>
    </row>
    <row r="55342" spans="7:7" x14ac:dyDescent="0.25">
      <c r="G55342"/>
    </row>
    <row r="55343" spans="7:7" x14ac:dyDescent="0.25">
      <c r="G55343"/>
    </row>
    <row r="55344" spans="7:7" x14ac:dyDescent="0.25">
      <c r="G55344"/>
    </row>
    <row r="55345" spans="7:7" x14ac:dyDescent="0.25">
      <c r="G55345"/>
    </row>
    <row r="55346" spans="7:7" x14ac:dyDescent="0.25">
      <c r="G55346"/>
    </row>
    <row r="55347" spans="7:7" x14ac:dyDescent="0.25">
      <c r="G55347"/>
    </row>
    <row r="55348" spans="7:7" x14ac:dyDescent="0.25">
      <c r="G55348"/>
    </row>
    <row r="55349" spans="7:7" x14ac:dyDescent="0.25">
      <c r="G55349"/>
    </row>
    <row r="55350" spans="7:7" x14ac:dyDescent="0.25">
      <c r="G55350"/>
    </row>
    <row r="55351" spans="7:7" x14ac:dyDescent="0.25">
      <c r="G55351"/>
    </row>
    <row r="55352" spans="7:7" x14ac:dyDescent="0.25">
      <c r="G55352"/>
    </row>
    <row r="55353" spans="7:7" x14ac:dyDescent="0.25">
      <c r="G55353"/>
    </row>
    <row r="55354" spans="7:7" x14ac:dyDescent="0.25">
      <c r="G55354"/>
    </row>
    <row r="55355" spans="7:7" x14ac:dyDescent="0.25">
      <c r="G55355"/>
    </row>
    <row r="55356" spans="7:7" x14ac:dyDescent="0.25">
      <c r="G55356"/>
    </row>
    <row r="55357" spans="7:7" x14ac:dyDescent="0.25">
      <c r="G55357"/>
    </row>
    <row r="55358" spans="7:7" x14ac:dyDescent="0.25">
      <c r="G55358"/>
    </row>
    <row r="55359" spans="7:7" x14ac:dyDescent="0.25">
      <c r="G55359"/>
    </row>
    <row r="55360" spans="7:7" x14ac:dyDescent="0.25">
      <c r="G55360"/>
    </row>
    <row r="55361" spans="7:7" x14ac:dyDescent="0.25">
      <c r="G55361"/>
    </row>
    <row r="55362" spans="7:7" x14ac:dyDescent="0.25">
      <c r="G55362"/>
    </row>
    <row r="55363" spans="7:7" x14ac:dyDescent="0.25">
      <c r="G55363"/>
    </row>
    <row r="55364" spans="7:7" x14ac:dyDescent="0.25">
      <c r="G55364"/>
    </row>
    <row r="55365" spans="7:7" x14ac:dyDescent="0.25">
      <c r="G55365"/>
    </row>
    <row r="55366" spans="7:7" x14ac:dyDescent="0.25">
      <c r="G55366"/>
    </row>
    <row r="55367" spans="7:7" x14ac:dyDescent="0.25">
      <c r="G55367"/>
    </row>
    <row r="55368" spans="7:7" x14ac:dyDescent="0.25">
      <c r="G55368"/>
    </row>
    <row r="55369" spans="7:7" x14ac:dyDescent="0.25">
      <c r="G55369"/>
    </row>
    <row r="55370" spans="7:7" x14ac:dyDescent="0.25">
      <c r="G55370"/>
    </row>
    <row r="55371" spans="7:7" x14ac:dyDescent="0.25">
      <c r="G55371"/>
    </row>
    <row r="55372" spans="7:7" x14ac:dyDescent="0.25">
      <c r="G55372"/>
    </row>
    <row r="55373" spans="7:7" x14ac:dyDescent="0.25">
      <c r="G55373"/>
    </row>
    <row r="55374" spans="7:7" x14ac:dyDescent="0.25">
      <c r="G55374"/>
    </row>
    <row r="55375" spans="7:7" x14ac:dyDescent="0.25">
      <c r="G55375"/>
    </row>
    <row r="55376" spans="7:7" x14ac:dyDescent="0.25">
      <c r="G55376"/>
    </row>
    <row r="55377" spans="7:7" x14ac:dyDescent="0.25">
      <c r="G55377"/>
    </row>
    <row r="55378" spans="7:7" x14ac:dyDescent="0.25">
      <c r="G55378"/>
    </row>
    <row r="55379" spans="7:7" x14ac:dyDescent="0.25">
      <c r="G55379"/>
    </row>
    <row r="55380" spans="7:7" x14ac:dyDescent="0.25">
      <c r="G55380"/>
    </row>
    <row r="55381" spans="7:7" x14ac:dyDescent="0.25">
      <c r="G55381"/>
    </row>
    <row r="55382" spans="7:7" x14ac:dyDescent="0.25">
      <c r="G55382"/>
    </row>
    <row r="55383" spans="7:7" x14ac:dyDescent="0.25">
      <c r="G55383"/>
    </row>
    <row r="55384" spans="7:7" x14ac:dyDescent="0.25">
      <c r="G55384"/>
    </row>
    <row r="55385" spans="7:7" x14ac:dyDescent="0.25">
      <c r="G55385"/>
    </row>
    <row r="55386" spans="7:7" x14ac:dyDescent="0.25">
      <c r="G55386"/>
    </row>
    <row r="55387" spans="7:7" x14ac:dyDescent="0.25">
      <c r="G55387"/>
    </row>
    <row r="55388" spans="7:7" x14ac:dyDescent="0.25">
      <c r="G55388"/>
    </row>
    <row r="55389" spans="7:7" x14ac:dyDescent="0.25">
      <c r="G55389"/>
    </row>
    <row r="55390" spans="7:7" x14ac:dyDescent="0.25">
      <c r="G55390"/>
    </row>
    <row r="55391" spans="7:7" x14ac:dyDescent="0.25">
      <c r="G55391"/>
    </row>
    <row r="55392" spans="7:7" x14ac:dyDescent="0.25">
      <c r="G55392"/>
    </row>
    <row r="55393" spans="7:7" x14ac:dyDescent="0.25">
      <c r="G55393"/>
    </row>
    <row r="55394" spans="7:7" x14ac:dyDescent="0.25">
      <c r="G55394"/>
    </row>
    <row r="55395" spans="7:7" x14ac:dyDescent="0.25">
      <c r="G55395"/>
    </row>
    <row r="55396" spans="7:7" x14ac:dyDescent="0.25">
      <c r="G55396"/>
    </row>
    <row r="55397" spans="7:7" x14ac:dyDescent="0.25">
      <c r="G55397"/>
    </row>
    <row r="55398" spans="7:7" x14ac:dyDescent="0.25">
      <c r="G55398"/>
    </row>
    <row r="55399" spans="7:7" x14ac:dyDescent="0.25">
      <c r="G55399"/>
    </row>
    <row r="55400" spans="7:7" x14ac:dyDescent="0.25">
      <c r="G55400"/>
    </row>
    <row r="55401" spans="7:7" x14ac:dyDescent="0.25">
      <c r="G55401"/>
    </row>
    <row r="55402" spans="7:7" x14ac:dyDescent="0.25">
      <c r="G55402"/>
    </row>
    <row r="55403" spans="7:7" x14ac:dyDescent="0.25">
      <c r="G55403"/>
    </row>
    <row r="55404" spans="7:7" x14ac:dyDescent="0.25">
      <c r="G55404"/>
    </row>
    <row r="55405" spans="7:7" x14ac:dyDescent="0.25">
      <c r="G55405"/>
    </row>
    <row r="55406" spans="7:7" x14ac:dyDescent="0.25">
      <c r="G55406"/>
    </row>
    <row r="55407" spans="7:7" x14ac:dyDescent="0.25">
      <c r="G55407"/>
    </row>
    <row r="55408" spans="7:7" x14ac:dyDescent="0.25">
      <c r="G55408"/>
    </row>
    <row r="55409" spans="7:7" x14ac:dyDescent="0.25">
      <c r="G55409"/>
    </row>
    <row r="55410" spans="7:7" x14ac:dyDescent="0.25">
      <c r="G55410"/>
    </row>
    <row r="55411" spans="7:7" x14ac:dyDescent="0.25">
      <c r="G55411"/>
    </row>
    <row r="55412" spans="7:7" x14ac:dyDescent="0.25">
      <c r="G55412"/>
    </row>
    <row r="55413" spans="7:7" x14ac:dyDescent="0.25">
      <c r="G55413"/>
    </row>
    <row r="55414" spans="7:7" x14ac:dyDescent="0.25">
      <c r="G55414"/>
    </row>
    <row r="55415" spans="7:7" x14ac:dyDescent="0.25">
      <c r="G55415"/>
    </row>
    <row r="55416" spans="7:7" x14ac:dyDescent="0.25">
      <c r="G55416"/>
    </row>
    <row r="55417" spans="7:7" x14ac:dyDescent="0.25">
      <c r="G55417"/>
    </row>
    <row r="55418" spans="7:7" x14ac:dyDescent="0.25">
      <c r="G55418"/>
    </row>
    <row r="55419" spans="7:7" x14ac:dyDescent="0.25">
      <c r="G55419"/>
    </row>
    <row r="55420" spans="7:7" x14ac:dyDescent="0.25">
      <c r="G55420"/>
    </row>
    <row r="55421" spans="7:7" x14ac:dyDescent="0.25">
      <c r="G55421"/>
    </row>
    <row r="55422" spans="7:7" x14ac:dyDescent="0.25">
      <c r="G55422"/>
    </row>
    <row r="55423" spans="7:7" x14ac:dyDescent="0.25">
      <c r="G55423"/>
    </row>
    <row r="55424" spans="7:7" x14ac:dyDescent="0.25">
      <c r="G55424"/>
    </row>
    <row r="55425" spans="7:7" x14ac:dyDescent="0.25">
      <c r="G55425"/>
    </row>
    <row r="55426" spans="7:7" x14ac:dyDescent="0.25">
      <c r="G55426"/>
    </row>
    <row r="55427" spans="7:7" x14ac:dyDescent="0.25">
      <c r="G55427"/>
    </row>
    <row r="55428" spans="7:7" x14ac:dyDescent="0.25">
      <c r="G55428"/>
    </row>
    <row r="55429" spans="7:7" x14ac:dyDescent="0.25">
      <c r="G55429"/>
    </row>
    <row r="55430" spans="7:7" x14ac:dyDescent="0.25">
      <c r="G55430"/>
    </row>
    <row r="55431" spans="7:7" x14ac:dyDescent="0.25">
      <c r="G55431"/>
    </row>
    <row r="55432" spans="7:7" x14ac:dyDescent="0.25">
      <c r="G55432"/>
    </row>
    <row r="55433" spans="7:7" x14ac:dyDescent="0.25">
      <c r="G55433"/>
    </row>
    <row r="55434" spans="7:7" x14ac:dyDescent="0.25">
      <c r="G55434"/>
    </row>
    <row r="55435" spans="7:7" x14ac:dyDescent="0.25">
      <c r="G55435"/>
    </row>
    <row r="55436" spans="7:7" x14ac:dyDescent="0.25">
      <c r="G55436"/>
    </row>
    <row r="55437" spans="7:7" x14ac:dyDescent="0.25">
      <c r="G55437"/>
    </row>
    <row r="55438" spans="7:7" x14ac:dyDescent="0.25">
      <c r="G55438"/>
    </row>
    <row r="55439" spans="7:7" x14ac:dyDescent="0.25">
      <c r="G55439"/>
    </row>
    <row r="55440" spans="7:7" x14ac:dyDescent="0.25">
      <c r="G55440"/>
    </row>
    <row r="55441" spans="7:7" x14ac:dyDescent="0.25">
      <c r="G55441"/>
    </row>
    <row r="55442" spans="7:7" x14ac:dyDescent="0.25">
      <c r="G55442"/>
    </row>
    <row r="55443" spans="7:7" x14ac:dyDescent="0.25">
      <c r="G55443"/>
    </row>
    <row r="55444" spans="7:7" x14ac:dyDescent="0.25">
      <c r="G55444"/>
    </row>
    <row r="55445" spans="7:7" x14ac:dyDescent="0.25">
      <c r="G55445"/>
    </row>
    <row r="55446" spans="7:7" x14ac:dyDescent="0.25">
      <c r="G55446"/>
    </row>
    <row r="55447" spans="7:7" x14ac:dyDescent="0.25">
      <c r="G55447"/>
    </row>
    <row r="55448" spans="7:7" x14ac:dyDescent="0.25">
      <c r="G55448"/>
    </row>
    <row r="55449" spans="7:7" x14ac:dyDescent="0.25">
      <c r="G55449"/>
    </row>
    <row r="55450" spans="7:7" x14ac:dyDescent="0.25">
      <c r="G55450"/>
    </row>
    <row r="55451" spans="7:7" x14ac:dyDescent="0.25">
      <c r="G55451"/>
    </row>
    <row r="55452" spans="7:7" x14ac:dyDescent="0.25">
      <c r="G55452"/>
    </row>
    <row r="55453" spans="7:7" x14ac:dyDescent="0.25">
      <c r="G55453"/>
    </row>
    <row r="55454" spans="7:7" x14ac:dyDescent="0.25">
      <c r="G55454"/>
    </row>
    <row r="55455" spans="7:7" x14ac:dyDescent="0.25">
      <c r="G55455"/>
    </row>
    <row r="55456" spans="7:7" x14ac:dyDescent="0.25">
      <c r="G55456"/>
    </row>
    <row r="55457" spans="7:7" x14ac:dyDescent="0.25">
      <c r="G55457"/>
    </row>
    <row r="55458" spans="7:7" x14ac:dyDescent="0.25">
      <c r="G55458"/>
    </row>
    <row r="55459" spans="7:7" x14ac:dyDescent="0.25">
      <c r="G55459"/>
    </row>
    <row r="55460" spans="7:7" x14ac:dyDescent="0.25">
      <c r="G55460"/>
    </row>
    <row r="55461" spans="7:7" x14ac:dyDescent="0.25">
      <c r="G55461"/>
    </row>
    <row r="55462" spans="7:7" x14ac:dyDescent="0.25">
      <c r="G55462"/>
    </row>
    <row r="55463" spans="7:7" x14ac:dyDescent="0.25">
      <c r="G55463"/>
    </row>
    <row r="55464" spans="7:7" x14ac:dyDescent="0.25">
      <c r="G55464"/>
    </row>
    <row r="55465" spans="7:7" x14ac:dyDescent="0.25">
      <c r="G55465"/>
    </row>
    <row r="55466" spans="7:7" x14ac:dyDescent="0.25">
      <c r="G55466"/>
    </row>
    <row r="55467" spans="7:7" x14ac:dyDescent="0.25">
      <c r="G55467"/>
    </row>
    <row r="55468" spans="7:7" x14ac:dyDescent="0.25">
      <c r="G55468"/>
    </row>
    <row r="55469" spans="7:7" x14ac:dyDescent="0.25">
      <c r="G55469"/>
    </row>
    <row r="55470" spans="7:7" x14ac:dyDescent="0.25">
      <c r="G55470"/>
    </row>
    <row r="55471" spans="7:7" x14ac:dyDescent="0.25">
      <c r="G55471"/>
    </row>
    <row r="55472" spans="7:7" x14ac:dyDescent="0.25">
      <c r="G55472"/>
    </row>
    <row r="55473" spans="7:7" x14ac:dyDescent="0.25">
      <c r="G55473"/>
    </row>
    <row r="55474" spans="7:7" x14ac:dyDescent="0.25">
      <c r="G55474"/>
    </row>
    <row r="55475" spans="7:7" x14ac:dyDescent="0.25">
      <c r="G55475"/>
    </row>
    <row r="55476" spans="7:7" x14ac:dyDescent="0.25">
      <c r="G55476"/>
    </row>
    <row r="55477" spans="7:7" x14ac:dyDescent="0.25">
      <c r="G55477"/>
    </row>
    <row r="55478" spans="7:7" x14ac:dyDescent="0.25">
      <c r="G55478"/>
    </row>
    <row r="55479" spans="7:7" x14ac:dyDescent="0.25">
      <c r="G55479"/>
    </row>
    <row r="55480" spans="7:7" x14ac:dyDescent="0.25">
      <c r="G55480"/>
    </row>
    <row r="55481" spans="7:7" x14ac:dyDescent="0.25">
      <c r="G55481"/>
    </row>
    <row r="55482" spans="7:7" x14ac:dyDescent="0.25">
      <c r="G55482"/>
    </row>
    <row r="55483" spans="7:7" x14ac:dyDescent="0.25">
      <c r="G55483"/>
    </row>
    <row r="55484" spans="7:7" x14ac:dyDescent="0.25">
      <c r="G55484"/>
    </row>
    <row r="55485" spans="7:7" x14ac:dyDescent="0.25">
      <c r="G55485"/>
    </row>
    <row r="55486" spans="7:7" x14ac:dyDescent="0.25">
      <c r="G55486"/>
    </row>
    <row r="55487" spans="7:7" x14ac:dyDescent="0.25">
      <c r="G55487"/>
    </row>
    <row r="55488" spans="7:7" x14ac:dyDescent="0.25">
      <c r="G55488"/>
    </row>
    <row r="55489" spans="7:7" x14ac:dyDescent="0.25">
      <c r="G55489"/>
    </row>
    <row r="55490" spans="7:7" x14ac:dyDescent="0.25">
      <c r="G55490"/>
    </row>
    <row r="55491" spans="7:7" x14ac:dyDescent="0.25">
      <c r="G55491"/>
    </row>
    <row r="55492" spans="7:7" x14ac:dyDescent="0.25">
      <c r="G55492"/>
    </row>
    <row r="55493" spans="7:7" x14ac:dyDescent="0.25">
      <c r="G55493"/>
    </row>
    <row r="55494" spans="7:7" x14ac:dyDescent="0.25">
      <c r="G55494"/>
    </row>
    <row r="55495" spans="7:7" x14ac:dyDescent="0.25">
      <c r="G55495"/>
    </row>
    <row r="55496" spans="7:7" x14ac:dyDescent="0.25">
      <c r="G55496"/>
    </row>
    <row r="55497" spans="7:7" x14ac:dyDescent="0.25">
      <c r="G55497"/>
    </row>
    <row r="55498" spans="7:7" x14ac:dyDescent="0.25">
      <c r="G55498"/>
    </row>
    <row r="55499" spans="7:7" x14ac:dyDescent="0.25">
      <c r="G55499"/>
    </row>
    <row r="55500" spans="7:7" x14ac:dyDescent="0.25">
      <c r="G55500"/>
    </row>
    <row r="55501" spans="7:7" x14ac:dyDescent="0.25">
      <c r="G55501"/>
    </row>
    <row r="55502" spans="7:7" x14ac:dyDescent="0.25">
      <c r="G55502"/>
    </row>
    <row r="55503" spans="7:7" x14ac:dyDescent="0.25">
      <c r="G55503"/>
    </row>
    <row r="55504" spans="7:7" x14ac:dyDescent="0.25">
      <c r="G55504"/>
    </row>
    <row r="55505" spans="7:7" x14ac:dyDescent="0.25">
      <c r="G55505"/>
    </row>
    <row r="55506" spans="7:7" x14ac:dyDescent="0.25">
      <c r="G55506"/>
    </row>
    <row r="55507" spans="7:7" x14ac:dyDescent="0.25">
      <c r="G55507"/>
    </row>
    <row r="55508" spans="7:7" x14ac:dyDescent="0.25">
      <c r="G55508"/>
    </row>
    <row r="55509" spans="7:7" x14ac:dyDescent="0.25">
      <c r="G55509"/>
    </row>
    <row r="55510" spans="7:7" x14ac:dyDescent="0.25">
      <c r="G55510"/>
    </row>
    <row r="55511" spans="7:7" x14ac:dyDescent="0.25">
      <c r="G55511"/>
    </row>
    <row r="55512" spans="7:7" x14ac:dyDescent="0.25">
      <c r="G55512"/>
    </row>
    <row r="55513" spans="7:7" x14ac:dyDescent="0.25">
      <c r="G55513"/>
    </row>
    <row r="55514" spans="7:7" x14ac:dyDescent="0.25">
      <c r="G55514"/>
    </row>
    <row r="55515" spans="7:7" x14ac:dyDescent="0.25">
      <c r="G55515"/>
    </row>
    <row r="55516" spans="7:7" x14ac:dyDescent="0.25">
      <c r="G55516"/>
    </row>
    <row r="55517" spans="7:7" x14ac:dyDescent="0.25">
      <c r="G55517"/>
    </row>
    <row r="55518" spans="7:7" x14ac:dyDescent="0.25">
      <c r="G55518"/>
    </row>
    <row r="55519" spans="7:7" x14ac:dyDescent="0.25">
      <c r="G55519"/>
    </row>
    <row r="55520" spans="7:7" x14ac:dyDescent="0.25">
      <c r="G55520"/>
    </row>
    <row r="55521" spans="7:7" x14ac:dyDescent="0.25">
      <c r="G55521"/>
    </row>
    <row r="55522" spans="7:7" x14ac:dyDescent="0.25">
      <c r="G55522"/>
    </row>
    <row r="55523" spans="7:7" x14ac:dyDescent="0.25">
      <c r="G55523"/>
    </row>
    <row r="55524" spans="7:7" x14ac:dyDescent="0.25">
      <c r="G55524"/>
    </row>
    <row r="55525" spans="7:7" x14ac:dyDescent="0.25">
      <c r="G55525"/>
    </row>
    <row r="55526" spans="7:7" x14ac:dyDescent="0.25">
      <c r="G55526"/>
    </row>
    <row r="55527" spans="7:7" x14ac:dyDescent="0.25">
      <c r="G55527"/>
    </row>
    <row r="55528" spans="7:7" x14ac:dyDescent="0.25">
      <c r="G55528"/>
    </row>
    <row r="55529" spans="7:7" x14ac:dyDescent="0.25">
      <c r="G55529"/>
    </row>
    <row r="55530" spans="7:7" x14ac:dyDescent="0.25">
      <c r="G55530"/>
    </row>
    <row r="55531" spans="7:7" x14ac:dyDescent="0.25">
      <c r="G55531"/>
    </row>
    <row r="55532" spans="7:7" x14ac:dyDescent="0.25">
      <c r="G55532"/>
    </row>
    <row r="55533" spans="7:7" x14ac:dyDescent="0.25">
      <c r="G55533"/>
    </row>
    <row r="55534" spans="7:7" x14ac:dyDescent="0.25">
      <c r="G55534"/>
    </row>
    <row r="55535" spans="7:7" x14ac:dyDescent="0.25">
      <c r="G55535"/>
    </row>
    <row r="55536" spans="7:7" x14ac:dyDescent="0.25">
      <c r="G55536"/>
    </row>
    <row r="55537" spans="7:7" x14ac:dyDescent="0.25">
      <c r="G55537"/>
    </row>
    <row r="55538" spans="7:7" x14ac:dyDescent="0.25">
      <c r="G55538"/>
    </row>
    <row r="55539" spans="7:7" x14ac:dyDescent="0.25">
      <c r="G55539"/>
    </row>
    <row r="55540" spans="7:7" x14ac:dyDescent="0.25">
      <c r="G55540"/>
    </row>
    <row r="55541" spans="7:7" x14ac:dyDescent="0.25">
      <c r="G55541"/>
    </row>
    <row r="55542" spans="7:7" x14ac:dyDescent="0.25">
      <c r="G55542"/>
    </row>
    <row r="55543" spans="7:7" x14ac:dyDescent="0.25">
      <c r="G55543"/>
    </row>
    <row r="55544" spans="7:7" x14ac:dyDescent="0.25">
      <c r="G55544"/>
    </row>
    <row r="55545" spans="7:7" x14ac:dyDescent="0.25">
      <c r="G55545"/>
    </row>
    <row r="55546" spans="7:7" x14ac:dyDescent="0.25">
      <c r="G55546"/>
    </row>
    <row r="55547" spans="7:7" x14ac:dyDescent="0.25">
      <c r="G55547"/>
    </row>
    <row r="55548" spans="7:7" x14ac:dyDescent="0.25">
      <c r="G55548"/>
    </row>
    <row r="55549" spans="7:7" x14ac:dyDescent="0.25">
      <c r="G55549"/>
    </row>
    <row r="55550" spans="7:7" x14ac:dyDescent="0.25">
      <c r="G55550"/>
    </row>
    <row r="55551" spans="7:7" x14ac:dyDescent="0.25">
      <c r="G55551"/>
    </row>
    <row r="55552" spans="7:7" x14ac:dyDescent="0.25">
      <c r="G55552"/>
    </row>
    <row r="55553" spans="7:7" x14ac:dyDescent="0.25">
      <c r="G55553"/>
    </row>
    <row r="55554" spans="7:7" x14ac:dyDescent="0.25">
      <c r="G55554"/>
    </row>
    <row r="55555" spans="7:7" x14ac:dyDescent="0.25">
      <c r="G55555"/>
    </row>
    <row r="55556" spans="7:7" x14ac:dyDescent="0.25">
      <c r="G55556"/>
    </row>
    <row r="55557" spans="7:7" x14ac:dyDescent="0.25">
      <c r="G55557"/>
    </row>
    <row r="55558" spans="7:7" x14ac:dyDescent="0.25">
      <c r="G55558"/>
    </row>
    <row r="55559" spans="7:7" x14ac:dyDescent="0.25">
      <c r="G55559"/>
    </row>
    <row r="55560" spans="7:7" x14ac:dyDescent="0.25">
      <c r="G55560"/>
    </row>
    <row r="55561" spans="7:7" x14ac:dyDescent="0.25">
      <c r="G55561"/>
    </row>
    <row r="55562" spans="7:7" x14ac:dyDescent="0.25">
      <c r="G55562"/>
    </row>
    <row r="55563" spans="7:7" x14ac:dyDescent="0.25">
      <c r="G55563"/>
    </row>
    <row r="55564" spans="7:7" x14ac:dyDescent="0.25">
      <c r="G55564"/>
    </row>
    <row r="55565" spans="7:7" x14ac:dyDescent="0.25">
      <c r="G55565"/>
    </row>
    <row r="55566" spans="7:7" x14ac:dyDescent="0.25">
      <c r="G55566"/>
    </row>
    <row r="55567" spans="7:7" x14ac:dyDescent="0.25">
      <c r="G55567"/>
    </row>
    <row r="55568" spans="7:7" x14ac:dyDescent="0.25">
      <c r="G55568"/>
    </row>
    <row r="55569" spans="7:7" x14ac:dyDescent="0.25">
      <c r="G55569"/>
    </row>
    <row r="55570" spans="7:7" x14ac:dyDescent="0.25">
      <c r="G55570"/>
    </row>
    <row r="55571" spans="7:7" x14ac:dyDescent="0.25">
      <c r="G55571"/>
    </row>
    <row r="55572" spans="7:7" x14ac:dyDescent="0.25">
      <c r="G55572"/>
    </row>
    <row r="55573" spans="7:7" x14ac:dyDescent="0.25">
      <c r="G55573"/>
    </row>
    <row r="55574" spans="7:7" x14ac:dyDescent="0.25">
      <c r="G55574"/>
    </row>
    <row r="55575" spans="7:7" x14ac:dyDescent="0.25">
      <c r="G55575"/>
    </row>
    <row r="55576" spans="7:7" x14ac:dyDescent="0.25">
      <c r="G55576"/>
    </row>
    <row r="55577" spans="7:7" x14ac:dyDescent="0.25">
      <c r="G55577"/>
    </row>
    <row r="55578" spans="7:7" x14ac:dyDescent="0.25">
      <c r="G55578"/>
    </row>
    <row r="55579" spans="7:7" x14ac:dyDescent="0.25">
      <c r="G55579"/>
    </row>
    <row r="55580" spans="7:7" x14ac:dyDescent="0.25">
      <c r="G55580"/>
    </row>
    <row r="55581" spans="7:7" x14ac:dyDescent="0.25">
      <c r="G55581"/>
    </row>
    <row r="55582" spans="7:7" x14ac:dyDescent="0.25">
      <c r="G55582"/>
    </row>
    <row r="55583" spans="7:7" x14ac:dyDescent="0.25">
      <c r="G55583"/>
    </row>
    <row r="55584" spans="7:7" x14ac:dyDescent="0.25">
      <c r="G55584"/>
    </row>
    <row r="55585" spans="7:7" x14ac:dyDescent="0.25">
      <c r="G55585"/>
    </row>
    <row r="55586" spans="7:7" x14ac:dyDescent="0.25">
      <c r="G55586"/>
    </row>
    <row r="55587" spans="7:7" x14ac:dyDescent="0.25">
      <c r="G55587"/>
    </row>
    <row r="55588" spans="7:7" x14ac:dyDescent="0.25">
      <c r="G55588"/>
    </row>
    <row r="55589" spans="7:7" x14ac:dyDescent="0.25">
      <c r="G55589"/>
    </row>
    <row r="55590" spans="7:7" x14ac:dyDescent="0.25">
      <c r="G55590"/>
    </row>
    <row r="55591" spans="7:7" x14ac:dyDescent="0.25">
      <c r="G55591"/>
    </row>
    <row r="55592" spans="7:7" x14ac:dyDescent="0.25">
      <c r="G55592"/>
    </row>
    <row r="55593" spans="7:7" x14ac:dyDescent="0.25">
      <c r="G55593"/>
    </row>
    <row r="55594" spans="7:7" x14ac:dyDescent="0.25">
      <c r="G55594"/>
    </row>
    <row r="55595" spans="7:7" x14ac:dyDescent="0.25">
      <c r="G55595"/>
    </row>
    <row r="55596" spans="7:7" x14ac:dyDescent="0.25">
      <c r="G55596"/>
    </row>
    <row r="55597" spans="7:7" x14ac:dyDescent="0.25">
      <c r="G55597"/>
    </row>
    <row r="55598" spans="7:7" x14ac:dyDescent="0.25">
      <c r="G55598"/>
    </row>
    <row r="55599" spans="7:7" x14ac:dyDescent="0.25">
      <c r="G55599"/>
    </row>
    <row r="55600" spans="7:7" x14ac:dyDescent="0.25">
      <c r="G55600"/>
    </row>
    <row r="55601" spans="7:7" x14ac:dyDescent="0.25">
      <c r="G55601"/>
    </row>
    <row r="55602" spans="7:7" x14ac:dyDescent="0.25">
      <c r="G55602"/>
    </row>
    <row r="55603" spans="7:7" x14ac:dyDescent="0.25">
      <c r="G55603"/>
    </row>
    <row r="55604" spans="7:7" x14ac:dyDescent="0.25">
      <c r="G55604"/>
    </row>
    <row r="55605" spans="7:7" x14ac:dyDescent="0.25">
      <c r="G55605"/>
    </row>
    <row r="55606" spans="7:7" x14ac:dyDescent="0.25">
      <c r="G55606"/>
    </row>
    <row r="55607" spans="7:7" x14ac:dyDescent="0.25">
      <c r="G55607"/>
    </row>
    <row r="55608" spans="7:7" x14ac:dyDescent="0.25">
      <c r="G55608"/>
    </row>
    <row r="55609" spans="7:7" x14ac:dyDescent="0.25">
      <c r="G55609"/>
    </row>
    <row r="55610" spans="7:7" x14ac:dyDescent="0.25">
      <c r="G55610"/>
    </row>
    <row r="55611" spans="7:7" x14ac:dyDescent="0.25">
      <c r="G55611"/>
    </row>
    <row r="55612" spans="7:7" x14ac:dyDescent="0.25">
      <c r="G55612"/>
    </row>
    <row r="55613" spans="7:7" x14ac:dyDescent="0.25">
      <c r="G55613"/>
    </row>
    <row r="55614" spans="7:7" x14ac:dyDescent="0.25">
      <c r="G55614"/>
    </row>
    <row r="55615" spans="7:7" x14ac:dyDescent="0.25">
      <c r="G55615"/>
    </row>
    <row r="55616" spans="7:7" x14ac:dyDescent="0.25">
      <c r="G55616"/>
    </row>
    <row r="55617" spans="7:7" x14ac:dyDescent="0.25">
      <c r="G55617"/>
    </row>
    <row r="55618" spans="7:7" x14ac:dyDescent="0.25">
      <c r="G55618"/>
    </row>
    <row r="55619" spans="7:7" x14ac:dyDescent="0.25">
      <c r="G55619"/>
    </row>
    <row r="55620" spans="7:7" x14ac:dyDescent="0.25">
      <c r="G55620"/>
    </row>
    <row r="55621" spans="7:7" x14ac:dyDescent="0.25">
      <c r="G55621"/>
    </row>
    <row r="55622" spans="7:7" x14ac:dyDescent="0.25">
      <c r="G55622"/>
    </row>
    <row r="55623" spans="7:7" x14ac:dyDescent="0.25">
      <c r="G55623"/>
    </row>
    <row r="55624" spans="7:7" x14ac:dyDescent="0.25">
      <c r="G55624"/>
    </row>
    <row r="55625" spans="7:7" x14ac:dyDescent="0.25">
      <c r="G55625"/>
    </row>
    <row r="55626" spans="7:7" x14ac:dyDescent="0.25">
      <c r="G55626"/>
    </row>
    <row r="55627" spans="7:7" x14ac:dyDescent="0.25">
      <c r="G55627"/>
    </row>
    <row r="55628" spans="7:7" x14ac:dyDescent="0.25">
      <c r="G55628"/>
    </row>
    <row r="55629" spans="7:7" x14ac:dyDescent="0.25">
      <c r="G55629"/>
    </row>
    <row r="55630" spans="7:7" x14ac:dyDescent="0.25">
      <c r="G55630"/>
    </row>
    <row r="55631" spans="7:7" x14ac:dyDescent="0.25">
      <c r="G55631"/>
    </row>
    <row r="55632" spans="7:7" x14ac:dyDescent="0.25">
      <c r="G55632"/>
    </row>
    <row r="55633" spans="7:7" x14ac:dyDescent="0.25">
      <c r="G55633"/>
    </row>
    <row r="55634" spans="7:7" x14ac:dyDescent="0.25">
      <c r="G55634"/>
    </row>
    <row r="55635" spans="7:7" x14ac:dyDescent="0.25">
      <c r="G55635"/>
    </row>
    <row r="55636" spans="7:7" x14ac:dyDescent="0.25">
      <c r="G55636"/>
    </row>
    <row r="55637" spans="7:7" x14ac:dyDescent="0.25">
      <c r="G55637"/>
    </row>
    <row r="55638" spans="7:7" x14ac:dyDescent="0.25">
      <c r="G55638"/>
    </row>
    <row r="55639" spans="7:7" x14ac:dyDescent="0.25">
      <c r="G55639"/>
    </row>
    <row r="55640" spans="7:7" x14ac:dyDescent="0.25">
      <c r="G55640"/>
    </row>
    <row r="55641" spans="7:7" x14ac:dyDescent="0.25">
      <c r="G55641"/>
    </row>
    <row r="55642" spans="7:7" x14ac:dyDescent="0.25">
      <c r="G55642"/>
    </row>
    <row r="55643" spans="7:7" x14ac:dyDescent="0.25">
      <c r="G55643"/>
    </row>
    <row r="55644" spans="7:7" x14ac:dyDescent="0.25">
      <c r="G55644"/>
    </row>
    <row r="55645" spans="7:7" x14ac:dyDescent="0.25">
      <c r="G55645"/>
    </row>
    <row r="55646" spans="7:7" x14ac:dyDescent="0.25">
      <c r="G55646"/>
    </row>
    <row r="55647" spans="7:7" x14ac:dyDescent="0.25">
      <c r="G55647"/>
    </row>
    <row r="55648" spans="7:7" x14ac:dyDescent="0.25">
      <c r="G55648"/>
    </row>
    <row r="55649" spans="7:7" x14ac:dyDescent="0.25">
      <c r="G55649"/>
    </row>
    <row r="55650" spans="7:7" x14ac:dyDescent="0.25">
      <c r="G55650"/>
    </row>
    <row r="55651" spans="7:7" x14ac:dyDescent="0.25">
      <c r="G55651"/>
    </row>
    <row r="55652" spans="7:7" x14ac:dyDescent="0.25">
      <c r="G55652"/>
    </row>
    <row r="55653" spans="7:7" x14ac:dyDescent="0.25">
      <c r="G55653"/>
    </row>
    <row r="55654" spans="7:7" x14ac:dyDescent="0.25">
      <c r="G55654"/>
    </row>
    <row r="55655" spans="7:7" x14ac:dyDescent="0.25">
      <c r="G55655"/>
    </row>
    <row r="55656" spans="7:7" x14ac:dyDescent="0.25">
      <c r="G55656"/>
    </row>
    <row r="55657" spans="7:7" x14ac:dyDescent="0.25">
      <c r="G55657"/>
    </row>
    <row r="55658" spans="7:7" x14ac:dyDescent="0.25">
      <c r="G55658"/>
    </row>
    <row r="55659" spans="7:7" x14ac:dyDescent="0.25">
      <c r="G55659"/>
    </row>
    <row r="55660" spans="7:7" x14ac:dyDescent="0.25">
      <c r="G55660"/>
    </row>
    <row r="55661" spans="7:7" x14ac:dyDescent="0.25">
      <c r="G55661"/>
    </row>
    <row r="55662" spans="7:7" x14ac:dyDescent="0.25">
      <c r="G55662"/>
    </row>
    <row r="55663" spans="7:7" x14ac:dyDescent="0.25">
      <c r="G55663"/>
    </row>
    <row r="55664" spans="7:7" x14ac:dyDescent="0.25">
      <c r="G55664"/>
    </row>
    <row r="55665" spans="7:7" x14ac:dyDescent="0.25">
      <c r="G55665"/>
    </row>
    <row r="55666" spans="7:7" x14ac:dyDescent="0.25">
      <c r="G55666"/>
    </row>
    <row r="55667" spans="7:7" x14ac:dyDescent="0.25">
      <c r="G55667"/>
    </row>
    <row r="55668" spans="7:7" x14ac:dyDescent="0.25">
      <c r="G55668"/>
    </row>
    <row r="55669" spans="7:7" x14ac:dyDescent="0.25">
      <c r="G55669"/>
    </row>
    <row r="55670" spans="7:7" x14ac:dyDescent="0.25">
      <c r="G55670"/>
    </row>
    <row r="55671" spans="7:7" x14ac:dyDescent="0.25">
      <c r="G55671"/>
    </row>
    <row r="55672" spans="7:7" x14ac:dyDescent="0.25">
      <c r="G55672"/>
    </row>
    <row r="55673" spans="7:7" x14ac:dyDescent="0.25">
      <c r="G55673"/>
    </row>
    <row r="55674" spans="7:7" x14ac:dyDescent="0.25">
      <c r="G55674"/>
    </row>
    <row r="55675" spans="7:7" x14ac:dyDescent="0.25">
      <c r="G55675"/>
    </row>
    <row r="55676" spans="7:7" x14ac:dyDescent="0.25">
      <c r="G55676"/>
    </row>
    <row r="55677" spans="7:7" x14ac:dyDescent="0.25">
      <c r="G55677"/>
    </row>
    <row r="55678" spans="7:7" x14ac:dyDescent="0.25">
      <c r="G55678"/>
    </row>
    <row r="55679" spans="7:7" x14ac:dyDescent="0.25">
      <c r="G55679"/>
    </row>
    <row r="55680" spans="7:7" x14ac:dyDescent="0.25">
      <c r="G55680"/>
    </row>
    <row r="55681" spans="7:7" x14ac:dyDescent="0.25">
      <c r="G55681"/>
    </row>
    <row r="55682" spans="7:7" x14ac:dyDescent="0.25">
      <c r="G55682"/>
    </row>
    <row r="55683" spans="7:7" x14ac:dyDescent="0.25">
      <c r="G55683"/>
    </row>
    <row r="55684" spans="7:7" x14ac:dyDescent="0.25">
      <c r="G55684"/>
    </row>
    <row r="55685" spans="7:7" x14ac:dyDescent="0.25">
      <c r="G55685"/>
    </row>
    <row r="55686" spans="7:7" x14ac:dyDescent="0.25">
      <c r="G55686"/>
    </row>
    <row r="55687" spans="7:7" x14ac:dyDescent="0.25">
      <c r="G55687"/>
    </row>
    <row r="55688" spans="7:7" x14ac:dyDescent="0.25">
      <c r="G55688"/>
    </row>
    <row r="55689" spans="7:7" x14ac:dyDescent="0.25">
      <c r="G55689"/>
    </row>
    <row r="55690" spans="7:7" x14ac:dyDescent="0.25">
      <c r="G55690"/>
    </row>
    <row r="55691" spans="7:7" x14ac:dyDescent="0.25">
      <c r="G55691"/>
    </row>
    <row r="55692" spans="7:7" x14ac:dyDescent="0.25">
      <c r="G55692"/>
    </row>
    <row r="55693" spans="7:7" x14ac:dyDescent="0.25">
      <c r="G55693"/>
    </row>
    <row r="55694" spans="7:7" x14ac:dyDescent="0.25">
      <c r="G55694"/>
    </row>
    <row r="55695" spans="7:7" x14ac:dyDescent="0.25">
      <c r="G55695"/>
    </row>
    <row r="55696" spans="7:7" x14ac:dyDescent="0.25">
      <c r="G55696"/>
    </row>
    <row r="55697" spans="7:7" x14ac:dyDescent="0.25">
      <c r="G55697"/>
    </row>
    <row r="55698" spans="7:7" x14ac:dyDescent="0.25">
      <c r="G55698"/>
    </row>
    <row r="55699" spans="7:7" x14ac:dyDescent="0.25">
      <c r="G55699"/>
    </row>
    <row r="55700" spans="7:7" x14ac:dyDescent="0.25">
      <c r="G55700"/>
    </row>
    <row r="55701" spans="7:7" x14ac:dyDescent="0.25">
      <c r="G55701"/>
    </row>
    <row r="55702" spans="7:7" x14ac:dyDescent="0.25">
      <c r="G55702"/>
    </row>
    <row r="55703" spans="7:7" x14ac:dyDescent="0.25">
      <c r="G55703"/>
    </row>
    <row r="55704" spans="7:7" x14ac:dyDescent="0.25">
      <c r="G55704"/>
    </row>
    <row r="55705" spans="7:7" x14ac:dyDescent="0.25">
      <c r="G55705"/>
    </row>
    <row r="55706" spans="7:7" x14ac:dyDescent="0.25">
      <c r="G55706"/>
    </row>
    <row r="55707" spans="7:7" x14ac:dyDescent="0.25">
      <c r="G55707"/>
    </row>
    <row r="55708" spans="7:7" x14ac:dyDescent="0.25">
      <c r="G55708"/>
    </row>
    <row r="55709" spans="7:7" x14ac:dyDescent="0.25">
      <c r="G55709"/>
    </row>
    <row r="55710" spans="7:7" x14ac:dyDescent="0.25">
      <c r="G55710"/>
    </row>
    <row r="55711" spans="7:7" x14ac:dyDescent="0.25">
      <c r="G55711"/>
    </row>
    <row r="55712" spans="7:7" x14ac:dyDescent="0.25">
      <c r="G55712"/>
    </row>
    <row r="55713" spans="7:7" x14ac:dyDescent="0.25">
      <c r="G55713"/>
    </row>
    <row r="55714" spans="7:7" x14ac:dyDescent="0.25">
      <c r="G55714"/>
    </row>
    <row r="55715" spans="7:7" x14ac:dyDescent="0.25">
      <c r="G55715"/>
    </row>
    <row r="55716" spans="7:7" x14ac:dyDescent="0.25">
      <c r="G55716"/>
    </row>
    <row r="55717" spans="7:7" x14ac:dyDescent="0.25">
      <c r="G55717"/>
    </row>
    <row r="55718" spans="7:7" x14ac:dyDescent="0.25">
      <c r="G55718"/>
    </row>
    <row r="55719" spans="7:7" x14ac:dyDescent="0.25">
      <c r="G55719"/>
    </row>
    <row r="55720" spans="7:7" x14ac:dyDescent="0.25">
      <c r="G55720"/>
    </row>
    <row r="55721" spans="7:7" x14ac:dyDescent="0.25">
      <c r="G55721"/>
    </row>
    <row r="55722" spans="7:7" x14ac:dyDescent="0.25">
      <c r="G55722"/>
    </row>
    <row r="55723" spans="7:7" x14ac:dyDescent="0.25">
      <c r="G55723"/>
    </row>
    <row r="55724" spans="7:7" x14ac:dyDescent="0.25">
      <c r="G55724"/>
    </row>
    <row r="55725" spans="7:7" x14ac:dyDescent="0.25">
      <c r="G55725"/>
    </row>
    <row r="55726" spans="7:7" x14ac:dyDescent="0.25">
      <c r="G55726"/>
    </row>
    <row r="55727" spans="7:7" x14ac:dyDescent="0.25">
      <c r="G55727"/>
    </row>
    <row r="55728" spans="7:7" x14ac:dyDescent="0.25">
      <c r="G55728"/>
    </row>
    <row r="55729" spans="7:7" x14ac:dyDescent="0.25">
      <c r="G55729"/>
    </row>
    <row r="55730" spans="7:7" x14ac:dyDescent="0.25">
      <c r="G55730"/>
    </row>
    <row r="55731" spans="7:7" x14ac:dyDescent="0.25">
      <c r="G55731"/>
    </row>
    <row r="55732" spans="7:7" x14ac:dyDescent="0.25">
      <c r="G55732"/>
    </row>
    <row r="55733" spans="7:7" x14ac:dyDescent="0.25">
      <c r="G55733"/>
    </row>
    <row r="55734" spans="7:7" x14ac:dyDescent="0.25">
      <c r="G55734"/>
    </row>
    <row r="55735" spans="7:7" x14ac:dyDescent="0.25">
      <c r="G55735"/>
    </row>
    <row r="55736" spans="7:7" x14ac:dyDescent="0.25">
      <c r="G55736"/>
    </row>
    <row r="55737" spans="7:7" x14ac:dyDescent="0.25">
      <c r="G55737"/>
    </row>
    <row r="55738" spans="7:7" x14ac:dyDescent="0.25">
      <c r="G55738"/>
    </row>
    <row r="55739" spans="7:7" x14ac:dyDescent="0.25">
      <c r="G55739"/>
    </row>
    <row r="55740" spans="7:7" x14ac:dyDescent="0.25">
      <c r="G55740"/>
    </row>
    <row r="55741" spans="7:7" x14ac:dyDescent="0.25">
      <c r="G55741"/>
    </row>
    <row r="55742" spans="7:7" x14ac:dyDescent="0.25">
      <c r="G55742"/>
    </row>
    <row r="55743" spans="7:7" x14ac:dyDescent="0.25">
      <c r="G55743"/>
    </row>
    <row r="55744" spans="7:7" x14ac:dyDescent="0.25">
      <c r="G55744"/>
    </row>
    <row r="55745" spans="7:7" x14ac:dyDescent="0.25">
      <c r="G55745"/>
    </row>
    <row r="55746" spans="7:7" x14ac:dyDescent="0.25">
      <c r="G55746"/>
    </row>
    <row r="55747" spans="7:7" x14ac:dyDescent="0.25">
      <c r="G55747"/>
    </row>
    <row r="55748" spans="7:7" x14ac:dyDescent="0.25">
      <c r="G55748"/>
    </row>
    <row r="55749" spans="7:7" x14ac:dyDescent="0.25">
      <c r="G55749"/>
    </row>
    <row r="55750" spans="7:7" x14ac:dyDescent="0.25">
      <c r="G55750"/>
    </row>
    <row r="55751" spans="7:7" x14ac:dyDescent="0.25">
      <c r="G55751"/>
    </row>
    <row r="55752" spans="7:7" x14ac:dyDescent="0.25">
      <c r="G55752"/>
    </row>
    <row r="55753" spans="7:7" x14ac:dyDescent="0.25">
      <c r="G55753"/>
    </row>
    <row r="55754" spans="7:7" x14ac:dyDescent="0.25">
      <c r="G55754"/>
    </row>
    <row r="55755" spans="7:7" x14ac:dyDescent="0.25">
      <c r="G55755"/>
    </row>
    <row r="55756" spans="7:7" x14ac:dyDescent="0.25">
      <c r="G55756"/>
    </row>
    <row r="55757" spans="7:7" x14ac:dyDescent="0.25">
      <c r="G55757"/>
    </row>
    <row r="55758" spans="7:7" x14ac:dyDescent="0.25">
      <c r="G55758"/>
    </row>
    <row r="55759" spans="7:7" x14ac:dyDescent="0.25">
      <c r="G55759"/>
    </row>
    <row r="55760" spans="7:7" x14ac:dyDescent="0.25">
      <c r="G55760"/>
    </row>
    <row r="55761" spans="7:7" x14ac:dyDescent="0.25">
      <c r="G55761"/>
    </row>
    <row r="55762" spans="7:7" x14ac:dyDescent="0.25">
      <c r="G55762"/>
    </row>
    <row r="55763" spans="7:7" x14ac:dyDescent="0.25">
      <c r="G55763"/>
    </row>
    <row r="55764" spans="7:7" x14ac:dyDescent="0.25">
      <c r="G55764"/>
    </row>
    <row r="55765" spans="7:7" x14ac:dyDescent="0.25">
      <c r="G55765"/>
    </row>
    <row r="55766" spans="7:7" x14ac:dyDescent="0.25">
      <c r="G55766"/>
    </row>
    <row r="55767" spans="7:7" x14ac:dyDescent="0.25">
      <c r="G55767"/>
    </row>
    <row r="55768" spans="7:7" x14ac:dyDescent="0.25">
      <c r="G55768"/>
    </row>
    <row r="55769" spans="7:7" x14ac:dyDescent="0.25">
      <c r="G55769"/>
    </row>
    <row r="55770" spans="7:7" x14ac:dyDescent="0.25">
      <c r="G55770"/>
    </row>
    <row r="55771" spans="7:7" x14ac:dyDescent="0.25">
      <c r="G55771"/>
    </row>
    <row r="55772" spans="7:7" x14ac:dyDescent="0.25">
      <c r="G55772"/>
    </row>
    <row r="55773" spans="7:7" x14ac:dyDescent="0.25">
      <c r="G55773"/>
    </row>
    <row r="55774" spans="7:7" x14ac:dyDescent="0.25">
      <c r="G55774"/>
    </row>
    <row r="55775" spans="7:7" x14ac:dyDescent="0.25">
      <c r="G55775"/>
    </row>
    <row r="55776" spans="7:7" x14ac:dyDescent="0.25">
      <c r="G55776"/>
    </row>
    <row r="55777" spans="7:7" x14ac:dyDescent="0.25">
      <c r="G55777"/>
    </row>
    <row r="55778" spans="7:7" x14ac:dyDescent="0.25">
      <c r="G55778"/>
    </row>
    <row r="55779" spans="7:7" x14ac:dyDescent="0.25">
      <c r="G55779"/>
    </row>
    <row r="55780" spans="7:7" x14ac:dyDescent="0.25">
      <c r="G55780"/>
    </row>
    <row r="55781" spans="7:7" x14ac:dyDescent="0.25">
      <c r="G55781"/>
    </row>
    <row r="55782" spans="7:7" x14ac:dyDescent="0.25">
      <c r="G55782"/>
    </row>
    <row r="55783" spans="7:7" x14ac:dyDescent="0.25">
      <c r="G55783"/>
    </row>
    <row r="55784" spans="7:7" x14ac:dyDescent="0.25">
      <c r="G55784"/>
    </row>
    <row r="55785" spans="7:7" x14ac:dyDescent="0.25">
      <c r="G55785"/>
    </row>
    <row r="55786" spans="7:7" x14ac:dyDescent="0.25">
      <c r="G55786"/>
    </row>
    <row r="55787" spans="7:7" x14ac:dyDescent="0.25">
      <c r="G55787"/>
    </row>
    <row r="55788" spans="7:7" x14ac:dyDescent="0.25">
      <c r="G55788"/>
    </row>
    <row r="55789" spans="7:7" x14ac:dyDescent="0.25">
      <c r="G55789"/>
    </row>
    <row r="55790" spans="7:7" x14ac:dyDescent="0.25">
      <c r="G55790"/>
    </row>
    <row r="55791" spans="7:7" x14ac:dyDescent="0.25">
      <c r="G55791"/>
    </row>
    <row r="55792" spans="7:7" x14ac:dyDescent="0.25">
      <c r="G55792"/>
    </row>
    <row r="55793" spans="7:7" x14ac:dyDescent="0.25">
      <c r="G55793"/>
    </row>
    <row r="55794" spans="7:7" x14ac:dyDescent="0.25">
      <c r="G55794"/>
    </row>
    <row r="55795" spans="7:7" x14ac:dyDescent="0.25">
      <c r="G55795"/>
    </row>
    <row r="55796" spans="7:7" x14ac:dyDescent="0.25">
      <c r="G55796"/>
    </row>
    <row r="55797" spans="7:7" x14ac:dyDescent="0.25">
      <c r="G55797"/>
    </row>
    <row r="55798" spans="7:7" x14ac:dyDescent="0.25">
      <c r="G55798"/>
    </row>
    <row r="55799" spans="7:7" x14ac:dyDescent="0.25">
      <c r="G55799"/>
    </row>
    <row r="55800" spans="7:7" x14ac:dyDescent="0.25">
      <c r="G55800"/>
    </row>
    <row r="55801" spans="7:7" x14ac:dyDescent="0.25">
      <c r="G55801"/>
    </row>
    <row r="55802" spans="7:7" x14ac:dyDescent="0.25">
      <c r="G55802"/>
    </row>
    <row r="55803" spans="7:7" x14ac:dyDescent="0.25">
      <c r="G55803"/>
    </row>
    <row r="55804" spans="7:7" x14ac:dyDescent="0.25">
      <c r="G55804"/>
    </row>
    <row r="55805" spans="7:7" x14ac:dyDescent="0.25">
      <c r="G55805"/>
    </row>
    <row r="55806" spans="7:7" x14ac:dyDescent="0.25">
      <c r="G55806"/>
    </row>
    <row r="55807" spans="7:7" x14ac:dyDescent="0.25">
      <c r="G55807"/>
    </row>
    <row r="55808" spans="7:7" x14ac:dyDescent="0.25">
      <c r="G55808"/>
    </row>
    <row r="55809" spans="7:7" x14ac:dyDescent="0.25">
      <c r="G55809"/>
    </row>
    <row r="55810" spans="7:7" x14ac:dyDescent="0.25">
      <c r="G55810"/>
    </row>
    <row r="55811" spans="7:7" x14ac:dyDescent="0.25">
      <c r="G55811"/>
    </row>
    <row r="55812" spans="7:7" x14ac:dyDescent="0.25">
      <c r="G55812"/>
    </row>
    <row r="55813" spans="7:7" x14ac:dyDescent="0.25">
      <c r="G55813"/>
    </row>
    <row r="55814" spans="7:7" x14ac:dyDescent="0.25">
      <c r="G55814"/>
    </row>
    <row r="55815" spans="7:7" x14ac:dyDescent="0.25">
      <c r="G55815"/>
    </row>
    <row r="55816" spans="7:7" x14ac:dyDescent="0.25">
      <c r="G55816"/>
    </row>
    <row r="55817" spans="7:7" x14ac:dyDescent="0.25">
      <c r="G55817"/>
    </row>
    <row r="55818" spans="7:7" x14ac:dyDescent="0.25">
      <c r="G55818"/>
    </row>
    <row r="55819" spans="7:7" x14ac:dyDescent="0.25">
      <c r="G55819"/>
    </row>
    <row r="55820" spans="7:7" x14ac:dyDescent="0.25">
      <c r="G55820"/>
    </row>
    <row r="55821" spans="7:7" x14ac:dyDescent="0.25">
      <c r="G55821"/>
    </row>
    <row r="55822" spans="7:7" x14ac:dyDescent="0.25">
      <c r="G55822"/>
    </row>
    <row r="55823" spans="7:7" x14ac:dyDescent="0.25">
      <c r="G55823"/>
    </row>
    <row r="55824" spans="7:7" x14ac:dyDescent="0.25">
      <c r="G55824"/>
    </row>
    <row r="55825" spans="7:7" x14ac:dyDescent="0.25">
      <c r="G55825"/>
    </row>
    <row r="55826" spans="7:7" x14ac:dyDescent="0.25">
      <c r="G55826"/>
    </row>
    <row r="55827" spans="7:7" x14ac:dyDescent="0.25">
      <c r="G55827"/>
    </row>
    <row r="55828" spans="7:7" x14ac:dyDescent="0.25">
      <c r="G55828"/>
    </row>
    <row r="55829" spans="7:7" x14ac:dyDescent="0.25">
      <c r="G55829"/>
    </row>
    <row r="55830" spans="7:7" x14ac:dyDescent="0.25">
      <c r="G55830"/>
    </row>
    <row r="55831" spans="7:7" x14ac:dyDescent="0.25">
      <c r="G55831"/>
    </row>
    <row r="55832" spans="7:7" x14ac:dyDescent="0.25">
      <c r="G55832"/>
    </row>
    <row r="55833" spans="7:7" x14ac:dyDescent="0.25">
      <c r="G55833"/>
    </row>
    <row r="55834" spans="7:7" x14ac:dyDescent="0.25">
      <c r="G55834"/>
    </row>
    <row r="55835" spans="7:7" x14ac:dyDescent="0.25">
      <c r="G55835"/>
    </row>
    <row r="55836" spans="7:7" x14ac:dyDescent="0.25">
      <c r="G55836"/>
    </row>
    <row r="55837" spans="7:7" x14ac:dyDescent="0.25">
      <c r="G55837"/>
    </row>
    <row r="55838" spans="7:7" x14ac:dyDescent="0.25">
      <c r="G55838"/>
    </row>
    <row r="55839" spans="7:7" x14ac:dyDescent="0.25">
      <c r="G55839"/>
    </row>
    <row r="55840" spans="7:7" x14ac:dyDescent="0.25">
      <c r="G55840"/>
    </row>
    <row r="55841" spans="7:7" x14ac:dyDescent="0.25">
      <c r="G55841"/>
    </row>
    <row r="55842" spans="7:7" x14ac:dyDescent="0.25">
      <c r="G55842"/>
    </row>
    <row r="55843" spans="7:7" x14ac:dyDescent="0.25">
      <c r="G55843"/>
    </row>
    <row r="55844" spans="7:7" x14ac:dyDescent="0.25">
      <c r="G55844"/>
    </row>
    <row r="55845" spans="7:7" x14ac:dyDescent="0.25">
      <c r="G55845"/>
    </row>
    <row r="55846" spans="7:7" x14ac:dyDescent="0.25">
      <c r="G55846"/>
    </row>
    <row r="55847" spans="7:7" x14ac:dyDescent="0.25">
      <c r="G55847"/>
    </row>
    <row r="55848" spans="7:7" x14ac:dyDescent="0.25">
      <c r="G55848"/>
    </row>
    <row r="55849" spans="7:7" x14ac:dyDescent="0.25">
      <c r="G55849"/>
    </row>
    <row r="55850" spans="7:7" x14ac:dyDescent="0.25">
      <c r="G55850"/>
    </row>
    <row r="55851" spans="7:7" x14ac:dyDescent="0.25">
      <c r="G55851"/>
    </row>
    <row r="55852" spans="7:7" x14ac:dyDescent="0.25">
      <c r="G55852"/>
    </row>
    <row r="55853" spans="7:7" x14ac:dyDescent="0.25">
      <c r="G55853"/>
    </row>
    <row r="55854" spans="7:7" x14ac:dyDescent="0.25">
      <c r="G55854"/>
    </row>
    <row r="55855" spans="7:7" x14ac:dyDescent="0.25">
      <c r="G55855"/>
    </row>
    <row r="55856" spans="7:7" x14ac:dyDescent="0.25">
      <c r="G55856"/>
    </row>
    <row r="55857" spans="7:7" x14ac:dyDescent="0.25">
      <c r="G55857"/>
    </row>
    <row r="55858" spans="7:7" x14ac:dyDescent="0.25">
      <c r="G55858"/>
    </row>
    <row r="55859" spans="7:7" x14ac:dyDescent="0.25">
      <c r="G55859"/>
    </row>
    <row r="55860" spans="7:7" x14ac:dyDescent="0.25">
      <c r="G55860"/>
    </row>
    <row r="55861" spans="7:7" x14ac:dyDescent="0.25">
      <c r="G55861"/>
    </row>
    <row r="55862" spans="7:7" x14ac:dyDescent="0.25">
      <c r="G55862"/>
    </row>
    <row r="55863" spans="7:7" x14ac:dyDescent="0.25">
      <c r="G55863"/>
    </row>
    <row r="55864" spans="7:7" x14ac:dyDescent="0.25">
      <c r="G55864"/>
    </row>
    <row r="55865" spans="7:7" x14ac:dyDescent="0.25">
      <c r="G55865"/>
    </row>
    <row r="55866" spans="7:7" x14ac:dyDescent="0.25">
      <c r="G55866"/>
    </row>
    <row r="55867" spans="7:7" x14ac:dyDescent="0.25">
      <c r="G55867"/>
    </row>
    <row r="55868" spans="7:7" x14ac:dyDescent="0.25">
      <c r="G55868"/>
    </row>
    <row r="55869" spans="7:7" x14ac:dyDescent="0.25">
      <c r="G55869"/>
    </row>
    <row r="55870" spans="7:7" x14ac:dyDescent="0.25">
      <c r="G55870"/>
    </row>
    <row r="55871" spans="7:7" x14ac:dyDescent="0.25">
      <c r="G55871"/>
    </row>
    <row r="55872" spans="7:7" x14ac:dyDescent="0.25">
      <c r="G55872"/>
    </row>
    <row r="55873" spans="7:7" x14ac:dyDescent="0.25">
      <c r="G55873"/>
    </row>
    <row r="55874" spans="7:7" x14ac:dyDescent="0.25">
      <c r="G55874"/>
    </row>
    <row r="55875" spans="7:7" x14ac:dyDescent="0.25">
      <c r="G55875"/>
    </row>
    <row r="55876" spans="7:7" x14ac:dyDescent="0.25">
      <c r="G55876"/>
    </row>
    <row r="55877" spans="7:7" x14ac:dyDescent="0.25">
      <c r="G55877"/>
    </row>
    <row r="55878" spans="7:7" x14ac:dyDescent="0.25">
      <c r="G55878"/>
    </row>
    <row r="55879" spans="7:7" x14ac:dyDescent="0.25">
      <c r="G55879"/>
    </row>
    <row r="55880" spans="7:7" x14ac:dyDescent="0.25">
      <c r="G55880"/>
    </row>
    <row r="55881" spans="7:7" x14ac:dyDescent="0.25">
      <c r="G55881"/>
    </row>
    <row r="55882" spans="7:7" x14ac:dyDescent="0.25">
      <c r="G55882"/>
    </row>
    <row r="55883" spans="7:7" x14ac:dyDescent="0.25">
      <c r="G55883"/>
    </row>
    <row r="55884" spans="7:7" x14ac:dyDescent="0.25">
      <c r="G55884"/>
    </row>
    <row r="55885" spans="7:7" x14ac:dyDescent="0.25">
      <c r="G55885"/>
    </row>
    <row r="55886" spans="7:7" x14ac:dyDescent="0.25">
      <c r="G55886"/>
    </row>
    <row r="55887" spans="7:7" x14ac:dyDescent="0.25">
      <c r="G55887"/>
    </row>
    <row r="55888" spans="7:7" x14ac:dyDescent="0.25">
      <c r="G55888"/>
    </row>
    <row r="55889" spans="7:7" x14ac:dyDescent="0.25">
      <c r="G55889"/>
    </row>
    <row r="55890" spans="7:7" x14ac:dyDescent="0.25">
      <c r="G55890"/>
    </row>
    <row r="55891" spans="7:7" x14ac:dyDescent="0.25">
      <c r="G55891"/>
    </row>
    <row r="55892" spans="7:7" x14ac:dyDescent="0.25">
      <c r="G55892"/>
    </row>
    <row r="55893" spans="7:7" x14ac:dyDescent="0.25">
      <c r="G55893"/>
    </row>
    <row r="55894" spans="7:7" x14ac:dyDescent="0.25">
      <c r="G55894"/>
    </row>
    <row r="55895" spans="7:7" x14ac:dyDescent="0.25">
      <c r="G55895"/>
    </row>
    <row r="55896" spans="7:7" x14ac:dyDescent="0.25">
      <c r="G55896"/>
    </row>
    <row r="55897" spans="7:7" x14ac:dyDescent="0.25">
      <c r="G55897"/>
    </row>
    <row r="55898" spans="7:7" x14ac:dyDescent="0.25">
      <c r="G55898"/>
    </row>
    <row r="55899" spans="7:7" x14ac:dyDescent="0.25">
      <c r="G55899"/>
    </row>
    <row r="55900" spans="7:7" x14ac:dyDescent="0.25">
      <c r="G55900"/>
    </row>
    <row r="55901" spans="7:7" x14ac:dyDescent="0.25">
      <c r="G55901"/>
    </row>
    <row r="55902" spans="7:7" x14ac:dyDescent="0.25">
      <c r="G55902"/>
    </row>
    <row r="55903" spans="7:7" x14ac:dyDescent="0.25">
      <c r="G55903"/>
    </row>
    <row r="55904" spans="7:7" x14ac:dyDescent="0.25">
      <c r="G55904"/>
    </row>
    <row r="55905" spans="7:7" x14ac:dyDescent="0.25">
      <c r="G55905"/>
    </row>
    <row r="55906" spans="7:7" x14ac:dyDescent="0.25">
      <c r="G55906"/>
    </row>
    <row r="55907" spans="7:7" x14ac:dyDescent="0.25">
      <c r="G55907"/>
    </row>
    <row r="55908" spans="7:7" x14ac:dyDescent="0.25">
      <c r="G55908"/>
    </row>
    <row r="55909" spans="7:7" x14ac:dyDescent="0.25">
      <c r="G55909"/>
    </row>
    <row r="55910" spans="7:7" x14ac:dyDescent="0.25">
      <c r="G55910"/>
    </row>
    <row r="55911" spans="7:7" x14ac:dyDescent="0.25">
      <c r="G55911"/>
    </row>
    <row r="55912" spans="7:7" x14ac:dyDescent="0.25">
      <c r="G55912"/>
    </row>
    <row r="55913" spans="7:7" x14ac:dyDescent="0.25">
      <c r="G55913"/>
    </row>
    <row r="55914" spans="7:7" x14ac:dyDescent="0.25">
      <c r="G55914"/>
    </row>
    <row r="55915" spans="7:7" x14ac:dyDescent="0.25">
      <c r="G55915"/>
    </row>
    <row r="55916" spans="7:7" x14ac:dyDescent="0.25">
      <c r="G55916"/>
    </row>
    <row r="55917" spans="7:7" x14ac:dyDescent="0.25">
      <c r="G55917"/>
    </row>
    <row r="55918" spans="7:7" x14ac:dyDescent="0.25">
      <c r="G55918"/>
    </row>
    <row r="55919" spans="7:7" x14ac:dyDescent="0.25">
      <c r="G55919"/>
    </row>
    <row r="55920" spans="7:7" x14ac:dyDescent="0.25">
      <c r="G55920"/>
    </row>
    <row r="55921" spans="7:7" x14ac:dyDescent="0.25">
      <c r="G55921"/>
    </row>
    <row r="55922" spans="7:7" x14ac:dyDescent="0.25">
      <c r="G55922"/>
    </row>
    <row r="55923" spans="7:7" x14ac:dyDescent="0.25">
      <c r="G55923"/>
    </row>
    <row r="55924" spans="7:7" x14ac:dyDescent="0.25">
      <c r="G55924"/>
    </row>
    <row r="55925" spans="7:7" x14ac:dyDescent="0.25">
      <c r="G55925"/>
    </row>
    <row r="55926" spans="7:7" x14ac:dyDescent="0.25">
      <c r="G55926"/>
    </row>
    <row r="55927" spans="7:7" x14ac:dyDescent="0.25">
      <c r="G55927"/>
    </row>
    <row r="55928" spans="7:7" x14ac:dyDescent="0.25">
      <c r="G55928"/>
    </row>
    <row r="55929" spans="7:7" x14ac:dyDescent="0.25">
      <c r="G55929"/>
    </row>
    <row r="55930" spans="7:7" x14ac:dyDescent="0.25">
      <c r="G55930"/>
    </row>
    <row r="55931" spans="7:7" x14ac:dyDescent="0.25">
      <c r="G55931"/>
    </row>
    <row r="55932" spans="7:7" x14ac:dyDescent="0.25">
      <c r="G55932"/>
    </row>
    <row r="55933" spans="7:7" x14ac:dyDescent="0.25">
      <c r="G55933"/>
    </row>
    <row r="55934" spans="7:7" x14ac:dyDescent="0.25">
      <c r="G55934"/>
    </row>
    <row r="55935" spans="7:7" x14ac:dyDescent="0.25">
      <c r="G55935"/>
    </row>
    <row r="55936" spans="7:7" x14ac:dyDescent="0.25">
      <c r="G55936"/>
    </row>
    <row r="55937" spans="7:7" x14ac:dyDescent="0.25">
      <c r="G55937"/>
    </row>
    <row r="55938" spans="7:7" x14ac:dyDescent="0.25">
      <c r="G55938"/>
    </row>
    <row r="55939" spans="7:7" x14ac:dyDescent="0.25">
      <c r="G55939"/>
    </row>
    <row r="55940" spans="7:7" x14ac:dyDescent="0.25">
      <c r="G55940"/>
    </row>
    <row r="55941" spans="7:7" x14ac:dyDescent="0.25">
      <c r="G55941"/>
    </row>
    <row r="55942" spans="7:7" x14ac:dyDescent="0.25">
      <c r="G55942"/>
    </row>
    <row r="55943" spans="7:7" x14ac:dyDescent="0.25">
      <c r="G55943"/>
    </row>
    <row r="55944" spans="7:7" x14ac:dyDescent="0.25">
      <c r="G55944"/>
    </row>
    <row r="55945" spans="7:7" x14ac:dyDescent="0.25">
      <c r="G55945"/>
    </row>
    <row r="55946" spans="7:7" x14ac:dyDescent="0.25">
      <c r="G55946"/>
    </row>
    <row r="55947" spans="7:7" x14ac:dyDescent="0.25">
      <c r="G55947"/>
    </row>
    <row r="55948" spans="7:7" x14ac:dyDescent="0.25">
      <c r="G55948"/>
    </row>
    <row r="55949" spans="7:7" x14ac:dyDescent="0.25">
      <c r="G55949"/>
    </row>
    <row r="55950" spans="7:7" x14ac:dyDescent="0.25">
      <c r="G55950"/>
    </row>
    <row r="55951" spans="7:7" x14ac:dyDescent="0.25">
      <c r="G55951"/>
    </row>
    <row r="55952" spans="7:7" x14ac:dyDescent="0.25">
      <c r="G55952"/>
    </row>
    <row r="55953" spans="7:7" x14ac:dyDescent="0.25">
      <c r="G55953"/>
    </row>
    <row r="55954" spans="7:7" x14ac:dyDescent="0.25">
      <c r="G55954"/>
    </row>
    <row r="55955" spans="7:7" x14ac:dyDescent="0.25">
      <c r="G55955"/>
    </row>
    <row r="55956" spans="7:7" x14ac:dyDescent="0.25">
      <c r="G55956"/>
    </row>
    <row r="55957" spans="7:7" x14ac:dyDescent="0.25">
      <c r="G55957"/>
    </row>
    <row r="55958" spans="7:7" x14ac:dyDescent="0.25">
      <c r="G55958"/>
    </row>
    <row r="55959" spans="7:7" x14ac:dyDescent="0.25">
      <c r="G55959"/>
    </row>
    <row r="55960" spans="7:7" x14ac:dyDescent="0.25">
      <c r="G55960"/>
    </row>
    <row r="55961" spans="7:7" x14ac:dyDescent="0.25">
      <c r="G55961"/>
    </row>
    <row r="55962" spans="7:7" x14ac:dyDescent="0.25">
      <c r="G55962"/>
    </row>
    <row r="55963" spans="7:7" x14ac:dyDescent="0.25">
      <c r="G55963"/>
    </row>
    <row r="55964" spans="7:7" x14ac:dyDescent="0.25">
      <c r="G55964"/>
    </row>
    <row r="55965" spans="7:7" x14ac:dyDescent="0.25">
      <c r="G55965"/>
    </row>
    <row r="55966" spans="7:7" x14ac:dyDescent="0.25">
      <c r="G55966"/>
    </row>
    <row r="55967" spans="7:7" x14ac:dyDescent="0.25">
      <c r="G55967"/>
    </row>
    <row r="55968" spans="7:7" x14ac:dyDescent="0.25">
      <c r="G55968"/>
    </row>
    <row r="55969" spans="7:7" x14ac:dyDescent="0.25">
      <c r="G55969"/>
    </row>
    <row r="55970" spans="7:7" x14ac:dyDescent="0.25">
      <c r="G55970"/>
    </row>
    <row r="55971" spans="7:7" x14ac:dyDescent="0.25">
      <c r="G55971"/>
    </row>
    <row r="55972" spans="7:7" x14ac:dyDescent="0.25">
      <c r="G55972"/>
    </row>
    <row r="55973" spans="7:7" x14ac:dyDescent="0.25">
      <c r="G55973"/>
    </row>
    <row r="55974" spans="7:7" x14ac:dyDescent="0.25">
      <c r="G55974"/>
    </row>
    <row r="55975" spans="7:7" x14ac:dyDescent="0.25">
      <c r="G55975"/>
    </row>
    <row r="55976" spans="7:7" x14ac:dyDescent="0.25">
      <c r="G55976"/>
    </row>
    <row r="55977" spans="7:7" x14ac:dyDescent="0.25">
      <c r="G55977"/>
    </row>
    <row r="55978" spans="7:7" x14ac:dyDescent="0.25">
      <c r="G55978"/>
    </row>
    <row r="55979" spans="7:7" x14ac:dyDescent="0.25">
      <c r="G55979"/>
    </row>
    <row r="55980" spans="7:7" x14ac:dyDescent="0.25">
      <c r="G55980"/>
    </row>
    <row r="55981" spans="7:7" x14ac:dyDescent="0.25">
      <c r="G55981"/>
    </row>
    <row r="55982" spans="7:7" x14ac:dyDescent="0.25">
      <c r="G55982"/>
    </row>
    <row r="55983" spans="7:7" x14ac:dyDescent="0.25">
      <c r="G55983"/>
    </row>
    <row r="55984" spans="7:7" x14ac:dyDescent="0.25">
      <c r="G55984"/>
    </row>
    <row r="55985" spans="7:7" x14ac:dyDescent="0.25">
      <c r="G55985"/>
    </row>
    <row r="55986" spans="7:7" x14ac:dyDescent="0.25">
      <c r="G55986"/>
    </row>
    <row r="55987" spans="7:7" x14ac:dyDescent="0.25">
      <c r="G55987"/>
    </row>
    <row r="55988" spans="7:7" x14ac:dyDescent="0.25">
      <c r="G55988"/>
    </row>
    <row r="55989" spans="7:7" x14ac:dyDescent="0.25">
      <c r="G55989"/>
    </row>
    <row r="55990" spans="7:7" x14ac:dyDescent="0.25">
      <c r="G55990"/>
    </row>
    <row r="55991" spans="7:7" x14ac:dyDescent="0.25">
      <c r="G55991"/>
    </row>
    <row r="55992" spans="7:7" x14ac:dyDescent="0.25">
      <c r="G55992"/>
    </row>
    <row r="55993" spans="7:7" x14ac:dyDescent="0.25">
      <c r="G55993"/>
    </row>
    <row r="55994" spans="7:7" x14ac:dyDescent="0.25">
      <c r="G55994"/>
    </row>
    <row r="55995" spans="7:7" x14ac:dyDescent="0.25">
      <c r="G55995"/>
    </row>
    <row r="55996" spans="7:7" x14ac:dyDescent="0.25">
      <c r="G55996"/>
    </row>
    <row r="55997" spans="7:7" x14ac:dyDescent="0.25">
      <c r="G55997"/>
    </row>
    <row r="55998" spans="7:7" x14ac:dyDescent="0.25">
      <c r="G55998"/>
    </row>
    <row r="55999" spans="7:7" x14ac:dyDescent="0.25">
      <c r="G55999"/>
    </row>
    <row r="56000" spans="7:7" x14ac:dyDescent="0.25">
      <c r="G56000"/>
    </row>
    <row r="56001" spans="7:7" x14ac:dyDescent="0.25">
      <c r="G56001"/>
    </row>
    <row r="56002" spans="7:7" x14ac:dyDescent="0.25">
      <c r="G56002"/>
    </row>
    <row r="56003" spans="7:7" x14ac:dyDescent="0.25">
      <c r="G56003"/>
    </row>
    <row r="56004" spans="7:7" x14ac:dyDescent="0.25">
      <c r="G56004"/>
    </row>
    <row r="56005" spans="7:7" x14ac:dyDescent="0.25">
      <c r="G56005"/>
    </row>
    <row r="56006" spans="7:7" x14ac:dyDescent="0.25">
      <c r="G56006"/>
    </row>
    <row r="56007" spans="7:7" x14ac:dyDescent="0.25">
      <c r="G56007"/>
    </row>
    <row r="56008" spans="7:7" x14ac:dyDescent="0.25">
      <c r="G56008"/>
    </row>
    <row r="56009" spans="7:7" x14ac:dyDescent="0.25">
      <c r="G56009"/>
    </row>
    <row r="56010" spans="7:7" x14ac:dyDescent="0.25">
      <c r="G56010"/>
    </row>
    <row r="56011" spans="7:7" x14ac:dyDescent="0.25">
      <c r="G56011"/>
    </row>
    <row r="56012" spans="7:7" x14ac:dyDescent="0.25">
      <c r="G56012"/>
    </row>
    <row r="56013" spans="7:7" x14ac:dyDescent="0.25">
      <c r="G56013"/>
    </row>
    <row r="56014" spans="7:7" x14ac:dyDescent="0.25">
      <c r="G56014"/>
    </row>
    <row r="56015" spans="7:7" x14ac:dyDescent="0.25">
      <c r="G56015"/>
    </row>
    <row r="56016" spans="7:7" x14ac:dyDescent="0.25">
      <c r="G56016"/>
    </row>
    <row r="56017" spans="7:7" x14ac:dyDescent="0.25">
      <c r="G56017"/>
    </row>
    <row r="56018" spans="7:7" x14ac:dyDescent="0.25">
      <c r="G56018"/>
    </row>
    <row r="56019" spans="7:7" x14ac:dyDescent="0.25">
      <c r="G56019"/>
    </row>
    <row r="56020" spans="7:7" x14ac:dyDescent="0.25">
      <c r="G56020"/>
    </row>
    <row r="56021" spans="7:7" x14ac:dyDescent="0.25">
      <c r="G56021"/>
    </row>
    <row r="56022" spans="7:7" x14ac:dyDescent="0.25">
      <c r="G56022"/>
    </row>
    <row r="56023" spans="7:7" x14ac:dyDescent="0.25">
      <c r="G56023"/>
    </row>
    <row r="56024" spans="7:7" x14ac:dyDescent="0.25">
      <c r="G56024"/>
    </row>
    <row r="56025" spans="7:7" x14ac:dyDescent="0.25">
      <c r="G56025"/>
    </row>
    <row r="56026" spans="7:7" x14ac:dyDescent="0.25">
      <c r="G56026"/>
    </row>
    <row r="56027" spans="7:7" x14ac:dyDescent="0.25">
      <c r="G56027"/>
    </row>
    <row r="56028" spans="7:7" x14ac:dyDescent="0.25">
      <c r="G56028"/>
    </row>
    <row r="56029" spans="7:7" x14ac:dyDescent="0.25">
      <c r="G56029"/>
    </row>
    <row r="56030" spans="7:7" x14ac:dyDescent="0.25">
      <c r="G56030"/>
    </row>
    <row r="56031" spans="7:7" x14ac:dyDescent="0.25">
      <c r="G56031"/>
    </row>
    <row r="56032" spans="7:7" x14ac:dyDescent="0.25">
      <c r="G56032"/>
    </row>
    <row r="56033" spans="7:7" x14ac:dyDescent="0.25">
      <c r="G56033"/>
    </row>
    <row r="56034" spans="7:7" x14ac:dyDescent="0.25">
      <c r="G56034"/>
    </row>
    <row r="56035" spans="7:7" x14ac:dyDescent="0.25">
      <c r="G56035"/>
    </row>
    <row r="56036" spans="7:7" x14ac:dyDescent="0.25">
      <c r="G56036"/>
    </row>
    <row r="56037" spans="7:7" x14ac:dyDescent="0.25">
      <c r="G56037"/>
    </row>
    <row r="56038" spans="7:7" x14ac:dyDescent="0.25">
      <c r="G56038"/>
    </row>
    <row r="56039" spans="7:7" x14ac:dyDescent="0.25">
      <c r="G56039"/>
    </row>
    <row r="56040" spans="7:7" x14ac:dyDescent="0.25">
      <c r="G56040"/>
    </row>
    <row r="56041" spans="7:7" x14ac:dyDescent="0.25">
      <c r="G56041"/>
    </row>
    <row r="56042" spans="7:7" x14ac:dyDescent="0.25">
      <c r="G56042"/>
    </row>
    <row r="56043" spans="7:7" x14ac:dyDescent="0.25">
      <c r="G56043"/>
    </row>
    <row r="56044" spans="7:7" x14ac:dyDescent="0.25">
      <c r="G56044"/>
    </row>
    <row r="56045" spans="7:7" x14ac:dyDescent="0.25">
      <c r="G56045"/>
    </row>
    <row r="56046" spans="7:7" x14ac:dyDescent="0.25">
      <c r="G56046"/>
    </row>
    <row r="56047" spans="7:7" x14ac:dyDescent="0.25">
      <c r="G56047"/>
    </row>
    <row r="56048" spans="7:7" x14ac:dyDescent="0.25">
      <c r="G56048"/>
    </row>
    <row r="56049" spans="7:7" x14ac:dyDescent="0.25">
      <c r="G56049"/>
    </row>
    <row r="56050" spans="7:7" x14ac:dyDescent="0.25">
      <c r="G56050"/>
    </row>
    <row r="56051" spans="7:7" x14ac:dyDescent="0.25">
      <c r="G56051"/>
    </row>
    <row r="56052" spans="7:7" x14ac:dyDescent="0.25">
      <c r="G56052"/>
    </row>
    <row r="56053" spans="7:7" x14ac:dyDescent="0.25">
      <c r="G56053"/>
    </row>
    <row r="56054" spans="7:7" x14ac:dyDescent="0.25">
      <c r="G56054"/>
    </row>
    <row r="56055" spans="7:7" x14ac:dyDescent="0.25">
      <c r="G56055"/>
    </row>
    <row r="56056" spans="7:7" x14ac:dyDescent="0.25">
      <c r="G56056"/>
    </row>
    <row r="56057" spans="7:7" x14ac:dyDescent="0.25">
      <c r="G56057"/>
    </row>
    <row r="56058" spans="7:7" x14ac:dyDescent="0.25">
      <c r="G56058"/>
    </row>
    <row r="56059" spans="7:7" x14ac:dyDescent="0.25">
      <c r="G56059"/>
    </row>
    <row r="56060" spans="7:7" x14ac:dyDescent="0.25">
      <c r="G56060"/>
    </row>
    <row r="56061" spans="7:7" x14ac:dyDescent="0.25">
      <c r="G56061"/>
    </row>
    <row r="56062" spans="7:7" x14ac:dyDescent="0.25">
      <c r="G56062"/>
    </row>
    <row r="56063" spans="7:7" x14ac:dyDescent="0.25">
      <c r="G56063"/>
    </row>
    <row r="56064" spans="7:7" x14ac:dyDescent="0.25">
      <c r="G56064"/>
    </row>
    <row r="56065" spans="7:7" x14ac:dyDescent="0.25">
      <c r="G56065"/>
    </row>
    <row r="56066" spans="7:7" x14ac:dyDescent="0.25">
      <c r="G56066"/>
    </row>
    <row r="56067" spans="7:7" x14ac:dyDescent="0.25">
      <c r="G56067"/>
    </row>
    <row r="56068" spans="7:7" x14ac:dyDescent="0.25">
      <c r="G56068"/>
    </row>
    <row r="56069" spans="7:7" x14ac:dyDescent="0.25">
      <c r="G56069"/>
    </row>
    <row r="56070" spans="7:7" x14ac:dyDescent="0.25">
      <c r="G56070"/>
    </row>
    <row r="56071" spans="7:7" x14ac:dyDescent="0.25">
      <c r="G56071"/>
    </row>
    <row r="56072" spans="7:7" x14ac:dyDescent="0.25">
      <c r="G56072"/>
    </row>
    <row r="56073" spans="7:7" x14ac:dyDescent="0.25">
      <c r="G56073"/>
    </row>
    <row r="56074" spans="7:7" x14ac:dyDescent="0.25">
      <c r="G56074"/>
    </row>
    <row r="56075" spans="7:7" x14ac:dyDescent="0.25">
      <c r="G56075"/>
    </row>
    <row r="56076" spans="7:7" x14ac:dyDescent="0.25">
      <c r="G56076"/>
    </row>
    <row r="56077" spans="7:7" x14ac:dyDescent="0.25">
      <c r="G56077"/>
    </row>
    <row r="56078" spans="7:7" x14ac:dyDescent="0.25">
      <c r="G56078"/>
    </row>
    <row r="56079" spans="7:7" x14ac:dyDescent="0.25">
      <c r="G56079"/>
    </row>
    <row r="56080" spans="7:7" x14ac:dyDescent="0.25">
      <c r="G56080"/>
    </row>
    <row r="56081" spans="7:7" x14ac:dyDescent="0.25">
      <c r="G56081"/>
    </row>
    <row r="56082" spans="7:7" x14ac:dyDescent="0.25">
      <c r="G56082"/>
    </row>
    <row r="56083" spans="7:7" x14ac:dyDescent="0.25">
      <c r="G56083"/>
    </row>
    <row r="56084" spans="7:7" x14ac:dyDescent="0.25">
      <c r="G56084"/>
    </row>
    <row r="56085" spans="7:7" x14ac:dyDescent="0.25">
      <c r="G56085"/>
    </row>
    <row r="56086" spans="7:7" x14ac:dyDescent="0.25">
      <c r="G56086"/>
    </row>
    <row r="56087" spans="7:7" x14ac:dyDescent="0.25">
      <c r="G56087"/>
    </row>
    <row r="56088" spans="7:7" x14ac:dyDescent="0.25">
      <c r="G56088"/>
    </row>
    <row r="56089" spans="7:7" x14ac:dyDescent="0.25">
      <c r="G56089"/>
    </row>
    <row r="56090" spans="7:7" x14ac:dyDescent="0.25">
      <c r="G56090"/>
    </row>
    <row r="56091" spans="7:7" x14ac:dyDescent="0.25">
      <c r="G56091"/>
    </row>
    <row r="56092" spans="7:7" x14ac:dyDescent="0.25">
      <c r="G56092"/>
    </row>
    <row r="56093" spans="7:7" x14ac:dyDescent="0.25">
      <c r="G56093"/>
    </row>
    <row r="56094" spans="7:7" x14ac:dyDescent="0.25">
      <c r="G56094"/>
    </row>
    <row r="56095" spans="7:7" x14ac:dyDescent="0.25">
      <c r="G56095"/>
    </row>
    <row r="56096" spans="7:7" x14ac:dyDescent="0.25">
      <c r="G56096"/>
    </row>
    <row r="56097" spans="7:7" x14ac:dyDescent="0.25">
      <c r="G56097"/>
    </row>
    <row r="56098" spans="7:7" x14ac:dyDescent="0.25">
      <c r="G56098"/>
    </row>
    <row r="56099" spans="7:7" x14ac:dyDescent="0.25">
      <c r="G56099"/>
    </row>
    <row r="56100" spans="7:7" x14ac:dyDescent="0.25">
      <c r="G56100"/>
    </row>
    <row r="56101" spans="7:7" x14ac:dyDescent="0.25">
      <c r="G56101"/>
    </row>
    <row r="56102" spans="7:7" x14ac:dyDescent="0.25">
      <c r="G56102"/>
    </row>
    <row r="56103" spans="7:7" x14ac:dyDescent="0.25">
      <c r="G56103"/>
    </row>
    <row r="56104" spans="7:7" x14ac:dyDescent="0.25">
      <c r="G56104"/>
    </row>
    <row r="56105" spans="7:7" x14ac:dyDescent="0.25">
      <c r="G56105"/>
    </row>
    <row r="56106" spans="7:7" x14ac:dyDescent="0.25">
      <c r="G56106"/>
    </row>
    <row r="56107" spans="7:7" x14ac:dyDescent="0.25">
      <c r="G56107"/>
    </row>
    <row r="56108" spans="7:7" x14ac:dyDescent="0.25">
      <c r="G56108"/>
    </row>
    <row r="56109" spans="7:7" x14ac:dyDescent="0.25">
      <c r="G56109"/>
    </row>
    <row r="56110" spans="7:7" x14ac:dyDescent="0.25">
      <c r="G56110"/>
    </row>
    <row r="56111" spans="7:7" x14ac:dyDescent="0.25">
      <c r="G56111"/>
    </row>
    <row r="56112" spans="7:7" x14ac:dyDescent="0.25">
      <c r="G56112"/>
    </row>
    <row r="56113" spans="7:7" x14ac:dyDescent="0.25">
      <c r="G56113"/>
    </row>
    <row r="56114" spans="7:7" x14ac:dyDescent="0.25">
      <c r="G56114"/>
    </row>
    <row r="56115" spans="7:7" x14ac:dyDescent="0.25">
      <c r="G56115"/>
    </row>
    <row r="56116" spans="7:7" x14ac:dyDescent="0.25">
      <c r="G56116"/>
    </row>
    <row r="56117" spans="7:7" x14ac:dyDescent="0.25">
      <c r="G56117"/>
    </row>
    <row r="56118" spans="7:7" x14ac:dyDescent="0.25">
      <c r="G56118"/>
    </row>
    <row r="56119" spans="7:7" x14ac:dyDescent="0.25">
      <c r="G56119"/>
    </row>
    <row r="56120" spans="7:7" x14ac:dyDescent="0.25">
      <c r="G56120"/>
    </row>
    <row r="56121" spans="7:7" x14ac:dyDescent="0.25">
      <c r="G56121"/>
    </row>
    <row r="56122" spans="7:7" x14ac:dyDescent="0.25">
      <c r="G56122"/>
    </row>
    <row r="56123" spans="7:7" x14ac:dyDescent="0.25">
      <c r="G56123"/>
    </row>
    <row r="56124" spans="7:7" x14ac:dyDescent="0.25">
      <c r="G56124"/>
    </row>
    <row r="56125" spans="7:7" x14ac:dyDescent="0.25">
      <c r="G56125"/>
    </row>
    <row r="56126" spans="7:7" x14ac:dyDescent="0.25">
      <c r="G56126"/>
    </row>
    <row r="56127" spans="7:7" x14ac:dyDescent="0.25">
      <c r="G56127"/>
    </row>
    <row r="56128" spans="7:7" x14ac:dyDescent="0.25">
      <c r="G56128"/>
    </row>
    <row r="56129" spans="7:7" x14ac:dyDescent="0.25">
      <c r="G56129"/>
    </row>
    <row r="56130" spans="7:7" x14ac:dyDescent="0.25">
      <c r="G56130"/>
    </row>
    <row r="56131" spans="7:7" x14ac:dyDescent="0.25">
      <c r="G56131"/>
    </row>
    <row r="56132" spans="7:7" x14ac:dyDescent="0.25">
      <c r="G56132"/>
    </row>
    <row r="56133" spans="7:7" x14ac:dyDescent="0.25">
      <c r="G56133"/>
    </row>
    <row r="56134" spans="7:7" x14ac:dyDescent="0.25">
      <c r="G56134"/>
    </row>
    <row r="56135" spans="7:7" x14ac:dyDescent="0.25">
      <c r="G56135"/>
    </row>
    <row r="56136" spans="7:7" x14ac:dyDescent="0.25">
      <c r="G56136"/>
    </row>
    <row r="56137" spans="7:7" x14ac:dyDescent="0.25">
      <c r="G56137"/>
    </row>
    <row r="56138" spans="7:7" x14ac:dyDescent="0.25">
      <c r="G56138"/>
    </row>
    <row r="56139" spans="7:7" x14ac:dyDescent="0.25">
      <c r="G56139"/>
    </row>
    <row r="56140" spans="7:7" x14ac:dyDescent="0.25">
      <c r="G56140"/>
    </row>
    <row r="56141" spans="7:7" x14ac:dyDescent="0.25">
      <c r="G56141"/>
    </row>
    <row r="56142" spans="7:7" x14ac:dyDescent="0.25">
      <c r="G56142"/>
    </row>
    <row r="56143" spans="7:7" x14ac:dyDescent="0.25">
      <c r="G56143"/>
    </row>
    <row r="56144" spans="7:7" x14ac:dyDescent="0.25">
      <c r="G56144"/>
    </row>
    <row r="56145" spans="7:7" x14ac:dyDescent="0.25">
      <c r="G56145"/>
    </row>
    <row r="56146" spans="7:7" x14ac:dyDescent="0.25">
      <c r="G56146"/>
    </row>
    <row r="56147" spans="7:7" x14ac:dyDescent="0.25">
      <c r="G56147"/>
    </row>
    <row r="56148" spans="7:7" x14ac:dyDescent="0.25">
      <c r="G56148"/>
    </row>
    <row r="56149" spans="7:7" x14ac:dyDescent="0.25">
      <c r="G56149"/>
    </row>
    <row r="56150" spans="7:7" x14ac:dyDescent="0.25">
      <c r="G56150"/>
    </row>
    <row r="56151" spans="7:7" x14ac:dyDescent="0.25">
      <c r="G56151"/>
    </row>
    <row r="56152" spans="7:7" x14ac:dyDescent="0.25">
      <c r="G56152"/>
    </row>
    <row r="56153" spans="7:7" x14ac:dyDescent="0.25">
      <c r="G56153"/>
    </row>
    <row r="56154" spans="7:7" x14ac:dyDescent="0.25">
      <c r="G56154"/>
    </row>
    <row r="56155" spans="7:7" x14ac:dyDescent="0.25">
      <c r="G56155"/>
    </row>
    <row r="56156" spans="7:7" x14ac:dyDescent="0.25">
      <c r="G56156"/>
    </row>
    <row r="56157" spans="7:7" x14ac:dyDescent="0.25">
      <c r="G56157"/>
    </row>
    <row r="56158" spans="7:7" x14ac:dyDescent="0.25">
      <c r="G56158"/>
    </row>
    <row r="56159" spans="7:7" x14ac:dyDescent="0.25">
      <c r="G56159"/>
    </row>
    <row r="56160" spans="7:7" x14ac:dyDescent="0.25">
      <c r="G56160"/>
    </row>
    <row r="56161" spans="7:7" x14ac:dyDescent="0.25">
      <c r="G56161"/>
    </row>
    <row r="56162" spans="7:7" x14ac:dyDescent="0.25">
      <c r="G56162"/>
    </row>
    <row r="56163" spans="7:7" x14ac:dyDescent="0.25">
      <c r="G56163"/>
    </row>
    <row r="56164" spans="7:7" x14ac:dyDescent="0.25">
      <c r="G56164"/>
    </row>
    <row r="56165" spans="7:7" x14ac:dyDescent="0.25">
      <c r="G56165"/>
    </row>
    <row r="56166" spans="7:7" x14ac:dyDescent="0.25">
      <c r="G56166"/>
    </row>
    <row r="56167" spans="7:7" x14ac:dyDescent="0.25">
      <c r="G56167"/>
    </row>
    <row r="56168" spans="7:7" x14ac:dyDescent="0.25">
      <c r="G56168"/>
    </row>
    <row r="56169" spans="7:7" x14ac:dyDescent="0.25">
      <c r="G56169"/>
    </row>
    <row r="56170" spans="7:7" x14ac:dyDescent="0.25">
      <c r="G56170"/>
    </row>
    <row r="56171" spans="7:7" x14ac:dyDescent="0.25">
      <c r="G56171"/>
    </row>
    <row r="56172" spans="7:7" x14ac:dyDescent="0.25">
      <c r="G56172"/>
    </row>
    <row r="56173" spans="7:7" x14ac:dyDescent="0.25">
      <c r="G56173"/>
    </row>
    <row r="56174" spans="7:7" x14ac:dyDescent="0.25">
      <c r="G56174"/>
    </row>
    <row r="56175" spans="7:7" x14ac:dyDescent="0.25">
      <c r="G56175"/>
    </row>
    <row r="56176" spans="7:7" x14ac:dyDescent="0.25">
      <c r="G56176"/>
    </row>
    <row r="56177" spans="7:7" x14ac:dyDescent="0.25">
      <c r="G56177"/>
    </row>
    <row r="56178" spans="7:7" x14ac:dyDescent="0.25">
      <c r="G56178"/>
    </row>
    <row r="56179" spans="7:7" x14ac:dyDescent="0.25">
      <c r="G56179"/>
    </row>
    <row r="56180" spans="7:7" x14ac:dyDescent="0.25">
      <c r="G56180"/>
    </row>
    <row r="56181" spans="7:7" x14ac:dyDescent="0.25">
      <c r="G56181"/>
    </row>
    <row r="56182" spans="7:7" x14ac:dyDescent="0.25">
      <c r="G56182"/>
    </row>
    <row r="56183" spans="7:7" x14ac:dyDescent="0.25">
      <c r="G56183"/>
    </row>
    <row r="56184" spans="7:7" x14ac:dyDescent="0.25">
      <c r="G56184"/>
    </row>
    <row r="56185" spans="7:7" x14ac:dyDescent="0.25">
      <c r="G56185"/>
    </row>
    <row r="56186" spans="7:7" x14ac:dyDescent="0.25">
      <c r="G56186"/>
    </row>
    <row r="56187" spans="7:7" x14ac:dyDescent="0.25">
      <c r="G56187"/>
    </row>
    <row r="56188" spans="7:7" x14ac:dyDescent="0.25">
      <c r="G56188"/>
    </row>
    <row r="56189" spans="7:7" x14ac:dyDescent="0.25">
      <c r="G56189"/>
    </row>
    <row r="56190" spans="7:7" x14ac:dyDescent="0.25">
      <c r="G56190"/>
    </row>
    <row r="56191" spans="7:7" x14ac:dyDescent="0.25">
      <c r="G56191"/>
    </row>
    <row r="56192" spans="7:7" x14ac:dyDescent="0.25">
      <c r="G56192"/>
    </row>
    <row r="56193" spans="7:7" x14ac:dyDescent="0.25">
      <c r="G56193"/>
    </row>
    <row r="56194" spans="7:7" x14ac:dyDescent="0.25">
      <c r="G56194"/>
    </row>
    <row r="56195" spans="7:7" x14ac:dyDescent="0.25">
      <c r="G56195"/>
    </row>
    <row r="56196" spans="7:7" x14ac:dyDescent="0.25">
      <c r="G56196"/>
    </row>
    <row r="56197" spans="7:7" x14ac:dyDescent="0.25">
      <c r="G56197"/>
    </row>
    <row r="56198" spans="7:7" x14ac:dyDescent="0.25">
      <c r="G56198"/>
    </row>
    <row r="56199" spans="7:7" x14ac:dyDescent="0.25">
      <c r="G56199"/>
    </row>
    <row r="56200" spans="7:7" x14ac:dyDescent="0.25">
      <c r="G56200"/>
    </row>
    <row r="56201" spans="7:7" x14ac:dyDescent="0.25">
      <c r="G56201"/>
    </row>
    <row r="56202" spans="7:7" x14ac:dyDescent="0.25">
      <c r="G56202"/>
    </row>
    <row r="56203" spans="7:7" x14ac:dyDescent="0.25">
      <c r="G56203"/>
    </row>
    <row r="56204" spans="7:7" x14ac:dyDescent="0.25">
      <c r="G56204"/>
    </row>
    <row r="56205" spans="7:7" x14ac:dyDescent="0.25">
      <c r="G56205"/>
    </row>
    <row r="56206" spans="7:7" x14ac:dyDescent="0.25">
      <c r="G56206"/>
    </row>
    <row r="56207" spans="7:7" x14ac:dyDescent="0.25">
      <c r="G56207"/>
    </row>
    <row r="56208" spans="7:7" x14ac:dyDescent="0.25">
      <c r="G56208"/>
    </row>
    <row r="56209" spans="7:7" x14ac:dyDescent="0.25">
      <c r="G56209"/>
    </row>
    <row r="56210" spans="7:7" x14ac:dyDescent="0.25">
      <c r="G56210"/>
    </row>
    <row r="56211" spans="7:7" x14ac:dyDescent="0.25">
      <c r="G56211"/>
    </row>
    <row r="56212" spans="7:7" x14ac:dyDescent="0.25">
      <c r="G56212"/>
    </row>
    <row r="56213" spans="7:7" x14ac:dyDescent="0.25">
      <c r="G56213"/>
    </row>
    <row r="56214" spans="7:7" x14ac:dyDescent="0.25">
      <c r="G56214"/>
    </row>
    <row r="56215" spans="7:7" x14ac:dyDescent="0.25">
      <c r="G56215"/>
    </row>
    <row r="56216" spans="7:7" x14ac:dyDescent="0.25">
      <c r="G56216"/>
    </row>
    <row r="56217" spans="7:7" x14ac:dyDescent="0.25">
      <c r="G56217"/>
    </row>
    <row r="56218" spans="7:7" x14ac:dyDescent="0.25">
      <c r="G56218"/>
    </row>
    <row r="56219" spans="7:7" x14ac:dyDescent="0.25">
      <c r="G56219"/>
    </row>
    <row r="56220" spans="7:7" x14ac:dyDescent="0.25">
      <c r="G56220"/>
    </row>
    <row r="56221" spans="7:7" x14ac:dyDescent="0.25">
      <c r="G56221"/>
    </row>
    <row r="56222" spans="7:7" x14ac:dyDescent="0.25">
      <c r="G56222"/>
    </row>
    <row r="56223" spans="7:7" x14ac:dyDescent="0.25">
      <c r="G56223"/>
    </row>
    <row r="56224" spans="7:7" x14ac:dyDescent="0.25">
      <c r="G56224"/>
    </row>
    <row r="56225" spans="7:7" x14ac:dyDescent="0.25">
      <c r="G56225"/>
    </row>
    <row r="56226" spans="7:7" x14ac:dyDescent="0.25">
      <c r="G56226"/>
    </row>
    <row r="56227" spans="7:7" x14ac:dyDescent="0.25">
      <c r="G56227"/>
    </row>
    <row r="56228" spans="7:7" x14ac:dyDescent="0.25">
      <c r="G56228"/>
    </row>
    <row r="56229" spans="7:7" x14ac:dyDescent="0.25">
      <c r="G56229"/>
    </row>
    <row r="56230" spans="7:7" x14ac:dyDescent="0.25">
      <c r="G56230"/>
    </row>
    <row r="56231" spans="7:7" x14ac:dyDescent="0.25">
      <c r="G56231"/>
    </row>
    <row r="56232" spans="7:7" x14ac:dyDescent="0.25">
      <c r="G56232"/>
    </row>
    <row r="56233" spans="7:7" x14ac:dyDescent="0.25">
      <c r="G56233"/>
    </row>
    <row r="56234" spans="7:7" x14ac:dyDescent="0.25">
      <c r="G56234"/>
    </row>
    <row r="56235" spans="7:7" x14ac:dyDescent="0.25">
      <c r="G56235"/>
    </row>
    <row r="56236" spans="7:7" x14ac:dyDescent="0.25">
      <c r="G56236"/>
    </row>
    <row r="56237" spans="7:7" x14ac:dyDescent="0.25">
      <c r="G56237"/>
    </row>
    <row r="56238" spans="7:7" x14ac:dyDescent="0.25">
      <c r="G56238"/>
    </row>
    <row r="56239" spans="7:7" x14ac:dyDescent="0.25">
      <c r="G56239"/>
    </row>
    <row r="56240" spans="7:7" x14ac:dyDescent="0.25">
      <c r="G56240"/>
    </row>
    <row r="56241" spans="7:7" x14ac:dyDescent="0.25">
      <c r="G56241"/>
    </row>
    <row r="56242" spans="7:7" x14ac:dyDescent="0.25">
      <c r="G56242"/>
    </row>
    <row r="56243" spans="7:7" x14ac:dyDescent="0.25">
      <c r="G56243"/>
    </row>
    <row r="56244" spans="7:7" x14ac:dyDescent="0.25">
      <c r="G56244"/>
    </row>
    <row r="56245" spans="7:7" x14ac:dyDescent="0.25">
      <c r="G56245"/>
    </row>
    <row r="56246" spans="7:7" x14ac:dyDescent="0.25">
      <c r="G56246"/>
    </row>
    <row r="56247" spans="7:7" x14ac:dyDescent="0.25">
      <c r="G56247"/>
    </row>
    <row r="56248" spans="7:7" x14ac:dyDescent="0.25">
      <c r="G56248"/>
    </row>
    <row r="56249" spans="7:7" x14ac:dyDescent="0.25">
      <c r="G56249"/>
    </row>
    <row r="56250" spans="7:7" x14ac:dyDescent="0.25">
      <c r="G56250"/>
    </row>
    <row r="56251" spans="7:7" x14ac:dyDescent="0.25">
      <c r="G56251"/>
    </row>
    <row r="56252" spans="7:7" x14ac:dyDescent="0.25">
      <c r="G56252"/>
    </row>
    <row r="56253" spans="7:7" x14ac:dyDescent="0.25">
      <c r="G56253"/>
    </row>
    <row r="56254" spans="7:7" x14ac:dyDescent="0.25">
      <c r="G56254"/>
    </row>
    <row r="56255" spans="7:7" x14ac:dyDescent="0.25">
      <c r="G56255"/>
    </row>
    <row r="56256" spans="7:7" x14ac:dyDescent="0.25">
      <c r="G56256"/>
    </row>
    <row r="56257" spans="7:7" x14ac:dyDescent="0.25">
      <c r="G56257"/>
    </row>
    <row r="56258" spans="7:7" x14ac:dyDescent="0.25">
      <c r="G56258"/>
    </row>
    <row r="56259" spans="7:7" x14ac:dyDescent="0.25">
      <c r="G56259"/>
    </row>
    <row r="56260" spans="7:7" x14ac:dyDescent="0.25">
      <c r="G56260"/>
    </row>
    <row r="56261" spans="7:7" x14ac:dyDescent="0.25">
      <c r="G56261"/>
    </row>
    <row r="56262" spans="7:7" x14ac:dyDescent="0.25">
      <c r="G56262"/>
    </row>
    <row r="56263" spans="7:7" x14ac:dyDescent="0.25">
      <c r="G56263"/>
    </row>
    <row r="56264" spans="7:7" x14ac:dyDescent="0.25">
      <c r="G56264"/>
    </row>
    <row r="56265" spans="7:7" x14ac:dyDescent="0.25">
      <c r="G56265"/>
    </row>
    <row r="56266" spans="7:7" x14ac:dyDescent="0.25">
      <c r="G56266"/>
    </row>
    <row r="56267" spans="7:7" x14ac:dyDescent="0.25">
      <c r="G56267"/>
    </row>
    <row r="56268" spans="7:7" x14ac:dyDescent="0.25">
      <c r="G56268"/>
    </row>
    <row r="56269" spans="7:7" x14ac:dyDescent="0.25">
      <c r="G56269"/>
    </row>
    <row r="56270" spans="7:7" x14ac:dyDescent="0.25">
      <c r="G56270"/>
    </row>
    <row r="56271" spans="7:7" x14ac:dyDescent="0.25">
      <c r="G56271"/>
    </row>
    <row r="56272" spans="7:7" x14ac:dyDescent="0.25">
      <c r="G56272"/>
    </row>
    <row r="56273" spans="7:7" x14ac:dyDescent="0.25">
      <c r="G56273"/>
    </row>
    <row r="56274" spans="7:7" x14ac:dyDescent="0.25">
      <c r="G56274"/>
    </row>
    <row r="56275" spans="7:7" x14ac:dyDescent="0.25">
      <c r="G56275"/>
    </row>
    <row r="56276" spans="7:7" x14ac:dyDescent="0.25">
      <c r="G56276"/>
    </row>
    <row r="56277" spans="7:7" x14ac:dyDescent="0.25">
      <c r="G56277"/>
    </row>
    <row r="56278" spans="7:7" x14ac:dyDescent="0.25">
      <c r="G56278"/>
    </row>
    <row r="56279" spans="7:7" x14ac:dyDescent="0.25">
      <c r="G56279"/>
    </row>
    <row r="56280" spans="7:7" x14ac:dyDescent="0.25">
      <c r="G56280"/>
    </row>
    <row r="56281" spans="7:7" x14ac:dyDescent="0.25">
      <c r="G56281"/>
    </row>
    <row r="56282" spans="7:7" x14ac:dyDescent="0.25">
      <c r="G56282"/>
    </row>
    <row r="56283" spans="7:7" x14ac:dyDescent="0.25">
      <c r="G56283"/>
    </row>
    <row r="56284" spans="7:7" x14ac:dyDescent="0.25">
      <c r="G56284"/>
    </row>
    <row r="56285" spans="7:7" x14ac:dyDescent="0.25">
      <c r="G56285"/>
    </row>
    <row r="56286" spans="7:7" x14ac:dyDescent="0.25">
      <c r="G56286"/>
    </row>
    <row r="56287" spans="7:7" x14ac:dyDescent="0.25">
      <c r="G56287"/>
    </row>
    <row r="56288" spans="7:7" x14ac:dyDescent="0.25">
      <c r="G56288"/>
    </row>
    <row r="56289" spans="7:7" x14ac:dyDescent="0.25">
      <c r="G56289"/>
    </row>
    <row r="56290" spans="7:7" x14ac:dyDescent="0.25">
      <c r="G56290"/>
    </row>
    <row r="56291" spans="7:7" x14ac:dyDescent="0.25">
      <c r="G56291"/>
    </row>
    <row r="56292" spans="7:7" x14ac:dyDescent="0.25">
      <c r="G56292"/>
    </row>
    <row r="56293" spans="7:7" x14ac:dyDescent="0.25">
      <c r="G56293"/>
    </row>
    <row r="56294" spans="7:7" x14ac:dyDescent="0.25">
      <c r="G56294"/>
    </row>
    <row r="56295" spans="7:7" x14ac:dyDescent="0.25">
      <c r="G56295"/>
    </row>
    <row r="56296" spans="7:7" x14ac:dyDescent="0.25">
      <c r="G56296"/>
    </row>
    <row r="56297" spans="7:7" x14ac:dyDescent="0.25">
      <c r="G56297"/>
    </row>
    <row r="56298" spans="7:7" x14ac:dyDescent="0.25">
      <c r="G56298"/>
    </row>
    <row r="56299" spans="7:7" x14ac:dyDescent="0.25">
      <c r="G56299"/>
    </row>
    <row r="56300" spans="7:7" x14ac:dyDescent="0.25">
      <c r="G56300"/>
    </row>
    <row r="56301" spans="7:7" x14ac:dyDescent="0.25">
      <c r="G56301"/>
    </row>
    <row r="56302" spans="7:7" x14ac:dyDescent="0.25">
      <c r="G56302"/>
    </row>
    <row r="56303" spans="7:7" x14ac:dyDescent="0.25">
      <c r="G56303"/>
    </row>
    <row r="56304" spans="7:7" x14ac:dyDescent="0.25">
      <c r="G56304"/>
    </row>
    <row r="56305" spans="7:7" x14ac:dyDescent="0.25">
      <c r="G56305"/>
    </row>
    <row r="56306" spans="7:7" x14ac:dyDescent="0.25">
      <c r="G56306"/>
    </row>
    <row r="56307" spans="7:7" x14ac:dyDescent="0.25">
      <c r="G56307"/>
    </row>
    <row r="56308" spans="7:7" x14ac:dyDescent="0.25">
      <c r="G56308"/>
    </row>
    <row r="56309" spans="7:7" x14ac:dyDescent="0.25">
      <c r="G56309"/>
    </row>
    <row r="56310" spans="7:7" x14ac:dyDescent="0.25">
      <c r="G56310"/>
    </row>
    <row r="56311" spans="7:7" x14ac:dyDescent="0.25">
      <c r="G56311"/>
    </row>
    <row r="56312" spans="7:7" x14ac:dyDescent="0.25">
      <c r="G56312"/>
    </row>
    <row r="56313" spans="7:7" x14ac:dyDescent="0.25">
      <c r="G56313"/>
    </row>
    <row r="56314" spans="7:7" x14ac:dyDescent="0.25">
      <c r="G56314"/>
    </row>
    <row r="56315" spans="7:7" x14ac:dyDescent="0.25">
      <c r="G56315"/>
    </row>
    <row r="56316" spans="7:7" x14ac:dyDescent="0.25">
      <c r="G56316"/>
    </row>
    <row r="56317" spans="7:7" x14ac:dyDescent="0.25">
      <c r="G56317"/>
    </row>
    <row r="56318" spans="7:7" x14ac:dyDescent="0.25">
      <c r="G56318"/>
    </row>
    <row r="56319" spans="7:7" x14ac:dyDescent="0.25">
      <c r="G56319"/>
    </row>
    <row r="56320" spans="7:7" x14ac:dyDescent="0.25">
      <c r="G56320"/>
    </row>
    <row r="56321" spans="7:7" x14ac:dyDescent="0.25">
      <c r="G56321"/>
    </row>
    <row r="56322" spans="7:7" x14ac:dyDescent="0.25">
      <c r="G56322"/>
    </row>
    <row r="56323" spans="7:7" x14ac:dyDescent="0.25">
      <c r="G56323"/>
    </row>
    <row r="56324" spans="7:7" x14ac:dyDescent="0.25">
      <c r="G56324"/>
    </row>
    <row r="56325" spans="7:7" x14ac:dyDescent="0.25">
      <c r="G56325"/>
    </row>
    <row r="56326" spans="7:7" x14ac:dyDescent="0.25">
      <c r="G56326"/>
    </row>
    <row r="56327" spans="7:7" x14ac:dyDescent="0.25">
      <c r="G56327"/>
    </row>
    <row r="56328" spans="7:7" x14ac:dyDescent="0.25">
      <c r="G56328"/>
    </row>
    <row r="56329" spans="7:7" x14ac:dyDescent="0.25">
      <c r="G56329"/>
    </row>
    <row r="56330" spans="7:7" x14ac:dyDescent="0.25">
      <c r="G56330"/>
    </row>
    <row r="56331" spans="7:7" x14ac:dyDescent="0.25">
      <c r="G56331"/>
    </row>
    <row r="56332" spans="7:7" x14ac:dyDescent="0.25">
      <c r="G56332"/>
    </row>
    <row r="56333" spans="7:7" x14ac:dyDescent="0.25">
      <c r="G56333"/>
    </row>
    <row r="56334" spans="7:7" x14ac:dyDescent="0.25">
      <c r="G56334"/>
    </row>
    <row r="56335" spans="7:7" x14ac:dyDescent="0.25">
      <c r="G56335"/>
    </row>
    <row r="56336" spans="7:7" x14ac:dyDescent="0.25">
      <c r="G56336"/>
    </row>
    <row r="56337" spans="7:7" x14ac:dyDescent="0.25">
      <c r="G56337"/>
    </row>
    <row r="56338" spans="7:7" x14ac:dyDescent="0.25">
      <c r="G56338"/>
    </row>
    <row r="56339" spans="7:7" x14ac:dyDescent="0.25">
      <c r="G56339"/>
    </row>
    <row r="56340" spans="7:7" x14ac:dyDescent="0.25">
      <c r="G56340"/>
    </row>
    <row r="56341" spans="7:7" x14ac:dyDescent="0.25">
      <c r="G56341"/>
    </row>
    <row r="56342" spans="7:7" x14ac:dyDescent="0.25">
      <c r="G56342"/>
    </row>
    <row r="56343" spans="7:7" x14ac:dyDescent="0.25">
      <c r="G56343"/>
    </row>
    <row r="56344" spans="7:7" x14ac:dyDescent="0.25">
      <c r="G56344"/>
    </row>
    <row r="56345" spans="7:7" x14ac:dyDescent="0.25">
      <c r="G56345"/>
    </row>
    <row r="56346" spans="7:7" x14ac:dyDescent="0.25">
      <c r="G56346"/>
    </row>
    <row r="56347" spans="7:7" x14ac:dyDescent="0.25">
      <c r="G56347"/>
    </row>
    <row r="56348" spans="7:7" x14ac:dyDescent="0.25">
      <c r="G56348"/>
    </row>
    <row r="56349" spans="7:7" x14ac:dyDescent="0.25">
      <c r="G56349"/>
    </row>
    <row r="56350" spans="7:7" x14ac:dyDescent="0.25">
      <c r="G56350"/>
    </row>
    <row r="56351" spans="7:7" x14ac:dyDescent="0.25">
      <c r="G56351"/>
    </row>
    <row r="56352" spans="7:7" x14ac:dyDescent="0.25">
      <c r="G56352"/>
    </row>
    <row r="56353" spans="7:7" x14ac:dyDescent="0.25">
      <c r="G56353"/>
    </row>
    <row r="56354" spans="7:7" x14ac:dyDescent="0.25">
      <c r="G56354"/>
    </row>
    <row r="56355" spans="7:7" x14ac:dyDescent="0.25">
      <c r="G56355"/>
    </row>
    <row r="56356" spans="7:7" x14ac:dyDescent="0.25">
      <c r="G56356"/>
    </row>
    <row r="56357" spans="7:7" x14ac:dyDescent="0.25">
      <c r="G56357"/>
    </row>
    <row r="56358" spans="7:7" x14ac:dyDescent="0.25">
      <c r="G56358"/>
    </row>
    <row r="56359" spans="7:7" x14ac:dyDescent="0.25">
      <c r="G56359"/>
    </row>
    <row r="56360" spans="7:7" x14ac:dyDescent="0.25">
      <c r="G56360"/>
    </row>
    <row r="56361" spans="7:7" x14ac:dyDescent="0.25">
      <c r="G56361"/>
    </row>
    <row r="56362" spans="7:7" x14ac:dyDescent="0.25">
      <c r="G56362"/>
    </row>
    <row r="56363" spans="7:7" x14ac:dyDescent="0.25">
      <c r="G56363"/>
    </row>
    <row r="56364" spans="7:7" x14ac:dyDescent="0.25">
      <c r="G56364"/>
    </row>
    <row r="56365" spans="7:7" x14ac:dyDescent="0.25">
      <c r="G56365"/>
    </row>
    <row r="56366" spans="7:7" x14ac:dyDescent="0.25">
      <c r="G56366"/>
    </row>
    <row r="56367" spans="7:7" x14ac:dyDescent="0.25">
      <c r="G56367"/>
    </row>
    <row r="56368" spans="7:7" x14ac:dyDescent="0.25">
      <c r="G56368"/>
    </row>
    <row r="56369" spans="7:7" x14ac:dyDescent="0.25">
      <c r="G56369"/>
    </row>
    <row r="56370" spans="7:7" x14ac:dyDescent="0.25">
      <c r="G56370"/>
    </row>
    <row r="56371" spans="7:7" x14ac:dyDescent="0.25">
      <c r="G56371"/>
    </row>
    <row r="56372" spans="7:7" x14ac:dyDescent="0.25">
      <c r="G56372"/>
    </row>
    <row r="56373" spans="7:7" x14ac:dyDescent="0.25">
      <c r="G56373"/>
    </row>
    <row r="56374" spans="7:7" x14ac:dyDescent="0.25">
      <c r="G56374"/>
    </row>
    <row r="56375" spans="7:7" x14ac:dyDescent="0.25">
      <c r="G56375"/>
    </row>
    <row r="56376" spans="7:7" x14ac:dyDescent="0.25">
      <c r="G56376"/>
    </row>
    <row r="56377" spans="7:7" x14ac:dyDescent="0.25">
      <c r="G56377"/>
    </row>
    <row r="56378" spans="7:7" x14ac:dyDescent="0.25">
      <c r="G56378"/>
    </row>
    <row r="56379" spans="7:7" x14ac:dyDescent="0.25">
      <c r="G56379"/>
    </row>
    <row r="56380" spans="7:7" x14ac:dyDescent="0.25">
      <c r="G56380"/>
    </row>
    <row r="56381" spans="7:7" x14ac:dyDescent="0.25">
      <c r="G56381"/>
    </row>
    <row r="56382" spans="7:7" x14ac:dyDescent="0.25">
      <c r="G56382"/>
    </row>
    <row r="56383" spans="7:7" x14ac:dyDescent="0.25">
      <c r="G56383"/>
    </row>
    <row r="56384" spans="7:7" x14ac:dyDescent="0.25">
      <c r="G56384"/>
    </row>
    <row r="56385" spans="7:7" x14ac:dyDescent="0.25">
      <c r="G56385"/>
    </row>
    <row r="56386" spans="7:7" x14ac:dyDescent="0.25">
      <c r="G56386"/>
    </row>
    <row r="56387" spans="7:7" x14ac:dyDescent="0.25">
      <c r="G56387"/>
    </row>
    <row r="56388" spans="7:7" x14ac:dyDescent="0.25">
      <c r="G56388"/>
    </row>
    <row r="56389" spans="7:7" x14ac:dyDescent="0.25">
      <c r="G56389"/>
    </row>
    <row r="56390" spans="7:7" x14ac:dyDescent="0.25">
      <c r="G56390"/>
    </row>
    <row r="56391" spans="7:7" x14ac:dyDescent="0.25">
      <c r="G56391"/>
    </row>
    <row r="56392" spans="7:7" x14ac:dyDescent="0.25">
      <c r="G56392"/>
    </row>
    <row r="56393" spans="7:7" x14ac:dyDescent="0.25">
      <c r="G56393"/>
    </row>
    <row r="56394" spans="7:7" x14ac:dyDescent="0.25">
      <c r="G56394"/>
    </row>
    <row r="56395" spans="7:7" x14ac:dyDescent="0.25">
      <c r="G56395"/>
    </row>
    <row r="56396" spans="7:7" x14ac:dyDescent="0.25">
      <c r="G56396"/>
    </row>
    <row r="56397" spans="7:7" x14ac:dyDescent="0.25">
      <c r="G56397"/>
    </row>
    <row r="56398" spans="7:7" x14ac:dyDescent="0.25">
      <c r="G56398"/>
    </row>
    <row r="56399" spans="7:7" x14ac:dyDescent="0.25">
      <c r="G56399"/>
    </row>
    <row r="56400" spans="7:7" x14ac:dyDescent="0.25">
      <c r="G56400"/>
    </row>
    <row r="56401" spans="7:7" x14ac:dyDescent="0.25">
      <c r="G56401"/>
    </row>
    <row r="56402" spans="7:7" x14ac:dyDescent="0.25">
      <c r="G56402"/>
    </row>
    <row r="56403" spans="7:7" x14ac:dyDescent="0.25">
      <c r="G56403"/>
    </row>
    <row r="56404" spans="7:7" x14ac:dyDescent="0.25">
      <c r="G56404"/>
    </row>
    <row r="56405" spans="7:7" x14ac:dyDescent="0.25">
      <c r="G56405"/>
    </row>
    <row r="56406" spans="7:7" x14ac:dyDescent="0.25">
      <c r="G56406"/>
    </row>
    <row r="56407" spans="7:7" x14ac:dyDescent="0.25">
      <c r="G56407"/>
    </row>
    <row r="56408" spans="7:7" x14ac:dyDescent="0.25">
      <c r="G56408"/>
    </row>
    <row r="56409" spans="7:7" x14ac:dyDescent="0.25">
      <c r="G56409"/>
    </row>
    <row r="56410" spans="7:7" x14ac:dyDescent="0.25">
      <c r="G56410"/>
    </row>
    <row r="56411" spans="7:7" x14ac:dyDescent="0.25">
      <c r="G56411"/>
    </row>
    <row r="56412" spans="7:7" x14ac:dyDescent="0.25">
      <c r="G56412"/>
    </row>
    <row r="56413" spans="7:7" x14ac:dyDescent="0.25">
      <c r="G56413"/>
    </row>
    <row r="56414" spans="7:7" x14ac:dyDescent="0.25">
      <c r="G56414"/>
    </row>
    <row r="56415" spans="7:7" x14ac:dyDescent="0.25">
      <c r="G56415"/>
    </row>
    <row r="56416" spans="7:7" x14ac:dyDescent="0.25">
      <c r="G56416"/>
    </row>
    <row r="56417" spans="7:7" x14ac:dyDescent="0.25">
      <c r="G56417"/>
    </row>
    <row r="56418" spans="7:7" x14ac:dyDescent="0.25">
      <c r="G56418"/>
    </row>
    <row r="56419" spans="7:7" x14ac:dyDescent="0.25">
      <c r="G56419"/>
    </row>
    <row r="56420" spans="7:7" x14ac:dyDescent="0.25">
      <c r="G56420"/>
    </row>
    <row r="56421" spans="7:7" x14ac:dyDescent="0.25">
      <c r="G56421"/>
    </row>
    <row r="56422" spans="7:7" x14ac:dyDescent="0.25">
      <c r="G56422"/>
    </row>
    <row r="56423" spans="7:7" x14ac:dyDescent="0.25">
      <c r="G56423"/>
    </row>
    <row r="56424" spans="7:7" x14ac:dyDescent="0.25">
      <c r="G56424"/>
    </row>
    <row r="56425" spans="7:7" x14ac:dyDescent="0.25">
      <c r="G56425"/>
    </row>
    <row r="56426" spans="7:7" x14ac:dyDescent="0.25">
      <c r="G56426"/>
    </row>
    <row r="56427" spans="7:7" x14ac:dyDescent="0.25">
      <c r="G56427"/>
    </row>
    <row r="56428" spans="7:7" x14ac:dyDescent="0.25">
      <c r="G56428"/>
    </row>
    <row r="56429" spans="7:7" x14ac:dyDescent="0.25">
      <c r="G56429"/>
    </row>
    <row r="56430" spans="7:7" x14ac:dyDescent="0.25">
      <c r="G56430"/>
    </row>
    <row r="56431" spans="7:7" x14ac:dyDescent="0.25">
      <c r="G56431"/>
    </row>
    <row r="56432" spans="7:7" x14ac:dyDescent="0.25">
      <c r="G56432"/>
    </row>
    <row r="56433" spans="7:7" x14ac:dyDescent="0.25">
      <c r="G56433"/>
    </row>
    <row r="56434" spans="7:7" x14ac:dyDescent="0.25">
      <c r="G56434"/>
    </row>
    <row r="56435" spans="7:7" x14ac:dyDescent="0.25">
      <c r="G56435"/>
    </row>
    <row r="56436" spans="7:7" x14ac:dyDescent="0.25">
      <c r="G56436"/>
    </row>
    <row r="56437" spans="7:7" x14ac:dyDescent="0.25">
      <c r="G56437"/>
    </row>
    <row r="56438" spans="7:7" x14ac:dyDescent="0.25">
      <c r="G56438"/>
    </row>
    <row r="56439" spans="7:7" x14ac:dyDescent="0.25">
      <c r="G56439"/>
    </row>
    <row r="56440" spans="7:7" x14ac:dyDescent="0.25">
      <c r="G56440"/>
    </row>
    <row r="56441" spans="7:7" x14ac:dyDescent="0.25">
      <c r="G56441"/>
    </row>
    <row r="56442" spans="7:7" x14ac:dyDescent="0.25">
      <c r="G56442"/>
    </row>
    <row r="56443" spans="7:7" x14ac:dyDescent="0.25">
      <c r="G56443"/>
    </row>
    <row r="56444" spans="7:7" x14ac:dyDescent="0.25">
      <c r="G56444"/>
    </row>
    <row r="56445" spans="7:7" x14ac:dyDescent="0.25">
      <c r="G56445"/>
    </row>
    <row r="56446" spans="7:7" x14ac:dyDescent="0.25">
      <c r="G56446"/>
    </row>
    <row r="56447" spans="7:7" x14ac:dyDescent="0.25">
      <c r="G56447"/>
    </row>
    <row r="56448" spans="7:7" x14ac:dyDescent="0.25">
      <c r="G56448"/>
    </row>
    <row r="56449" spans="7:7" x14ac:dyDescent="0.25">
      <c r="G56449"/>
    </row>
    <row r="56450" spans="7:7" x14ac:dyDescent="0.25">
      <c r="G56450"/>
    </row>
    <row r="56451" spans="7:7" x14ac:dyDescent="0.25">
      <c r="G56451"/>
    </row>
    <row r="56452" spans="7:7" x14ac:dyDescent="0.25">
      <c r="G56452"/>
    </row>
    <row r="56453" spans="7:7" x14ac:dyDescent="0.25">
      <c r="G56453"/>
    </row>
    <row r="56454" spans="7:7" x14ac:dyDescent="0.25">
      <c r="G56454"/>
    </row>
    <row r="56455" spans="7:7" x14ac:dyDescent="0.25">
      <c r="G56455"/>
    </row>
    <row r="56456" spans="7:7" x14ac:dyDescent="0.25">
      <c r="G56456"/>
    </row>
    <row r="56457" spans="7:7" x14ac:dyDescent="0.25">
      <c r="G56457"/>
    </row>
    <row r="56458" spans="7:7" x14ac:dyDescent="0.25">
      <c r="G56458"/>
    </row>
    <row r="56459" spans="7:7" x14ac:dyDescent="0.25">
      <c r="G56459"/>
    </row>
    <row r="56460" spans="7:7" x14ac:dyDescent="0.25">
      <c r="G56460"/>
    </row>
    <row r="56461" spans="7:7" x14ac:dyDescent="0.25">
      <c r="G56461"/>
    </row>
    <row r="56462" spans="7:7" x14ac:dyDescent="0.25">
      <c r="G56462"/>
    </row>
    <row r="56463" spans="7:7" x14ac:dyDescent="0.25">
      <c r="G56463"/>
    </row>
    <row r="56464" spans="7:7" x14ac:dyDescent="0.25">
      <c r="G56464"/>
    </row>
    <row r="56465" spans="7:7" x14ac:dyDescent="0.25">
      <c r="G56465"/>
    </row>
    <row r="56466" spans="7:7" x14ac:dyDescent="0.25">
      <c r="G56466"/>
    </row>
    <row r="56467" spans="7:7" x14ac:dyDescent="0.25">
      <c r="G56467"/>
    </row>
    <row r="56468" spans="7:7" x14ac:dyDescent="0.25">
      <c r="G56468"/>
    </row>
    <row r="56469" spans="7:7" x14ac:dyDescent="0.25">
      <c r="G56469"/>
    </row>
    <row r="56470" spans="7:7" x14ac:dyDescent="0.25">
      <c r="G56470"/>
    </row>
    <row r="56471" spans="7:7" x14ac:dyDescent="0.25">
      <c r="G56471"/>
    </row>
    <row r="56472" spans="7:7" x14ac:dyDescent="0.25">
      <c r="G56472"/>
    </row>
    <row r="56473" spans="7:7" x14ac:dyDescent="0.25">
      <c r="G56473"/>
    </row>
    <row r="56474" spans="7:7" x14ac:dyDescent="0.25">
      <c r="G56474"/>
    </row>
    <row r="56475" spans="7:7" x14ac:dyDescent="0.25">
      <c r="G56475"/>
    </row>
    <row r="56476" spans="7:7" x14ac:dyDescent="0.25">
      <c r="G56476"/>
    </row>
    <row r="56477" spans="7:7" x14ac:dyDescent="0.25">
      <c r="G56477"/>
    </row>
    <row r="56478" spans="7:7" x14ac:dyDescent="0.25">
      <c r="G56478"/>
    </row>
    <row r="56479" spans="7:7" x14ac:dyDescent="0.25">
      <c r="G56479"/>
    </row>
    <row r="56480" spans="7:7" x14ac:dyDescent="0.25">
      <c r="G56480"/>
    </row>
    <row r="56481" spans="7:7" x14ac:dyDescent="0.25">
      <c r="G56481"/>
    </row>
    <row r="56482" spans="7:7" x14ac:dyDescent="0.25">
      <c r="G56482"/>
    </row>
    <row r="56483" spans="7:7" x14ac:dyDescent="0.25">
      <c r="G56483"/>
    </row>
    <row r="56484" spans="7:7" x14ac:dyDescent="0.25">
      <c r="G56484"/>
    </row>
    <row r="56485" spans="7:7" x14ac:dyDescent="0.25">
      <c r="G56485"/>
    </row>
    <row r="56486" spans="7:7" x14ac:dyDescent="0.25">
      <c r="G56486"/>
    </row>
    <row r="56487" spans="7:7" x14ac:dyDescent="0.25">
      <c r="G56487"/>
    </row>
    <row r="56488" spans="7:7" x14ac:dyDescent="0.25">
      <c r="G56488"/>
    </row>
    <row r="56489" spans="7:7" x14ac:dyDescent="0.25">
      <c r="G56489"/>
    </row>
    <row r="56490" spans="7:7" x14ac:dyDescent="0.25">
      <c r="G56490"/>
    </row>
    <row r="56491" spans="7:7" x14ac:dyDescent="0.25">
      <c r="G56491"/>
    </row>
    <row r="56492" spans="7:7" x14ac:dyDescent="0.25">
      <c r="G56492"/>
    </row>
    <row r="56493" spans="7:7" x14ac:dyDescent="0.25">
      <c r="G56493"/>
    </row>
    <row r="56494" spans="7:7" x14ac:dyDescent="0.25">
      <c r="G56494"/>
    </row>
    <row r="56495" spans="7:7" x14ac:dyDescent="0.25">
      <c r="G56495"/>
    </row>
    <row r="56496" spans="7:7" x14ac:dyDescent="0.25">
      <c r="G56496"/>
    </row>
    <row r="56497" spans="7:7" x14ac:dyDescent="0.25">
      <c r="G56497"/>
    </row>
    <row r="56498" spans="7:7" x14ac:dyDescent="0.25">
      <c r="G56498"/>
    </row>
    <row r="56499" spans="7:7" x14ac:dyDescent="0.25">
      <c r="G56499"/>
    </row>
    <row r="56500" spans="7:7" x14ac:dyDescent="0.25">
      <c r="G56500"/>
    </row>
    <row r="56501" spans="7:7" x14ac:dyDescent="0.25">
      <c r="G56501"/>
    </row>
    <row r="56502" spans="7:7" x14ac:dyDescent="0.25">
      <c r="G56502"/>
    </row>
    <row r="56503" spans="7:7" x14ac:dyDescent="0.25">
      <c r="G56503"/>
    </row>
    <row r="56504" spans="7:7" x14ac:dyDescent="0.25">
      <c r="G56504"/>
    </row>
    <row r="56505" spans="7:7" x14ac:dyDescent="0.25">
      <c r="G56505"/>
    </row>
    <row r="56506" spans="7:7" x14ac:dyDescent="0.25">
      <c r="G56506"/>
    </row>
    <row r="56507" spans="7:7" x14ac:dyDescent="0.25">
      <c r="G56507"/>
    </row>
    <row r="56508" spans="7:7" x14ac:dyDescent="0.25">
      <c r="G56508"/>
    </row>
    <row r="56509" spans="7:7" x14ac:dyDescent="0.25">
      <c r="G56509"/>
    </row>
    <row r="56510" spans="7:7" x14ac:dyDescent="0.25">
      <c r="G56510"/>
    </row>
    <row r="56511" spans="7:7" x14ac:dyDescent="0.25">
      <c r="G56511"/>
    </row>
    <row r="56512" spans="7:7" x14ac:dyDescent="0.25">
      <c r="G56512"/>
    </row>
    <row r="56513" spans="7:7" x14ac:dyDescent="0.25">
      <c r="G56513"/>
    </row>
    <row r="56514" spans="7:7" x14ac:dyDescent="0.25">
      <c r="G56514"/>
    </row>
    <row r="56515" spans="7:7" x14ac:dyDescent="0.25">
      <c r="G56515"/>
    </row>
    <row r="56516" spans="7:7" x14ac:dyDescent="0.25">
      <c r="G56516"/>
    </row>
    <row r="56517" spans="7:7" x14ac:dyDescent="0.25">
      <c r="G56517"/>
    </row>
    <row r="56518" spans="7:7" x14ac:dyDescent="0.25">
      <c r="G56518"/>
    </row>
    <row r="56519" spans="7:7" x14ac:dyDescent="0.25">
      <c r="G56519"/>
    </row>
    <row r="56520" spans="7:7" x14ac:dyDescent="0.25">
      <c r="G56520"/>
    </row>
    <row r="56521" spans="7:7" x14ac:dyDescent="0.25">
      <c r="G56521"/>
    </row>
    <row r="56522" spans="7:7" x14ac:dyDescent="0.25">
      <c r="G56522"/>
    </row>
    <row r="56523" spans="7:7" x14ac:dyDescent="0.25">
      <c r="G56523"/>
    </row>
    <row r="56524" spans="7:7" x14ac:dyDescent="0.25">
      <c r="G56524"/>
    </row>
    <row r="56525" spans="7:7" x14ac:dyDescent="0.25">
      <c r="G56525"/>
    </row>
    <row r="56526" spans="7:7" x14ac:dyDescent="0.25">
      <c r="G56526"/>
    </row>
    <row r="56527" spans="7:7" x14ac:dyDescent="0.25">
      <c r="G56527"/>
    </row>
    <row r="56528" spans="7:7" x14ac:dyDescent="0.25">
      <c r="G56528"/>
    </row>
    <row r="56529" spans="7:7" x14ac:dyDescent="0.25">
      <c r="G56529"/>
    </row>
    <row r="56530" spans="7:7" x14ac:dyDescent="0.25">
      <c r="G56530"/>
    </row>
    <row r="56531" spans="7:7" x14ac:dyDescent="0.25">
      <c r="G56531"/>
    </row>
    <row r="56532" spans="7:7" x14ac:dyDescent="0.25">
      <c r="G56532"/>
    </row>
    <row r="56533" spans="7:7" x14ac:dyDescent="0.25">
      <c r="G56533"/>
    </row>
    <row r="56534" spans="7:7" x14ac:dyDescent="0.25">
      <c r="G56534"/>
    </row>
    <row r="56535" spans="7:7" x14ac:dyDescent="0.25">
      <c r="G56535"/>
    </row>
    <row r="56536" spans="7:7" x14ac:dyDescent="0.25">
      <c r="G56536"/>
    </row>
    <row r="56537" spans="7:7" x14ac:dyDescent="0.25">
      <c r="G56537"/>
    </row>
    <row r="56538" spans="7:7" x14ac:dyDescent="0.25">
      <c r="G56538"/>
    </row>
    <row r="56539" spans="7:7" x14ac:dyDescent="0.25">
      <c r="G56539"/>
    </row>
    <row r="56540" spans="7:7" x14ac:dyDescent="0.25">
      <c r="G56540"/>
    </row>
    <row r="56541" spans="7:7" x14ac:dyDescent="0.25">
      <c r="G56541"/>
    </row>
    <row r="56542" spans="7:7" x14ac:dyDescent="0.25">
      <c r="G56542"/>
    </row>
    <row r="56543" spans="7:7" x14ac:dyDescent="0.25">
      <c r="G56543"/>
    </row>
    <row r="56544" spans="7:7" x14ac:dyDescent="0.25">
      <c r="G56544"/>
    </row>
    <row r="56545" spans="7:7" x14ac:dyDescent="0.25">
      <c r="G56545"/>
    </row>
    <row r="56546" spans="7:7" x14ac:dyDescent="0.25">
      <c r="G56546"/>
    </row>
    <row r="56547" spans="7:7" x14ac:dyDescent="0.25">
      <c r="G56547"/>
    </row>
    <row r="56548" spans="7:7" x14ac:dyDescent="0.25">
      <c r="G56548"/>
    </row>
    <row r="56549" spans="7:7" x14ac:dyDescent="0.25">
      <c r="G56549"/>
    </row>
    <row r="56550" spans="7:7" x14ac:dyDescent="0.25">
      <c r="G56550"/>
    </row>
    <row r="56551" spans="7:7" x14ac:dyDescent="0.25">
      <c r="G56551"/>
    </row>
    <row r="56552" spans="7:7" x14ac:dyDescent="0.25">
      <c r="G56552"/>
    </row>
    <row r="56553" spans="7:7" x14ac:dyDescent="0.25">
      <c r="G56553"/>
    </row>
    <row r="56554" spans="7:7" x14ac:dyDescent="0.25">
      <c r="G56554"/>
    </row>
    <row r="56555" spans="7:7" x14ac:dyDescent="0.25">
      <c r="G56555"/>
    </row>
    <row r="56556" spans="7:7" x14ac:dyDescent="0.25">
      <c r="G56556"/>
    </row>
    <row r="56557" spans="7:7" x14ac:dyDescent="0.25">
      <c r="G56557"/>
    </row>
    <row r="56558" spans="7:7" x14ac:dyDescent="0.25">
      <c r="G56558"/>
    </row>
    <row r="56559" spans="7:7" x14ac:dyDescent="0.25">
      <c r="G56559"/>
    </row>
    <row r="56560" spans="7:7" x14ac:dyDescent="0.25">
      <c r="G56560"/>
    </row>
    <row r="56561" spans="7:7" x14ac:dyDescent="0.25">
      <c r="G56561"/>
    </row>
    <row r="56562" spans="7:7" x14ac:dyDescent="0.25">
      <c r="G56562"/>
    </row>
    <row r="56563" spans="7:7" x14ac:dyDescent="0.25">
      <c r="G56563"/>
    </row>
    <row r="56564" spans="7:7" x14ac:dyDescent="0.25">
      <c r="G56564"/>
    </row>
    <row r="56565" spans="7:7" x14ac:dyDescent="0.25">
      <c r="G56565"/>
    </row>
    <row r="56566" spans="7:7" x14ac:dyDescent="0.25">
      <c r="G56566"/>
    </row>
    <row r="56567" spans="7:7" x14ac:dyDescent="0.25">
      <c r="G56567"/>
    </row>
    <row r="56568" spans="7:7" x14ac:dyDescent="0.25">
      <c r="G56568"/>
    </row>
    <row r="56569" spans="7:7" x14ac:dyDescent="0.25">
      <c r="G56569"/>
    </row>
    <row r="56570" spans="7:7" x14ac:dyDescent="0.25">
      <c r="G56570"/>
    </row>
    <row r="56571" spans="7:7" x14ac:dyDescent="0.25">
      <c r="G56571"/>
    </row>
    <row r="56572" spans="7:7" x14ac:dyDescent="0.25">
      <c r="G56572"/>
    </row>
    <row r="56573" spans="7:7" x14ac:dyDescent="0.25">
      <c r="G56573"/>
    </row>
    <row r="56574" spans="7:7" x14ac:dyDescent="0.25">
      <c r="G56574"/>
    </row>
    <row r="56575" spans="7:7" x14ac:dyDescent="0.25">
      <c r="G56575"/>
    </row>
    <row r="56576" spans="7:7" x14ac:dyDescent="0.25">
      <c r="G56576"/>
    </row>
    <row r="56577" spans="7:7" x14ac:dyDescent="0.25">
      <c r="G56577"/>
    </row>
    <row r="56578" spans="7:7" x14ac:dyDescent="0.25">
      <c r="G56578"/>
    </row>
    <row r="56579" spans="7:7" x14ac:dyDescent="0.25">
      <c r="G56579"/>
    </row>
    <row r="56580" spans="7:7" x14ac:dyDescent="0.25">
      <c r="G56580"/>
    </row>
    <row r="56581" spans="7:7" x14ac:dyDescent="0.25">
      <c r="G56581"/>
    </row>
    <row r="56582" spans="7:7" x14ac:dyDescent="0.25">
      <c r="G56582"/>
    </row>
    <row r="56583" spans="7:7" x14ac:dyDescent="0.25">
      <c r="G56583"/>
    </row>
    <row r="56584" spans="7:7" x14ac:dyDescent="0.25">
      <c r="G56584"/>
    </row>
    <row r="56585" spans="7:7" x14ac:dyDescent="0.25">
      <c r="G56585"/>
    </row>
    <row r="56586" spans="7:7" x14ac:dyDescent="0.25">
      <c r="G56586"/>
    </row>
    <row r="56587" spans="7:7" x14ac:dyDescent="0.25">
      <c r="G56587"/>
    </row>
    <row r="56588" spans="7:7" x14ac:dyDescent="0.25">
      <c r="G56588"/>
    </row>
    <row r="56589" spans="7:7" x14ac:dyDescent="0.25">
      <c r="G56589"/>
    </row>
    <row r="56590" spans="7:7" x14ac:dyDescent="0.25">
      <c r="G56590"/>
    </row>
    <row r="56591" spans="7:7" x14ac:dyDescent="0.25">
      <c r="G56591"/>
    </row>
    <row r="56592" spans="7:7" x14ac:dyDescent="0.25">
      <c r="G56592"/>
    </row>
    <row r="56593" spans="7:7" x14ac:dyDescent="0.25">
      <c r="G56593"/>
    </row>
    <row r="56594" spans="7:7" x14ac:dyDescent="0.25">
      <c r="G56594"/>
    </row>
    <row r="56595" spans="7:7" x14ac:dyDescent="0.25">
      <c r="G56595"/>
    </row>
    <row r="56596" spans="7:7" x14ac:dyDescent="0.25">
      <c r="G56596"/>
    </row>
    <row r="56597" spans="7:7" x14ac:dyDescent="0.25">
      <c r="G56597"/>
    </row>
    <row r="56598" spans="7:7" x14ac:dyDescent="0.25">
      <c r="G56598"/>
    </row>
    <row r="56599" spans="7:7" x14ac:dyDescent="0.25">
      <c r="G56599"/>
    </row>
    <row r="56600" spans="7:7" x14ac:dyDescent="0.25">
      <c r="G56600"/>
    </row>
    <row r="56601" spans="7:7" x14ac:dyDescent="0.25">
      <c r="G56601"/>
    </row>
    <row r="56602" spans="7:7" x14ac:dyDescent="0.25">
      <c r="G56602"/>
    </row>
    <row r="56603" spans="7:7" x14ac:dyDescent="0.25">
      <c r="G56603"/>
    </row>
    <row r="56604" spans="7:7" x14ac:dyDescent="0.25">
      <c r="G56604"/>
    </row>
    <row r="56605" spans="7:7" x14ac:dyDescent="0.25">
      <c r="G56605"/>
    </row>
    <row r="56606" spans="7:7" x14ac:dyDescent="0.25">
      <c r="G56606"/>
    </row>
    <row r="56607" spans="7:7" x14ac:dyDescent="0.25">
      <c r="G56607"/>
    </row>
    <row r="56608" spans="7:7" x14ac:dyDescent="0.25">
      <c r="G56608"/>
    </row>
    <row r="56609" spans="7:7" x14ac:dyDescent="0.25">
      <c r="G56609"/>
    </row>
    <row r="56610" spans="7:7" x14ac:dyDescent="0.25">
      <c r="G56610"/>
    </row>
    <row r="56611" spans="7:7" x14ac:dyDescent="0.25">
      <c r="G56611"/>
    </row>
    <row r="56612" spans="7:7" x14ac:dyDescent="0.25">
      <c r="G56612"/>
    </row>
    <row r="56613" spans="7:7" x14ac:dyDescent="0.25">
      <c r="G56613"/>
    </row>
    <row r="56614" spans="7:7" x14ac:dyDescent="0.25">
      <c r="G56614"/>
    </row>
    <row r="56615" spans="7:7" x14ac:dyDescent="0.25">
      <c r="G56615"/>
    </row>
    <row r="56616" spans="7:7" x14ac:dyDescent="0.25">
      <c r="G56616"/>
    </row>
    <row r="56617" spans="7:7" x14ac:dyDescent="0.25">
      <c r="G56617"/>
    </row>
    <row r="56618" spans="7:7" x14ac:dyDescent="0.25">
      <c r="G56618"/>
    </row>
    <row r="56619" spans="7:7" x14ac:dyDescent="0.25">
      <c r="G56619"/>
    </row>
    <row r="56620" spans="7:7" x14ac:dyDescent="0.25">
      <c r="G56620"/>
    </row>
    <row r="56621" spans="7:7" x14ac:dyDescent="0.25">
      <c r="G56621"/>
    </row>
    <row r="56622" spans="7:7" x14ac:dyDescent="0.25">
      <c r="G56622"/>
    </row>
    <row r="56623" spans="7:7" x14ac:dyDescent="0.25">
      <c r="G56623"/>
    </row>
    <row r="56624" spans="7:7" x14ac:dyDescent="0.25">
      <c r="G56624"/>
    </row>
    <row r="56625" spans="7:7" x14ac:dyDescent="0.25">
      <c r="G56625"/>
    </row>
    <row r="56626" spans="7:7" x14ac:dyDescent="0.25">
      <c r="G56626"/>
    </row>
    <row r="56627" spans="7:7" x14ac:dyDescent="0.25">
      <c r="G56627"/>
    </row>
    <row r="56628" spans="7:7" x14ac:dyDescent="0.25">
      <c r="G56628"/>
    </row>
    <row r="56629" spans="7:7" x14ac:dyDescent="0.25">
      <c r="G56629"/>
    </row>
    <row r="56630" spans="7:7" x14ac:dyDescent="0.25">
      <c r="G56630"/>
    </row>
    <row r="56631" spans="7:7" x14ac:dyDescent="0.25">
      <c r="G56631"/>
    </row>
    <row r="56632" spans="7:7" x14ac:dyDescent="0.25">
      <c r="G56632"/>
    </row>
    <row r="56633" spans="7:7" x14ac:dyDescent="0.25">
      <c r="G56633"/>
    </row>
    <row r="56634" spans="7:7" x14ac:dyDescent="0.25">
      <c r="G56634"/>
    </row>
    <row r="56635" spans="7:7" x14ac:dyDescent="0.25">
      <c r="G56635"/>
    </row>
    <row r="56636" spans="7:7" x14ac:dyDescent="0.25">
      <c r="G56636"/>
    </row>
    <row r="56637" spans="7:7" x14ac:dyDescent="0.25">
      <c r="G56637"/>
    </row>
    <row r="56638" spans="7:7" x14ac:dyDescent="0.25">
      <c r="G56638"/>
    </row>
    <row r="56639" spans="7:7" x14ac:dyDescent="0.25">
      <c r="G56639"/>
    </row>
    <row r="56640" spans="7:7" x14ac:dyDescent="0.25">
      <c r="G56640"/>
    </row>
    <row r="56641" spans="7:7" x14ac:dyDescent="0.25">
      <c r="G56641"/>
    </row>
    <row r="56642" spans="7:7" x14ac:dyDescent="0.25">
      <c r="G56642"/>
    </row>
    <row r="56643" spans="7:7" x14ac:dyDescent="0.25">
      <c r="G56643"/>
    </row>
    <row r="56644" spans="7:7" x14ac:dyDescent="0.25">
      <c r="G56644"/>
    </row>
    <row r="56645" spans="7:7" x14ac:dyDescent="0.25">
      <c r="G56645"/>
    </row>
    <row r="56646" spans="7:7" x14ac:dyDescent="0.25">
      <c r="G56646"/>
    </row>
    <row r="56647" spans="7:7" x14ac:dyDescent="0.25">
      <c r="G56647"/>
    </row>
    <row r="56648" spans="7:7" x14ac:dyDescent="0.25">
      <c r="G56648"/>
    </row>
    <row r="56649" spans="7:7" x14ac:dyDescent="0.25">
      <c r="G56649"/>
    </row>
    <row r="56650" spans="7:7" x14ac:dyDescent="0.25">
      <c r="G56650"/>
    </row>
    <row r="56651" spans="7:7" x14ac:dyDescent="0.25">
      <c r="G56651"/>
    </row>
    <row r="56652" spans="7:7" x14ac:dyDescent="0.25">
      <c r="G56652"/>
    </row>
    <row r="56653" spans="7:7" x14ac:dyDescent="0.25">
      <c r="G56653"/>
    </row>
    <row r="56654" spans="7:7" x14ac:dyDescent="0.25">
      <c r="G56654"/>
    </row>
    <row r="56655" spans="7:7" x14ac:dyDescent="0.25">
      <c r="G56655"/>
    </row>
    <row r="56656" spans="7:7" x14ac:dyDescent="0.25">
      <c r="G56656"/>
    </row>
    <row r="56657" spans="7:7" x14ac:dyDescent="0.25">
      <c r="G56657"/>
    </row>
    <row r="56658" spans="7:7" x14ac:dyDescent="0.25">
      <c r="G56658"/>
    </row>
    <row r="56659" spans="7:7" x14ac:dyDescent="0.25">
      <c r="G56659"/>
    </row>
    <row r="56660" spans="7:7" x14ac:dyDescent="0.25">
      <c r="G56660"/>
    </row>
    <row r="56661" spans="7:7" x14ac:dyDescent="0.25">
      <c r="G56661"/>
    </row>
    <row r="56662" spans="7:7" x14ac:dyDescent="0.25">
      <c r="G56662"/>
    </row>
    <row r="56663" spans="7:7" x14ac:dyDescent="0.25">
      <c r="G56663"/>
    </row>
    <row r="56664" spans="7:7" x14ac:dyDescent="0.25">
      <c r="G56664"/>
    </row>
    <row r="56665" spans="7:7" x14ac:dyDescent="0.25">
      <c r="G56665"/>
    </row>
    <row r="56666" spans="7:7" x14ac:dyDescent="0.25">
      <c r="G56666"/>
    </row>
    <row r="56667" spans="7:7" x14ac:dyDescent="0.25">
      <c r="G56667"/>
    </row>
    <row r="56668" spans="7:7" x14ac:dyDescent="0.25">
      <c r="G56668"/>
    </row>
    <row r="56669" spans="7:7" x14ac:dyDescent="0.25">
      <c r="G56669"/>
    </row>
    <row r="56670" spans="7:7" x14ac:dyDescent="0.25">
      <c r="G56670"/>
    </row>
    <row r="56671" spans="7:7" x14ac:dyDescent="0.25">
      <c r="G56671"/>
    </row>
    <row r="56672" spans="7:7" x14ac:dyDescent="0.25">
      <c r="G56672"/>
    </row>
    <row r="56673" spans="7:7" x14ac:dyDescent="0.25">
      <c r="G56673"/>
    </row>
    <row r="56674" spans="7:7" x14ac:dyDescent="0.25">
      <c r="G56674"/>
    </row>
    <row r="56675" spans="7:7" x14ac:dyDescent="0.25">
      <c r="G56675"/>
    </row>
    <row r="56676" spans="7:7" x14ac:dyDescent="0.25">
      <c r="G56676"/>
    </row>
    <row r="56677" spans="7:7" x14ac:dyDescent="0.25">
      <c r="G56677"/>
    </row>
    <row r="56678" spans="7:7" x14ac:dyDescent="0.25">
      <c r="G56678"/>
    </row>
    <row r="56679" spans="7:7" x14ac:dyDescent="0.25">
      <c r="G56679"/>
    </row>
    <row r="56680" spans="7:7" x14ac:dyDescent="0.25">
      <c r="G56680"/>
    </row>
    <row r="56681" spans="7:7" x14ac:dyDescent="0.25">
      <c r="G56681"/>
    </row>
    <row r="56682" spans="7:7" x14ac:dyDescent="0.25">
      <c r="G56682"/>
    </row>
    <row r="56683" spans="7:7" x14ac:dyDescent="0.25">
      <c r="G56683"/>
    </row>
    <row r="56684" spans="7:7" x14ac:dyDescent="0.25">
      <c r="G56684"/>
    </row>
    <row r="56685" spans="7:7" x14ac:dyDescent="0.25">
      <c r="G56685"/>
    </row>
    <row r="56686" spans="7:7" x14ac:dyDescent="0.25">
      <c r="G56686"/>
    </row>
    <row r="56687" spans="7:7" x14ac:dyDescent="0.25">
      <c r="G56687"/>
    </row>
    <row r="56688" spans="7:7" x14ac:dyDescent="0.25">
      <c r="G56688"/>
    </row>
    <row r="56689" spans="7:7" x14ac:dyDescent="0.25">
      <c r="G56689"/>
    </row>
    <row r="56690" spans="7:7" x14ac:dyDescent="0.25">
      <c r="G56690"/>
    </row>
    <row r="56691" spans="7:7" x14ac:dyDescent="0.25">
      <c r="G56691"/>
    </row>
    <row r="56692" spans="7:7" x14ac:dyDescent="0.25">
      <c r="G56692"/>
    </row>
    <row r="56693" spans="7:7" x14ac:dyDescent="0.25">
      <c r="G56693"/>
    </row>
    <row r="56694" spans="7:7" x14ac:dyDescent="0.25">
      <c r="G56694"/>
    </row>
    <row r="56695" spans="7:7" x14ac:dyDescent="0.25">
      <c r="G56695"/>
    </row>
    <row r="56696" spans="7:7" x14ac:dyDescent="0.25">
      <c r="G56696"/>
    </row>
    <row r="56697" spans="7:7" x14ac:dyDescent="0.25">
      <c r="G56697"/>
    </row>
    <row r="56698" spans="7:7" x14ac:dyDescent="0.25">
      <c r="G56698"/>
    </row>
    <row r="56699" spans="7:7" x14ac:dyDescent="0.25">
      <c r="G56699"/>
    </row>
    <row r="56700" spans="7:7" x14ac:dyDescent="0.25">
      <c r="G56700"/>
    </row>
    <row r="56701" spans="7:7" x14ac:dyDescent="0.25">
      <c r="G56701"/>
    </row>
    <row r="56702" spans="7:7" x14ac:dyDescent="0.25">
      <c r="G56702"/>
    </row>
    <row r="56703" spans="7:7" x14ac:dyDescent="0.25">
      <c r="G56703"/>
    </row>
    <row r="56704" spans="7:7" x14ac:dyDescent="0.25">
      <c r="G56704"/>
    </row>
    <row r="56705" spans="7:7" x14ac:dyDescent="0.25">
      <c r="G56705"/>
    </row>
    <row r="56706" spans="7:7" x14ac:dyDescent="0.25">
      <c r="G56706"/>
    </row>
    <row r="56707" spans="7:7" x14ac:dyDescent="0.25">
      <c r="G56707"/>
    </row>
    <row r="56708" spans="7:7" x14ac:dyDescent="0.25">
      <c r="G56708"/>
    </row>
    <row r="56709" spans="7:7" x14ac:dyDescent="0.25">
      <c r="G56709"/>
    </row>
    <row r="56710" spans="7:7" x14ac:dyDescent="0.25">
      <c r="G56710"/>
    </row>
    <row r="56711" spans="7:7" x14ac:dyDescent="0.25">
      <c r="G56711"/>
    </row>
    <row r="56712" spans="7:7" x14ac:dyDescent="0.25">
      <c r="G56712"/>
    </row>
    <row r="56713" spans="7:7" x14ac:dyDescent="0.25">
      <c r="G56713"/>
    </row>
    <row r="56714" spans="7:7" x14ac:dyDescent="0.25">
      <c r="G56714"/>
    </row>
    <row r="56715" spans="7:7" x14ac:dyDescent="0.25">
      <c r="G56715"/>
    </row>
    <row r="56716" spans="7:7" x14ac:dyDescent="0.25">
      <c r="G56716"/>
    </row>
    <row r="56717" spans="7:7" x14ac:dyDescent="0.25">
      <c r="G56717"/>
    </row>
    <row r="56718" spans="7:7" x14ac:dyDescent="0.25">
      <c r="G56718"/>
    </row>
    <row r="56719" spans="7:7" x14ac:dyDescent="0.25">
      <c r="G56719"/>
    </row>
    <row r="56720" spans="7:7" x14ac:dyDescent="0.25">
      <c r="G56720"/>
    </row>
    <row r="56721" spans="7:7" x14ac:dyDescent="0.25">
      <c r="G56721"/>
    </row>
    <row r="56722" spans="7:7" x14ac:dyDescent="0.25">
      <c r="G56722"/>
    </row>
    <row r="56723" spans="7:7" x14ac:dyDescent="0.25">
      <c r="G56723"/>
    </row>
    <row r="56724" spans="7:7" x14ac:dyDescent="0.25">
      <c r="G56724"/>
    </row>
    <row r="56725" spans="7:7" x14ac:dyDescent="0.25">
      <c r="G56725"/>
    </row>
    <row r="56726" spans="7:7" x14ac:dyDescent="0.25">
      <c r="G56726"/>
    </row>
    <row r="56727" spans="7:7" x14ac:dyDescent="0.25">
      <c r="G56727"/>
    </row>
    <row r="56728" spans="7:7" x14ac:dyDescent="0.25">
      <c r="G56728"/>
    </row>
    <row r="56729" spans="7:7" x14ac:dyDescent="0.25">
      <c r="G56729"/>
    </row>
    <row r="56730" spans="7:7" x14ac:dyDescent="0.25">
      <c r="G56730"/>
    </row>
    <row r="56731" spans="7:7" x14ac:dyDescent="0.25">
      <c r="G56731"/>
    </row>
    <row r="56732" spans="7:7" x14ac:dyDescent="0.25">
      <c r="G56732"/>
    </row>
    <row r="56733" spans="7:7" x14ac:dyDescent="0.25">
      <c r="G56733"/>
    </row>
    <row r="56734" spans="7:7" x14ac:dyDescent="0.25">
      <c r="G56734"/>
    </row>
    <row r="56735" spans="7:7" x14ac:dyDescent="0.25">
      <c r="G56735"/>
    </row>
    <row r="56736" spans="7:7" x14ac:dyDescent="0.25">
      <c r="G56736"/>
    </row>
    <row r="56737" spans="7:7" x14ac:dyDescent="0.25">
      <c r="G56737"/>
    </row>
    <row r="56738" spans="7:7" x14ac:dyDescent="0.25">
      <c r="G56738"/>
    </row>
    <row r="56739" spans="7:7" x14ac:dyDescent="0.25">
      <c r="G56739"/>
    </row>
    <row r="56740" spans="7:7" x14ac:dyDescent="0.25">
      <c r="G56740"/>
    </row>
    <row r="56741" spans="7:7" x14ac:dyDescent="0.25">
      <c r="G56741"/>
    </row>
    <row r="56742" spans="7:7" x14ac:dyDescent="0.25">
      <c r="G56742"/>
    </row>
    <row r="56743" spans="7:7" x14ac:dyDescent="0.25">
      <c r="G56743"/>
    </row>
    <row r="56744" spans="7:7" x14ac:dyDescent="0.25">
      <c r="G56744"/>
    </row>
    <row r="56745" spans="7:7" x14ac:dyDescent="0.25">
      <c r="G56745"/>
    </row>
    <row r="56746" spans="7:7" x14ac:dyDescent="0.25">
      <c r="G56746"/>
    </row>
    <row r="56747" spans="7:7" x14ac:dyDescent="0.25">
      <c r="G56747"/>
    </row>
    <row r="56748" spans="7:7" x14ac:dyDescent="0.25">
      <c r="G56748"/>
    </row>
    <row r="56749" spans="7:7" x14ac:dyDescent="0.25">
      <c r="G56749"/>
    </row>
    <row r="56750" spans="7:7" x14ac:dyDescent="0.25">
      <c r="G56750"/>
    </row>
    <row r="56751" spans="7:7" x14ac:dyDescent="0.25">
      <c r="G56751"/>
    </row>
    <row r="56752" spans="7:7" x14ac:dyDescent="0.25">
      <c r="G56752"/>
    </row>
    <row r="56753" spans="7:7" x14ac:dyDescent="0.25">
      <c r="G56753"/>
    </row>
    <row r="56754" spans="7:7" x14ac:dyDescent="0.25">
      <c r="G56754"/>
    </row>
    <row r="56755" spans="7:7" x14ac:dyDescent="0.25">
      <c r="G56755"/>
    </row>
    <row r="56756" spans="7:7" x14ac:dyDescent="0.25">
      <c r="G56756"/>
    </row>
    <row r="56757" spans="7:7" x14ac:dyDescent="0.25">
      <c r="G56757"/>
    </row>
    <row r="56758" spans="7:7" x14ac:dyDescent="0.25">
      <c r="G56758"/>
    </row>
    <row r="56759" spans="7:7" x14ac:dyDescent="0.25">
      <c r="G56759"/>
    </row>
    <row r="56760" spans="7:7" x14ac:dyDescent="0.25">
      <c r="G56760"/>
    </row>
    <row r="56761" spans="7:7" x14ac:dyDescent="0.25">
      <c r="G56761"/>
    </row>
    <row r="56762" spans="7:7" x14ac:dyDescent="0.25">
      <c r="G56762"/>
    </row>
    <row r="56763" spans="7:7" x14ac:dyDescent="0.25">
      <c r="G56763"/>
    </row>
    <row r="56764" spans="7:7" x14ac:dyDescent="0.25">
      <c r="G56764"/>
    </row>
    <row r="56765" spans="7:7" x14ac:dyDescent="0.25">
      <c r="G56765"/>
    </row>
    <row r="56766" spans="7:7" x14ac:dyDescent="0.25">
      <c r="G56766"/>
    </row>
    <row r="56767" spans="7:7" x14ac:dyDescent="0.25">
      <c r="G56767"/>
    </row>
    <row r="56768" spans="7:7" x14ac:dyDescent="0.25">
      <c r="G56768"/>
    </row>
    <row r="56769" spans="7:7" x14ac:dyDescent="0.25">
      <c r="G56769"/>
    </row>
    <row r="56770" spans="7:7" x14ac:dyDescent="0.25">
      <c r="G56770"/>
    </row>
    <row r="56771" spans="7:7" x14ac:dyDescent="0.25">
      <c r="G56771"/>
    </row>
    <row r="56772" spans="7:7" x14ac:dyDescent="0.25">
      <c r="G56772"/>
    </row>
    <row r="56773" spans="7:7" x14ac:dyDescent="0.25">
      <c r="G56773"/>
    </row>
    <row r="56774" spans="7:7" x14ac:dyDescent="0.25">
      <c r="G56774"/>
    </row>
    <row r="56775" spans="7:7" x14ac:dyDescent="0.25">
      <c r="G56775"/>
    </row>
    <row r="56776" spans="7:7" x14ac:dyDescent="0.25">
      <c r="G56776"/>
    </row>
    <row r="56777" spans="7:7" x14ac:dyDescent="0.25">
      <c r="G56777"/>
    </row>
    <row r="56778" spans="7:7" x14ac:dyDescent="0.25">
      <c r="G56778"/>
    </row>
    <row r="56779" spans="7:7" x14ac:dyDescent="0.25">
      <c r="G56779"/>
    </row>
    <row r="56780" spans="7:7" x14ac:dyDescent="0.25">
      <c r="G56780"/>
    </row>
    <row r="56781" spans="7:7" x14ac:dyDescent="0.25">
      <c r="G56781"/>
    </row>
    <row r="56782" spans="7:7" x14ac:dyDescent="0.25">
      <c r="G56782"/>
    </row>
    <row r="56783" spans="7:7" x14ac:dyDescent="0.25">
      <c r="G56783"/>
    </row>
    <row r="56784" spans="7:7" x14ac:dyDescent="0.25">
      <c r="G56784"/>
    </row>
    <row r="56785" spans="7:7" x14ac:dyDescent="0.25">
      <c r="G56785"/>
    </row>
    <row r="56786" spans="7:7" x14ac:dyDescent="0.25">
      <c r="G56786"/>
    </row>
    <row r="56787" spans="7:7" x14ac:dyDescent="0.25">
      <c r="G56787"/>
    </row>
    <row r="56788" spans="7:7" x14ac:dyDescent="0.25">
      <c r="G56788"/>
    </row>
    <row r="56789" spans="7:7" x14ac:dyDescent="0.25">
      <c r="G56789"/>
    </row>
    <row r="56790" spans="7:7" x14ac:dyDescent="0.25">
      <c r="G56790"/>
    </row>
    <row r="56791" spans="7:7" x14ac:dyDescent="0.25">
      <c r="G56791"/>
    </row>
    <row r="56792" spans="7:7" x14ac:dyDescent="0.25">
      <c r="G56792"/>
    </row>
    <row r="56793" spans="7:7" x14ac:dyDescent="0.25">
      <c r="G56793"/>
    </row>
    <row r="56794" spans="7:7" x14ac:dyDescent="0.25">
      <c r="G56794"/>
    </row>
    <row r="56795" spans="7:7" x14ac:dyDescent="0.25">
      <c r="G56795"/>
    </row>
    <row r="56796" spans="7:7" x14ac:dyDescent="0.25">
      <c r="G56796"/>
    </row>
    <row r="56797" spans="7:7" x14ac:dyDescent="0.25">
      <c r="G56797"/>
    </row>
    <row r="56798" spans="7:7" x14ac:dyDescent="0.25">
      <c r="G56798"/>
    </row>
    <row r="56799" spans="7:7" x14ac:dyDescent="0.25">
      <c r="G56799"/>
    </row>
    <row r="56800" spans="7:7" x14ac:dyDescent="0.25">
      <c r="G56800"/>
    </row>
    <row r="56801" spans="7:7" x14ac:dyDescent="0.25">
      <c r="G56801"/>
    </row>
    <row r="56802" spans="7:7" x14ac:dyDescent="0.25">
      <c r="G56802"/>
    </row>
    <row r="56803" spans="7:7" x14ac:dyDescent="0.25">
      <c r="G56803"/>
    </row>
    <row r="56804" spans="7:7" x14ac:dyDescent="0.25">
      <c r="G56804"/>
    </row>
    <row r="56805" spans="7:7" x14ac:dyDescent="0.25">
      <c r="G56805"/>
    </row>
    <row r="56806" spans="7:7" x14ac:dyDescent="0.25">
      <c r="G56806"/>
    </row>
    <row r="56807" spans="7:7" x14ac:dyDescent="0.25">
      <c r="G56807"/>
    </row>
    <row r="56808" spans="7:7" x14ac:dyDescent="0.25">
      <c r="G56808"/>
    </row>
    <row r="56809" spans="7:7" x14ac:dyDescent="0.25">
      <c r="G56809"/>
    </row>
    <row r="56810" spans="7:7" x14ac:dyDescent="0.25">
      <c r="G56810"/>
    </row>
    <row r="56811" spans="7:7" x14ac:dyDescent="0.25">
      <c r="G56811"/>
    </row>
    <row r="56812" spans="7:7" x14ac:dyDescent="0.25">
      <c r="G56812"/>
    </row>
    <row r="56813" spans="7:7" x14ac:dyDescent="0.25">
      <c r="G56813"/>
    </row>
    <row r="56814" spans="7:7" x14ac:dyDescent="0.25">
      <c r="G56814"/>
    </row>
    <row r="56815" spans="7:7" x14ac:dyDescent="0.25">
      <c r="G56815"/>
    </row>
    <row r="56816" spans="7:7" x14ac:dyDescent="0.25">
      <c r="G56816"/>
    </row>
    <row r="56817" spans="7:7" x14ac:dyDescent="0.25">
      <c r="G56817"/>
    </row>
    <row r="56818" spans="7:7" x14ac:dyDescent="0.25">
      <c r="G56818"/>
    </row>
    <row r="56819" spans="7:7" x14ac:dyDescent="0.25">
      <c r="G56819"/>
    </row>
    <row r="56820" spans="7:7" x14ac:dyDescent="0.25">
      <c r="G56820"/>
    </row>
    <row r="56821" spans="7:7" x14ac:dyDescent="0.25">
      <c r="G56821"/>
    </row>
    <row r="56822" spans="7:7" x14ac:dyDescent="0.25">
      <c r="G56822"/>
    </row>
    <row r="56823" spans="7:7" x14ac:dyDescent="0.25">
      <c r="G56823"/>
    </row>
    <row r="56824" spans="7:7" x14ac:dyDescent="0.25">
      <c r="G56824"/>
    </row>
    <row r="56825" spans="7:7" x14ac:dyDescent="0.25">
      <c r="G56825"/>
    </row>
    <row r="56826" spans="7:7" x14ac:dyDescent="0.25">
      <c r="G56826"/>
    </row>
    <row r="56827" spans="7:7" x14ac:dyDescent="0.25">
      <c r="G56827"/>
    </row>
    <row r="56828" spans="7:7" x14ac:dyDescent="0.25">
      <c r="G56828"/>
    </row>
    <row r="56829" spans="7:7" x14ac:dyDescent="0.25">
      <c r="G56829"/>
    </row>
    <row r="56830" spans="7:7" x14ac:dyDescent="0.25">
      <c r="G56830"/>
    </row>
    <row r="56831" spans="7:7" x14ac:dyDescent="0.25">
      <c r="G56831"/>
    </row>
    <row r="56832" spans="7:7" x14ac:dyDescent="0.25">
      <c r="G56832"/>
    </row>
    <row r="56833" spans="7:7" x14ac:dyDescent="0.25">
      <c r="G56833"/>
    </row>
    <row r="56834" spans="7:7" x14ac:dyDescent="0.25">
      <c r="G56834"/>
    </row>
    <row r="56835" spans="7:7" x14ac:dyDescent="0.25">
      <c r="G56835"/>
    </row>
    <row r="56836" spans="7:7" x14ac:dyDescent="0.25">
      <c r="G56836"/>
    </row>
    <row r="56837" spans="7:7" x14ac:dyDescent="0.25">
      <c r="G56837"/>
    </row>
    <row r="56838" spans="7:7" x14ac:dyDescent="0.25">
      <c r="G56838"/>
    </row>
    <row r="56839" spans="7:7" x14ac:dyDescent="0.25">
      <c r="G56839"/>
    </row>
    <row r="56840" spans="7:7" x14ac:dyDescent="0.25">
      <c r="G56840"/>
    </row>
    <row r="56841" spans="7:7" x14ac:dyDescent="0.25">
      <c r="G56841"/>
    </row>
    <row r="56842" spans="7:7" x14ac:dyDescent="0.25">
      <c r="G56842"/>
    </row>
    <row r="56843" spans="7:7" x14ac:dyDescent="0.25">
      <c r="G56843"/>
    </row>
    <row r="56844" spans="7:7" x14ac:dyDescent="0.25">
      <c r="G56844"/>
    </row>
    <row r="56845" spans="7:7" x14ac:dyDescent="0.25">
      <c r="G56845"/>
    </row>
    <row r="56846" spans="7:7" x14ac:dyDescent="0.25">
      <c r="G56846"/>
    </row>
    <row r="56847" spans="7:7" x14ac:dyDescent="0.25">
      <c r="G56847"/>
    </row>
    <row r="56848" spans="7:7" x14ac:dyDescent="0.25">
      <c r="G56848"/>
    </row>
    <row r="56849" spans="7:7" x14ac:dyDescent="0.25">
      <c r="G56849"/>
    </row>
    <row r="56850" spans="7:7" x14ac:dyDescent="0.25">
      <c r="G56850"/>
    </row>
    <row r="56851" spans="7:7" x14ac:dyDescent="0.25">
      <c r="G56851"/>
    </row>
    <row r="56852" spans="7:7" x14ac:dyDescent="0.25">
      <c r="G56852"/>
    </row>
    <row r="56853" spans="7:7" x14ac:dyDescent="0.25">
      <c r="G56853"/>
    </row>
    <row r="56854" spans="7:7" x14ac:dyDescent="0.25">
      <c r="G56854"/>
    </row>
    <row r="56855" spans="7:7" x14ac:dyDescent="0.25">
      <c r="G56855"/>
    </row>
    <row r="56856" spans="7:7" x14ac:dyDescent="0.25">
      <c r="G56856"/>
    </row>
    <row r="56857" spans="7:7" x14ac:dyDescent="0.25">
      <c r="G56857"/>
    </row>
    <row r="56858" spans="7:7" x14ac:dyDescent="0.25">
      <c r="G56858"/>
    </row>
    <row r="56859" spans="7:7" x14ac:dyDescent="0.25">
      <c r="G56859"/>
    </row>
    <row r="56860" spans="7:7" x14ac:dyDescent="0.25">
      <c r="G56860"/>
    </row>
    <row r="56861" spans="7:7" x14ac:dyDescent="0.25">
      <c r="G56861"/>
    </row>
    <row r="56862" spans="7:7" x14ac:dyDescent="0.25">
      <c r="G56862"/>
    </row>
    <row r="56863" spans="7:7" x14ac:dyDescent="0.25">
      <c r="G56863"/>
    </row>
    <row r="56864" spans="7:7" x14ac:dyDescent="0.25">
      <c r="G56864"/>
    </row>
    <row r="56865" spans="7:7" x14ac:dyDescent="0.25">
      <c r="G56865"/>
    </row>
    <row r="56866" spans="7:7" x14ac:dyDescent="0.25">
      <c r="G56866"/>
    </row>
    <row r="56867" spans="7:7" x14ac:dyDescent="0.25">
      <c r="G56867"/>
    </row>
    <row r="56868" spans="7:7" x14ac:dyDescent="0.25">
      <c r="G56868"/>
    </row>
    <row r="56869" spans="7:7" x14ac:dyDescent="0.25">
      <c r="G56869"/>
    </row>
    <row r="56870" spans="7:7" x14ac:dyDescent="0.25">
      <c r="G56870"/>
    </row>
    <row r="56871" spans="7:7" x14ac:dyDescent="0.25">
      <c r="G56871"/>
    </row>
    <row r="56872" spans="7:7" x14ac:dyDescent="0.25">
      <c r="G56872"/>
    </row>
    <row r="56873" spans="7:7" x14ac:dyDescent="0.25">
      <c r="G56873"/>
    </row>
    <row r="56874" spans="7:7" x14ac:dyDescent="0.25">
      <c r="G56874"/>
    </row>
    <row r="56875" spans="7:7" x14ac:dyDescent="0.25">
      <c r="G56875"/>
    </row>
    <row r="56876" spans="7:7" x14ac:dyDescent="0.25">
      <c r="G56876"/>
    </row>
    <row r="56877" spans="7:7" x14ac:dyDescent="0.25">
      <c r="G56877"/>
    </row>
    <row r="56878" spans="7:7" x14ac:dyDescent="0.25">
      <c r="G56878"/>
    </row>
    <row r="56879" spans="7:7" x14ac:dyDescent="0.25">
      <c r="G56879"/>
    </row>
    <row r="56880" spans="7:7" x14ac:dyDescent="0.25">
      <c r="G56880"/>
    </row>
    <row r="56881" spans="7:7" x14ac:dyDescent="0.25">
      <c r="G56881"/>
    </row>
    <row r="56882" spans="7:7" x14ac:dyDescent="0.25">
      <c r="G56882"/>
    </row>
    <row r="56883" spans="7:7" x14ac:dyDescent="0.25">
      <c r="G56883"/>
    </row>
    <row r="56884" spans="7:7" x14ac:dyDescent="0.25">
      <c r="G56884"/>
    </row>
    <row r="56885" spans="7:7" x14ac:dyDescent="0.25">
      <c r="G56885"/>
    </row>
    <row r="56886" spans="7:7" x14ac:dyDescent="0.25">
      <c r="G56886"/>
    </row>
    <row r="56887" spans="7:7" x14ac:dyDescent="0.25">
      <c r="G56887"/>
    </row>
    <row r="56888" spans="7:7" x14ac:dyDescent="0.25">
      <c r="G56888"/>
    </row>
    <row r="56889" spans="7:7" x14ac:dyDescent="0.25">
      <c r="G56889"/>
    </row>
    <row r="56890" spans="7:7" x14ac:dyDescent="0.25">
      <c r="G56890"/>
    </row>
    <row r="56891" spans="7:7" x14ac:dyDescent="0.25">
      <c r="G56891"/>
    </row>
    <row r="56892" spans="7:7" x14ac:dyDescent="0.25">
      <c r="G56892"/>
    </row>
    <row r="56893" spans="7:7" x14ac:dyDescent="0.25">
      <c r="G56893"/>
    </row>
    <row r="56894" spans="7:7" x14ac:dyDescent="0.25">
      <c r="G56894"/>
    </row>
    <row r="56895" spans="7:7" x14ac:dyDescent="0.25">
      <c r="G56895"/>
    </row>
    <row r="56896" spans="7:7" x14ac:dyDescent="0.25">
      <c r="G56896"/>
    </row>
    <row r="56897" spans="7:7" x14ac:dyDescent="0.25">
      <c r="G56897"/>
    </row>
    <row r="56898" spans="7:7" x14ac:dyDescent="0.25">
      <c r="G56898"/>
    </row>
    <row r="56899" spans="7:7" x14ac:dyDescent="0.25">
      <c r="G56899"/>
    </row>
    <row r="56900" spans="7:7" x14ac:dyDescent="0.25">
      <c r="G56900"/>
    </row>
    <row r="56901" spans="7:7" x14ac:dyDescent="0.25">
      <c r="G56901"/>
    </row>
    <row r="56902" spans="7:7" x14ac:dyDescent="0.25">
      <c r="G56902"/>
    </row>
    <row r="56903" spans="7:7" x14ac:dyDescent="0.25">
      <c r="G56903"/>
    </row>
    <row r="56904" spans="7:7" x14ac:dyDescent="0.25">
      <c r="G56904"/>
    </row>
    <row r="56905" spans="7:7" x14ac:dyDescent="0.25">
      <c r="G56905"/>
    </row>
    <row r="56906" spans="7:7" x14ac:dyDescent="0.25">
      <c r="G56906"/>
    </row>
    <row r="56907" spans="7:7" x14ac:dyDescent="0.25">
      <c r="G56907"/>
    </row>
    <row r="56908" spans="7:7" x14ac:dyDescent="0.25">
      <c r="G56908"/>
    </row>
    <row r="56909" spans="7:7" x14ac:dyDescent="0.25">
      <c r="G56909"/>
    </row>
    <row r="56910" spans="7:7" x14ac:dyDescent="0.25">
      <c r="G56910"/>
    </row>
    <row r="56911" spans="7:7" x14ac:dyDescent="0.25">
      <c r="G56911"/>
    </row>
    <row r="56912" spans="7:7" x14ac:dyDescent="0.25">
      <c r="G56912"/>
    </row>
    <row r="56913" spans="7:7" x14ac:dyDescent="0.25">
      <c r="G56913"/>
    </row>
    <row r="56914" spans="7:7" x14ac:dyDescent="0.25">
      <c r="G56914"/>
    </row>
    <row r="56915" spans="7:7" x14ac:dyDescent="0.25">
      <c r="G56915"/>
    </row>
    <row r="56916" spans="7:7" x14ac:dyDescent="0.25">
      <c r="G56916"/>
    </row>
    <row r="56917" spans="7:7" x14ac:dyDescent="0.25">
      <c r="G56917"/>
    </row>
    <row r="56918" spans="7:7" x14ac:dyDescent="0.25">
      <c r="G56918"/>
    </row>
    <row r="56919" spans="7:7" x14ac:dyDescent="0.25">
      <c r="G56919"/>
    </row>
    <row r="56920" spans="7:7" x14ac:dyDescent="0.25">
      <c r="G56920"/>
    </row>
    <row r="56921" spans="7:7" x14ac:dyDescent="0.25">
      <c r="G56921"/>
    </row>
    <row r="56922" spans="7:7" x14ac:dyDescent="0.25">
      <c r="G56922"/>
    </row>
    <row r="56923" spans="7:7" x14ac:dyDescent="0.25">
      <c r="G56923"/>
    </row>
    <row r="56924" spans="7:7" x14ac:dyDescent="0.25">
      <c r="G56924"/>
    </row>
    <row r="56925" spans="7:7" x14ac:dyDescent="0.25">
      <c r="G56925"/>
    </row>
    <row r="56926" spans="7:7" x14ac:dyDescent="0.25">
      <c r="G56926"/>
    </row>
    <row r="56927" spans="7:7" x14ac:dyDescent="0.25">
      <c r="G56927"/>
    </row>
    <row r="56928" spans="7:7" x14ac:dyDescent="0.25">
      <c r="G56928"/>
    </row>
    <row r="56929" spans="7:7" x14ac:dyDescent="0.25">
      <c r="G56929"/>
    </row>
    <row r="56930" spans="7:7" x14ac:dyDescent="0.25">
      <c r="G56930"/>
    </row>
    <row r="56931" spans="7:7" x14ac:dyDescent="0.25">
      <c r="G56931"/>
    </row>
    <row r="56932" spans="7:7" x14ac:dyDescent="0.25">
      <c r="G56932"/>
    </row>
    <row r="56933" spans="7:7" x14ac:dyDescent="0.25">
      <c r="G56933"/>
    </row>
    <row r="56934" spans="7:7" x14ac:dyDescent="0.25">
      <c r="G56934"/>
    </row>
    <row r="56935" spans="7:7" x14ac:dyDescent="0.25">
      <c r="G56935"/>
    </row>
    <row r="56936" spans="7:7" x14ac:dyDescent="0.25">
      <c r="G56936"/>
    </row>
    <row r="56937" spans="7:7" x14ac:dyDescent="0.25">
      <c r="G56937"/>
    </row>
    <row r="56938" spans="7:7" x14ac:dyDescent="0.25">
      <c r="G56938"/>
    </row>
    <row r="56939" spans="7:7" x14ac:dyDescent="0.25">
      <c r="G56939"/>
    </row>
    <row r="56940" spans="7:7" x14ac:dyDescent="0.25">
      <c r="G56940"/>
    </row>
    <row r="56941" spans="7:7" x14ac:dyDescent="0.25">
      <c r="G56941"/>
    </row>
    <row r="56942" spans="7:7" x14ac:dyDescent="0.25">
      <c r="G56942"/>
    </row>
    <row r="56943" spans="7:7" x14ac:dyDescent="0.25">
      <c r="G56943"/>
    </row>
    <row r="56944" spans="7:7" x14ac:dyDescent="0.25">
      <c r="G56944"/>
    </row>
    <row r="56945" spans="7:7" x14ac:dyDescent="0.25">
      <c r="G56945"/>
    </row>
    <row r="56946" spans="7:7" x14ac:dyDescent="0.25">
      <c r="G56946"/>
    </row>
    <row r="56947" spans="7:7" x14ac:dyDescent="0.25">
      <c r="G56947"/>
    </row>
    <row r="56948" spans="7:7" x14ac:dyDescent="0.25">
      <c r="G56948"/>
    </row>
    <row r="56949" spans="7:7" x14ac:dyDescent="0.25">
      <c r="G56949"/>
    </row>
    <row r="56950" spans="7:7" x14ac:dyDescent="0.25">
      <c r="G56950"/>
    </row>
    <row r="56951" spans="7:7" x14ac:dyDescent="0.25">
      <c r="G56951"/>
    </row>
    <row r="56952" spans="7:7" x14ac:dyDescent="0.25">
      <c r="G56952"/>
    </row>
    <row r="56953" spans="7:7" x14ac:dyDescent="0.25">
      <c r="G56953"/>
    </row>
    <row r="56954" spans="7:7" x14ac:dyDescent="0.25">
      <c r="G56954"/>
    </row>
    <row r="56955" spans="7:7" x14ac:dyDescent="0.25">
      <c r="G56955"/>
    </row>
    <row r="56956" spans="7:7" x14ac:dyDescent="0.25">
      <c r="G56956"/>
    </row>
    <row r="56957" spans="7:7" x14ac:dyDescent="0.25">
      <c r="G56957"/>
    </row>
    <row r="56958" spans="7:7" x14ac:dyDescent="0.25">
      <c r="G56958"/>
    </row>
    <row r="56959" spans="7:7" x14ac:dyDescent="0.25">
      <c r="G56959"/>
    </row>
    <row r="56960" spans="7:7" x14ac:dyDescent="0.25">
      <c r="G56960"/>
    </row>
    <row r="56961" spans="7:7" x14ac:dyDescent="0.25">
      <c r="G56961"/>
    </row>
    <row r="56962" spans="7:7" x14ac:dyDescent="0.25">
      <c r="G56962"/>
    </row>
    <row r="56963" spans="7:7" x14ac:dyDescent="0.25">
      <c r="G56963"/>
    </row>
    <row r="56964" spans="7:7" x14ac:dyDescent="0.25">
      <c r="G56964"/>
    </row>
    <row r="56965" spans="7:7" x14ac:dyDescent="0.25">
      <c r="G56965"/>
    </row>
    <row r="56966" spans="7:7" x14ac:dyDescent="0.25">
      <c r="G56966"/>
    </row>
    <row r="56967" spans="7:7" x14ac:dyDescent="0.25">
      <c r="G56967"/>
    </row>
    <row r="56968" spans="7:7" x14ac:dyDescent="0.25">
      <c r="G56968"/>
    </row>
    <row r="56969" spans="7:7" x14ac:dyDescent="0.25">
      <c r="G56969"/>
    </row>
    <row r="56970" spans="7:7" x14ac:dyDescent="0.25">
      <c r="G56970"/>
    </row>
    <row r="56971" spans="7:7" x14ac:dyDescent="0.25">
      <c r="G56971"/>
    </row>
    <row r="56972" spans="7:7" x14ac:dyDescent="0.25">
      <c r="G56972"/>
    </row>
    <row r="56973" spans="7:7" x14ac:dyDescent="0.25">
      <c r="G56973"/>
    </row>
    <row r="56974" spans="7:7" x14ac:dyDescent="0.25">
      <c r="G56974"/>
    </row>
    <row r="56975" spans="7:7" x14ac:dyDescent="0.25">
      <c r="G56975"/>
    </row>
    <row r="56976" spans="7:7" x14ac:dyDescent="0.25">
      <c r="G56976"/>
    </row>
    <row r="56977" spans="7:7" x14ac:dyDescent="0.25">
      <c r="G56977"/>
    </row>
    <row r="56978" spans="7:7" x14ac:dyDescent="0.25">
      <c r="G56978"/>
    </row>
    <row r="56979" spans="7:7" x14ac:dyDescent="0.25">
      <c r="G56979"/>
    </row>
    <row r="56980" spans="7:7" x14ac:dyDescent="0.25">
      <c r="G56980"/>
    </row>
    <row r="56981" spans="7:7" x14ac:dyDescent="0.25">
      <c r="G56981"/>
    </row>
    <row r="56982" spans="7:7" x14ac:dyDescent="0.25">
      <c r="G56982"/>
    </row>
    <row r="56983" spans="7:7" x14ac:dyDescent="0.25">
      <c r="G56983"/>
    </row>
    <row r="56984" spans="7:7" x14ac:dyDescent="0.25">
      <c r="G56984"/>
    </row>
    <row r="56985" spans="7:7" x14ac:dyDescent="0.25">
      <c r="G56985"/>
    </row>
    <row r="56986" spans="7:7" x14ac:dyDescent="0.25">
      <c r="G56986"/>
    </row>
    <row r="56987" spans="7:7" x14ac:dyDescent="0.25">
      <c r="G56987"/>
    </row>
    <row r="56988" spans="7:7" x14ac:dyDescent="0.25">
      <c r="G56988"/>
    </row>
    <row r="56989" spans="7:7" x14ac:dyDescent="0.25">
      <c r="G56989"/>
    </row>
    <row r="56990" spans="7:7" x14ac:dyDescent="0.25">
      <c r="G56990"/>
    </row>
    <row r="56991" spans="7:7" x14ac:dyDescent="0.25">
      <c r="G56991"/>
    </row>
    <row r="56992" spans="7:7" x14ac:dyDescent="0.25">
      <c r="G56992"/>
    </row>
    <row r="56993" spans="7:7" x14ac:dyDescent="0.25">
      <c r="G56993"/>
    </row>
    <row r="56994" spans="7:7" x14ac:dyDescent="0.25">
      <c r="G56994"/>
    </row>
    <row r="56995" spans="7:7" x14ac:dyDescent="0.25">
      <c r="G56995"/>
    </row>
    <row r="56996" spans="7:7" x14ac:dyDescent="0.25">
      <c r="G56996"/>
    </row>
    <row r="56997" spans="7:7" x14ac:dyDescent="0.25">
      <c r="G56997"/>
    </row>
    <row r="56998" spans="7:7" x14ac:dyDescent="0.25">
      <c r="G56998"/>
    </row>
    <row r="56999" spans="7:7" x14ac:dyDescent="0.25">
      <c r="G56999"/>
    </row>
    <row r="57000" spans="7:7" x14ac:dyDescent="0.25">
      <c r="G57000"/>
    </row>
    <row r="57001" spans="7:7" x14ac:dyDescent="0.25">
      <c r="G57001"/>
    </row>
    <row r="57002" spans="7:7" x14ac:dyDescent="0.25">
      <c r="G57002"/>
    </row>
    <row r="57003" spans="7:7" x14ac:dyDescent="0.25">
      <c r="G57003"/>
    </row>
    <row r="57004" spans="7:7" x14ac:dyDescent="0.25">
      <c r="G57004"/>
    </row>
    <row r="57005" spans="7:7" x14ac:dyDescent="0.25">
      <c r="G57005"/>
    </row>
    <row r="57006" spans="7:7" x14ac:dyDescent="0.25">
      <c r="G57006"/>
    </row>
    <row r="57007" spans="7:7" x14ac:dyDescent="0.25">
      <c r="G57007"/>
    </row>
    <row r="57008" spans="7:7" x14ac:dyDescent="0.25">
      <c r="G57008"/>
    </row>
    <row r="57009" spans="7:7" x14ac:dyDescent="0.25">
      <c r="G57009"/>
    </row>
    <row r="57010" spans="7:7" x14ac:dyDescent="0.25">
      <c r="G57010"/>
    </row>
    <row r="57011" spans="7:7" x14ac:dyDescent="0.25">
      <c r="G57011"/>
    </row>
    <row r="57012" spans="7:7" x14ac:dyDescent="0.25">
      <c r="G57012"/>
    </row>
    <row r="57013" spans="7:7" x14ac:dyDescent="0.25">
      <c r="G57013"/>
    </row>
    <row r="57014" spans="7:7" x14ac:dyDescent="0.25">
      <c r="G57014"/>
    </row>
    <row r="57015" spans="7:7" x14ac:dyDescent="0.25">
      <c r="G57015"/>
    </row>
    <row r="57016" spans="7:7" x14ac:dyDescent="0.25">
      <c r="G57016"/>
    </row>
    <row r="57017" spans="7:7" x14ac:dyDescent="0.25">
      <c r="G57017"/>
    </row>
    <row r="57018" spans="7:7" x14ac:dyDescent="0.25">
      <c r="G57018"/>
    </row>
    <row r="57019" spans="7:7" x14ac:dyDescent="0.25">
      <c r="G57019"/>
    </row>
    <row r="57020" spans="7:7" x14ac:dyDescent="0.25">
      <c r="G57020"/>
    </row>
    <row r="57021" spans="7:7" x14ac:dyDescent="0.25">
      <c r="G57021"/>
    </row>
    <row r="57022" spans="7:7" x14ac:dyDescent="0.25">
      <c r="G57022"/>
    </row>
    <row r="57023" spans="7:7" x14ac:dyDescent="0.25">
      <c r="G57023"/>
    </row>
    <row r="57024" spans="7:7" x14ac:dyDescent="0.25">
      <c r="G57024"/>
    </row>
    <row r="57025" spans="7:7" x14ac:dyDescent="0.25">
      <c r="G57025"/>
    </row>
    <row r="57026" spans="7:7" x14ac:dyDescent="0.25">
      <c r="G57026"/>
    </row>
    <row r="57027" spans="7:7" x14ac:dyDescent="0.25">
      <c r="G57027"/>
    </row>
    <row r="57028" spans="7:7" x14ac:dyDescent="0.25">
      <c r="G57028"/>
    </row>
    <row r="57029" spans="7:7" x14ac:dyDescent="0.25">
      <c r="G57029"/>
    </row>
    <row r="57030" spans="7:7" x14ac:dyDescent="0.25">
      <c r="G57030"/>
    </row>
    <row r="57031" spans="7:7" x14ac:dyDescent="0.25">
      <c r="G57031"/>
    </row>
    <row r="57032" spans="7:7" x14ac:dyDescent="0.25">
      <c r="G57032"/>
    </row>
    <row r="57033" spans="7:7" x14ac:dyDescent="0.25">
      <c r="G57033"/>
    </row>
    <row r="57034" spans="7:7" x14ac:dyDescent="0.25">
      <c r="G57034"/>
    </row>
    <row r="57035" spans="7:7" x14ac:dyDescent="0.25">
      <c r="G57035"/>
    </row>
    <row r="57036" spans="7:7" x14ac:dyDescent="0.25">
      <c r="G57036"/>
    </row>
    <row r="57037" spans="7:7" x14ac:dyDescent="0.25">
      <c r="G57037"/>
    </row>
    <row r="57038" spans="7:7" x14ac:dyDescent="0.25">
      <c r="G57038"/>
    </row>
    <row r="57039" spans="7:7" x14ac:dyDescent="0.25">
      <c r="G57039"/>
    </row>
    <row r="57040" spans="7:7" x14ac:dyDescent="0.25">
      <c r="G57040"/>
    </row>
    <row r="57041" spans="7:7" x14ac:dyDescent="0.25">
      <c r="G57041"/>
    </row>
    <row r="57042" spans="7:7" x14ac:dyDescent="0.25">
      <c r="G57042"/>
    </row>
    <row r="57043" spans="7:7" x14ac:dyDescent="0.25">
      <c r="G57043"/>
    </row>
    <row r="57044" spans="7:7" x14ac:dyDescent="0.25">
      <c r="G57044"/>
    </row>
    <row r="57045" spans="7:7" x14ac:dyDescent="0.25">
      <c r="G57045"/>
    </row>
    <row r="57046" spans="7:7" x14ac:dyDescent="0.25">
      <c r="G57046"/>
    </row>
    <row r="57047" spans="7:7" x14ac:dyDescent="0.25">
      <c r="G57047"/>
    </row>
    <row r="57048" spans="7:7" x14ac:dyDescent="0.25">
      <c r="G57048"/>
    </row>
    <row r="57049" spans="7:7" x14ac:dyDescent="0.25">
      <c r="G57049"/>
    </row>
    <row r="57050" spans="7:7" x14ac:dyDescent="0.25">
      <c r="G57050"/>
    </row>
    <row r="57051" spans="7:7" x14ac:dyDescent="0.25">
      <c r="G57051"/>
    </row>
    <row r="57052" spans="7:7" x14ac:dyDescent="0.25">
      <c r="G57052"/>
    </row>
    <row r="57053" spans="7:7" x14ac:dyDescent="0.25">
      <c r="G57053"/>
    </row>
    <row r="57054" spans="7:7" x14ac:dyDescent="0.25">
      <c r="G57054"/>
    </row>
    <row r="57055" spans="7:7" x14ac:dyDescent="0.25">
      <c r="G57055"/>
    </row>
    <row r="57056" spans="7:7" x14ac:dyDescent="0.25">
      <c r="G57056"/>
    </row>
    <row r="57057" spans="7:7" x14ac:dyDescent="0.25">
      <c r="G57057"/>
    </row>
    <row r="57058" spans="7:7" x14ac:dyDescent="0.25">
      <c r="G57058"/>
    </row>
    <row r="57059" spans="7:7" x14ac:dyDescent="0.25">
      <c r="G57059"/>
    </row>
    <row r="57060" spans="7:7" x14ac:dyDescent="0.25">
      <c r="G57060"/>
    </row>
    <row r="57061" spans="7:7" x14ac:dyDescent="0.25">
      <c r="G57061"/>
    </row>
    <row r="57062" spans="7:7" x14ac:dyDescent="0.25">
      <c r="G57062"/>
    </row>
    <row r="57063" spans="7:7" x14ac:dyDescent="0.25">
      <c r="G57063"/>
    </row>
    <row r="57064" spans="7:7" x14ac:dyDescent="0.25">
      <c r="G57064"/>
    </row>
    <row r="57065" spans="7:7" x14ac:dyDescent="0.25">
      <c r="G57065"/>
    </row>
    <row r="57066" spans="7:7" x14ac:dyDescent="0.25">
      <c r="G57066"/>
    </row>
    <row r="57067" spans="7:7" x14ac:dyDescent="0.25">
      <c r="G57067"/>
    </row>
    <row r="57068" spans="7:7" x14ac:dyDescent="0.25">
      <c r="G57068"/>
    </row>
    <row r="57069" spans="7:7" x14ac:dyDescent="0.25">
      <c r="G57069"/>
    </row>
    <row r="57070" spans="7:7" x14ac:dyDescent="0.25">
      <c r="G57070"/>
    </row>
    <row r="57071" spans="7:7" x14ac:dyDescent="0.25">
      <c r="G57071"/>
    </row>
    <row r="57072" spans="7:7" x14ac:dyDescent="0.25">
      <c r="G57072"/>
    </row>
    <row r="57073" spans="7:7" x14ac:dyDescent="0.25">
      <c r="G57073"/>
    </row>
    <row r="57074" spans="7:7" x14ac:dyDescent="0.25">
      <c r="G57074"/>
    </row>
    <row r="57075" spans="7:7" x14ac:dyDescent="0.25">
      <c r="G57075"/>
    </row>
    <row r="57076" spans="7:7" x14ac:dyDescent="0.25">
      <c r="G57076"/>
    </row>
    <row r="57077" spans="7:7" x14ac:dyDescent="0.25">
      <c r="G57077"/>
    </row>
    <row r="57078" spans="7:7" x14ac:dyDescent="0.25">
      <c r="G57078"/>
    </row>
    <row r="57079" spans="7:7" x14ac:dyDescent="0.25">
      <c r="G57079"/>
    </row>
    <row r="57080" spans="7:7" x14ac:dyDescent="0.25">
      <c r="G57080"/>
    </row>
    <row r="57081" spans="7:7" x14ac:dyDescent="0.25">
      <c r="G57081"/>
    </row>
    <row r="57082" spans="7:7" x14ac:dyDescent="0.25">
      <c r="G57082"/>
    </row>
    <row r="57083" spans="7:7" x14ac:dyDescent="0.25">
      <c r="G57083"/>
    </row>
    <row r="57084" spans="7:7" x14ac:dyDescent="0.25">
      <c r="G57084"/>
    </row>
    <row r="57085" spans="7:7" x14ac:dyDescent="0.25">
      <c r="G57085"/>
    </row>
    <row r="57086" spans="7:7" x14ac:dyDescent="0.25">
      <c r="G57086"/>
    </row>
    <row r="57087" spans="7:7" x14ac:dyDescent="0.25">
      <c r="G57087"/>
    </row>
    <row r="57088" spans="7:7" x14ac:dyDescent="0.25">
      <c r="G57088"/>
    </row>
    <row r="57089" spans="7:7" x14ac:dyDescent="0.25">
      <c r="G57089"/>
    </row>
    <row r="57090" spans="7:7" x14ac:dyDescent="0.25">
      <c r="G57090"/>
    </row>
    <row r="57091" spans="7:7" x14ac:dyDescent="0.25">
      <c r="G57091"/>
    </row>
    <row r="57092" spans="7:7" x14ac:dyDescent="0.25">
      <c r="G57092"/>
    </row>
    <row r="57093" spans="7:7" x14ac:dyDescent="0.25">
      <c r="G57093"/>
    </row>
    <row r="57094" spans="7:7" x14ac:dyDescent="0.25">
      <c r="G57094"/>
    </row>
    <row r="57095" spans="7:7" x14ac:dyDescent="0.25">
      <c r="G57095"/>
    </row>
    <row r="57096" spans="7:7" x14ac:dyDescent="0.25">
      <c r="G57096"/>
    </row>
    <row r="57097" spans="7:7" x14ac:dyDescent="0.25">
      <c r="G57097"/>
    </row>
    <row r="57098" spans="7:7" x14ac:dyDescent="0.25">
      <c r="G57098"/>
    </row>
    <row r="57099" spans="7:7" x14ac:dyDescent="0.25">
      <c r="G57099"/>
    </row>
    <row r="57100" spans="7:7" x14ac:dyDescent="0.25">
      <c r="G57100"/>
    </row>
    <row r="57101" spans="7:7" x14ac:dyDescent="0.25">
      <c r="G57101"/>
    </row>
    <row r="57102" spans="7:7" x14ac:dyDescent="0.25">
      <c r="G57102"/>
    </row>
    <row r="57103" spans="7:7" x14ac:dyDescent="0.25">
      <c r="G57103"/>
    </row>
    <row r="57104" spans="7:7" x14ac:dyDescent="0.25">
      <c r="G57104"/>
    </row>
    <row r="57105" spans="7:7" x14ac:dyDescent="0.25">
      <c r="G57105"/>
    </row>
    <row r="57106" spans="7:7" x14ac:dyDescent="0.25">
      <c r="G57106"/>
    </row>
    <row r="57107" spans="7:7" x14ac:dyDescent="0.25">
      <c r="G57107"/>
    </row>
    <row r="57108" spans="7:7" x14ac:dyDescent="0.25">
      <c r="G57108"/>
    </row>
    <row r="57109" spans="7:7" x14ac:dyDescent="0.25">
      <c r="G57109"/>
    </row>
    <row r="57110" spans="7:7" x14ac:dyDescent="0.25">
      <c r="G57110"/>
    </row>
    <row r="57111" spans="7:7" x14ac:dyDescent="0.25">
      <c r="G57111"/>
    </row>
    <row r="57112" spans="7:7" x14ac:dyDescent="0.25">
      <c r="G57112"/>
    </row>
    <row r="57113" spans="7:7" x14ac:dyDescent="0.25">
      <c r="G57113"/>
    </row>
    <row r="57114" spans="7:7" x14ac:dyDescent="0.25">
      <c r="G57114"/>
    </row>
    <row r="57115" spans="7:7" x14ac:dyDescent="0.25">
      <c r="G57115"/>
    </row>
    <row r="57116" spans="7:7" x14ac:dyDescent="0.25">
      <c r="G57116"/>
    </row>
    <row r="57117" spans="7:7" x14ac:dyDescent="0.25">
      <c r="G57117"/>
    </row>
    <row r="57118" spans="7:7" x14ac:dyDescent="0.25">
      <c r="G57118"/>
    </row>
    <row r="57119" spans="7:7" x14ac:dyDescent="0.25">
      <c r="G57119"/>
    </row>
    <row r="57120" spans="7:7" x14ac:dyDescent="0.25">
      <c r="G57120"/>
    </row>
    <row r="57121" spans="7:7" x14ac:dyDescent="0.25">
      <c r="G57121"/>
    </row>
    <row r="57122" spans="7:7" x14ac:dyDescent="0.25">
      <c r="G57122"/>
    </row>
    <row r="57123" spans="7:7" x14ac:dyDescent="0.25">
      <c r="G57123"/>
    </row>
    <row r="57124" spans="7:7" x14ac:dyDescent="0.25">
      <c r="G57124"/>
    </row>
    <row r="57125" spans="7:7" x14ac:dyDescent="0.25">
      <c r="G57125"/>
    </row>
    <row r="57126" spans="7:7" x14ac:dyDescent="0.25">
      <c r="G57126"/>
    </row>
    <row r="57127" spans="7:7" x14ac:dyDescent="0.25">
      <c r="G57127"/>
    </row>
    <row r="57128" spans="7:7" x14ac:dyDescent="0.25">
      <c r="G57128"/>
    </row>
    <row r="57129" spans="7:7" x14ac:dyDescent="0.25">
      <c r="G57129"/>
    </row>
    <row r="57130" spans="7:7" x14ac:dyDescent="0.25">
      <c r="G57130"/>
    </row>
    <row r="57131" spans="7:7" x14ac:dyDescent="0.25">
      <c r="G57131"/>
    </row>
    <row r="57132" spans="7:7" x14ac:dyDescent="0.25">
      <c r="G57132"/>
    </row>
    <row r="57133" spans="7:7" x14ac:dyDescent="0.25">
      <c r="G57133"/>
    </row>
    <row r="57134" spans="7:7" x14ac:dyDescent="0.25">
      <c r="G57134"/>
    </row>
    <row r="57135" spans="7:7" x14ac:dyDescent="0.25">
      <c r="G57135"/>
    </row>
    <row r="57136" spans="7:7" x14ac:dyDescent="0.25">
      <c r="G57136"/>
    </row>
    <row r="57137" spans="7:7" x14ac:dyDescent="0.25">
      <c r="G57137"/>
    </row>
    <row r="57138" spans="7:7" x14ac:dyDescent="0.25">
      <c r="G57138"/>
    </row>
    <row r="57139" spans="7:7" x14ac:dyDescent="0.25">
      <c r="G57139"/>
    </row>
    <row r="57140" spans="7:7" x14ac:dyDescent="0.25">
      <c r="G57140"/>
    </row>
    <row r="57141" spans="7:7" x14ac:dyDescent="0.25">
      <c r="G57141"/>
    </row>
    <row r="57142" spans="7:7" x14ac:dyDescent="0.25">
      <c r="G57142"/>
    </row>
    <row r="57143" spans="7:7" x14ac:dyDescent="0.25">
      <c r="G57143"/>
    </row>
    <row r="57144" spans="7:7" x14ac:dyDescent="0.25">
      <c r="G57144"/>
    </row>
    <row r="57145" spans="7:7" x14ac:dyDescent="0.25">
      <c r="G57145"/>
    </row>
    <row r="57146" spans="7:7" x14ac:dyDescent="0.25">
      <c r="G57146"/>
    </row>
    <row r="57147" spans="7:7" x14ac:dyDescent="0.25">
      <c r="G57147"/>
    </row>
    <row r="57148" spans="7:7" x14ac:dyDescent="0.25">
      <c r="G57148"/>
    </row>
    <row r="57149" spans="7:7" x14ac:dyDescent="0.25">
      <c r="G57149"/>
    </row>
    <row r="57150" spans="7:7" x14ac:dyDescent="0.25">
      <c r="G57150"/>
    </row>
    <row r="57151" spans="7:7" x14ac:dyDescent="0.25">
      <c r="G57151"/>
    </row>
    <row r="57152" spans="7:7" x14ac:dyDescent="0.25">
      <c r="G57152"/>
    </row>
    <row r="57153" spans="7:7" x14ac:dyDescent="0.25">
      <c r="G57153"/>
    </row>
    <row r="57154" spans="7:7" x14ac:dyDescent="0.25">
      <c r="G57154"/>
    </row>
    <row r="57155" spans="7:7" x14ac:dyDescent="0.25">
      <c r="G57155"/>
    </row>
    <row r="57156" spans="7:7" x14ac:dyDescent="0.25">
      <c r="G57156"/>
    </row>
    <row r="57157" spans="7:7" x14ac:dyDescent="0.25">
      <c r="G57157"/>
    </row>
    <row r="57158" spans="7:7" x14ac:dyDescent="0.25">
      <c r="G57158"/>
    </row>
    <row r="57159" spans="7:7" x14ac:dyDescent="0.25">
      <c r="G57159"/>
    </row>
    <row r="57160" spans="7:7" x14ac:dyDescent="0.25">
      <c r="G57160"/>
    </row>
    <row r="57161" spans="7:7" x14ac:dyDescent="0.25">
      <c r="G57161"/>
    </row>
    <row r="57162" spans="7:7" x14ac:dyDescent="0.25">
      <c r="G57162"/>
    </row>
    <row r="57163" spans="7:7" x14ac:dyDescent="0.25">
      <c r="G57163"/>
    </row>
    <row r="57164" spans="7:7" x14ac:dyDescent="0.25">
      <c r="G57164"/>
    </row>
    <row r="57165" spans="7:7" x14ac:dyDescent="0.25">
      <c r="G57165"/>
    </row>
    <row r="57166" spans="7:7" x14ac:dyDescent="0.25">
      <c r="G57166"/>
    </row>
    <row r="57167" spans="7:7" x14ac:dyDescent="0.25">
      <c r="G57167"/>
    </row>
    <row r="57168" spans="7:7" x14ac:dyDescent="0.25">
      <c r="G57168"/>
    </row>
    <row r="57169" spans="7:7" x14ac:dyDescent="0.25">
      <c r="G57169"/>
    </row>
    <row r="57170" spans="7:7" x14ac:dyDescent="0.25">
      <c r="G57170"/>
    </row>
    <row r="57171" spans="7:7" x14ac:dyDescent="0.25">
      <c r="G57171"/>
    </row>
    <row r="57172" spans="7:7" x14ac:dyDescent="0.25">
      <c r="G57172"/>
    </row>
    <row r="57173" spans="7:7" x14ac:dyDescent="0.25">
      <c r="G57173"/>
    </row>
    <row r="57174" spans="7:7" x14ac:dyDescent="0.25">
      <c r="G57174"/>
    </row>
    <row r="57175" spans="7:7" x14ac:dyDescent="0.25">
      <c r="G57175"/>
    </row>
    <row r="57176" spans="7:7" x14ac:dyDescent="0.25">
      <c r="G57176"/>
    </row>
    <row r="57177" spans="7:7" x14ac:dyDescent="0.25">
      <c r="G57177"/>
    </row>
    <row r="57178" spans="7:7" x14ac:dyDescent="0.25">
      <c r="G57178"/>
    </row>
    <row r="57179" spans="7:7" x14ac:dyDescent="0.25">
      <c r="G57179"/>
    </row>
    <row r="57180" spans="7:7" x14ac:dyDescent="0.25">
      <c r="G57180"/>
    </row>
    <row r="57181" spans="7:7" x14ac:dyDescent="0.25">
      <c r="G57181"/>
    </row>
    <row r="57182" spans="7:7" x14ac:dyDescent="0.25">
      <c r="G57182"/>
    </row>
    <row r="57183" spans="7:7" x14ac:dyDescent="0.25">
      <c r="G57183"/>
    </row>
    <row r="57184" spans="7:7" x14ac:dyDescent="0.25">
      <c r="G57184"/>
    </row>
    <row r="57185" spans="7:7" x14ac:dyDescent="0.25">
      <c r="G57185"/>
    </row>
    <row r="57186" spans="7:7" x14ac:dyDescent="0.25">
      <c r="G57186"/>
    </row>
    <row r="57187" spans="7:7" x14ac:dyDescent="0.25">
      <c r="G57187"/>
    </row>
    <row r="57188" spans="7:7" x14ac:dyDescent="0.25">
      <c r="G57188"/>
    </row>
    <row r="57189" spans="7:7" x14ac:dyDescent="0.25">
      <c r="G57189"/>
    </row>
    <row r="57190" spans="7:7" x14ac:dyDescent="0.25">
      <c r="G57190"/>
    </row>
    <row r="57191" spans="7:7" x14ac:dyDescent="0.25">
      <c r="G57191"/>
    </row>
    <row r="57192" spans="7:7" x14ac:dyDescent="0.25">
      <c r="G57192"/>
    </row>
    <row r="57193" spans="7:7" x14ac:dyDescent="0.25">
      <c r="G57193"/>
    </row>
    <row r="57194" spans="7:7" x14ac:dyDescent="0.25">
      <c r="G57194"/>
    </row>
    <row r="57195" spans="7:7" x14ac:dyDescent="0.25">
      <c r="G57195"/>
    </row>
    <row r="57196" spans="7:7" x14ac:dyDescent="0.25">
      <c r="G57196"/>
    </row>
    <row r="57197" spans="7:7" x14ac:dyDescent="0.25">
      <c r="G57197"/>
    </row>
    <row r="57198" spans="7:7" x14ac:dyDescent="0.25">
      <c r="G57198"/>
    </row>
    <row r="57199" spans="7:7" x14ac:dyDescent="0.25">
      <c r="G57199"/>
    </row>
    <row r="57200" spans="7:7" x14ac:dyDescent="0.25">
      <c r="G57200"/>
    </row>
    <row r="57201" spans="7:7" x14ac:dyDescent="0.25">
      <c r="G57201"/>
    </row>
    <row r="57202" spans="7:7" x14ac:dyDescent="0.25">
      <c r="G57202"/>
    </row>
    <row r="57203" spans="7:7" x14ac:dyDescent="0.25">
      <c r="G57203"/>
    </row>
    <row r="57204" spans="7:7" x14ac:dyDescent="0.25">
      <c r="G57204"/>
    </row>
    <row r="57205" spans="7:7" x14ac:dyDescent="0.25">
      <c r="G57205"/>
    </row>
    <row r="57206" spans="7:7" x14ac:dyDescent="0.25">
      <c r="G57206"/>
    </row>
    <row r="57207" spans="7:7" x14ac:dyDescent="0.25">
      <c r="G57207"/>
    </row>
    <row r="57208" spans="7:7" x14ac:dyDescent="0.25">
      <c r="G57208"/>
    </row>
    <row r="57209" spans="7:7" x14ac:dyDescent="0.25">
      <c r="G57209"/>
    </row>
    <row r="57210" spans="7:7" x14ac:dyDescent="0.25">
      <c r="G57210"/>
    </row>
    <row r="57211" spans="7:7" x14ac:dyDescent="0.25">
      <c r="G57211"/>
    </row>
    <row r="57212" spans="7:7" x14ac:dyDescent="0.25">
      <c r="G57212"/>
    </row>
    <row r="57213" spans="7:7" x14ac:dyDescent="0.25">
      <c r="G57213"/>
    </row>
    <row r="57214" spans="7:7" x14ac:dyDescent="0.25">
      <c r="G57214"/>
    </row>
    <row r="57215" spans="7:7" x14ac:dyDescent="0.25">
      <c r="G57215"/>
    </row>
    <row r="57216" spans="7:7" x14ac:dyDescent="0.25">
      <c r="G57216"/>
    </row>
    <row r="57217" spans="7:7" x14ac:dyDescent="0.25">
      <c r="G57217"/>
    </row>
    <row r="57218" spans="7:7" x14ac:dyDescent="0.25">
      <c r="G57218"/>
    </row>
    <row r="57219" spans="7:7" x14ac:dyDescent="0.25">
      <c r="G57219"/>
    </row>
    <row r="57220" spans="7:7" x14ac:dyDescent="0.25">
      <c r="G57220"/>
    </row>
    <row r="57221" spans="7:7" x14ac:dyDescent="0.25">
      <c r="G57221"/>
    </row>
    <row r="57222" spans="7:7" x14ac:dyDescent="0.25">
      <c r="G57222"/>
    </row>
    <row r="57223" spans="7:7" x14ac:dyDescent="0.25">
      <c r="G57223"/>
    </row>
    <row r="57224" spans="7:7" x14ac:dyDescent="0.25">
      <c r="G57224"/>
    </row>
    <row r="57225" spans="7:7" x14ac:dyDescent="0.25">
      <c r="G57225"/>
    </row>
    <row r="57226" spans="7:7" x14ac:dyDescent="0.25">
      <c r="G57226"/>
    </row>
    <row r="57227" spans="7:7" x14ac:dyDescent="0.25">
      <c r="G57227"/>
    </row>
    <row r="57228" spans="7:7" x14ac:dyDescent="0.25">
      <c r="G57228"/>
    </row>
    <row r="57229" spans="7:7" x14ac:dyDescent="0.25">
      <c r="G57229"/>
    </row>
    <row r="57230" spans="7:7" x14ac:dyDescent="0.25">
      <c r="G57230"/>
    </row>
    <row r="57231" spans="7:7" x14ac:dyDescent="0.25">
      <c r="G57231"/>
    </row>
    <row r="57232" spans="7:7" x14ac:dyDescent="0.25">
      <c r="G57232"/>
    </row>
    <row r="57233" spans="7:7" x14ac:dyDescent="0.25">
      <c r="G57233"/>
    </row>
    <row r="57234" spans="7:7" x14ac:dyDescent="0.25">
      <c r="G57234"/>
    </row>
    <row r="57235" spans="7:7" x14ac:dyDescent="0.25">
      <c r="G57235"/>
    </row>
    <row r="57236" spans="7:7" x14ac:dyDescent="0.25">
      <c r="G57236"/>
    </row>
    <row r="57237" spans="7:7" x14ac:dyDescent="0.25">
      <c r="G57237"/>
    </row>
    <row r="57238" spans="7:7" x14ac:dyDescent="0.25">
      <c r="G57238"/>
    </row>
    <row r="57239" spans="7:7" x14ac:dyDescent="0.25">
      <c r="G57239"/>
    </row>
    <row r="57240" spans="7:7" x14ac:dyDescent="0.25">
      <c r="G57240"/>
    </row>
    <row r="57241" spans="7:7" x14ac:dyDescent="0.25">
      <c r="G57241"/>
    </row>
    <row r="57242" spans="7:7" x14ac:dyDescent="0.25">
      <c r="G57242"/>
    </row>
    <row r="57243" spans="7:7" x14ac:dyDescent="0.25">
      <c r="G57243"/>
    </row>
    <row r="57244" spans="7:7" x14ac:dyDescent="0.25">
      <c r="G57244"/>
    </row>
    <row r="57245" spans="7:7" x14ac:dyDescent="0.25">
      <c r="G57245"/>
    </row>
    <row r="57246" spans="7:7" x14ac:dyDescent="0.25">
      <c r="G57246"/>
    </row>
    <row r="57247" spans="7:7" x14ac:dyDescent="0.25">
      <c r="G57247"/>
    </row>
    <row r="57248" spans="7:7" x14ac:dyDescent="0.25">
      <c r="G57248"/>
    </row>
    <row r="57249" spans="7:7" x14ac:dyDescent="0.25">
      <c r="G57249"/>
    </row>
    <row r="57250" spans="7:7" x14ac:dyDescent="0.25">
      <c r="G57250"/>
    </row>
    <row r="57251" spans="7:7" x14ac:dyDescent="0.25">
      <c r="G57251"/>
    </row>
    <row r="57252" spans="7:7" x14ac:dyDescent="0.25">
      <c r="G57252"/>
    </row>
    <row r="57253" spans="7:7" x14ac:dyDescent="0.25">
      <c r="G57253"/>
    </row>
    <row r="57254" spans="7:7" x14ac:dyDescent="0.25">
      <c r="G57254"/>
    </row>
    <row r="57255" spans="7:7" x14ac:dyDescent="0.25">
      <c r="G57255"/>
    </row>
    <row r="57256" spans="7:7" x14ac:dyDescent="0.25">
      <c r="G57256"/>
    </row>
    <row r="57257" spans="7:7" x14ac:dyDescent="0.25">
      <c r="G57257"/>
    </row>
    <row r="57258" spans="7:7" x14ac:dyDescent="0.25">
      <c r="G57258"/>
    </row>
    <row r="57259" spans="7:7" x14ac:dyDescent="0.25">
      <c r="G57259"/>
    </row>
    <row r="57260" spans="7:7" x14ac:dyDescent="0.25">
      <c r="G57260"/>
    </row>
    <row r="57261" spans="7:7" x14ac:dyDescent="0.25">
      <c r="G57261"/>
    </row>
    <row r="57262" spans="7:7" x14ac:dyDescent="0.25">
      <c r="G57262"/>
    </row>
    <row r="57263" spans="7:7" x14ac:dyDescent="0.25">
      <c r="G57263"/>
    </row>
    <row r="57264" spans="7:7" x14ac:dyDescent="0.25">
      <c r="G57264"/>
    </row>
    <row r="57265" spans="7:7" x14ac:dyDescent="0.25">
      <c r="G57265"/>
    </row>
    <row r="57266" spans="7:7" x14ac:dyDescent="0.25">
      <c r="G57266"/>
    </row>
    <row r="57267" spans="7:7" x14ac:dyDescent="0.25">
      <c r="G57267"/>
    </row>
    <row r="57268" spans="7:7" x14ac:dyDescent="0.25">
      <c r="G57268"/>
    </row>
    <row r="57269" spans="7:7" x14ac:dyDescent="0.25">
      <c r="G57269"/>
    </row>
    <row r="57270" spans="7:7" x14ac:dyDescent="0.25">
      <c r="G57270"/>
    </row>
    <row r="57271" spans="7:7" x14ac:dyDescent="0.25">
      <c r="G57271"/>
    </row>
    <row r="57272" spans="7:7" x14ac:dyDescent="0.25">
      <c r="G57272"/>
    </row>
    <row r="57273" spans="7:7" x14ac:dyDescent="0.25">
      <c r="G57273"/>
    </row>
    <row r="57274" spans="7:7" x14ac:dyDescent="0.25">
      <c r="G57274"/>
    </row>
    <row r="57275" spans="7:7" x14ac:dyDescent="0.25">
      <c r="G57275"/>
    </row>
    <row r="57276" spans="7:7" x14ac:dyDescent="0.25">
      <c r="G57276"/>
    </row>
    <row r="57277" spans="7:7" x14ac:dyDescent="0.25">
      <c r="G57277"/>
    </row>
    <row r="57278" spans="7:7" x14ac:dyDescent="0.25">
      <c r="G57278"/>
    </row>
    <row r="57279" spans="7:7" x14ac:dyDescent="0.25">
      <c r="G57279"/>
    </row>
    <row r="57280" spans="7:7" x14ac:dyDescent="0.25">
      <c r="G57280"/>
    </row>
    <row r="57281" spans="7:7" x14ac:dyDescent="0.25">
      <c r="G57281"/>
    </row>
    <row r="57282" spans="7:7" x14ac:dyDescent="0.25">
      <c r="G57282"/>
    </row>
    <row r="57283" spans="7:7" x14ac:dyDescent="0.25">
      <c r="G57283"/>
    </row>
    <row r="57284" spans="7:7" x14ac:dyDescent="0.25">
      <c r="G57284"/>
    </row>
    <row r="57285" spans="7:7" x14ac:dyDescent="0.25">
      <c r="G57285"/>
    </row>
    <row r="57286" spans="7:7" x14ac:dyDescent="0.25">
      <c r="G57286"/>
    </row>
    <row r="57287" spans="7:7" x14ac:dyDescent="0.25">
      <c r="G57287"/>
    </row>
    <row r="57288" spans="7:7" x14ac:dyDescent="0.25">
      <c r="G57288"/>
    </row>
    <row r="57289" spans="7:7" x14ac:dyDescent="0.25">
      <c r="G57289"/>
    </row>
    <row r="57290" spans="7:7" x14ac:dyDescent="0.25">
      <c r="G57290"/>
    </row>
    <row r="57291" spans="7:7" x14ac:dyDescent="0.25">
      <c r="G57291"/>
    </row>
    <row r="57292" spans="7:7" x14ac:dyDescent="0.25">
      <c r="G57292"/>
    </row>
    <row r="57293" spans="7:7" x14ac:dyDescent="0.25">
      <c r="G57293"/>
    </row>
    <row r="57294" spans="7:7" x14ac:dyDescent="0.25">
      <c r="G57294"/>
    </row>
    <row r="57295" spans="7:7" x14ac:dyDescent="0.25">
      <c r="G57295"/>
    </row>
    <row r="57296" spans="7:7" x14ac:dyDescent="0.25">
      <c r="G57296"/>
    </row>
    <row r="57297" spans="7:7" x14ac:dyDescent="0.25">
      <c r="G57297"/>
    </row>
    <row r="57298" spans="7:7" x14ac:dyDescent="0.25">
      <c r="G57298"/>
    </row>
    <row r="57299" spans="7:7" x14ac:dyDescent="0.25">
      <c r="G57299"/>
    </row>
    <row r="57300" spans="7:7" x14ac:dyDescent="0.25">
      <c r="G57300"/>
    </row>
    <row r="57301" spans="7:7" x14ac:dyDescent="0.25">
      <c r="G57301"/>
    </row>
    <row r="57302" spans="7:7" x14ac:dyDescent="0.25">
      <c r="G57302"/>
    </row>
    <row r="57303" spans="7:7" x14ac:dyDescent="0.25">
      <c r="G57303"/>
    </row>
    <row r="57304" spans="7:7" x14ac:dyDescent="0.25">
      <c r="G57304"/>
    </row>
    <row r="57305" spans="7:7" x14ac:dyDescent="0.25">
      <c r="G57305"/>
    </row>
    <row r="57306" spans="7:7" x14ac:dyDescent="0.25">
      <c r="G57306"/>
    </row>
    <row r="57307" spans="7:7" x14ac:dyDescent="0.25">
      <c r="G57307"/>
    </row>
    <row r="57308" spans="7:7" x14ac:dyDescent="0.25">
      <c r="G57308"/>
    </row>
    <row r="57309" spans="7:7" x14ac:dyDescent="0.25">
      <c r="G57309"/>
    </row>
    <row r="57310" spans="7:7" x14ac:dyDescent="0.25">
      <c r="G57310"/>
    </row>
    <row r="57311" spans="7:7" x14ac:dyDescent="0.25">
      <c r="G57311"/>
    </row>
    <row r="57312" spans="7:7" x14ac:dyDescent="0.25">
      <c r="G57312"/>
    </row>
    <row r="57313" spans="7:7" x14ac:dyDescent="0.25">
      <c r="G57313"/>
    </row>
    <row r="57314" spans="7:7" x14ac:dyDescent="0.25">
      <c r="G57314"/>
    </row>
    <row r="57315" spans="7:7" x14ac:dyDescent="0.25">
      <c r="G57315"/>
    </row>
    <row r="57316" spans="7:7" x14ac:dyDescent="0.25">
      <c r="G57316"/>
    </row>
    <row r="57317" spans="7:7" x14ac:dyDescent="0.25">
      <c r="G57317"/>
    </row>
    <row r="57318" spans="7:7" x14ac:dyDescent="0.25">
      <c r="G57318"/>
    </row>
    <row r="57319" spans="7:7" x14ac:dyDescent="0.25">
      <c r="G57319"/>
    </row>
    <row r="57320" spans="7:7" x14ac:dyDescent="0.25">
      <c r="G57320"/>
    </row>
    <row r="57321" spans="7:7" x14ac:dyDescent="0.25">
      <c r="G57321"/>
    </row>
    <row r="57322" spans="7:7" x14ac:dyDescent="0.25">
      <c r="G57322"/>
    </row>
    <row r="57323" spans="7:7" x14ac:dyDescent="0.25">
      <c r="G57323"/>
    </row>
    <row r="57324" spans="7:7" x14ac:dyDescent="0.25">
      <c r="G57324"/>
    </row>
    <row r="57325" spans="7:7" x14ac:dyDescent="0.25">
      <c r="G57325"/>
    </row>
    <row r="57326" spans="7:7" x14ac:dyDescent="0.25">
      <c r="G57326"/>
    </row>
    <row r="57327" spans="7:7" x14ac:dyDescent="0.25">
      <c r="G57327"/>
    </row>
    <row r="57328" spans="7:7" x14ac:dyDescent="0.25">
      <c r="G57328"/>
    </row>
    <row r="57329" spans="7:7" x14ac:dyDescent="0.25">
      <c r="G57329"/>
    </row>
    <row r="57330" spans="7:7" x14ac:dyDescent="0.25">
      <c r="G57330"/>
    </row>
    <row r="57331" spans="7:7" x14ac:dyDescent="0.25">
      <c r="G57331"/>
    </row>
    <row r="57332" spans="7:7" x14ac:dyDescent="0.25">
      <c r="G57332"/>
    </row>
    <row r="57333" spans="7:7" x14ac:dyDescent="0.25">
      <c r="G57333"/>
    </row>
    <row r="57334" spans="7:7" x14ac:dyDescent="0.25">
      <c r="G57334"/>
    </row>
    <row r="57335" spans="7:7" x14ac:dyDescent="0.25">
      <c r="G57335"/>
    </row>
    <row r="57336" spans="7:7" x14ac:dyDescent="0.25">
      <c r="G57336"/>
    </row>
    <row r="57337" spans="7:7" x14ac:dyDescent="0.25">
      <c r="G57337"/>
    </row>
    <row r="57338" spans="7:7" x14ac:dyDescent="0.25">
      <c r="G57338"/>
    </row>
    <row r="57339" spans="7:7" x14ac:dyDescent="0.25">
      <c r="G57339"/>
    </row>
    <row r="57340" spans="7:7" x14ac:dyDescent="0.25">
      <c r="G57340"/>
    </row>
    <row r="57341" spans="7:7" x14ac:dyDescent="0.25">
      <c r="G57341"/>
    </row>
    <row r="57342" spans="7:7" x14ac:dyDescent="0.25">
      <c r="G57342"/>
    </row>
    <row r="57343" spans="7:7" x14ac:dyDescent="0.25">
      <c r="G57343"/>
    </row>
    <row r="57344" spans="7:7" x14ac:dyDescent="0.25">
      <c r="G57344"/>
    </row>
    <row r="57345" spans="7:7" x14ac:dyDescent="0.25">
      <c r="G57345"/>
    </row>
    <row r="57346" spans="7:7" x14ac:dyDescent="0.25">
      <c r="G57346"/>
    </row>
    <row r="57347" spans="7:7" x14ac:dyDescent="0.25">
      <c r="G57347"/>
    </row>
    <row r="57348" spans="7:7" x14ac:dyDescent="0.25">
      <c r="G57348"/>
    </row>
    <row r="57349" spans="7:7" x14ac:dyDescent="0.25">
      <c r="G57349"/>
    </row>
    <row r="57350" spans="7:7" x14ac:dyDescent="0.25">
      <c r="G57350"/>
    </row>
    <row r="57351" spans="7:7" x14ac:dyDescent="0.25">
      <c r="G57351"/>
    </row>
    <row r="57352" spans="7:7" x14ac:dyDescent="0.25">
      <c r="G57352"/>
    </row>
    <row r="57353" spans="7:7" x14ac:dyDescent="0.25">
      <c r="G57353"/>
    </row>
    <row r="57354" spans="7:7" x14ac:dyDescent="0.25">
      <c r="G57354"/>
    </row>
    <row r="57355" spans="7:7" x14ac:dyDescent="0.25">
      <c r="G57355"/>
    </row>
    <row r="57356" spans="7:7" x14ac:dyDescent="0.25">
      <c r="G57356"/>
    </row>
    <row r="57357" spans="7:7" x14ac:dyDescent="0.25">
      <c r="G57357"/>
    </row>
    <row r="57358" spans="7:7" x14ac:dyDescent="0.25">
      <c r="G57358"/>
    </row>
    <row r="57359" spans="7:7" x14ac:dyDescent="0.25">
      <c r="G57359"/>
    </row>
    <row r="57360" spans="7:7" x14ac:dyDescent="0.25">
      <c r="G57360"/>
    </row>
    <row r="57361" spans="7:7" x14ac:dyDescent="0.25">
      <c r="G57361"/>
    </row>
    <row r="57362" spans="7:7" x14ac:dyDescent="0.25">
      <c r="G57362"/>
    </row>
    <row r="57363" spans="7:7" x14ac:dyDescent="0.25">
      <c r="G57363"/>
    </row>
    <row r="57364" spans="7:7" x14ac:dyDescent="0.25">
      <c r="G57364"/>
    </row>
    <row r="57365" spans="7:7" x14ac:dyDescent="0.25">
      <c r="G57365"/>
    </row>
    <row r="57366" spans="7:7" x14ac:dyDescent="0.25">
      <c r="G57366"/>
    </row>
    <row r="57367" spans="7:7" x14ac:dyDescent="0.25">
      <c r="G57367"/>
    </row>
    <row r="57368" spans="7:7" x14ac:dyDescent="0.25">
      <c r="G57368"/>
    </row>
    <row r="57369" spans="7:7" x14ac:dyDescent="0.25">
      <c r="G57369"/>
    </row>
    <row r="57370" spans="7:7" x14ac:dyDescent="0.25">
      <c r="G57370"/>
    </row>
    <row r="57371" spans="7:7" x14ac:dyDescent="0.25">
      <c r="G57371"/>
    </row>
    <row r="57372" spans="7:7" x14ac:dyDescent="0.25">
      <c r="G57372"/>
    </row>
    <row r="57373" spans="7:7" x14ac:dyDescent="0.25">
      <c r="G57373"/>
    </row>
    <row r="57374" spans="7:7" x14ac:dyDescent="0.25">
      <c r="G57374"/>
    </row>
    <row r="57375" spans="7:7" x14ac:dyDescent="0.25">
      <c r="G57375"/>
    </row>
    <row r="57376" spans="7:7" x14ac:dyDescent="0.25">
      <c r="G57376"/>
    </row>
    <row r="57377" spans="7:7" x14ac:dyDescent="0.25">
      <c r="G57377"/>
    </row>
    <row r="57378" spans="7:7" x14ac:dyDescent="0.25">
      <c r="G57378"/>
    </row>
    <row r="57379" spans="7:7" x14ac:dyDescent="0.25">
      <c r="G57379"/>
    </row>
    <row r="57380" spans="7:7" x14ac:dyDescent="0.25">
      <c r="G57380"/>
    </row>
    <row r="57381" spans="7:7" x14ac:dyDescent="0.25">
      <c r="G57381"/>
    </row>
    <row r="57382" spans="7:7" x14ac:dyDescent="0.25">
      <c r="G57382"/>
    </row>
    <row r="57383" spans="7:7" x14ac:dyDescent="0.25">
      <c r="G57383"/>
    </row>
    <row r="57384" spans="7:7" x14ac:dyDescent="0.25">
      <c r="G57384"/>
    </row>
    <row r="57385" spans="7:7" x14ac:dyDescent="0.25">
      <c r="G57385"/>
    </row>
    <row r="57386" spans="7:7" x14ac:dyDescent="0.25">
      <c r="G57386"/>
    </row>
    <row r="57387" spans="7:7" x14ac:dyDescent="0.25">
      <c r="G57387"/>
    </row>
    <row r="57388" spans="7:7" x14ac:dyDescent="0.25">
      <c r="G57388"/>
    </row>
    <row r="57389" spans="7:7" x14ac:dyDescent="0.25">
      <c r="G57389"/>
    </row>
    <row r="57390" spans="7:7" x14ac:dyDescent="0.25">
      <c r="G57390"/>
    </row>
    <row r="57391" spans="7:7" x14ac:dyDescent="0.25">
      <c r="G57391"/>
    </row>
    <row r="57392" spans="7:7" x14ac:dyDescent="0.25">
      <c r="G57392"/>
    </row>
    <row r="57393" spans="7:7" x14ac:dyDescent="0.25">
      <c r="G57393"/>
    </row>
    <row r="57394" spans="7:7" x14ac:dyDescent="0.25">
      <c r="G57394"/>
    </row>
    <row r="57395" spans="7:7" x14ac:dyDescent="0.25">
      <c r="G57395"/>
    </row>
    <row r="57396" spans="7:7" x14ac:dyDescent="0.25">
      <c r="G57396"/>
    </row>
    <row r="57397" spans="7:7" x14ac:dyDescent="0.25">
      <c r="G57397"/>
    </row>
    <row r="57398" spans="7:7" x14ac:dyDescent="0.25">
      <c r="G57398"/>
    </row>
    <row r="57399" spans="7:7" x14ac:dyDescent="0.25">
      <c r="G57399"/>
    </row>
    <row r="57400" spans="7:7" x14ac:dyDescent="0.25">
      <c r="G57400"/>
    </row>
    <row r="57401" spans="7:7" x14ac:dyDescent="0.25">
      <c r="G57401"/>
    </row>
    <row r="57402" spans="7:7" x14ac:dyDescent="0.25">
      <c r="G57402"/>
    </row>
    <row r="57403" spans="7:7" x14ac:dyDescent="0.25">
      <c r="G57403"/>
    </row>
    <row r="57404" spans="7:7" x14ac:dyDescent="0.25">
      <c r="G57404"/>
    </row>
    <row r="57405" spans="7:7" x14ac:dyDescent="0.25">
      <c r="G57405"/>
    </row>
    <row r="57406" spans="7:7" x14ac:dyDescent="0.25">
      <c r="G57406"/>
    </row>
    <row r="57407" spans="7:7" x14ac:dyDescent="0.25">
      <c r="G57407"/>
    </row>
    <row r="57408" spans="7:7" x14ac:dyDescent="0.25">
      <c r="G57408"/>
    </row>
    <row r="57409" spans="7:7" x14ac:dyDescent="0.25">
      <c r="G57409"/>
    </row>
    <row r="57410" spans="7:7" x14ac:dyDescent="0.25">
      <c r="G57410"/>
    </row>
    <row r="57411" spans="7:7" x14ac:dyDescent="0.25">
      <c r="G57411"/>
    </row>
    <row r="57412" spans="7:7" x14ac:dyDescent="0.25">
      <c r="G57412"/>
    </row>
    <row r="57413" spans="7:7" x14ac:dyDescent="0.25">
      <c r="G57413"/>
    </row>
    <row r="57414" spans="7:7" x14ac:dyDescent="0.25">
      <c r="G57414"/>
    </row>
    <row r="57415" spans="7:7" x14ac:dyDescent="0.25">
      <c r="G57415"/>
    </row>
    <row r="57416" spans="7:7" x14ac:dyDescent="0.25">
      <c r="G57416"/>
    </row>
    <row r="57417" spans="7:7" x14ac:dyDescent="0.25">
      <c r="G57417"/>
    </row>
    <row r="57418" spans="7:7" x14ac:dyDescent="0.25">
      <c r="G57418"/>
    </row>
    <row r="57419" spans="7:7" x14ac:dyDescent="0.25">
      <c r="G57419"/>
    </row>
    <row r="57420" spans="7:7" x14ac:dyDescent="0.25">
      <c r="G57420"/>
    </row>
    <row r="57421" spans="7:7" x14ac:dyDescent="0.25">
      <c r="G57421"/>
    </row>
    <row r="57422" spans="7:7" x14ac:dyDescent="0.25">
      <c r="G57422"/>
    </row>
    <row r="57423" spans="7:7" x14ac:dyDescent="0.25">
      <c r="G57423"/>
    </row>
    <row r="57424" spans="7:7" x14ac:dyDescent="0.25">
      <c r="G57424"/>
    </row>
    <row r="57425" spans="7:7" x14ac:dyDescent="0.25">
      <c r="G57425"/>
    </row>
    <row r="57426" spans="7:7" x14ac:dyDescent="0.25">
      <c r="G57426"/>
    </row>
    <row r="57427" spans="7:7" x14ac:dyDescent="0.25">
      <c r="G57427"/>
    </row>
    <row r="57428" spans="7:7" x14ac:dyDescent="0.25">
      <c r="G57428"/>
    </row>
    <row r="57429" spans="7:7" x14ac:dyDescent="0.25">
      <c r="G57429"/>
    </row>
    <row r="57430" spans="7:7" x14ac:dyDescent="0.25">
      <c r="G57430"/>
    </row>
    <row r="57431" spans="7:7" x14ac:dyDescent="0.25">
      <c r="G57431"/>
    </row>
    <row r="57432" spans="7:7" x14ac:dyDescent="0.25">
      <c r="G57432"/>
    </row>
    <row r="57433" spans="7:7" x14ac:dyDescent="0.25">
      <c r="G57433"/>
    </row>
    <row r="57434" spans="7:7" x14ac:dyDescent="0.25">
      <c r="G57434"/>
    </row>
    <row r="57435" spans="7:7" x14ac:dyDescent="0.25">
      <c r="G57435"/>
    </row>
    <row r="57436" spans="7:7" x14ac:dyDescent="0.25">
      <c r="G57436"/>
    </row>
    <row r="57437" spans="7:7" x14ac:dyDescent="0.25">
      <c r="G57437"/>
    </row>
    <row r="57438" spans="7:7" x14ac:dyDescent="0.25">
      <c r="G57438"/>
    </row>
    <row r="57439" spans="7:7" x14ac:dyDescent="0.25">
      <c r="G57439"/>
    </row>
    <row r="57440" spans="7:7" x14ac:dyDescent="0.25">
      <c r="G57440"/>
    </row>
    <row r="57441" spans="7:7" x14ac:dyDescent="0.25">
      <c r="G57441"/>
    </row>
    <row r="57442" spans="7:7" x14ac:dyDescent="0.25">
      <c r="G57442"/>
    </row>
    <row r="57443" spans="7:7" x14ac:dyDescent="0.25">
      <c r="G57443"/>
    </row>
    <row r="57444" spans="7:7" x14ac:dyDescent="0.25">
      <c r="G57444"/>
    </row>
    <row r="57445" spans="7:7" x14ac:dyDescent="0.25">
      <c r="G57445"/>
    </row>
    <row r="57446" spans="7:7" x14ac:dyDescent="0.25">
      <c r="G57446"/>
    </row>
    <row r="57447" spans="7:7" x14ac:dyDescent="0.25">
      <c r="G57447"/>
    </row>
    <row r="57448" spans="7:7" x14ac:dyDescent="0.25">
      <c r="G57448"/>
    </row>
    <row r="57449" spans="7:7" x14ac:dyDescent="0.25">
      <c r="G57449"/>
    </row>
    <row r="57450" spans="7:7" x14ac:dyDescent="0.25">
      <c r="G57450"/>
    </row>
    <row r="57451" spans="7:7" x14ac:dyDescent="0.25">
      <c r="G57451"/>
    </row>
    <row r="57452" spans="7:7" x14ac:dyDescent="0.25">
      <c r="G57452"/>
    </row>
    <row r="57453" spans="7:7" x14ac:dyDescent="0.25">
      <c r="G57453"/>
    </row>
    <row r="57454" spans="7:7" x14ac:dyDescent="0.25">
      <c r="G57454"/>
    </row>
    <row r="57455" spans="7:7" x14ac:dyDescent="0.25">
      <c r="G57455"/>
    </row>
    <row r="57456" spans="7:7" x14ac:dyDescent="0.25">
      <c r="G57456"/>
    </row>
    <row r="57457" spans="7:7" x14ac:dyDescent="0.25">
      <c r="G57457"/>
    </row>
    <row r="57458" spans="7:7" x14ac:dyDescent="0.25">
      <c r="G57458"/>
    </row>
    <row r="57459" spans="7:7" x14ac:dyDescent="0.25">
      <c r="G57459"/>
    </row>
    <row r="57460" spans="7:7" x14ac:dyDescent="0.25">
      <c r="G57460"/>
    </row>
    <row r="57461" spans="7:7" x14ac:dyDescent="0.25">
      <c r="G57461"/>
    </row>
    <row r="57462" spans="7:7" x14ac:dyDescent="0.25">
      <c r="G57462"/>
    </row>
    <row r="57463" spans="7:7" x14ac:dyDescent="0.25">
      <c r="G57463"/>
    </row>
    <row r="57464" spans="7:7" x14ac:dyDescent="0.25">
      <c r="G57464"/>
    </row>
    <row r="57465" spans="7:7" x14ac:dyDescent="0.25">
      <c r="G57465"/>
    </row>
    <row r="57466" spans="7:7" x14ac:dyDescent="0.25">
      <c r="G57466"/>
    </row>
    <row r="57467" spans="7:7" x14ac:dyDescent="0.25">
      <c r="G57467"/>
    </row>
    <row r="57468" spans="7:7" x14ac:dyDescent="0.25">
      <c r="G57468"/>
    </row>
    <row r="57469" spans="7:7" x14ac:dyDescent="0.25">
      <c r="G57469"/>
    </row>
    <row r="57470" spans="7:7" x14ac:dyDescent="0.25">
      <c r="G57470"/>
    </row>
    <row r="57471" spans="7:7" x14ac:dyDescent="0.25">
      <c r="G57471"/>
    </row>
    <row r="57472" spans="7:7" x14ac:dyDescent="0.25">
      <c r="G57472"/>
    </row>
    <row r="57473" spans="7:7" x14ac:dyDescent="0.25">
      <c r="G57473"/>
    </row>
    <row r="57474" spans="7:7" x14ac:dyDescent="0.25">
      <c r="G57474"/>
    </row>
    <row r="57475" spans="7:7" x14ac:dyDescent="0.25">
      <c r="G57475"/>
    </row>
    <row r="57476" spans="7:7" x14ac:dyDescent="0.25">
      <c r="G57476"/>
    </row>
    <row r="57477" spans="7:7" x14ac:dyDescent="0.25">
      <c r="G57477"/>
    </row>
    <row r="57478" spans="7:7" x14ac:dyDescent="0.25">
      <c r="G57478"/>
    </row>
    <row r="57479" spans="7:7" x14ac:dyDescent="0.25">
      <c r="G57479"/>
    </row>
    <row r="57480" spans="7:7" x14ac:dyDescent="0.25">
      <c r="G57480"/>
    </row>
    <row r="57481" spans="7:7" x14ac:dyDescent="0.25">
      <c r="G57481"/>
    </row>
    <row r="57482" spans="7:7" x14ac:dyDescent="0.25">
      <c r="G57482"/>
    </row>
    <row r="57483" spans="7:7" x14ac:dyDescent="0.25">
      <c r="G57483"/>
    </row>
    <row r="57484" spans="7:7" x14ac:dyDescent="0.25">
      <c r="G57484"/>
    </row>
    <row r="57485" spans="7:7" x14ac:dyDescent="0.25">
      <c r="G57485"/>
    </row>
    <row r="57486" spans="7:7" x14ac:dyDescent="0.25">
      <c r="G57486"/>
    </row>
    <row r="57487" spans="7:7" x14ac:dyDescent="0.25">
      <c r="G57487"/>
    </row>
    <row r="57488" spans="7:7" x14ac:dyDescent="0.25">
      <c r="G57488"/>
    </row>
    <row r="57489" spans="7:7" x14ac:dyDescent="0.25">
      <c r="G57489"/>
    </row>
    <row r="57490" spans="7:7" x14ac:dyDescent="0.25">
      <c r="G57490"/>
    </row>
    <row r="57491" spans="7:7" x14ac:dyDescent="0.25">
      <c r="G57491"/>
    </row>
    <row r="57492" spans="7:7" x14ac:dyDescent="0.25">
      <c r="G57492"/>
    </row>
    <row r="57493" spans="7:7" x14ac:dyDescent="0.25">
      <c r="G57493"/>
    </row>
    <row r="57494" spans="7:7" x14ac:dyDescent="0.25">
      <c r="G57494"/>
    </row>
    <row r="57495" spans="7:7" x14ac:dyDescent="0.25">
      <c r="G57495"/>
    </row>
    <row r="57496" spans="7:7" x14ac:dyDescent="0.25">
      <c r="G57496"/>
    </row>
    <row r="57497" spans="7:7" x14ac:dyDescent="0.25">
      <c r="G57497"/>
    </row>
    <row r="57498" spans="7:7" x14ac:dyDescent="0.25">
      <c r="G57498"/>
    </row>
    <row r="57499" spans="7:7" x14ac:dyDescent="0.25">
      <c r="G57499"/>
    </row>
    <row r="57500" spans="7:7" x14ac:dyDescent="0.25">
      <c r="G57500"/>
    </row>
    <row r="57501" spans="7:7" x14ac:dyDescent="0.25">
      <c r="G57501"/>
    </row>
    <row r="57502" spans="7:7" x14ac:dyDescent="0.25">
      <c r="G57502"/>
    </row>
    <row r="57503" spans="7:7" x14ac:dyDescent="0.25">
      <c r="G57503"/>
    </row>
    <row r="57504" spans="7:7" x14ac:dyDescent="0.25">
      <c r="G57504"/>
    </row>
    <row r="57505" spans="7:7" x14ac:dyDescent="0.25">
      <c r="G57505"/>
    </row>
    <row r="57506" spans="7:7" x14ac:dyDescent="0.25">
      <c r="G57506"/>
    </row>
    <row r="57507" spans="7:7" x14ac:dyDescent="0.25">
      <c r="G57507"/>
    </row>
    <row r="57508" spans="7:7" x14ac:dyDescent="0.25">
      <c r="G57508"/>
    </row>
    <row r="57509" spans="7:7" x14ac:dyDescent="0.25">
      <c r="G57509"/>
    </row>
    <row r="57510" spans="7:7" x14ac:dyDescent="0.25">
      <c r="G57510"/>
    </row>
    <row r="57511" spans="7:7" x14ac:dyDescent="0.25">
      <c r="G57511"/>
    </row>
    <row r="57512" spans="7:7" x14ac:dyDescent="0.25">
      <c r="G57512"/>
    </row>
    <row r="57513" spans="7:7" x14ac:dyDescent="0.25">
      <c r="G57513"/>
    </row>
    <row r="57514" spans="7:7" x14ac:dyDescent="0.25">
      <c r="G57514"/>
    </row>
    <row r="57515" spans="7:7" x14ac:dyDescent="0.25">
      <c r="G57515"/>
    </row>
    <row r="57516" spans="7:7" x14ac:dyDescent="0.25">
      <c r="G57516"/>
    </row>
    <row r="57517" spans="7:7" x14ac:dyDescent="0.25">
      <c r="G57517"/>
    </row>
    <row r="57518" spans="7:7" x14ac:dyDescent="0.25">
      <c r="G57518"/>
    </row>
    <row r="57519" spans="7:7" x14ac:dyDescent="0.25">
      <c r="G57519"/>
    </row>
    <row r="57520" spans="7:7" x14ac:dyDescent="0.25">
      <c r="G57520"/>
    </row>
    <row r="57521" spans="7:7" x14ac:dyDescent="0.25">
      <c r="G57521"/>
    </row>
    <row r="57522" spans="7:7" x14ac:dyDescent="0.25">
      <c r="G57522"/>
    </row>
    <row r="57523" spans="7:7" x14ac:dyDescent="0.25">
      <c r="G57523"/>
    </row>
    <row r="57524" spans="7:7" x14ac:dyDescent="0.25">
      <c r="G57524"/>
    </row>
    <row r="57525" spans="7:7" x14ac:dyDescent="0.25">
      <c r="G57525"/>
    </row>
    <row r="57526" spans="7:7" x14ac:dyDescent="0.25">
      <c r="G57526"/>
    </row>
    <row r="57527" spans="7:7" x14ac:dyDescent="0.25">
      <c r="G57527"/>
    </row>
    <row r="57528" spans="7:7" x14ac:dyDescent="0.25">
      <c r="G57528"/>
    </row>
    <row r="57529" spans="7:7" x14ac:dyDescent="0.25">
      <c r="G57529"/>
    </row>
    <row r="57530" spans="7:7" x14ac:dyDescent="0.25">
      <c r="G57530"/>
    </row>
    <row r="57531" spans="7:7" x14ac:dyDescent="0.25">
      <c r="G57531"/>
    </row>
    <row r="57532" spans="7:7" x14ac:dyDescent="0.25">
      <c r="G57532"/>
    </row>
    <row r="57533" spans="7:7" x14ac:dyDescent="0.25">
      <c r="G57533"/>
    </row>
    <row r="57534" spans="7:7" x14ac:dyDescent="0.25">
      <c r="G57534"/>
    </row>
    <row r="57535" spans="7:7" x14ac:dyDescent="0.25">
      <c r="G57535"/>
    </row>
    <row r="57536" spans="7:7" x14ac:dyDescent="0.25">
      <c r="G57536"/>
    </row>
    <row r="57537" spans="7:7" x14ac:dyDescent="0.25">
      <c r="G57537"/>
    </row>
    <row r="57538" spans="7:7" x14ac:dyDescent="0.25">
      <c r="G57538"/>
    </row>
    <row r="57539" spans="7:7" x14ac:dyDescent="0.25">
      <c r="G57539"/>
    </row>
    <row r="57540" spans="7:7" x14ac:dyDescent="0.25">
      <c r="G57540"/>
    </row>
    <row r="57541" spans="7:7" x14ac:dyDescent="0.25">
      <c r="G57541"/>
    </row>
    <row r="57542" spans="7:7" x14ac:dyDescent="0.25">
      <c r="G57542"/>
    </row>
    <row r="57543" spans="7:7" x14ac:dyDescent="0.25">
      <c r="G57543"/>
    </row>
    <row r="57544" spans="7:7" x14ac:dyDescent="0.25">
      <c r="G57544"/>
    </row>
    <row r="57545" spans="7:7" x14ac:dyDescent="0.25">
      <c r="G57545"/>
    </row>
    <row r="57546" spans="7:7" x14ac:dyDescent="0.25">
      <c r="G57546"/>
    </row>
    <row r="57547" spans="7:7" x14ac:dyDescent="0.25">
      <c r="G57547"/>
    </row>
    <row r="57548" spans="7:7" x14ac:dyDescent="0.25">
      <c r="G57548"/>
    </row>
    <row r="57549" spans="7:7" x14ac:dyDescent="0.25">
      <c r="G57549"/>
    </row>
    <row r="57550" spans="7:7" x14ac:dyDescent="0.25">
      <c r="G57550"/>
    </row>
    <row r="57551" spans="7:7" x14ac:dyDescent="0.25">
      <c r="G57551"/>
    </row>
    <row r="57552" spans="7:7" x14ac:dyDescent="0.25">
      <c r="G57552"/>
    </row>
    <row r="57553" spans="7:7" x14ac:dyDescent="0.25">
      <c r="G57553"/>
    </row>
    <row r="57554" spans="7:7" x14ac:dyDescent="0.25">
      <c r="G57554"/>
    </row>
    <row r="57555" spans="7:7" x14ac:dyDescent="0.25">
      <c r="G57555"/>
    </row>
    <row r="57556" spans="7:7" x14ac:dyDescent="0.25">
      <c r="G57556"/>
    </row>
    <row r="57557" spans="7:7" x14ac:dyDescent="0.25">
      <c r="G57557"/>
    </row>
    <row r="57558" spans="7:7" x14ac:dyDescent="0.25">
      <c r="G57558"/>
    </row>
    <row r="57559" spans="7:7" x14ac:dyDescent="0.25">
      <c r="G57559"/>
    </row>
    <row r="57560" spans="7:7" x14ac:dyDescent="0.25">
      <c r="G57560"/>
    </row>
    <row r="57561" spans="7:7" x14ac:dyDescent="0.25">
      <c r="G57561"/>
    </row>
    <row r="57562" spans="7:7" x14ac:dyDescent="0.25">
      <c r="G57562"/>
    </row>
    <row r="57563" spans="7:7" x14ac:dyDescent="0.25">
      <c r="G57563"/>
    </row>
    <row r="57564" spans="7:7" x14ac:dyDescent="0.25">
      <c r="G57564"/>
    </row>
    <row r="57565" spans="7:7" x14ac:dyDescent="0.25">
      <c r="G57565"/>
    </row>
    <row r="57566" spans="7:7" x14ac:dyDescent="0.25">
      <c r="G57566"/>
    </row>
    <row r="57567" spans="7:7" x14ac:dyDescent="0.25">
      <c r="G57567"/>
    </row>
    <row r="57568" spans="7:7" x14ac:dyDescent="0.25">
      <c r="G57568"/>
    </row>
    <row r="57569" spans="7:7" x14ac:dyDescent="0.25">
      <c r="G57569"/>
    </row>
    <row r="57570" spans="7:7" x14ac:dyDescent="0.25">
      <c r="G57570"/>
    </row>
    <row r="57571" spans="7:7" x14ac:dyDescent="0.25">
      <c r="G57571"/>
    </row>
    <row r="57572" spans="7:7" x14ac:dyDescent="0.25">
      <c r="G57572"/>
    </row>
    <row r="57573" spans="7:7" x14ac:dyDescent="0.25">
      <c r="G57573"/>
    </row>
    <row r="57574" spans="7:7" x14ac:dyDescent="0.25">
      <c r="G57574"/>
    </row>
    <row r="57575" spans="7:7" x14ac:dyDescent="0.25">
      <c r="G57575"/>
    </row>
    <row r="57576" spans="7:7" x14ac:dyDescent="0.25">
      <c r="G57576"/>
    </row>
    <row r="57577" spans="7:7" x14ac:dyDescent="0.25">
      <c r="G57577"/>
    </row>
    <row r="57578" spans="7:7" x14ac:dyDescent="0.25">
      <c r="G57578"/>
    </row>
    <row r="57579" spans="7:7" x14ac:dyDescent="0.25">
      <c r="G57579"/>
    </row>
    <row r="57580" spans="7:7" x14ac:dyDescent="0.25">
      <c r="G57580"/>
    </row>
    <row r="57581" spans="7:7" x14ac:dyDescent="0.25">
      <c r="G57581"/>
    </row>
    <row r="57582" spans="7:7" x14ac:dyDescent="0.25">
      <c r="G57582"/>
    </row>
    <row r="57583" spans="7:7" x14ac:dyDescent="0.25">
      <c r="G57583"/>
    </row>
    <row r="57584" spans="7:7" x14ac:dyDescent="0.25">
      <c r="G57584"/>
    </row>
    <row r="57585" spans="7:7" x14ac:dyDescent="0.25">
      <c r="G57585"/>
    </row>
    <row r="57586" spans="7:7" x14ac:dyDescent="0.25">
      <c r="G57586"/>
    </row>
    <row r="57587" spans="7:7" x14ac:dyDescent="0.25">
      <c r="G57587"/>
    </row>
    <row r="57588" spans="7:7" x14ac:dyDescent="0.25">
      <c r="G57588"/>
    </row>
    <row r="57589" spans="7:7" x14ac:dyDescent="0.25">
      <c r="G57589"/>
    </row>
    <row r="57590" spans="7:7" x14ac:dyDescent="0.25">
      <c r="G57590"/>
    </row>
    <row r="57591" spans="7:7" x14ac:dyDescent="0.25">
      <c r="G57591"/>
    </row>
    <row r="57592" spans="7:7" x14ac:dyDescent="0.25">
      <c r="G57592"/>
    </row>
    <row r="57593" spans="7:7" x14ac:dyDescent="0.25">
      <c r="G57593"/>
    </row>
    <row r="57594" spans="7:7" x14ac:dyDescent="0.25">
      <c r="G57594"/>
    </row>
    <row r="57595" spans="7:7" x14ac:dyDescent="0.25">
      <c r="G57595"/>
    </row>
    <row r="57596" spans="7:7" x14ac:dyDescent="0.25">
      <c r="G57596"/>
    </row>
    <row r="57597" spans="7:7" x14ac:dyDescent="0.25">
      <c r="G57597"/>
    </row>
    <row r="57598" spans="7:7" x14ac:dyDescent="0.25">
      <c r="G57598"/>
    </row>
    <row r="57599" spans="7:7" x14ac:dyDescent="0.25">
      <c r="G57599"/>
    </row>
    <row r="57600" spans="7:7" x14ac:dyDescent="0.25">
      <c r="G57600"/>
    </row>
    <row r="57601" spans="7:7" x14ac:dyDescent="0.25">
      <c r="G57601"/>
    </row>
    <row r="57602" spans="7:7" x14ac:dyDescent="0.25">
      <c r="G57602"/>
    </row>
    <row r="57603" spans="7:7" x14ac:dyDescent="0.25">
      <c r="G57603"/>
    </row>
    <row r="57604" spans="7:7" x14ac:dyDescent="0.25">
      <c r="G57604"/>
    </row>
    <row r="57605" spans="7:7" x14ac:dyDescent="0.25">
      <c r="G57605"/>
    </row>
    <row r="57606" spans="7:7" x14ac:dyDescent="0.25">
      <c r="G57606"/>
    </row>
    <row r="57607" spans="7:7" x14ac:dyDescent="0.25">
      <c r="G57607"/>
    </row>
    <row r="57608" spans="7:7" x14ac:dyDescent="0.25">
      <c r="G57608"/>
    </row>
    <row r="57609" spans="7:7" x14ac:dyDescent="0.25">
      <c r="G57609"/>
    </row>
    <row r="57610" spans="7:7" x14ac:dyDescent="0.25">
      <c r="G57610"/>
    </row>
    <row r="57611" spans="7:7" x14ac:dyDescent="0.25">
      <c r="G57611"/>
    </row>
    <row r="57612" spans="7:7" x14ac:dyDescent="0.25">
      <c r="G57612"/>
    </row>
    <row r="57613" spans="7:7" x14ac:dyDescent="0.25">
      <c r="G57613"/>
    </row>
    <row r="57614" spans="7:7" x14ac:dyDescent="0.25">
      <c r="G57614"/>
    </row>
    <row r="57615" spans="7:7" x14ac:dyDescent="0.25">
      <c r="G57615"/>
    </row>
    <row r="57616" spans="7:7" x14ac:dyDescent="0.25">
      <c r="G57616"/>
    </row>
    <row r="57617" spans="7:7" x14ac:dyDescent="0.25">
      <c r="G57617"/>
    </row>
    <row r="57618" spans="7:7" x14ac:dyDescent="0.25">
      <c r="G57618"/>
    </row>
    <row r="57619" spans="7:7" x14ac:dyDescent="0.25">
      <c r="G57619"/>
    </row>
    <row r="57620" spans="7:7" x14ac:dyDescent="0.25">
      <c r="G57620"/>
    </row>
    <row r="57621" spans="7:7" x14ac:dyDescent="0.25">
      <c r="G57621"/>
    </row>
    <row r="57622" spans="7:7" x14ac:dyDescent="0.25">
      <c r="G57622"/>
    </row>
    <row r="57623" spans="7:7" x14ac:dyDescent="0.25">
      <c r="G57623"/>
    </row>
    <row r="57624" spans="7:7" x14ac:dyDescent="0.25">
      <c r="G57624"/>
    </row>
    <row r="57625" spans="7:7" x14ac:dyDescent="0.25">
      <c r="G57625"/>
    </row>
    <row r="57626" spans="7:7" x14ac:dyDescent="0.25">
      <c r="G57626"/>
    </row>
    <row r="57627" spans="7:7" x14ac:dyDescent="0.25">
      <c r="G57627"/>
    </row>
    <row r="57628" spans="7:7" x14ac:dyDescent="0.25">
      <c r="G57628"/>
    </row>
    <row r="57629" spans="7:7" x14ac:dyDescent="0.25">
      <c r="G57629"/>
    </row>
    <row r="57630" spans="7:7" x14ac:dyDescent="0.25">
      <c r="G57630"/>
    </row>
    <row r="57631" spans="7:7" x14ac:dyDescent="0.25">
      <c r="G57631"/>
    </row>
    <row r="57632" spans="7:7" x14ac:dyDescent="0.25">
      <c r="G57632"/>
    </row>
    <row r="57633" spans="7:7" x14ac:dyDescent="0.25">
      <c r="G57633"/>
    </row>
    <row r="57634" spans="7:7" x14ac:dyDescent="0.25">
      <c r="G57634"/>
    </row>
    <row r="57635" spans="7:7" x14ac:dyDescent="0.25">
      <c r="G57635"/>
    </row>
    <row r="57636" spans="7:7" x14ac:dyDescent="0.25">
      <c r="G57636"/>
    </row>
    <row r="57637" spans="7:7" x14ac:dyDescent="0.25">
      <c r="G57637"/>
    </row>
    <row r="57638" spans="7:7" x14ac:dyDescent="0.25">
      <c r="G57638"/>
    </row>
    <row r="57639" spans="7:7" x14ac:dyDescent="0.25">
      <c r="G57639"/>
    </row>
    <row r="57640" spans="7:7" x14ac:dyDescent="0.25">
      <c r="G57640"/>
    </row>
    <row r="57641" spans="7:7" x14ac:dyDescent="0.25">
      <c r="G57641"/>
    </row>
    <row r="57642" spans="7:7" x14ac:dyDescent="0.25">
      <c r="G57642"/>
    </row>
    <row r="57643" spans="7:7" x14ac:dyDescent="0.25">
      <c r="G57643"/>
    </row>
    <row r="57644" spans="7:7" x14ac:dyDescent="0.25">
      <c r="G57644"/>
    </row>
    <row r="57645" spans="7:7" x14ac:dyDescent="0.25">
      <c r="G57645"/>
    </row>
    <row r="57646" spans="7:7" x14ac:dyDescent="0.25">
      <c r="G57646"/>
    </row>
    <row r="57647" spans="7:7" x14ac:dyDescent="0.25">
      <c r="G57647"/>
    </row>
    <row r="57648" spans="7:7" x14ac:dyDescent="0.25">
      <c r="G57648"/>
    </row>
    <row r="57649" spans="7:7" x14ac:dyDescent="0.25">
      <c r="G57649"/>
    </row>
    <row r="57650" spans="7:7" x14ac:dyDescent="0.25">
      <c r="G57650"/>
    </row>
    <row r="57651" spans="7:7" x14ac:dyDescent="0.25">
      <c r="G57651"/>
    </row>
    <row r="57652" spans="7:7" x14ac:dyDescent="0.25">
      <c r="G57652"/>
    </row>
    <row r="57653" spans="7:7" x14ac:dyDescent="0.25">
      <c r="G57653"/>
    </row>
    <row r="57654" spans="7:7" x14ac:dyDescent="0.25">
      <c r="G57654"/>
    </row>
    <row r="57655" spans="7:7" x14ac:dyDescent="0.25">
      <c r="G57655"/>
    </row>
    <row r="57656" spans="7:7" x14ac:dyDescent="0.25">
      <c r="G57656"/>
    </row>
    <row r="57657" spans="7:7" x14ac:dyDescent="0.25">
      <c r="G57657"/>
    </row>
    <row r="57658" spans="7:7" x14ac:dyDescent="0.25">
      <c r="G57658"/>
    </row>
    <row r="57659" spans="7:7" x14ac:dyDescent="0.25">
      <c r="G57659"/>
    </row>
    <row r="57660" spans="7:7" x14ac:dyDescent="0.25">
      <c r="G57660"/>
    </row>
    <row r="57661" spans="7:7" x14ac:dyDescent="0.25">
      <c r="G57661"/>
    </row>
    <row r="57662" spans="7:7" x14ac:dyDescent="0.25">
      <c r="G57662"/>
    </row>
    <row r="57663" spans="7:7" x14ac:dyDescent="0.25">
      <c r="G57663"/>
    </row>
    <row r="57664" spans="7:7" x14ac:dyDescent="0.25">
      <c r="G57664"/>
    </row>
    <row r="57665" spans="7:7" x14ac:dyDescent="0.25">
      <c r="G57665"/>
    </row>
    <row r="57666" spans="7:7" x14ac:dyDescent="0.25">
      <c r="G57666"/>
    </row>
    <row r="57667" spans="7:7" x14ac:dyDescent="0.25">
      <c r="G57667"/>
    </row>
    <row r="57668" spans="7:7" x14ac:dyDescent="0.25">
      <c r="G57668"/>
    </row>
    <row r="57669" spans="7:7" x14ac:dyDescent="0.25">
      <c r="G57669"/>
    </row>
    <row r="57670" spans="7:7" x14ac:dyDescent="0.25">
      <c r="G57670"/>
    </row>
    <row r="57671" spans="7:7" x14ac:dyDescent="0.25">
      <c r="G57671"/>
    </row>
    <row r="57672" spans="7:7" x14ac:dyDescent="0.25">
      <c r="G57672"/>
    </row>
    <row r="57673" spans="7:7" x14ac:dyDescent="0.25">
      <c r="G57673"/>
    </row>
    <row r="57674" spans="7:7" x14ac:dyDescent="0.25">
      <c r="G57674"/>
    </row>
    <row r="57675" spans="7:7" x14ac:dyDescent="0.25">
      <c r="G57675"/>
    </row>
    <row r="57676" spans="7:7" x14ac:dyDescent="0.25">
      <c r="G57676"/>
    </row>
    <row r="57677" spans="7:7" x14ac:dyDescent="0.25">
      <c r="G57677"/>
    </row>
    <row r="57678" spans="7:7" x14ac:dyDescent="0.25">
      <c r="G57678"/>
    </row>
    <row r="57679" spans="7:7" x14ac:dyDescent="0.25">
      <c r="G57679"/>
    </row>
    <row r="57680" spans="7:7" x14ac:dyDescent="0.25">
      <c r="G57680"/>
    </row>
    <row r="57681" spans="7:7" x14ac:dyDescent="0.25">
      <c r="G57681"/>
    </row>
    <row r="57682" spans="7:7" x14ac:dyDescent="0.25">
      <c r="G57682"/>
    </row>
    <row r="57683" spans="7:7" x14ac:dyDescent="0.25">
      <c r="G57683"/>
    </row>
    <row r="57684" spans="7:7" x14ac:dyDescent="0.25">
      <c r="G57684"/>
    </row>
    <row r="57685" spans="7:7" x14ac:dyDescent="0.25">
      <c r="G57685"/>
    </row>
    <row r="57686" spans="7:7" x14ac:dyDescent="0.25">
      <c r="G57686"/>
    </row>
    <row r="57687" spans="7:7" x14ac:dyDescent="0.25">
      <c r="G57687"/>
    </row>
    <row r="57688" spans="7:7" x14ac:dyDescent="0.25">
      <c r="G57688"/>
    </row>
    <row r="57689" spans="7:7" x14ac:dyDescent="0.25">
      <c r="G57689"/>
    </row>
    <row r="57690" spans="7:7" x14ac:dyDescent="0.25">
      <c r="G57690"/>
    </row>
    <row r="57691" spans="7:7" x14ac:dyDescent="0.25">
      <c r="G57691"/>
    </row>
    <row r="57692" spans="7:7" x14ac:dyDescent="0.25">
      <c r="G57692"/>
    </row>
    <row r="57693" spans="7:7" x14ac:dyDescent="0.25">
      <c r="G57693"/>
    </row>
    <row r="57694" spans="7:7" x14ac:dyDescent="0.25">
      <c r="G57694"/>
    </row>
    <row r="57695" spans="7:7" x14ac:dyDescent="0.25">
      <c r="G57695"/>
    </row>
    <row r="57696" spans="7:7" x14ac:dyDescent="0.25">
      <c r="G57696"/>
    </row>
    <row r="57697" spans="7:7" x14ac:dyDescent="0.25">
      <c r="G57697"/>
    </row>
    <row r="57698" spans="7:7" x14ac:dyDescent="0.25">
      <c r="G57698"/>
    </row>
    <row r="57699" spans="7:7" x14ac:dyDescent="0.25">
      <c r="G57699"/>
    </row>
    <row r="57700" spans="7:7" x14ac:dyDescent="0.25">
      <c r="G57700"/>
    </row>
    <row r="57701" spans="7:7" x14ac:dyDescent="0.25">
      <c r="G57701"/>
    </row>
    <row r="57702" spans="7:7" x14ac:dyDescent="0.25">
      <c r="G57702"/>
    </row>
    <row r="57703" spans="7:7" x14ac:dyDescent="0.25">
      <c r="G57703"/>
    </row>
    <row r="57704" spans="7:7" x14ac:dyDescent="0.25">
      <c r="G57704"/>
    </row>
    <row r="57705" spans="7:7" x14ac:dyDescent="0.25">
      <c r="G57705"/>
    </row>
    <row r="57706" spans="7:7" x14ac:dyDescent="0.25">
      <c r="G57706"/>
    </row>
    <row r="57707" spans="7:7" x14ac:dyDescent="0.25">
      <c r="G57707"/>
    </row>
    <row r="57708" spans="7:7" x14ac:dyDescent="0.25">
      <c r="G57708"/>
    </row>
    <row r="57709" spans="7:7" x14ac:dyDescent="0.25">
      <c r="G57709"/>
    </row>
    <row r="57710" spans="7:7" x14ac:dyDescent="0.25">
      <c r="G57710"/>
    </row>
    <row r="57711" spans="7:7" x14ac:dyDescent="0.25">
      <c r="G57711"/>
    </row>
    <row r="57712" spans="7:7" x14ac:dyDescent="0.25">
      <c r="G57712"/>
    </row>
    <row r="57713" spans="7:7" x14ac:dyDescent="0.25">
      <c r="G57713"/>
    </row>
    <row r="57714" spans="7:7" x14ac:dyDescent="0.25">
      <c r="G57714"/>
    </row>
    <row r="57715" spans="7:7" x14ac:dyDescent="0.25">
      <c r="G57715"/>
    </row>
    <row r="57716" spans="7:7" x14ac:dyDescent="0.25">
      <c r="G57716"/>
    </row>
    <row r="57717" spans="7:7" x14ac:dyDescent="0.25">
      <c r="G57717"/>
    </row>
    <row r="57718" spans="7:7" x14ac:dyDescent="0.25">
      <c r="G57718"/>
    </row>
    <row r="57719" spans="7:7" x14ac:dyDescent="0.25">
      <c r="G57719"/>
    </row>
    <row r="57720" spans="7:7" x14ac:dyDescent="0.25">
      <c r="G57720"/>
    </row>
    <row r="57721" spans="7:7" x14ac:dyDescent="0.25">
      <c r="G57721"/>
    </row>
    <row r="57722" spans="7:7" x14ac:dyDescent="0.25">
      <c r="G57722"/>
    </row>
    <row r="57723" spans="7:7" x14ac:dyDescent="0.25">
      <c r="G57723"/>
    </row>
    <row r="57724" spans="7:7" x14ac:dyDescent="0.25">
      <c r="G57724"/>
    </row>
    <row r="57725" spans="7:7" x14ac:dyDescent="0.25">
      <c r="G57725"/>
    </row>
    <row r="57726" spans="7:7" x14ac:dyDescent="0.25">
      <c r="G57726"/>
    </row>
    <row r="57727" spans="7:7" x14ac:dyDescent="0.25">
      <c r="G57727"/>
    </row>
    <row r="57728" spans="7:7" x14ac:dyDescent="0.25">
      <c r="G57728"/>
    </row>
    <row r="57729" spans="7:7" x14ac:dyDescent="0.25">
      <c r="G57729"/>
    </row>
    <row r="57730" spans="7:7" x14ac:dyDescent="0.25">
      <c r="G57730"/>
    </row>
    <row r="57731" spans="7:7" x14ac:dyDescent="0.25">
      <c r="G57731"/>
    </row>
    <row r="57732" spans="7:7" x14ac:dyDescent="0.25">
      <c r="G57732"/>
    </row>
    <row r="57733" spans="7:7" x14ac:dyDescent="0.25">
      <c r="G57733"/>
    </row>
    <row r="57734" spans="7:7" x14ac:dyDescent="0.25">
      <c r="G57734"/>
    </row>
    <row r="57735" spans="7:7" x14ac:dyDescent="0.25">
      <c r="G57735"/>
    </row>
    <row r="57736" spans="7:7" x14ac:dyDescent="0.25">
      <c r="G57736"/>
    </row>
    <row r="57737" spans="7:7" x14ac:dyDescent="0.25">
      <c r="G57737"/>
    </row>
    <row r="57738" spans="7:7" x14ac:dyDescent="0.25">
      <c r="G57738"/>
    </row>
    <row r="57739" spans="7:7" x14ac:dyDescent="0.25">
      <c r="G57739"/>
    </row>
    <row r="57740" spans="7:7" x14ac:dyDescent="0.25">
      <c r="G57740"/>
    </row>
    <row r="57741" spans="7:7" x14ac:dyDescent="0.25">
      <c r="G57741"/>
    </row>
    <row r="57742" spans="7:7" x14ac:dyDescent="0.25">
      <c r="G57742"/>
    </row>
    <row r="57743" spans="7:7" x14ac:dyDescent="0.25">
      <c r="G57743"/>
    </row>
    <row r="57744" spans="7:7" x14ac:dyDescent="0.25">
      <c r="G57744"/>
    </row>
    <row r="57745" spans="7:7" x14ac:dyDescent="0.25">
      <c r="G57745"/>
    </row>
    <row r="57746" spans="7:7" x14ac:dyDescent="0.25">
      <c r="G57746"/>
    </row>
    <row r="57747" spans="7:7" x14ac:dyDescent="0.25">
      <c r="G57747"/>
    </row>
    <row r="57748" spans="7:7" x14ac:dyDescent="0.25">
      <c r="G57748"/>
    </row>
    <row r="57749" spans="7:7" x14ac:dyDescent="0.25">
      <c r="G57749"/>
    </row>
    <row r="57750" spans="7:7" x14ac:dyDescent="0.25">
      <c r="G57750"/>
    </row>
    <row r="57751" spans="7:7" x14ac:dyDescent="0.25">
      <c r="G57751"/>
    </row>
    <row r="57752" spans="7:7" x14ac:dyDescent="0.25">
      <c r="G57752"/>
    </row>
    <row r="57753" spans="7:7" x14ac:dyDescent="0.25">
      <c r="G57753"/>
    </row>
    <row r="57754" spans="7:7" x14ac:dyDescent="0.25">
      <c r="G57754"/>
    </row>
    <row r="57755" spans="7:7" x14ac:dyDescent="0.25">
      <c r="G57755"/>
    </row>
    <row r="57756" spans="7:7" x14ac:dyDescent="0.25">
      <c r="G57756"/>
    </row>
    <row r="57757" spans="7:7" x14ac:dyDescent="0.25">
      <c r="G57757"/>
    </row>
    <row r="57758" spans="7:7" x14ac:dyDescent="0.25">
      <c r="G57758"/>
    </row>
    <row r="57759" spans="7:7" x14ac:dyDescent="0.25">
      <c r="G57759"/>
    </row>
    <row r="57760" spans="7:7" x14ac:dyDescent="0.25">
      <c r="G57760"/>
    </row>
    <row r="57761" spans="7:7" x14ac:dyDescent="0.25">
      <c r="G57761"/>
    </row>
    <row r="57762" spans="7:7" x14ac:dyDescent="0.25">
      <c r="G57762"/>
    </row>
    <row r="57763" spans="7:7" x14ac:dyDescent="0.25">
      <c r="G57763"/>
    </row>
    <row r="57764" spans="7:7" x14ac:dyDescent="0.25">
      <c r="G57764"/>
    </row>
    <row r="57765" spans="7:7" x14ac:dyDescent="0.25">
      <c r="G57765"/>
    </row>
    <row r="57766" spans="7:7" x14ac:dyDescent="0.25">
      <c r="G57766"/>
    </row>
    <row r="57767" spans="7:7" x14ac:dyDescent="0.25">
      <c r="G57767"/>
    </row>
    <row r="57768" spans="7:7" x14ac:dyDescent="0.25">
      <c r="G57768"/>
    </row>
    <row r="57769" spans="7:7" x14ac:dyDescent="0.25">
      <c r="G57769"/>
    </row>
    <row r="57770" spans="7:7" x14ac:dyDescent="0.25">
      <c r="G57770"/>
    </row>
    <row r="57771" spans="7:7" x14ac:dyDescent="0.25">
      <c r="G57771"/>
    </row>
    <row r="57772" spans="7:7" x14ac:dyDescent="0.25">
      <c r="G57772"/>
    </row>
    <row r="57773" spans="7:7" x14ac:dyDescent="0.25">
      <c r="G57773"/>
    </row>
    <row r="57774" spans="7:7" x14ac:dyDescent="0.25">
      <c r="G57774"/>
    </row>
    <row r="57775" spans="7:7" x14ac:dyDescent="0.25">
      <c r="G57775"/>
    </row>
    <row r="57776" spans="7:7" x14ac:dyDescent="0.25">
      <c r="G57776"/>
    </row>
    <row r="57777" spans="7:7" x14ac:dyDescent="0.25">
      <c r="G57777"/>
    </row>
    <row r="57778" spans="7:7" x14ac:dyDescent="0.25">
      <c r="G57778"/>
    </row>
    <row r="57779" spans="7:7" x14ac:dyDescent="0.25">
      <c r="G57779"/>
    </row>
    <row r="57780" spans="7:7" x14ac:dyDescent="0.25">
      <c r="G57780"/>
    </row>
    <row r="57781" spans="7:7" x14ac:dyDescent="0.25">
      <c r="G57781"/>
    </row>
    <row r="57782" spans="7:7" x14ac:dyDescent="0.25">
      <c r="G57782"/>
    </row>
    <row r="57783" spans="7:7" x14ac:dyDescent="0.25">
      <c r="G57783"/>
    </row>
    <row r="57784" spans="7:7" x14ac:dyDescent="0.25">
      <c r="G57784"/>
    </row>
    <row r="57785" spans="7:7" x14ac:dyDescent="0.25">
      <c r="G57785"/>
    </row>
    <row r="57786" spans="7:7" x14ac:dyDescent="0.25">
      <c r="G57786"/>
    </row>
    <row r="57787" spans="7:7" x14ac:dyDescent="0.25">
      <c r="G57787"/>
    </row>
    <row r="57788" spans="7:7" x14ac:dyDescent="0.25">
      <c r="G57788"/>
    </row>
    <row r="57789" spans="7:7" x14ac:dyDescent="0.25">
      <c r="G57789"/>
    </row>
    <row r="57790" spans="7:7" x14ac:dyDescent="0.25">
      <c r="G57790"/>
    </row>
    <row r="57791" spans="7:7" x14ac:dyDescent="0.25">
      <c r="G57791"/>
    </row>
    <row r="57792" spans="7:7" x14ac:dyDescent="0.25">
      <c r="G57792"/>
    </row>
    <row r="57793" spans="7:7" x14ac:dyDescent="0.25">
      <c r="G57793"/>
    </row>
    <row r="57794" spans="7:7" x14ac:dyDescent="0.25">
      <c r="G57794"/>
    </row>
    <row r="57795" spans="7:7" x14ac:dyDescent="0.25">
      <c r="G57795"/>
    </row>
    <row r="57796" spans="7:7" x14ac:dyDescent="0.25">
      <c r="G57796"/>
    </row>
    <row r="57797" spans="7:7" x14ac:dyDescent="0.25">
      <c r="G57797"/>
    </row>
    <row r="57798" spans="7:7" x14ac:dyDescent="0.25">
      <c r="G57798"/>
    </row>
    <row r="57799" spans="7:7" x14ac:dyDescent="0.25">
      <c r="G57799"/>
    </row>
    <row r="57800" spans="7:7" x14ac:dyDescent="0.25">
      <c r="G57800"/>
    </row>
    <row r="57801" spans="7:7" x14ac:dyDescent="0.25">
      <c r="G57801"/>
    </row>
    <row r="57802" spans="7:7" x14ac:dyDescent="0.25">
      <c r="G57802"/>
    </row>
    <row r="57803" spans="7:7" x14ac:dyDescent="0.25">
      <c r="G57803"/>
    </row>
    <row r="57804" spans="7:7" x14ac:dyDescent="0.25">
      <c r="G57804"/>
    </row>
    <row r="57805" spans="7:7" x14ac:dyDescent="0.25">
      <c r="G57805"/>
    </row>
    <row r="57806" spans="7:7" x14ac:dyDescent="0.25">
      <c r="G57806"/>
    </row>
    <row r="57807" spans="7:7" x14ac:dyDescent="0.25">
      <c r="G57807"/>
    </row>
    <row r="57808" spans="7:7" x14ac:dyDescent="0.25">
      <c r="G57808"/>
    </row>
    <row r="57809" spans="7:7" x14ac:dyDescent="0.25">
      <c r="G57809"/>
    </row>
    <row r="57810" spans="7:7" x14ac:dyDescent="0.25">
      <c r="G57810"/>
    </row>
    <row r="57811" spans="7:7" x14ac:dyDescent="0.25">
      <c r="G57811"/>
    </row>
    <row r="57812" spans="7:7" x14ac:dyDescent="0.25">
      <c r="G57812"/>
    </row>
    <row r="57813" spans="7:7" x14ac:dyDescent="0.25">
      <c r="G57813"/>
    </row>
    <row r="57814" spans="7:7" x14ac:dyDescent="0.25">
      <c r="G57814"/>
    </row>
    <row r="57815" spans="7:7" x14ac:dyDescent="0.25">
      <c r="G57815"/>
    </row>
    <row r="57816" spans="7:7" x14ac:dyDescent="0.25">
      <c r="G57816"/>
    </row>
    <row r="57817" spans="7:7" x14ac:dyDescent="0.25">
      <c r="G57817"/>
    </row>
    <row r="57818" spans="7:7" x14ac:dyDescent="0.25">
      <c r="G57818"/>
    </row>
    <row r="57819" spans="7:7" x14ac:dyDescent="0.25">
      <c r="G57819"/>
    </row>
    <row r="57820" spans="7:7" x14ac:dyDescent="0.25">
      <c r="G57820"/>
    </row>
    <row r="57821" spans="7:7" x14ac:dyDescent="0.25">
      <c r="G57821"/>
    </row>
    <row r="57822" spans="7:7" x14ac:dyDescent="0.25">
      <c r="G57822"/>
    </row>
    <row r="57823" spans="7:7" x14ac:dyDescent="0.25">
      <c r="G57823"/>
    </row>
    <row r="57824" spans="7:7" x14ac:dyDescent="0.25">
      <c r="G57824"/>
    </row>
    <row r="57825" spans="7:7" x14ac:dyDescent="0.25">
      <c r="G57825"/>
    </row>
    <row r="57826" spans="7:7" x14ac:dyDescent="0.25">
      <c r="G57826"/>
    </row>
    <row r="57827" spans="7:7" x14ac:dyDescent="0.25">
      <c r="G57827"/>
    </row>
    <row r="57828" spans="7:7" x14ac:dyDescent="0.25">
      <c r="G57828"/>
    </row>
    <row r="57829" spans="7:7" x14ac:dyDescent="0.25">
      <c r="G57829"/>
    </row>
    <row r="57830" spans="7:7" x14ac:dyDescent="0.25">
      <c r="G57830"/>
    </row>
    <row r="57831" spans="7:7" x14ac:dyDescent="0.25">
      <c r="G57831"/>
    </row>
    <row r="57832" spans="7:7" x14ac:dyDescent="0.25">
      <c r="G57832"/>
    </row>
    <row r="57833" spans="7:7" x14ac:dyDescent="0.25">
      <c r="G57833"/>
    </row>
    <row r="57834" spans="7:7" x14ac:dyDescent="0.25">
      <c r="G57834"/>
    </row>
    <row r="57835" spans="7:7" x14ac:dyDescent="0.25">
      <c r="G57835"/>
    </row>
    <row r="57836" spans="7:7" x14ac:dyDescent="0.25">
      <c r="G57836"/>
    </row>
    <row r="57837" spans="7:7" x14ac:dyDescent="0.25">
      <c r="G57837"/>
    </row>
    <row r="57838" spans="7:7" x14ac:dyDescent="0.25">
      <c r="G57838"/>
    </row>
    <row r="57839" spans="7:7" x14ac:dyDescent="0.25">
      <c r="G57839"/>
    </row>
    <row r="57840" spans="7:7" x14ac:dyDescent="0.25">
      <c r="G57840"/>
    </row>
    <row r="57841" spans="7:7" x14ac:dyDescent="0.25">
      <c r="G57841"/>
    </row>
    <row r="57842" spans="7:7" x14ac:dyDescent="0.25">
      <c r="G57842"/>
    </row>
    <row r="57843" spans="7:7" x14ac:dyDescent="0.25">
      <c r="G57843"/>
    </row>
    <row r="57844" spans="7:7" x14ac:dyDescent="0.25">
      <c r="G57844"/>
    </row>
    <row r="57845" spans="7:7" x14ac:dyDescent="0.25">
      <c r="G57845"/>
    </row>
    <row r="57846" spans="7:7" x14ac:dyDescent="0.25">
      <c r="G57846"/>
    </row>
    <row r="57847" spans="7:7" x14ac:dyDescent="0.25">
      <c r="G57847"/>
    </row>
    <row r="57848" spans="7:7" x14ac:dyDescent="0.25">
      <c r="G57848"/>
    </row>
    <row r="57849" spans="7:7" x14ac:dyDescent="0.25">
      <c r="G57849"/>
    </row>
    <row r="57850" spans="7:7" x14ac:dyDescent="0.25">
      <c r="G57850"/>
    </row>
    <row r="57851" spans="7:7" x14ac:dyDescent="0.25">
      <c r="G57851"/>
    </row>
    <row r="57852" spans="7:7" x14ac:dyDescent="0.25">
      <c r="G57852"/>
    </row>
    <row r="57853" spans="7:7" x14ac:dyDescent="0.25">
      <c r="G57853"/>
    </row>
    <row r="57854" spans="7:7" x14ac:dyDescent="0.25">
      <c r="G57854"/>
    </row>
    <row r="57855" spans="7:7" x14ac:dyDescent="0.25">
      <c r="G57855"/>
    </row>
    <row r="57856" spans="7:7" x14ac:dyDescent="0.25">
      <c r="G57856"/>
    </row>
    <row r="57857" spans="7:7" x14ac:dyDescent="0.25">
      <c r="G57857"/>
    </row>
    <row r="57858" spans="7:7" x14ac:dyDescent="0.25">
      <c r="G57858"/>
    </row>
    <row r="57859" spans="7:7" x14ac:dyDescent="0.25">
      <c r="G57859"/>
    </row>
    <row r="57860" spans="7:7" x14ac:dyDescent="0.25">
      <c r="G57860"/>
    </row>
    <row r="57861" spans="7:7" x14ac:dyDescent="0.25">
      <c r="G57861"/>
    </row>
    <row r="57862" spans="7:7" x14ac:dyDescent="0.25">
      <c r="G57862"/>
    </row>
    <row r="57863" spans="7:7" x14ac:dyDescent="0.25">
      <c r="G57863"/>
    </row>
    <row r="57864" spans="7:7" x14ac:dyDescent="0.25">
      <c r="G57864"/>
    </row>
    <row r="57865" spans="7:7" x14ac:dyDescent="0.25">
      <c r="G57865"/>
    </row>
    <row r="57866" spans="7:7" x14ac:dyDescent="0.25">
      <c r="G57866"/>
    </row>
    <row r="57867" spans="7:7" x14ac:dyDescent="0.25">
      <c r="G57867"/>
    </row>
    <row r="57868" spans="7:7" x14ac:dyDescent="0.25">
      <c r="G57868"/>
    </row>
    <row r="57869" spans="7:7" x14ac:dyDescent="0.25">
      <c r="G57869"/>
    </row>
    <row r="57870" spans="7:7" x14ac:dyDescent="0.25">
      <c r="G57870"/>
    </row>
    <row r="57871" spans="7:7" x14ac:dyDescent="0.25">
      <c r="G57871"/>
    </row>
    <row r="57872" spans="7:7" x14ac:dyDescent="0.25">
      <c r="G57872"/>
    </row>
    <row r="57873" spans="7:7" x14ac:dyDescent="0.25">
      <c r="G57873"/>
    </row>
    <row r="57874" spans="7:7" x14ac:dyDescent="0.25">
      <c r="G57874"/>
    </row>
    <row r="57875" spans="7:7" x14ac:dyDescent="0.25">
      <c r="G57875"/>
    </row>
    <row r="57876" spans="7:7" x14ac:dyDescent="0.25">
      <c r="G57876"/>
    </row>
    <row r="57877" spans="7:7" x14ac:dyDescent="0.25">
      <c r="G57877"/>
    </row>
    <row r="57878" spans="7:7" x14ac:dyDescent="0.25">
      <c r="G57878"/>
    </row>
    <row r="57879" spans="7:7" x14ac:dyDescent="0.25">
      <c r="G57879"/>
    </row>
    <row r="57880" spans="7:7" x14ac:dyDescent="0.25">
      <c r="G57880"/>
    </row>
    <row r="57881" spans="7:7" x14ac:dyDescent="0.25">
      <c r="G57881"/>
    </row>
    <row r="57882" spans="7:7" x14ac:dyDescent="0.25">
      <c r="G57882"/>
    </row>
    <row r="57883" spans="7:7" x14ac:dyDescent="0.25">
      <c r="G57883"/>
    </row>
    <row r="57884" spans="7:7" x14ac:dyDescent="0.25">
      <c r="G57884"/>
    </row>
    <row r="57885" spans="7:7" x14ac:dyDescent="0.25">
      <c r="G57885"/>
    </row>
    <row r="57886" spans="7:7" x14ac:dyDescent="0.25">
      <c r="G57886"/>
    </row>
    <row r="57887" spans="7:7" x14ac:dyDescent="0.25">
      <c r="G57887"/>
    </row>
    <row r="57888" spans="7:7" x14ac:dyDescent="0.25">
      <c r="G57888"/>
    </row>
    <row r="57889" spans="7:7" x14ac:dyDescent="0.25">
      <c r="G57889"/>
    </row>
    <row r="57890" spans="7:7" x14ac:dyDescent="0.25">
      <c r="G57890"/>
    </row>
    <row r="57891" spans="7:7" x14ac:dyDescent="0.25">
      <c r="G57891"/>
    </row>
    <row r="57892" spans="7:7" x14ac:dyDescent="0.25">
      <c r="G57892"/>
    </row>
    <row r="57893" spans="7:7" x14ac:dyDescent="0.25">
      <c r="G57893"/>
    </row>
    <row r="57894" spans="7:7" x14ac:dyDescent="0.25">
      <c r="G57894"/>
    </row>
    <row r="57895" spans="7:7" x14ac:dyDescent="0.25">
      <c r="G57895"/>
    </row>
    <row r="57896" spans="7:7" x14ac:dyDescent="0.25">
      <c r="G57896"/>
    </row>
    <row r="57897" spans="7:7" x14ac:dyDescent="0.25">
      <c r="G57897"/>
    </row>
    <row r="57898" spans="7:7" x14ac:dyDescent="0.25">
      <c r="G57898"/>
    </row>
    <row r="57899" spans="7:7" x14ac:dyDescent="0.25">
      <c r="G57899"/>
    </row>
    <row r="57900" spans="7:7" x14ac:dyDescent="0.25">
      <c r="G57900"/>
    </row>
    <row r="57901" spans="7:7" x14ac:dyDescent="0.25">
      <c r="G57901"/>
    </row>
    <row r="57902" spans="7:7" x14ac:dyDescent="0.25">
      <c r="G57902"/>
    </row>
    <row r="57903" spans="7:7" x14ac:dyDescent="0.25">
      <c r="G57903"/>
    </row>
    <row r="57904" spans="7:7" x14ac:dyDescent="0.25">
      <c r="G57904"/>
    </row>
    <row r="57905" spans="7:7" x14ac:dyDescent="0.25">
      <c r="G57905"/>
    </row>
    <row r="57906" spans="7:7" x14ac:dyDescent="0.25">
      <c r="G57906"/>
    </row>
    <row r="57907" spans="7:7" x14ac:dyDescent="0.25">
      <c r="G57907"/>
    </row>
    <row r="57908" spans="7:7" x14ac:dyDescent="0.25">
      <c r="G57908"/>
    </row>
    <row r="57909" spans="7:7" x14ac:dyDescent="0.25">
      <c r="G57909"/>
    </row>
    <row r="57910" spans="7:7" x14ac:dyDescent="0.25">
      <c r="G57910"/>
    </row>
    <row r="57911" spans="7:7" x14ac:dyDescent="0.25">
      <c r="G57911"/>
    </row>
    <row r="57912" spans="7:7" x14ac:dyDescent="0.25">
      <c r="G57912"/>
    </row>
    <row r="57913" spans="7:7" x14ac:dyDescent="0.25">
      <c r="G57913"/>
    </row>
    <row r="57914" spans="7:7" x14ac:dyDescent="0.25">
      <c r="G57914"/>
    </row>
    <row r="57915" spans="7:7" x14ac:dyDescent="0.25">
      <c r="G57915"/>
    </row>
    <row r="57916" spans="7:7" x14ac:dyDescent="0.25">
      <c r="G57916"/>
    </row>
    <row r="57917" spans="7:7" x14ac:dyDescent="0.25">
      <c r="G57917"/>
    </row>
    <row r="57918" spans="7:7" x14ac:dyDescent="0.25">
      <c r="G57918"/>
    </row>
    <row r="57919" spans="7:7" x14ac:dyDescent="0.25">
      <c r="G57919"/>
    </row>
    <row r="57920" spans="7:7" x14ac:dyDescent="0.25">
      <c r="G57920"/>
    </row>
    <row r="57921" spans="7:7" x14ac:dyDescent="0.25">
      <c r="G57921"/>
    </row>
    <row r="57922" spans="7:7" x14ac:dyDescent="0.25">
      <c r="G57922"/>
    </row>
    <row r="57923" spans="7:7" x14ac:dyDescent="0.25">
      <c r="G57923"/>
    </row>
    <row r="57924" spans="7:7" x14ac:dyDescent="0.25">
      <c r="G57924"/>
    </row>
    <row r="57925" spans="7:7" x14ac:dyDescent="0.25">
      <c r="G57925"/>
    </row>
    <row r="57926" spans="7:7" x14ac:dyDescent="0.25">
      <c r="G57926"/>
    </row>
    <row r="57927" spans="7:7" x14ac:dyDescent="0.25">
      <c r="G57927"/>
    </row>
    <row r="57928" spans="7:7" x14ac:dyDescent="0.25">
      <c r="G57928"/>
    </row>
    <row r="57929" spans="7:7" x14ac:dyDescent="0.25">
      <c r="G57929"/>
    </row>
    <row r="57930" spans="7:7" x14ac:dyDescent="0.25">
      <c r="G57930"/>
    </row>
    <row r="57931" spans="7:7" x14ac:dyDescent="0.25">
      <c r="G57931"/>
    </row>
    <row r="57932" spans="7:7" x14ac:dyDescent="0.25">
      <c r="G57932"/>
    </row>
    <row r="57933" spans="7:7" x14ac:dyDescent="0.25">
      <c r="G57933"/>
    </row>
    <row r="57934" spans="7:7" x14ac:dyDescent="0.25">
      <c r="G57934"/>
    </row>
    <row r="57935" spans="7:7" x14ac:dyDescent="0.25">
      <c r="G57935"/>
    </row>
    <row r="57936" spans="7:7" x14ac:dyDescent="0.25">
      <c r="G57936"/>
    </row>
    <row r="57937" spans="7:7" x14ac:dyDescent="0.25">
      <c r="G57937"/>
    </row>
    <row r="57938" spans="7:7" x14ac:dyDescent="0.25">
      <c r="G57938"/>
    </row>
    <row r="57939" spans="7:7" x14ac:dyDescent="0.25">
      <c r="G57939"/>
    </row>
    <row r="57940" spans="7:7" x14ac:dyDescent="0.25">
      <c r="G57940"/>
    </row>
    <row r="57941" spans="7:7" x14ac:dyDescent="0.25">
      <c r="G57941"/>
    </row>
    <row r="57942" spans="7:7" x14ac:dyDescent="0.25">
      <c r="G57942"/>
    </row>
    <row r="57943" spans="7:7" x14ac:dyDescent="0.25">
      <c r="G57943"/>
    </row>
    <row r="57944" spans="7:7" x14ac:dyDescent="0.25">
      <c r="G57944"/>
    </row>
    <row r="57945" spans="7:7" x14ac:dyDescent="0.25">
      <c r="G57945"/>
    </row>
    <row r="57946" spans="7:7" x14ac:dyDescent="0.25">
      <c r="G57946"/>
    </row>
    <row r="57947" spans="7:7" x14ac:dyDescent="0.25">
      <c r="G57947"/>
    </row>
    <row r="57948" spans="7:7" x14ac:dyDescent="0.25">
      <c r="G57948"/>
    </row>
    <row r="57949" spans="7:7" x14ac:dyDescent="0.25">
      <c r="G57949"/>
    </row>
    <row r="57950" spans="7:7" x14ac:dyDescent="0.25">
      <c r="G57950"/>
    </row>
    <row r="57951" spans="7:7" x14ac:dyDescent="0.25">
      <c r="G57951"/>
    </row>
    <row r="57952" spans="7:7" x14ac:dyDescent="0.25">
      <c r="G57952"/>
    </row>
    <row r="57953" spans="7:7" x14ac:dyDescent="0.25">
      <c r="G57953"/>
    </row>
    <row r="57954" spans="7:7" x14ac:dyDescent="0.25">
      <c r="G57954"/>
    </row>
    <row r="57955" spans="7:7" x14ac:dyDescent="0.25">
      <c r="G57955"/>
    </row>
    <row r="57956" spans="7:7" x14ac:dyDescent="0.25">
      <c r="G57956"/>
    </row>
    <row r="57957" spans="7:7" x14ac:dyDescent="0.25">
      <c r="G57957"/>
    </row>
    <row r="57958" spans="7:7" x14ac:dyDescent="0.25">
      <c r="G57958"/>
    </row>
    <row r="57959" spans="7:7" x14ac:dyDescent="0.25">
      <c r="G57959"/>
    </row>
    <row r="57960" spans="7:7" x14ac:dyDescent="0.25">
      <c r="G57960"/>
    </row>
    <row r="57961" spans="7:7" x14ac:dyDescent="0.25">
      <c r="G57961"/>
    </row>
    <row r="57962" spans="7:7" x14ac:dyDescent="0.25">
      <c r="G57962"/>
    </row>
    <row r="57963" spans="7:7" x14ac:dyDescent="0.25">
      <c r="G57963"/>
    </row>
    <row r="57964" spans="7:7" x14ac:dyDescent="0.25">
      <c r="G57964"/>
    </row>
    <row r="57965" spans="7:7" x14ac:dyDescent="0.25">
      <c r="G57965"/>
    </row>
    <row r="57966" spans="7:7" x14ac:dyDescent="0.25">
      <c r="G57966"/>
    </row>
    <row r="57967" spans="7:7" x14ac:dyDescent="0.25">
      <c r="G57967"/>
    </row>
    <row r="57968" spans="7:7" x14ac:dyDescent="0.25">
      <c r="G57968"/>
    </row>
    <row r="57969" spans="7:7" x14ac:dyDescent="0.25">
      <c r="G57969"/>
    </row>
    <row r="57970" spans="7:7" x14ac:dyDescent="0.25">
      <c r="G57970"/>
    </row>
    <row r="57971" spans="7:7" x14ac:dyDescent="0.25">
      <c r="G57971"/>
    </row>
    <row r="57972" spans="7:7" x14ac:dyDescent="0.25">
      <c r="G57972"/>
    </row>
    <row r="57973" spans="7:7" x14ac:dyDescent="0.25">
      <c r="G57973"/>
    </row>
    <row r="57974" spans="7:7" x14ac:dyDescent="0.25">
      <c r="G57974"/>
    </row>
    <row r="57975" spans="7:7" x14ac:dyDescent="0.25">
      <c r="G57975"/>
    </row>
    <row r="57976" spans="7:7" x14ac:dyDescent="0.25">
      <c r="G57976"/>
    </row>
    <row r="57977" spans="7:7" x14ac:dyDescent="0.25">
      <c r="G57977"/>
    </row>
    <row r="57978" spans="7:7" x14ac:dyDescent="0.25">
      <c r="G57978"/>
    </row>
    <row r="57979" spans="7:7" x14ac:dyDescent="0.25">
      <c r="G57979"/>
    </row>
    <row r="57980" spans="7:7" x14ac:dyDescent="0.25">
      <c r="G57980"/>
    </row>
    <row r="57981" spans="7:7" x14ac:dyDescent="0.25">
      <c r="G57981"/>
    </row>
    <row r="57982" spans="7:7" x14ac:dyDescent="0.25">
      <c r="G57982"/>
    </row>
    <row r="57983" spans="7:7" x14ac:dyDescent="0.25">
      <c r="G57983"/>
    </row>
    <row r="57984" spans="7:7" x14ac:dyDescent="0.25">
      <c r="G57984"/>
    </row>
    <row r="57985" spans="7:7" x14ac:dyDescent="0.25">
      <c r="G57985"/>
    </row>
    <row r="57986" spans="7:7" x14ac:dyDescent="0.25">
      <c r="G57986"/>
    </row>
    <row r="57987" spans="7:7" x14ac:dyDescent="0.25">
      <c r="G57987"/>
    </row>
    <row r="57988" spans="7:7" x14ac:dyDescent="0.25">
      <c r="G57988"/>
    </row>
    <row r="57989" spans="7:7" x14ac:dyDescent="0.25">
      <c r="G57989"/>
    </row>
    <row r="57990" spans="7:7" x14ac:dyDescent="0.25">
      <c r="G57990"/>
    </row>
    <row r="57991" spans="7:7" x14ac:dyDescent="0.25">
      <c r="G57991"/>
    </row>
    <row r="57992" spans="7:7" x14ac:dyDescent="0.25">
      <c r="G57992"/>
    </row>
    <row r="57993" spans="7:7" x14ac:dyDescent="0.25">
      <c r="G57993"/>
    </row>
    <row r="57994" spans="7:7" x14ac:dyDescent="0.25">
      <c r="G57994"/>
    </row>
    <row r="57995" spans="7:7" x14ac:dyDescent="0.25">
      <c r="G57995"/>
    </row>
    <row r="57996" spans="7:7" x14ac:dyDescent="0.25">
      <c r="G57996"/>
    </row>
    <row r="57997" spans="7:7" x14ac:dyDescent="0.25">
      <c r="G57997"/>
    </row>
    <row r="57998" spans="7:7" x14ac:dyDescent="0.25">
      <c r="G57998"/>
    </row>
    <row r="57999" spans="7:7" x14ac:dyDescent="0.25">
      <c r="G57999"/>
    </row>
    <row r="58000" spans="7:7" x14ac:dyDescent="0.25">
      <c r="G58000"/>
    </row>
    <row r="58001" spans="7:7" x14ac:dyDescent="0.25">
      <c r="G58001"/>
    </row>
    <row r="58002" spans="7:7" x14ac:dyDescent="0.25">
      <c r="G58002"/>
    </row>
    <row r="58003" spans="7:7" x14ac:dyDescent="0.25">
      <c r="G58003"/>
    </row>
    <row r="58004" spans="7:7" x14ac:dyDescent="0.25">
      <c r="G58004"/>
    </row>
    <row r="58005" spans="7:7" x14ac:dyDescent="0.25">
      <c r="G58005"/>
    </row>
    <row r="58006" spans="7:7" x14ac:dyDescent="0.25">
      <c r="G58006"/>
    </row>
    <row r="58007" spans="7:7" x14ac:dyDescent="0.25">
      <c r="G58007"/>
    </row>
    <row r="58008" spans="7:7" x14ac:dyDescent="0.25">
      <c r="G58008"/>
    </row>
    <row r="58009" spans="7:7" x14ac:dyDescent="0.25">
      <c r="G58009"/>
    </row>
    <row r="58010" spans="7:7" x14ac:dyDescent="0.25">
      <c r="G58010"/>
    </row>
    <row r="58011" spans="7:7" x14ac:dyDescent="0.25">
      <c r="G58011"/>
    </row>
    <row r="58012" spans="7:7" x14ac:dyDescent="0.25">
      <c r="G58012"/>
    </row>
    <row r="58013" spans="7:7" x14ac:dyDescent="0.25">
      <c r="G58013"/>
    </row>
    <row r="58014" spans="7:7" x14ac:dyDescent="0.25">
      <c r="G58014"/>
    </row>
    <row r="58015" spans="7:7" x14ac:dyDescent="0.25">
      <c r="G58015"/>
    </row>
    <row r="58016" spans="7:7" x14ac:dyDescent="0.25">
      <c r="G58016"/>
    </row>
    <row r="58017" spans="7:7" x14ac:dyDescent="0.25">
      <c r="G58017"/>
    </row>
    <row r="58018" spans="7:7" x14ac:dyDescent="0.25">
      <c r="G58018"/>
    </row>
    <row r="58019" spans="7:7" x14ac:dyDescent="0.25">
      <c r="G58019"/>
    </row>
    <row r="58020" spans="7:7" x14ac:dyDescent="0.25">
      <c r="G58020"/>
    </row>
    <row r="58021" spans="7:7" x14ac:dyDescent="0.25">
      <c r="G58021"/>
    </row>
    <row r="58022" spans="7:7" x14ac:dyDescent="0.25">
      <c r="G58022"/>
    </row>
    <row r="58023" spans="7:7" x14ac:dyDescent="0.25">
      <c r="G58023"/>
    </row>
    <row r="58024" spans="7:7" x14ac:dyDescent="0.25">
      <c r="G58024"/>
    </row>
    <row r="58025" spans="7:7" x14ac:dyDescent="0.25">
      <c r="G58025"/>
    </row>
    <row r="58026" spans="7:7" x14ac:dyDescent="0.25">
      <c r="G58026"/>
    </row>
    <row r="58027" spans="7:7" x14ac:dyDescent="0.25">
      <c r="G58027"/>
    </row>
    <row r="58028" spans="7:7" x14ac:dyDescent="0.25">
      <c r="G58028"/>
    </row>
    <row r="58029" spans="7:7" x14ac:dyDescent="0.25">
      <c r="G58029"/>
    </row>
    <row r="58030" spans="7:7" x14ac:dyDescent="0.25">
      <c r="G58030"/>
    </row>
    <row r="58031" spans="7:7" x14ac:dyDescent="0.25">
      <c r="G58031"/>
    </row>
    <row r="58032" spans="7:7" x14ac:dyDescent="0.25">
      <c r="G58032"/>
    </row>
    <row r="58033" spans="7:7" x14ac:dyDescent="0.25">
      <c r="G58033"/>
    </row>
    <row r="58034" spans="7:7" x14ac:dyDescent="0.25">
      <c r="G58034"/>
    </row>
    <row r="58035" spans="7:7" x14ac:dyDescent="0.25">
      <c r="G58035"/>
    </row>
    <row r="58036" spans="7:7" x14ac:dyDescent="0.25">
      <c r="G58036"/>
    </row>
    <row r="58037" spans="7:7" x14ac:dyDescent="0.25">
      <c r="G58037"/>
    </row>
    <row r="58038" spans="7:7" x14ac:dyDescent="0.25">
      <c r="G58038"/>
    </row>
    <row r="58039" spans="7:7" x14ac:dyDescent="0.25">
      <c r="G58039"/>
    </row>
    <row r="58040" spans="7:7" x14ac:dyDescent="0.25">
      <c r="G58040"/>
    </row>
    <row r="58041" spans="7:7" x14ac:dyDescent="0.25">
      <c r="G58041"/>
    </row>
    <row r="58042" spans="7:7" x14ac:dyDescent="0.25">
      <c r="G58042"/>
    </row>
    <row r="58043" spans="7:7" x14ac:dyDescent="0.25">
      <c r="G58043"/>
    </row>
    <row r="58044" spans="7:7" x14ac:dyDescent="0.25">
      <c r="G58044"/>
    </row>
    <row r="58045" spans="7:7" x14ac:dyDescent="0.25">
      <c r="G58045"/>
    </row>
    <row r="58046" spans="7:7" x14ac:dyDescent="0.25">
      <c r="G58046"/>
    </row>
    <row r="58047" spans="7:7" x14ac:dyDescent="0.25">
      <c r="G58047"/>
    </row>
    <row r="58048" spans="7:7" x14ac:dyDescent="0.25">
      <c r="G58048"/>
    </row>
    <row r="58049" spans="7:7" x14ac:dyDescent="0.25">
      <c r="G58049"/>
    </row>
    <row r="58050" spans="7:7" x14ac:dyDescent="0.25">
      <c r="G58050"/>
    </row>
    <row r="58051" spans="7:7" x14ac:dyDescent="0.25">
      <c r="G58051"/>
    </row>
    <row r="58052" spans="7:7" x14ac:dyDescent="0.25">
      <c r="G58052"/>
    </row>
    <row r="58053" spans="7:7" x14ac:dyDescent="0.25">
      <c r="G58053"/>
    </row>
    <row r="58054" spans="7:7" x14ac:dyDescent="0.25">
      <c r="G58054"/>
    </row>
    <row r="58055" spans="7:7" x14ac:dyDescent="0.25">
      <c r="G58055"/>
    </row>
    <row r="58056" spans="7:7" x14ac:dyDescent="0.25">
      <c r="G58056"/>
    </row>
    <row r="58057" spans="7:7" x14ac:dyDescent="0.25">
      <c r="G58057"/>
    </row>
    <row r="58058" spans="7:7" x14ac:dyDescent="0.25">
      <c r="G58058"/>
    </row>
    <row r="58059" spans="7:7" x14ac:dyDescent="0.25">
      <c r="G58059"/>
    </row>
    <row r="58060" spans="7:7" x14ac:dyDescent="0.25">
      <c r="G58060"/>
    </row>
    <row r="58061" spans="7:7" x14ac:dyDescent="0.25">
      <c r="G58061"/>
    </row>
    <row r="58062" spans="7:7" x14ac:dyDescent="0.25">
      <c r="G58062"/>
    </row>
    <row r="58063" spans="7:7" x14ac:dyDescent="0.25">
      <c r="G58063"/>
    </row>
    <row r="58064" spans="7:7" x14ac:dyDescent="0.25">
      <c r="G58064"/>
    </row>
    <row r="58065" spans="7:7" x14ac:dyDescent="0.25">
      <c r="G58065"/>
    </row>
    <row r="58066" spans="7:7" x14ac:dyDescent="0.25">
      <c r="G58066"/>
    </row>
    <row r="58067" spans="7:7" x14ac:dyDescent="0.25">
      <c r="G58067"/>
    </row>
    <row r="58068" spans="7:7" x14ac:dyDescent="0.25">
      <c r="G58068"/>
    </row>
    <row r="58069" spans="7:7" x14ac:dyDescent="0.25">
      <c r="G58069"/>
    </row>
    <row r="58070" spans="7:7" x14ac:dyDescent="0.25">
      <c r="G58070"/>
    </row>
    <row r="58071" spans="7:7" x14ac:dyDescent="0.25">
      <c r="G58071"/>
    </row>
    <row r="58072" spans="7:7" x14ac:dyDescent="0.25">
      <c r="G58072"/>
    </row>
    <row r="58073" spans="7:7" x14ac:dyDescent="0.25">
      <c r="G58073"/>
    </row>
    <row r="58074" spans="7:7" x14ac:dyDescent="0.25">
      <c r="G58074"/>
    </row>
    <row r="58075" spans="7:7" x14ac:dyDescent="0.25">
      <c r="G58075"/>
    </row>
    <row r="58076" spans="7:7" x14ac:dyDescent="0.25">
      <c r="G58076"/>
    </row>
    <row r="58077" spans="7:7" x14ac:dyDescent="0.25">
      <c r="G58077"/>
    </row>
    <row r="58078" spans="7:7" x14ac:dyDescent="0.25">
      <c r="G58078"/>
    </row>
    <row r="58079" spans="7:7" x14ac:dyDescent="0.25">
      <c r="G58079"/>
    </row>
    <row r="58080" spans="7:7" x14ac:dyDescent="0.25">
      <c r="G58080"/>
    </row>
    <row r="58081" spans="7:7" x14ac:dyDescent="0.25">
      <c r="G58081"/>
    </row>
    <row r="58082" spans="7:7" x14ac:dyDescent="0.25">
      <c r="G58082"/>
    </row>
    <row r="58083" spans="7:7" x14ac:dyDescent="0.25">
      <c r="G58083"/>
    </row>
    <row r="58084" spans="7:7" x14ac:dyDescent="0.25">
      <c r="G58084"/>
    </row>
    <row r="58085" spans="7:7" x14ac:dyDescent="0.25">
      <c r="G58085"/>
    </row>
    <row r="58086" spans="7:7" x14ac:dyDescent="0.25">
      <c r="G58086"/>
    </row>
    <row r="58087" spans="7:7" x14ac:dyDescent="0.25">
      <c r="G58087"/>
    </row>
    <row r="58088" spans="7:7" x14ac:dyDescent="0.25">
      <c r="G58088"/>
    </row>
    <row r="58089" spans="7:7" x14ac:dyDescent="0.25">
      <c r="G58089"/>
    </row>
    <row r="58090" spans="7:7" x14ac:dyDescent="0.25">
      <c r="G58090"/>
    </row>
    <row r="58091" spans="7:7" x14ac:dyDescent="0.25">
      <c r="G58091"/>
    </row>
    <row r="58092" spans="7:7" x14ac:dyDescent="0.25">
      <c r="G58092"/>
    </row>
    <row r="58093" spans="7:7" x14ac:dyDescent="0.25">
      <c r="G58093"/>
    </row>
    <row r="58094" spans="7:7" x14ac:dyDescent="0.25">
      <c r="G58094"/>
    </row>
    <row r="58095" spans="7:7" x14ac:dyDescent="0.25">
      <c r="G58095"/>
    </row>
    <row r="58096" spans="7:7" x14ac:dyDescent="0.25">
      <c r="G58096"/>
    </row>
    <row r="58097" spans="7:7" x14ac:dyDescent="0.25">
      <c r="G58097"/>
    </row>
    <row r="58098" spans="7:7" x14ac:dyDescent="0.25">
      <c r="G58098"/>
    </row>
    <row r="58099" spans="7:7" x14ac:dyDescent="0.25">
      <c r="G58099"/>
    </row>
    <row r="58100" spans="7:7" x14ac:dyDescent="0.25">
      <c r="G58100"/>
    </row>
    <row r="58101" spans="7:7" x14ac:dyDescent="0.25">
      <c r="G58101"/>
    </row>
    <row r="58102" spans="7:7" x14ac:dyDescent="0.25">
      <c r="G58102"/>
    </row>
    <row r="58103" spans="7:7" x14ac:dyDescent="0.25">
      <c r="G58103"/>
    </row>
    <row r="58104" spans="7:7" x14ac:dyDescent="0.25">
      <c r="G58104"/>
    </row>
    <row r="58105" spans="7:7" x14ac:dyDescent="0.25">
      <c r="G58105"/>
    </row>
    <row r="58106" spans="7:7" x14ac:dyDescent="0.25">
      <c r="G58106"/>
    </row>
    <row r="58107" spans="7:7" x14ac:dyDescent="0.25">
      <c r="G58107"/>
    </row>
    <row r="58108" spans="7:7" x14ac:dyDescent="0.25">
      <c r="G58108"/>
    </row>
    <row r="58109" spans="7:7" x14ac:dyDescent="0.25">
      <c r="G58109"/>
    </row>
    <row r="58110" spans="7:7" x14ac:dyDescent="0.25">
      <c r="G58110"/>
    </row>
    <row r="58111" spans="7:7" x14ac:dyDescent="0.25">
      <c r="G58111"/>
    </row>
    <row r="58112" spans="7:7" x14ac:dyDescent="0.25">
      <c r="G58112"/>
    </row>
    <row r="58113" spans="7:7" x14ac:dyDescent="0.25">
      <c r="G58113"/>
    </row>
    <row r="58114" spans="7:7" x14ac:dyDescent="0.25">
      <c r="G58114"/>
    </row>
    <row r="58115" spans="7:7" x14ac:dyDescent="0.25">
      <c r="G58115"/>
    </row>
    <row r="58116" spans="7:7" x14ac:dyDescent="0.25">
      <c r="G58116"/>
    </row>
    <row r="58117" spans="7:7" x14ac:dyDescent="0.25">
      <c r="G58117"/>
    </row>
    <row r="58118" spans="7:7" x14ac:dyDescent="0.25">
      <c r="G58118"/>
    </row>
    <row r="58119" spans="7:7" x14ac:dyDescent="0.25">
      <c r="G58119"/>
    </row>
    <row r="58120" spans="7:7" x14ac:dyDescent="0.25">
      <c r="G58120"/>
    </row>
    <row r="58121" spans="7:7" x14ac:dyDescent="0.25">
      <c r="G58121"/>
    </row>
    <row r="58122" spans="7:7" x14ac:dyDescent="0.25">
      <c r="G58122"/>
    </row>
    <row r="58123" spans="7:7" x14ac:dyDescent="0.25">
      <c r="G58123"/>
    </row>
    <row r="58124" spans="7:7" x14ac:dyDescent="0.25">
      <c r="G58124"/>
    </row>
    <row r="58125" spans="7:7" x14ac:dyDescent="0.25">
      <c r="G58125"/>
    </row>
    <row r="58126" spans="7:7" x14ac:dyDescent="0.25">
      <c r="G58126"/>
    </row>
    <row r="58127" spans="7:7" x14ac:dyDescent="0.25">
      <c r="G58127"/>
    </row>
    <row r="58128" spans="7:7" x14ac:dyDescent="0.25">
      <c r="G58128"/>
    </row>
    <row r="58129" spans="7:7" x14ac:dyDescent="0.25">
      <c r="G58129"/>
    </row>
    <row r="58130" spans="7:7" x14ac:dyDescent="0.25">
      <c r="G58130"/>
    </row>
    <row r="58131" spans="7:7" x14ac:dyDescent="0.25">
      <c r="G58131"/>
    </row>
    <row r="58132" spans="7:7" x14ac:dyDescent="0.25">
      <c r="G58132"/>
    </row>
    <row r="58133" spans="7:7" x14ac:dyDescent="0.25">
      <c r="G58133"/>
    </row>
    <row r="58134" spans="7:7" x14ac:dyDescent="0.25">
      <c r="G58134"/>
    </row>
    <row r="58135" spans="7:7" x14ac:dyDescent="0.25">
      <c r="G58135"/>
    </row>
    <row r="58136" spans="7:7" x14ac:dyDescent="0.25">
      <c r="G58136"/>
    </row>
    <row r="58137" spans="7:7" x14ac:dyDescent="0.25">
      <c r="G58137"/>
    </row>
    <row r="58138" spans="7:7" x14ac:dyDescent="0.25">
      <c r="G58138"/>
    </row>
    <row r="58139" spans="7:7" x14ac:dyDescent="0.25">
      <c r="G58139"/>
    </row>
    <row r="58140" spans="7:7" x14ac:dyDescent="0.25">
      <c r="G58140"/>
    </row>
    <row r="58141" spans="7:7" x14ac:dyDescent="0.25">
      <c r="G58141"/>
    </row>
    <row r="58142" spans="7:7" x14ac:dyDescent="0.25">
      <c r="G58142"/>
    </row>
    <row r="58143" spans="7:7" x14ac:dyDescent="0.25">
      <c r="G58143"/>
    </row>
    <row r="58144" spans="7:7" x14ac:dyDescent="0.25">
      <c r="G58144"/>
    </row>
    <row r="58145" spans="7:7" x14ac:dyDescent="0.25">
      <c r="G58145"/>
    </row>
    <row r="58146" spans="7:7" x14ac:dyDescent="0.25">
      <c r="G58146"/>
    </row>
    <row r="58147" spans="7:7" x14ac:dyDescent="0.25">
      <c r="G58147"/>
    </row>
    <row r="58148" spans="7:7" x14ac:dyDescent="0.25">
      <c r="G58148"/>
    </row>
    <row r="58149" spans="7:7" x14ac:dyDescent="0.25">
      <c r="G58149"/>
    </row>
    <row r="58150" spans="7:7" x14ac:dyDescent="0.25">
      <c r="G58150"/>
    </row>
    <row r="58151" spans="7:7" x14ac:dyDescent="0.25">
      <c r="G58151"/>
    </row>
    <row r="58152" spans="7:7" x14ac:dyDescent="0.25">
      <c r="G58152"/>
    </row>
    <row r="58153" spans="7:7" x14ac:dyDescent="0.25">
      <c r="G58153"/>
    </row>
    <row r="58154" spans="7:7" x14ac:dyDescent="0.25">
      <c r="G58154"/>
    </row>
    <row r="58155" spans="7:7" x14ac:dyDescent="0.25">
      <c r="G58155"/>
    </row>
    <row r="58156" spans="7:7" x14ac:dyDescent="0.25">
      <c r="G58156"/>
    </row>
    <row r="58157" spans="7:7" x14ac:dyDescent="0.25">
      <c r="G58157"/>
    </row>
    <row r="58158" spans="7:7" x14ac:dyDescent="0.25">
      <c r="G58158"/>
    </row>
    <row r="58159" spans="7:7" x14ac:dyDescent="0.25">
      <c r="G58159"/>
    </row>
    <row r="58160" spans="7:7" x14ac:dyDescent="0.25">
      <c r="G58160"/>
    </row>
    <row r="58161" spans="7:7" x14ac:dyDescent="0.25">
      <c r="G58161"/>
    </row>
    <row r="58162" spans="7:7" x14ac:dyDescent="0.25">
      <c r="G58162"/>
    </row>
    <row r="58163" spans="7:7" x14ac:dyDescent="0.25">
      <c r="G58163"/>
    </row>
    <row r="58164" spans="7:7" x14ac:dyDescent="0.25">
      <c r="G58164"/>
    </row>
    <row r="58165" spans="7:7" x14ac:dyDescent="0.25">
      <c r="G58165"/>
    </row>
    <row r="58166" spans="7:7" x14ac:dyDescent="0.25">
      <c r="G58166"/>
    </row>
    <row r="58167" spans="7:7" x14ac:dyDescent="0.25">
      <c r="G58167"/>
    </row>
    <row r="58168" spans="7:7" x14ac:dyDescent="0.25">
      <c r="G58168"/>
    </row>
    <row r="58169" spans="7:7" x14ac:dyDescent="0.25">
      <c r="G58169"/>
    </row>
    <row r="58170" spans="7:7" x14ac:dyDescent="0.25">
      <c r="G58170"/>
    </row>
    <row r="58171" spans="7:7" x14ac:dyDescent="0.25">
      <c r="G58171"/>
    </row>
    <row r="58172" spans="7:7" x14ac:dyDescent="0.25">
      <c r="G58172"/>
    </row>
    <row r="58173" spans="7:7" x14ac:dyDescent="0.25">
      <c r="G58173"/>
    </row>
    <row r="58174" spans="7:7" x14ac:dyDescent="0.25">
      <c r="G58174"/>
    </row>
    <row r="58175" spans="7:7" x14ac:dyDescent="0.25">
      <c r="G58175"/>
    </row>
    <row r="58176" spans="7:7" x14ac:dyDescent="0.25">
      <c r="G58176"/>
    </row>
    <row r="58177" spans="7:7" x14ac:dyDescent="0.25">
      <c r="G58177"/>
    </row>
    <row r="58178" spans="7:7" x14ac:dyDescent="0.25">
      <c r="G58178"/>
    </row>
    <row r="58179" spans="7:7" x14ac:dyDescent="0.25">
      <c r="G58179"/>
    </row>
    <row r="58180" spans="7:7" x14ac:dyDescent="0.25">
      <c r="G58180"/>
    </row>
    <row r="58181" spans="7:7" x14ac:dyDescent="0.25">
      <c r="G58181"/>
    </row>
    <row r="58182" spans="7:7" x14ac:dyDescent="0.25">
      <c r="G58182"/>
    </row>
    <row r="58183" spans="7:7" x14ac:dyDescent="0.25">
      <c r="G58183"/>
    </row>
    <row r="58184" spans="7:7" x14ac:dyDescent="0.25">
      <c r="G58184"/>
    </row>
    <row r="58185" spans="7:7" x14ac:dyDescent="0.25">
      <c r="G58185"/>
    </row>
    <row r="58186" spans="7:7" x14ac:dyDescent="0.25">
      <c r="G58186"/>
    </row>
    <row r="58187" spans="7:7" x14ac:dyDescent="0.25">
      <c r="G58187"/>
    </row>
    <row r="58188" spans="7:7" x14ac:dyDescent="0.25">
      <c r="G58188"/>
    </row>
    <row r="58189" spans="7:7" x14ac:dyDescent="0.25">
      <c r="G58189"/>
    </row>
    <row r="58190" spans="7:7" x14ac:dyDescent="0.25">
      <c r="G58190"/>
    </row>
    <row r="58191" spans="7:7" x14ac:dyDescent="0.25">
      <c r="G58191"/>
    </row>
    <row r="58192" spans="7:7" x14ac:dyDescent="0.25">
      <c r="G58192"/>
    </row>
    <row r="58193" spans="7:7" x14ac:dyDescent="0.25">
      <c r="G58193"/>
    </row>
    <row r="58194" spans="7:7" x14ac:dyDescent="0.25">
      <c r="G58194"/>
    </row>
    <row r="58195" spans="7:7" x14ac:dyDescent="0.25">
      <c r="G58195"/>
    </row>
    <row r="58196" spans="7:7" x14ac:dyDescent="0.25">
      <c r="G58196"/>
    </row>
    <row r="58197" spans="7:7" x14ac:dyDescent="0.25">
      <c r="G58197"/>
    </row>
    <row r="58198" spans="7:7" x14ac:dyDescent="0.25">
      <c r="G58198"/>
    </row>
    <row r="58199" spans="7:7" x14ac:dyDescent="0.25">
      <c r="G58199"/>
    </row>
    <row r="58200" spans="7:7" x14ac:dyDescent="0.25">
      <c r="G58200"/>
    </row>
    <row r="58201" spans="7:7" x14ac:dyDescent="0.25">
      <c r="G58201"/>
    </row>
    <row r="58202" spans="7:7" x14ac:dyDescent="0.25">
      <c r="G58202"/>
    </row>
    <row r="58203" spans="7:7" x14ac:dyDescent="0.25">
      <c r="G58203"/>
    </row>
    <row r="58204" spans="7:7" x14ac:dyDescent="0.25">
      <c r="G58204"/>
    </row>
    <row r="58205" spans="7:7" x14ac:dyDescent="0.25">
      <c r="G58205"/>
    </row>
    <row r="58206" spans="7:7" x14ac:dyDescent="0.25">
      <c r="G58206"/>
    </row>
    <row r="58207" spans="7:7" x14ac:dyDescent="0.25">
      <c r="G58207"/>
    </row>
    <row r="58208" spans="7:7" x14ac:dyDescent="0.25">
      <c r="G58208"/>
    </row>
    <row r="58209" spans="7:7" x14ac:dyDescent="0.25">
      <c r="G58209"/>
    </row>
    <row r="58210" spans="7:7" x14ac:dyDescent="0.25">
      <c r="G58210"/>
    </row>
    <row r="58211" spans="7:7" x14ac:dyDescent="0.25">
      <c r="G58211"/>
    </row>
    <row r="58212" spans="7:7" x14ac:dyDescent="0.25">
      <c r="G58212"/>
    </row>
    <row r="58213" spans="7:7" x14ac:dyDescent="0.25">
      <c r="G58213"/>
    </row>
    <row r="58214" spans="7:7" x14ac:dyDescent="0.25">
      <c r="G58214"/>
    </row>
    <row r="58215" spans="7:7" x14ac:dyDescent="0.25">
      <c r="G58215"/>
    </row>
    <row r="58216" spans="7:7" x14ac:dyDescent="0.25">
      <c r="G58216"/>
    </row>
    <row r="58217" spans="7:7" x14ac:dyDescent="0.25">
      <c r="G58217"/>
    </row>
    <row r="58218" spans="7:7" x14ac:dyDescent="0.25">
      <c r="G58218"/>
    </row>
    <row r="58219" spans="7:7" x14ac:dyDescent="0.25">
      <c r="G58219"/>
    </row>
    <row r="58220" spans="7:7" x14ac:dyDescent="0.25">
      <c r="G58220"/>
    </row>
    <row r="58221" spans="7:7" x14ac:dyDescent="0.25">
      <c r="G58221"/>
    </row>
    <row r="58222" spans="7:7" x14ac:dyDescent="0.25">
      <c r="G58222"/>
    </row>
    <row r="58223" spans="7:7" x14ac:dyDescent="0.25">
      <c r="G58223"/>
    </row>
    <row r="58224" spans="7:7" x14ac:dyDescent="0.25">
      <c r="G58224"/>
    </row>
    <row r="58225" spans="7:7" x14ac:dyDescent="0.25">
      <c r="G58225"/>
    </row>
    <row r="58226" spans="7:7" x14ac:dyDescent="0.25">
      <c r="G58226"/>
    </row>
    <row r="58227" spans="7:7" x14ac:dyDescent="0.25">
      <c r="G58227"/>
    </row>
    <row r="58228" spans="7:7" x14ac:dyDescent="0.25">
      <c r="G58228"/>
    </row>
    <row r="58229" spans="7:7" x14ac:dyDescent="0.25">
      <c r="G58229"/>
    </row>
    <row r="58230" spans="7:7" x14ac:dyDescent="0.25">
      <c r="G58230"/>
    </row>
    <row r="58231" spans="7:7" x14ac:dyDescent="0.25">
      <c r="G58231"/>
    </row>
    <row r="58232" spans="7:7" x14ac:dyDescent="0.25">
      <c r="G58232"/>
    </row>
    <row r="58233" spans="7:7" x14ac:dyDescent="0.25">
      <c r="G58233"/>
    </row>
    <row r="58234" spans="7:7" x14ac:dyDescent="0.25">
      <c r="G58234"/>
    </row>
    <row r="58235" spans="7:7" x14ac:dyDescent="0.25">
      <c r="G58235"/>
    </row>
    <row r="58236" spans="7:7" x14ac:dyDescent="0.25">
      <c r="G58236"/>
    </row>
    <row r="58237" spans="7:7" x14ac:dyDescent="0.25">
      <c r="G58237"/>
    </row>
    <row r="58238" spans="7:7" x14ac:dyDescent="0.25">
      <c r="G58238"/>
    </row>
    <row r="58239" spans="7:7" x14ac:dyDescent="0.25">
      <c r="G58239"/>
    </row>
    <row r="58240" spans="7:7" x14ac:dyDescent="0.25">
      <c r="G58240"/>
    </row>
    <row r="58241" spans="7:7" x14ac:dyDescent="0.25">
      <c r="G58241"/>
    </row>
    <row r="58242" spans="7:7" x14ac:dyDescent="0.25">
      <c r="G58242"/>
    </row>
    <row r="58243" spans="7:7" x14ac:dyDescent="0.25">
      <c r="G58243"/>
    </row>
    <row r="58244" spans="7:7" x14ac:dyDescent="0.25">
      <c r="G58244"/>
    </row>
    <row r="58245" spans="7:7" x14ac:dyDescent="0.25">
      <c r="G58245"/>
    </row>
    <row r="58246" spans="7:7" x14ac:dyDescent="0.25">
      <c r="G58246"/>
    </row>
    <row r="58247" spans="7:7" x14ac:dyDescent="0.25">
      <c r="G58247"/>
    </row>
    <row r="58248" spans="7:7" x14ac:dyDescent="0.25">
      <c r="G58248"/>
    </row>
    <row r="58249" spans="7:7" x14ac:dyDescent="0.25">
      <c r="G58249"/>
    </row>
    <row r="58250" spans="7:7" x14ac:dyDescent="0.25">
      <c r="G58250"/>
    </row>
    <row r="58251" spans="7:7" x14ac:dyDescent="0.25">
      <c r="G58251"/>
    </row>
    <row r="58252" spans="7:7" x14ac:dyDescent="0.25">
      <c r="G58252"/>
    </row>
    <row r="58253" spans="7:7" x14ac:dyDescent="0.25">
      <c r="G58253"/>
    </row>
    <row r="58254" spans="7:7" x14ac:dyDescent="0.25">
      <c r="G58254"/>
    </row>
    <row r="58255" spans="7:7" x14ac:dyDescent="0.25">
      <c r="G58255"/>
    </row>
    <row r="58256" spans="7:7" x14ac:dyDescent="0.25">
      <c r="G58256"/>
    </row>
    <row r="58257" spans="7:7" x14ac:dyDescent="0.25">
      <c r="G58257"/>
    </row>
    <row r="58258" spans="7:7" x14ac:dyDescent="0.25">
      <c r="G58258"/>
    </row>
    <row r="58259" spans="7:7" x14ac:dyDescent="0.25">
      <c r="G58259"/>
    </row>
    <row r="58260" spans="7:7" x14ac:dyDescent="0.25">
      <c r="G58260"/>
    </row>
    <row r="58261" spans="7:7" x14ac:dyDescent="0.25">
      <c r="G58261"/>
    </row>
    <row r="58262" spans="7:7" x14ac:dyDescent="0.25">
      <c r="G58262"/>
    </row>
    <row r="58263" spans="7:7" x14ac:dyDescent="0.25">
      <c r="G58263"/>
    </row>
    <row r="58264" spans="7:7" x14ac:dyDescent="0.25">
      <c r="G58264"/>
    </row>
    <row r="58265" spans="7:7" x14ac:dyDescent="0.25">
      <c r="G58265"/>
    </row>
    <row r="58266" spans="7:7" x14ac:dyDescent="0.25">
      <c r="G58266"/>
    </row>
    <row r="58267" spans="7:7" x14ac:dyDescent="0.25">
      <c r="G58267"/>
    </row>
    <row r="58268" spans="7:7" x14ac:dyDescent="0.25">
      <c r="G58268"/>
    </row>
    <row r="58269" spans="7:7" x14ac:dyDescent="0.25">
      <c r="G58269"/>
    </row>
    <row r="58270" spans="7:7" x14ac:dyDescent="0.25">
      <c r="G58270"/>
    </row>
    <row r="58271" spans="7:7" x14ac:dyDescent="0.25">
      <c r="G58271"/>
    </row>
    <row r="58272" spans="7:7" x14ac:dyDescent="0.25">
      <c r="G58272"/>
    </row>
    <row r="58273" spans="7:7" x14ac:dyDescent="0.25">
      <c r="G58273"/>
    </row>
    <row r="58274" spans="7:7" x14ac:dyDescent="0.25">
      <c r="G58274"/>
    </row>
    <row r="58275" spans="7:7" x14ac:dyDescent="0.25">
      <c r="G58275"/>
    </row>
    <row r="58276" spans="7:7" x14ac:dyDescent="0.25">
      <c r="G58276"/>
    </row>
    <row r="58277" spans="7:7" x14ac:dyDescent="0.25">
      <c r="G58277"/>
    </row>
    <row r="58278" spans="7:7" x14ac:dyDescent="0.25">
      <c r="G58278"/>
    </row>
    <row r="58279" spans="7:7" x14ac:dyDescent="0.25">
      <c r="G58279"/>
    </row>
    <row r="58280" spans="7:7" x14ac:dyDescent="0.25">
      <c r="G58280"/>
    </row>
    <row r="58281" spans="7:7" x14ac:dyDescent="0.25">
      <c r="G58281"/>
    </row>
    <row r="58282" spans="7:7" x14ac:dyDescent="0.25">
      <c r="G58282"/>
    </row>
    <row r="58283" spans="7:7" x14ac:dyDescent="0.25">
      <c r="G58283"/>
    </row>
    <row r="58284" spans="7:7" x14ac:dyDescent="0.25">
      <c r="G58284"/>
    </row>
    <row r="58285" spans="7:7" x14ac:dyDescent="0.25">
      <c r="G58285"/>
    </row>
    <row r="58286" spans="7:7" x14ac:dyDescent="0.25">
      <c r="G58286"/>
    </row>
    <row r="58287" spans="7:7" x14ac:dyDescent="0.25">
      <c r="G58287"/>
    </row>
    <row r="58288" spans="7:7" x14ac:dyDescent="0.25">
      <c r="G58288"/>
    </row>
    <row r="58289" spans="7:7" x14ac:dyDescent="0.25">
      <c r="G58289"/>
    </row>
    <row r="58290" spans="7:7" x14ac:dyDescent="0.25">
      <c r="G58290"/>
    </row>
    <row r="58291" spans="7:7" x14ac:dyDescent="0.25">
      <c r="G58291"/>
    </row>
    <row r="58292" spans="7:7" x14ac:dyDescent="0.25">
      <c r="G58292"/>
    </row>
    <row r="58293" spans="7:7" x14ac:dyDescent="0.25">
      <c r="G58293"/>
    </row>
    <row r="58294" spans="7:7" x14ac:dyDescent="0.25">
      <c r="G58294"/>
    </row>
    <row r="58295" spans="7:7" x14ac:dyDescent="0.25">
      <c r="G58295"/>
    </row>
    <row r="58296" spans="7:7" x14ac:dyDescent="0.25">
      <c r="G58296"/>
    </row>
    <row r="58297" spans="7:7" x14ac:dyDescent="0.25">
      <c r="G58297"/>
    </row>
    <row r="58298" spans="7:7" x14ac:dyDescent="0.25">
      <c r="G58298"/>
    </row>
    <row r="58299" spans="7:7" x14ac:dyDescent="0.25">
      <c r="G58299"/>
    </row>
    <row r="58300" spans="7:7" x14ac:dyDescent="0.25">
      <c r="G58300"/>
    </row>
    <row r="58301" spans="7:7" x14ac:dyDescent="0.25">
      <c r="G58301"/>
    </row>
    <row r="58302" spans="7:7" x14ac:dyDescent="0.25">
      <c r="G58302"/>
    </row>
    <row r="58303" spans="7:7" x14ac:dyDescent="0.25">
      <c r="G58303"/>
    </row>
    <row r="58304" spans="7:7" x14ac:dyDescent="0.25">
      <c r="G58304"/>
    </row>
    <row r="58305" spans="7:7" x14ac:dyDescent="0.25">
      <c r="G58305"/>
    </row>
    <row r="58306" spans="7:7" x14ac:dyDescent="0.25">
      <c r="G58306"/>
    </row>
    <row r="58307" spans="7:7" x14ac:dyDescent="0.25">
      <c r="G58307"/>
    </row>
    <row r="58308" spans="7:7" x14ac:dyDescent="0.25">
      <c r="G58308"/>
    </row>
    <row r="58309" spans="7:7" x14ac:dyDescent="0.25">
      <c r="G58309"/>
    </row>
    <row r="58310" spans="7:7" x14ac:dyDescent="0.25">
      <c r="G58310"/>
    </row>
    <row r="58311" spans="7:7" x14ac:dyDescent="0.25">
      <c r="G58311"/>
    </row>
    <row r="58312" spans="7:7" x14ac:dyDescent="0.25">
      <c r="G58312"/>
    </row>
    <row r="58313" spans="7:7" x14ac:dyDescent="0.25">
      <c r="G58313"/>
    </row>
    <row r="58314" spans="7:7" x14ac:dyDescent="0.25">
      <c r="G58314"/>
    </row>
    <row r="58315" spans="7:7" x14ac:dyDescent="0.25">
      <c r="G58315"/>
    </row>
    <row r="58316" spans="7:7" x14ac:dyDescent="0.25">
      <c r="G58316"/>
    </row>
    <row r="58317" spans="7:7" x14ac:dyDescent="0.25">
      <c r="G58317"/>
    </row>
    <row r="58318" spans="7:7" x14ac:dyDescent="0.25">
      <c r="G58318"/>
    </row>
    <row r="58319" spans="7:7" x14ac:dyDescent="0.25">
      <c r="G58319"/>
    </row>
    <row r="58320" spans="7:7" x14ac:dyDescent="0.25">
      <c r="G58320"/>
    </row>
    <row r="58321" spans="7:7" x14ac:dyDescent="0.25">
      <c r="G58321"/>
    </row>
    <row r="58322" spans="7:7" x14ac:dyDescent="0.25">
      <c r="G58322"/>
    </row>
    <row r="58323" spans="7:7" x14ac:dyDescent="0.25">
      <c r="G58323"/>
    </row>
    <row r="58324" spans="7:7" x14ac:dyDescent="0.25">
      <c r="G58324"/>
    </row>
    <row r="58325" spans="7:7" x14ac:dyDescent="0.25">
      <c r="G58325"/>
    </row>
    <row r="58326" spans="7:7" x14ac:dyDescent="0.25">
      <c r="G58326"/>
    </row>
    <row r="58327" spans="7:7" x14ac:dyDescent="0.25">
      <c r="G58327"/>
    </row>
    <row r="58328" spans="7:7" x14ac:dyDescent="0.25">
      <c r="G58328"/>
    </row>
    <row r="58329" spans="7:7" x14ac:dyDescent="0.25">
      <c r="G58329"/>
    </row>
    <row r="58330" spans="7:7" x14ac:dyDescent="0.25">
      <c r="G58330"/>
    </row>
    <row r="58331" spans="7:7" x14ac:dyDescent="0.25">
      <c r="G58331"/>
    </row>
    <row r="58332" spans="7:7" x14ac:dyDescent="0.25">
      <c r="G58332"/>
    </row>
    <row r="58333" spans="7:7" x14ac:dyDescent="0.25">
      <c r="G58333"/>
    </row>
    <row r="58334" spans="7:7" x14ac:dyDescent="0.25">
      <c r="G58334"/>
    </row>
    <row r="58335" spans="7:7" x14ac:dyDescent="0.25">
      <c r="G58335"/>
    </row>
    <row r="58336" spans="7:7" x14ac:dyDescent="0.25">
      <c r="G58336"/>
    </row>
    <row r="58337" spans="7:7" x14ac:dyDescent="0.25">
      <c r="G58337"/>
    </row>
    <row r="58338" spans="7:7" x14ac:dyDescent="0.25">
      <c r="G58338"/>
    </row>
    <row r="58339" spans="7:7" x14ac:dyDescent="0.25">
      <c r="G58339"/>
    </row>
    <row r="58340" spans="7:7" x14ac:dyDescent="0.25">
      <c r="G58340"/>
    </row>
    <row r="58341" spans="7:7" x14ac:dyDescent="0.25">
      <c r="G58341"/>
    </row>
    <row r="58342" spans="7:7" x14ac:dyDescent="0.25">
      <c r="G58342"/>
    </row>
    <row r="58343" spans="7:7" x14ac:dyDescent="0.25">
      <c r="G58343"/>
    </row>
    <row r="58344" spans="7:7" x14ac:dyDescent="0.25">
      <c r="G58344"/>
    </row>
    <row r="58345" spans="7:7" x14ac:dyDescent="0.25">
      <c r="G58345"/>
    </row>
    <row r="58346" spans="7:7" x14ac:dyDescent="0.25">
      <c r="G58346"/>
    </row>
    <row r="58347" spans="7:7" x14ac:dyDescent="0.25">
      <c r="G58347"/>
    </row>
    <row r="58348" spans="7:7" x14ac:dyDescent="0.25">
      <c r="G58348"/>
    </row>
    <row r="58349" spans="7:7" x14ac:dyDescent="0.25">
      <c r="G58349"/>
    </row>
    <row r="58350" spans="7:7" x14ac:dyDescent="0.25">
      <c r="G58350"/>
    </row>
    <row r="58351" spans="7:7" x14ac:dyDescent="0.25">
      <c r="G58351"/>
    </row>
    <row r="58352" spans="7:7" x14ac:dyDescent="0.25">
      <c r="G58352"/>
    </row>
    <row r="58353" spans="7:7" x14ac:dyDescent="0.25">
      <c r="G58353"/>
    </row>
    <row r="58354" spans="7:7" x14ac:dyDescent="0.25">
      <c r="G58354"/>
    </row>
    <row r="58355" spans="7:7" x14ac:dyDescent="0.25">
      <c r="G58355"/>
    </row>
    <row r="58356" spans="7:7" x14ac:dyDescent="0.25">
      <c r="G58356"/>
    </row>
    <row r="58357" spans="7:7" x14ac:dyDescent="0.25">
      <c r="G58357"/>
    </row>
    <row r="58358" spans="7:7" x14ac:dyDescent="0.25">
      <c r="G58358"/>
    </row>
    <row r="58359" spans="7:7" x14ac:dyDescent="0.25">
      <c r="G58359"/>
    </row>
    <row r="58360" spans="7:7" x14ac:dyDescent="0.25">
      <c r="G58360"/>
    </row>
    <row r="58361" spans="7:7" x14ac:dyDescent="0.25">
      <c r="G58361"/>
    </row>
    <row r="58362" spans="7:7" x14ac:dyDescent="0.25">
      <c r="G58362"/>
    </row>
    <row r="58363" spans="7:7" x14ac:dyDescent="0.25">
      <c r="G58363"/>
    </row>
    <row r="58364" spans="7:7" x14ac:dyDescent="0.25">
      <c r="G58364"/>
    </row>
    <row r="58365" spans="7:7" x14ac:dyDescent="0.25">
      <c r="G58365"/>
    </row>
    <row r="58366" spans="7:7" x14ac:dyDescent="0.25">
      <c r="G58366"/>
    </row>
    <row r="58367" spans="7:7" x14ac:dyDescent="0.25">
      <c r="G58367"/>
    </row>
    <row r="58368" spans="7:7" x14ac:dyDescent="0.25">
      <c r="G58368"/>
    </row>
    <row r="58369" spans="7:7" x14ac:dyDescent="0.25">
      <c r="G58369"/>
    </row>
    <row r="58370" spans="7:7" x14ac:dyDescent="0.25">
      <c r="G58370"/>
    </row>
    <row r="58371" spans="7:7" x14ac:dyDescent="0.25">
      <c r="G58371"/>
    </row>
    <row r="58372" spans="7:7" x14ac:dyDescent="0.25">
      <c r="G58372"/>
    </row>
    <row r="58373" spans="7:7" x14ac:dyDescent="0.25">
      <c r="G58373"/>
    </row>
    <row r="58374" spans="7:7" x14ac:dyDescent="0.25">
      <c r="G58374"/>
    </row>
    <row r="58375" spans="7:7" x14ac:dyDescent="0.25">
      <c r="G58375"/>
    </row>
    <row r="58376" spans="7:7" x14ac:dyDescent="0.25">
      <c r="G58376"/>
    </row>
    <row r="58377" spans="7:7" x14ac:dyDescent="0.25">
      <c r="G58377"/>
    </row>
    <row r="58378" spans="7:7" x14ac:dyDescent="0.25">
      <c r="G58378"/>
    </row>
    <row r="58379" spans="7:7" x14ac:dyDescent="0.25">
      <c r="G58379"/>
    </row>
    <row r="58380" spans="7:7" x14ac:dyDescent="0.25">
      <c r="G58380"/>
    </row>
    <row r="58381" spans="7:7" x14ac:dyDescent="0.25">
      <c r="G58381"/>
    </row>
    <row r="58382" spans="7:7" x14ac:dyDescent="0.25">
      <c r="G58382"/>
    </row>
    <row r="58383" spans="7:7" x14ac:dyDescent="0.25">
      <c r="G58383"/>
    </row>
    <row r="58384" spans="7:7" x14ac:dyDescent="0.25">
      <c r="G58384"/>
    </row>
    <row r="58385" spans="7:7" x14ac:dyDescent="0.25">
      <c r="G58385"/>
    </row>
    <row r="58386" spans="7:7" x14ac:dyDescent="0.25">
      <c r="G58386"/>
    </row>
    <row r="58387" spans="7:7" x14ac:dyDescent="0.25">
      <c r="G58387"/>
    </row>
    <row r="58388" spans="7:7" x14ac:dyDescent="0.25">
      <c r="G58388"/>
    </row>
    <row r="58389" spans="7:7" x14ac:dyDescent="0.25">
      <c r="G58389"/>
    </row>
    <row r="58390" spans="7:7" x14ac:dyDescent="0.25">
      <c r="G58390"/>
    </row>
    <row r="58391" spans="7:7" x14ac:dyDescent="0.25">
      <c r="G58391"/>
    </row>
    <row r="58392" spans="7:7" x14ac:dyDescent="0.25">
      <c r="G58392"/>
    </row>
    <row r="58393" spans="7:7" x14ac:dyDescent="0.25">
      <c r="G58393"/>
    </row>
    <row r="58394" spans="7:7" x14ac:dyDescent="0.25">
      <c r="G58394"/>
    </row>
    <row r="58395" spans="7:7" x14ac:dyDescent="0.25">
      <c r="G58395"/>
    </row>
    <row r="58396" spans="7:7" x14ac:dyDescent="0.25">
      <c r="G58396"/>
    </row>
    <row r="58397" spans="7:7" x14ac:dyDescent="0.25">
      <c r="G58397"/>
    </row>
    <row r="58398" spans="7:7" x14ac:dyDescent="0.25">
      <c r="G58398"/>
    </row>
    <row r="58399" spans="7:7" x14ac:dyDescent="0.25">
      <c r="G58399"/>
    </row>
    <row r="58400" spans="7:7" x14ac:dyDescent="0.25">
      <c r="G58400"/>
    </row>
    <row r="58401" spans="7:7" x14ac:dyDescent="0.25">
      <c r="G58401"/>
    </row>
    <row r="58402" spans="7:7" x14ac:dyDescent="0.25">
      <c r="G58402"/>
    </row>
    <row r="58403" spans="7:7" x14ac:dyDescent="0.25">
      <c r="G58403"/>
    </row>
    <row r="58404" spans="7:7" x14ac:dyDescent="0.25">
      <c r="G58404"/>
    </row>
    <row r="58405" spans="7:7" x14ac:dyDescent="0.25">
      <c r="G58405"/>
    </row>
    <row r="58406" spans="7:7" x14ac:dyDescent="0.25">
      <c r="G58406"/>
    </row>
    <row r="58407" spans="7:7" x14ac:dyDescent="0.25">
      <c r="G58407"/>
    </row>
    <row r="58408" spans="7:7" x14ac:dyDescent="0.25">
      <c r="G58408"/>
    </row>
    <row r="58409" spans="7:7" x14ac:dyDescent="0.25">
      <c r="G58409"/>
    </row>
    <row r="58410" spans="7:7" x14ac:dyDescent="0.25">
      <c r="G58410"/>
    </row>
    <row r="58411" spans="7:7" x14ac:dyDescent="0.25">
      <c r="G58411"/>
    </row>
    <row r="58412" spans="7:7" x14ac:dyDescent="0.25">
      <c r="G58412"/>
    </row>
    <row r="58413" spans="7:7" x14ac:dyDescent="0.25">
      <c r="G58413"/>
    </row>
    <row r="58414" spans="7:7" x14ac:dyDescent="0.25">
      <c r="G58414"/>
    </row>
    <row r="58415" spans="7:7" x14ac:dyDescent="0.25">
      <c r="G58415"/>
    </row>
    <row r="58416" spans="7:7" x14ac:dyDescent="0.25">
      <c r="G58416"/>
    </row>
    <row r="58417" spans="7:7" x14ac:dyDescent="0.25">
      <c r="G58417"/>
    </row>
    <row r="58418" spans="7:7" x14ac:dyDescent="0.25">
      <c r="G58418"/>
    </row>
    <row r="58419" spans="7:7" x14ac:dyDescent="0.25">
      <c r="G58419"/>
    </row>
    <row r="58420" spans="7:7" x14ac:dyDescent="0.25">
      <c r="G58420"/>
    </row>
    <row r="58421" spans="7:7" x14ac:dyDescent="0.25">
      <c r="G58421"/>
    </row>
    <row r="58422" spans="7:7" x14ac:dyDescent="0.25">
      <c r="G58422"/>
    </row>
    <row r="58423" spans="7:7" x14ac:dyDescent="0.25">
      <c r="G58423"/>
    </row>
    <row r="58424" spans="7:7" x14ac:dyDescent="0.25">
      <c r="G58424"/>
    </row>
    <row r="58425" spans="7:7" x14ac:dyDescent="0.25">
      <c r="G58425"/>
    </row>
    <row r="58426" spans="7:7" x14ac:dyDescent="0.25">
      <c r="G58426"/>
    </row>
    <row r="58427" spans="7:7" x14ac:dyDescent="0.25">
      <c r="G58427"/>
    </row>
    <row r="58428" spans="7:7" x14ac:dyDescent="0.25">
      <c r="G58428"/>
    </row>
    <row r="58429" spans="7:7" x14ac:dyDescent="0.25">
      <c r="G58429"/>
    </row>
    <row r="58430" spans="7:7" x14ac:dyDescent="0.25">
      <c r="G58430"/>
    </row>
    <row r="58431" spans="7:7" x14ac:dyDescent="0.25">
      <c r="G58431"/>
    </row>
    <row r="58432" spans="7:7" x14ac:dyDescent="0.25">
      <c r="G58432"/>
    </row>
    <row r="58433" spans="7:7" x14ac:dyDescent="0.25">
      <c r="G58433"/>
    </row>
    <row r="58434" spans="7:7" x14ac:dyDescent="0.25">
      <c r="G58434"/>
    </row>
    <row r="58435" spans="7:7" x14ac:dyDescent="0.25">
      <c r="G58435"/>
    </row>
    <row r="58436" spans="7:7" x14ac:dyDescent="0.25">
      <c r="G58436"/>
    </row>
    <row r="58437" spans="7:7" x14ac:dyDescent="0.25">
      <c r="G58437"/>
    </row>
    <row r="58438" spans="7:7" x14ac:dyDescent="0.25">
      <c r="G58438"/>
    </row>
    <row r="58439" spans="7:7" x14ac:dyDescent="0.25">
      <c r="G58439"/>
    </row>
    <row r="58440" spans="7:7" x14ac:dyDescent="0.25">
      <c r="G58440"/>
    </row>
    <row r="58441" spans="7:7" x14ac:dyDescent="0.25">
      <c r="G58441"/>
    </row>
    <row r="58442" spans="7:7" x14ac:dyDescent="0.25">
      <c r="G58442"/>
    </row>
    <row r="58443" spans="7:7" x14ac:dyDescent="0.25">
      <c r="G58443"/>
    </row>
    <row r="58444" spans="7:7" x14ac:dyDescent="0.25">
      <c r="G58444"/>
    </row>
    <row r="58445" spans="7:7" x14ac:dyDescent="0.25">
      <c r="G58445"/>
    </row>
    <row r="58446" spans="7:7" x14ac:dyDescent="0.25">
      <c r="G58446"/>
    </row>
    <row r="58447" spans="7:7" x14ac:dyDescent="0.25">
      <c r="G58447"/>
    </row>
    <row r="58448" spans="7:7" x14ac:dyDescent="0.25">
      <c r="G58448"/>
    </row>
    <row r="58449" spans="7:7" x14ac:dyDescent="0.25">
      <c r="G58449"/>
    </row>
    <row r="58450" spans="7:7" x14ac:dyDescent="0.25">
      <c r="G58450"/>
    </row>
    <row r="58451" spans="7:7" x14ac:dyDescent="0.25">
      <c r="G58451"/>
    </row>
    <row r="58452" spans="7:7" x14ac:dyDescent="0.25">
      <c r="G58452"/>
    </row>
    <row r="58453" spans="7:7" x14ac:dyDescent="0.25">
      <c r="G58453"/>
    </row>
    <row r="58454" spans="7:7" x14ac:dyDescent="0.25">
      <c r="G58454"/>
    </row>
    <row r="58455" spans="7:7" x14ac:dyDescent="0.25">
      <c r="G58455"/>
    </row>
    <row r="58456" spans="7:7" x14ac:dyDescent="0.25">
      <c r="G58456"/>
    </row>
    <row r="58457" spans="7:7" x14ac:dyDescent="0.25">
      <c r="G58457"/>
    </row>
    <row r="58458" spans="7:7" x14ac:dyDescent="0.25">
      <c r="G58458"/>
    </row>
    <row r="58459" spans="7:7" x14ac:dyDescent="0.25">
      <c r="G58459"/>
    </row>
    <row r="58460" spans="7:7" x14ac:dyDescent="0.25">
      <c r="G58460"/>
    </row>
    <row r="58461" spans="7:7" x14ac:dyDescent="0.25">
      <c r="G58461"/>
    </row>
    <row r="58462" spans="7:7" x14ac:dyDescent="0.25">
      <c r="G58462"/>
    </row>
    <row r="58463" spans="7:7" x14ac:dyDescent="0.25">
      <c r="G58463"/>
    </row>
    <row r="58464" spans="7:7" x14ac:dyDescent="0.25">
      <c r="G58464"/>
    </row>
    <row r="58465" spans="7:7" x14ac:dyDescent="0.25">
      <c r="G58465"/>
    </row>
    <row r="58466" spans="7:7" x14ac:dyDescent="0.25">
      <c r="G58466"/>
    </row>
    <row r="58467" spans="7:7" x14ac:dyDescent="0.25">
      <c r="G58467"/>
    </row>
    <row r="58468" spans="7:7" x14ac:dyDescent="0.25">
      <c r="G58468"/>
    </row>
    <row r="58469" spans="7:7" x14ac:dyDescent="0.25">
      <c r="G58469"/>
    </row>
    <row r="58470" spans="7:7" x14ac:dyDescent="0.25">
      <c r="G58470"/>
    </row>
    <row r="58471" spans="7:7" x14ac:dyDescent="0.25">
      <c r="G58471"/>
    </row>
    <row r="58472" spans="7:7" x14ac:dyDescent="0.25">
      <c r="G58472"/>
    </row>
    <row r="58473" spans="7:7" x14ac:dyDescent="0.25">
      <c r="G58473"/>
    </row>
    <row r="58474" spans="7:7" x14ac:dyDescent="0.25">
      <c r="G58474"/>
    </row>
    <row r="58475" spans="7:7" x14ac:dyDescent="0.25">
      <c r="G58475"/>
    </row>
    <row r="58476" spans="7:7" x14ac:dyDescent="0.25">
      <c r="G58476"/>
    </row>
    <row r="58477" spans="7:7" x14ac:dyDescent="0.25">
      <c r="G58477"/>
    </row>
    <row r="58478" spans="7:7" x14ac:dyDescent="0.25">
      <c r="G58478"/>
    </row>
    <row r="58479" spans="7:7" x14ac:dyDescent="0.25">
      <c r="G58479"/>
    </row>
    <row r="58480" spans="7:7" x14ac:dyDescent="0.25">
      <c r="G58480"/>
    </row>
    <row r="58481" spans="7:7" x14ac:dyDescent="0.25">
      <c r="G58481"/>
    </row>
    <row r="58482" spans="7:7" x14ac:dyDescent="0.25">
      <c r="G58482"/>
    </row>
    <row r="58483" spans="7:7" x14ac:dyDescent="0.25">
      <c r="G58483"/>
    </row>
    <row r="58484" spans="7:7" x14ac:dyDescent="0.25">
      <c r="G58484"/>
    </row>
    <row r="58485" spans="7:7" x14ac:dyDescent="0.25">
      <c r="G58485"/>
    </row>
    <row r="58486" spans="7:7" x14ac:dyDescent="0.25">
      <c r="G58486"/>
    </row>
    <row r="58487" spans="7:7" x14ac:dyDescent="0.25">
      <c r="G58487"/>
    </row>
    <row r="58488" spans="7:7" x14ac:dyDescent="0.25">
      <c r="G58488"/>
    </row>
    <row r="58489" spans="7:7" x14ac:dyDescent="0.25">
      <c r="G58489"/>
    </row>
    <row r="58490" spans="7:7" x14ac:dyDescent="0.25">
      <c r="G58490"/>
    </row>
    <row r="58491" spans="7:7" x14ac:dyDescent="0.25">
      <c r="G58491"/>
    </row>
    <row r="58492" spans="7:7" x14ac:dyDescent="0.25">
      <c r="G58492"/>
    </row>
    <row r="58493" spans="7:7" x14ac:dyDescent="0.25">
      <c r="G58493"/>
    </row>
    <row r="58494" spans="7:7" x14ac:dyDescent="0.25">
      <c r="G58494"/>
    </row>
    <row r="58495" spans="7:7" x14ac:dyDescent="0.25">
      <c r="G58495"/>
    </row>
    <row r="58496" spans="7:7" x14ac:dyDescent="0.25">
      <c r="G58496"/>
    </row>
    <row r="58497" spans="7:7" x14ac:dyDescent="0.25">
      <c r="G58497"/>
    </row>
    <row r="58498" spans="7:7" x14ac:dyDescent="0.25">
      <c r="G58498"/>
    </row>
    <row r="58499" spans="7:7" x14ac:dyDescent="0.25">
      <c r="G58499"/>
    </row>
    <row r="58500" spans="7:7" x14ac:dyDescent="0.25">
      <c r="G58500"/>
    </row>
    <row r="58501" spans="7:7" x14ac:dyDescent="0.25">
      <c r="G58501"/>
    </row>
    <row r="58502" spans="7:7" x14ac:dyDescent="0.25">
      <c r="G58502"/>
    </row>
    <row r="58503" spans="7:7" x14ac:dyDescent="0.25">
      <c r="G58503"/>
    </row>
    <row r="58504" spans="7:7" x14ac:dyDescent="0.25">
      <c r="G58504"/>
    </row>
    <row r="58505" spans="7:7" x14ac:dyDescent="0.25">
      <c r="G58505"/>
    </row>
    <row r="58506" spans="7:7" x14ac:dyDescent="0.25">
      <c r="G58506"/>
    </row>
    <row r="58507" spans="7:7" x14ac:dyDescent="0.25">
      <c r="G58507"/>
    </row>
    <row r="58508" spans="7:7" x14ac:dyDescent="0.25">
      <c r="G58508"/>
    </row>
    <row r="58509" spans="7:7" x14ac:dyDescent="0.25">
      <c r="G58509"/>
    </row>
    <row r="58510" spans="7:7" x14ac:dyDescent="0.25">
      <c r="G58510"/>
    </row>
    <row r="58511" spans="7:7" x14ac:dyDescent="0.25">
      <c r="G58511"/>
    </row>
    <row r="58512" spans="7:7" x14ac:dyDescent="0.25">
      <c r="G58512"/>
    </row>
    <row r="58513" spans="7:7" x14ac:dyDescent="0.25">
      <c r="G58513"/>
    </row>
    <row r="58514" spans="7:7" x14ac:dyDescent="0.25">
      <c r="G58514"/>
    </row>
    <row r="58515" spans="7:7" x14ac:dyDescent="0.25">
      <c r="G58515"/>
    </row>
    <row r="58516" spans="7:7" x14ac:dyDescent="0.25">
      <c r="G58516"/>
    </row>
    <row r="58517" spans="7:7" x14ac:dyDescent="0.25">
      <c r="G58517"/>
    </row>
    <row r="58518" spans="7:7" x14ac:dyDescent="0.25">
      <c r="G58518"/>
    </row>
    <row r="58519" spans="7:7" x14ac:dyDescent="0.25">
      <c r="G58519"/>
    </row>
    <row r="58520" spans="7:7" x14ac:dyDescent="0.25">
      <c r="G58520"/>
    </row>
    <row r="58521" spans="7:7" x14ac:dyDescent="0.25">
      <c r="G58521"/>
    </row>
    <row r="58522" spans="7:7" x14ac:dyDescent="0.25">
      <c r="G58522"/>
    </row>
    <row r="58523" spans="7:7" x14ac:dyDescent="0.25">
      <c r="G58523"/>
    </row>
    <row r="58524" spans="7:7" x14ac:dyDescent="0.25">
      <c r="G58524"/>
    </row>
    <row r="58525" spans="7:7" x14ac:dyDescent="0.25">
      <c r="G58525"/>
    </row>
    <row r="58526" spans="7:7" x14ac:dyDescent="0.25">
      <c r="G58526"/>
    </row>
    <row r="58527" spans="7:7" x14ac:dyDescent="0.25">
      <c r="G58527"/>
    </row>
    <row r="58528" spans="7:7" x14ac:dyDescent="0.25">
      <c r="G58528"/>
    </row>
    <row r="58529" spans="7:7" x14ac:dyDescent="0.25">
      <c r="G58529"/>
    </row>
    <row r="58530" spans="7:7" x14ac:dyDescent="0.25">
      <c r="G58530"/>
    </row>
    <row r="58531" spans="7:7" x14ac:dyDescent="0.25">
      <c r="G58531"/>
    </row>
    <row r="58532" spans="7:7" x14ac:dyDescent="0.25">
      <c r="G58532"/>
    </row>
    <row r="58533" spans="7:7" x14ac:dyDescent="0.25">
      <c r="G58533"/>
    </row>
    <row r="58534" spans="7:7" x14ac:dyDescent="0.25">
      <c r="G58534"/>
    </row>
    <row r="58535" spans="7:7" x14ac:dyDescent="0.25">
      <c r="G58535"/>
    </row>
    <row r="58536" spans="7:7" x14ac:dyDescent="0.25">
      <c r="G58536"/>
    </row>
    <row r="58537" spans="7:7" x14ac:dyDescent="0.25">
      <c r="G58537"/>
    </row>
    <row r="58538" spans="7:7" x14ac:dyDescent="0.25">
      <c r="G58538"/>
    </row>
    <row r="58539" spans="7:7" x14ac:dyDescent="0.25">
      <c r="G58539"/>
    </row>
    <row r="58540" spans="7:7" x14ac:dyDescent="0.25">
      <c r="G58540"/>
    </row>
    <row r="58541" spans="7:7" x14ac:dyDescent="0.25">
      <c r="G58541"/>
    </row>
    <row r="58542" spans="7:7" x14ac:dyDescent="0.25">
      <c r="G58542"/>
    </row>
    <row r="58543" spans="7:7" x14ac:dyDescent="0.25">
      <c r="G58543"/>
    </row>
    <row r="58544" spans="7:7" x14ac:dyDescent="0.25">
      <c r="G58544"/>
    </row>
    <row r="58545" spans="7:7" x14ac:dyDescent="0.25">
      <c r="G58545"/>
    </row>
    <row r="58546" spans="7:7" x14ac:dyDescent="0.25">
      <c r="G58546"/>
    </row>
    <row r="58547" spans="7:7" x14ac:dyDescent="0.25">
      <c r="G58547"/>
    </row>
    <row r="58548" spans="7:7" x14ac:dyDescent="0.25">
      <c r="G58548"/>
    </row>
    <row r="58549" spans="7:7" x14ac:dyDescent="0.25">
      <c r="G58549"/>
    </row>
    <row r="58550" spans="7:7" x14ac:dyDescent="0.25">
      <c r="G58550"/>
    </row>
    <row r="58551" spans="7:7" x14ac:dyDescent="0.25">
      <c r="G58551"/>
    </row>
    <row r="58552" spans="7:7" x14ac:dyDescent="0.25">
      <c r="G58552"/>
    </row>
    <row r="58553" spans="7:7" x14ac:dyDescent="0.25">
      <c r="G58553"/>
    </row>
    <row r="58554" spans="7:7" x14ac:dyDescent="0.25">
      <c r="G58554"/>
    </row>
    <row r="58555" spans="7:7" x14ac:dyDescent="0.25">
      <c r="G58555"/>
    </row>
    <row r="58556" spans="7:7" x14ac:dyDescent="0.25">
      <c r="G58556"/>
    </row>
    <row r="58557" spans="7:7" x14ac:dyDescent="0.25">
      <c r="G58557"/>
    </row>
    <row r="58558" spans="7:7" x14ac:dyDescent="0.25">
      <c r="G58558"/>
    </row>
    <row r="58559" spans="7:7" x14ac:dyDescent="0.25">
      <c r="G58559"/>
    </row>
    <row r="58560" spans="7:7" x14ac:dyDescent="0.25">
      <c r="G58560"/>
    </row>
    <row r="58561" spans="7:7" x14ac:dyDescent="0.25">
      <c r="G58561"/>
    </row>
    <row r="58562" spans="7:7" x14ac:dyDescent="0.25">
      <c r="G58562"/>
    </row>
    <row r="58563" spans="7:7" x14ac:dyDescent="0.25">
      <c r="G58563"/>
    </row>
    <row r="58564" spans="7:7" x14ac:dyDescent="0.25">
      <c r="G58564"/>
    </row>
    <row r="58565" spans="7:7" x14ac:dyDescent="0.25">
      <c r="G58565"/>
    </row>
    <row r="58566" spans="7:7" x14ac:dyDescent="0.25">
      <c r="G58566"/>
    </row>
    <row r="58567" spans="7:7" x14ac:dyDescent="0.25">
      <c r="G58567"/>
    </row>
    <row r="58568" spans="7:7" x14ac:dyDescent="0.25">
      <c r="G58568"/>
    </row>
    <row r="58569" spans="7:7" x14ac:dyDescent="0.25">
      <c r="G58569"/>
    </row>
    <row r="58570" spans="7:7" x14ac:dyDescent="0.25">
      <c r="G58570"/>
    </row>
    <row r="58571" spans="7:7" x14ac:dyDescent="0.25">
      <c r="G58571"/>
    </row>
    <row r="58572" spans="7:7" x14ac:dyDescent="0.25">
      <c r="G58572"/>
    </row>
    <row r="58573" spans="7:7" x14ac:dyDescent="0.25">
      <c r="G58573"/>
    </row>
    <row r="58574" spans="7:7" x14ac:dyDescent="0.25">
      <c r="G58574"/>
    </row>
    <row r="58575" spans="7:7" x14ac:dyDescent="0.25">
      <c r="G58575"/>
    </row>
    <row r="58576" spans="7:7" x14ac:dyDescent="0.25">
      <c r="G58576"/>
    </row>
    <row r="58577" spans="7:7" x14ac:dyDescent="0.25">
      <c r="G58577"/>
    </row>
    <row r="58578" spans="7:7" x14ac:dyDescent="0.25">
      <c r="G58578"/>
    </row>
    <row r="58579" spans="7:7" x14ac:dyDescent="0.25">
      <c r="G58579"/>
    </row>
    <row r="58580" spans="7:7" x14ac:dyDescent="0.25">
      <c r="G58580"/>
    </row>
    <row r="58581" spans="7:7" x14ac:dyDescent="0.25">
      <c r="G58581"/>
    </row>
    <row r="58582" spans="7:7" x14ac:dyDescent="0.25">
      <c r="G58582"/>
    </row>
    <row r="58583" spans="7:7" x14ac:dyDescent="0.25">
      <c r="G58583"/>
    </row>
    <row r="58584" spans="7:7" x14ac:dyDescent="0.25">
      <c r="G58584"/>
    </row>
    <row r="58585" spans="7:7" x14ac:dyDescent="0.25">
      <c r="G58585"/>
    </row>
    <row r="58586" spans="7:7" x14ac:dyDescent="0.25">
      <c r="G58586"/>
    </row>
    <row r="58587" spans="7:7" x14ac:dyDescent="0.25">
      <c r="G58587"/>
    </row>
    <row r="58588" spans="7:7" x14ac:dyDescent="0.25">
      <c r="G58588"/>
    </row>
    <row r="58589" spans="7:7" x14ac:dyDescent="0.25">
      <c r="G58589"/>
    </row>
    <row r="58590" spans="7:7" x14ac:dyDescent="0.25">
      <c r="G58590"/>
    </row>
    <row r="58591" spans="7:7" x14ac:dyDescent="0.25">
      <c r="G58591"/>
    </row>
    <row r="58592" spans="7:7" x14ac:dyDescent="0.25">
      <c r="G58592"/>
    </row>
    <row r="58593" spans="7:7" x14ac:dyDescent="0.25">
      <c r="G58593"/>
    </row>
    <row r="58594" spans="7:7" x14ac:dyDescent="0.25">
      <c r="G58594"/>
    </row>
    <row r="58595" spans="7:7" x14ac:dyDescent="0.25">
      <c r="G58595"/>
    </row>
    <row r="58596" spans="7:7" x14ac:dyDescent="0.25">
      <c r="G58596"/>
    </row>
    <row r="58597" spans="7:7" x14ac:dyDescent="0.25">
      <c r="G58597"/>
    </row>
    <row r="58598" spans="7:7" x14ac:dyDescent="0.25">
      <c r="G58598"/>
    </row>
    <row r="58599" spans="7:7" x14ac:dyDescent="0.25">
      <c r="G58599"/>
    </row>
    <row r="58600" spans="7:7" x14ac:dyDescent="0.25">
      <c r="G58600"/>
    </row>
    <row r="58601" spans="7:7" x14ac:dyDescent="0.25">
      <c r="G58601"/>
    </row>
    <row r="58602" spans="7:7" x14ac:dyDescent="0.25">
      <c r="G58602"/>
    </row>
    <row r="58603" spans="7:7" x14ac:dyDescent="0.25">
      <c r="G58603"/>
    </row>
    <row r="58604" spans="7:7" x14ac:dyDescent="0.25">
      <c r="G58604"/>
    </row>
    <row r="58605" spans="7:7" x14ac:dyDescent="0.25">
      <c r="G58605"/>
    </row>
    <row r="58606" spans="7:7" x14ac:dyDescent="0.25">
      <c r="G58606"/>
    </row>
    <row r="58607" spans="7:7" x14ac:dyDescent="0.25">
      <c r="G58607"/>
    </row>
    <row r="58608" spans="7:7" x14ac:dyDescent="0.25">
      <c r="G58608"/>
    </row>
    <row r="58609" spans="7:7" x14ac:dyDescent="0.25">
      <c r="G58609"/>
    </row>
    <row r="58610" spans="7:7" x14ac:dyDescent="0.25">
      <c r="G58610"/>
    </row>
    <row r="58611" spans="7:7" x14ac:dyDescent="0.25">
      <c r="G58611"/>
    </row>
    <row r="58612" spans="7:7" x14ac:dyDescent="0.25">
      <c r="G58612"/>
    </row>
    <row r="58613" spans="7:7" x14ac:dyDescent="0.25">
      <c r="G58613"/>
    </row>
    <row r="58614" spans="7:7" x14ac:dyDescent="0.25">
      <c r="G58614"/>
    </row>
    <row r="58615" spans="7:7" x14ac:dyDescent="0.25">
      <c r="G58615"/>
    </row>
    <row r="58616" spans="7:7" x14ac:dyDescent="0.25">
      <c r="G58616"/>
    </row>
    <row r="58617" spans="7:7" x14ac:dyDescent="0.25">
      <c r="G58617"/>
    </row>
    <row r="58618" spans="7:7" x14ac:dyDescent="0.25">
      <c r="G58618"/>
    </row>
    <row r="58619" spans="7:7" x14ac:dyDescent="0.25">
      <c r="G58619"/>
    </row>
    <row r="58620" spans="7:7" x14ac:dyDescent="0.25">
      <c r="G58620"/>
    </row>
    <row r="58621" spans="7:7" x14ac:dyDescent="0.25">
      <c r="G58621"/>
    </row>
    <row r="58622" spans="7:7" x14ac:dyDescent="0.25">
      <c r="G58622"/>
    </row>
    <row r="58623" spans="7:7" x14ac:dyDescent="0.25">
      <c r="G58623"/>
    </row>
    <row r="58624" spans="7:7" x14ac:dyDescent="0.25">
      <c r="G58624"/>
    </row>
    <row r="58625" spans="7:7" x14ac:dyDescent="0.25">
      <c r="G58625"/>
    </row>
    <row r="58626" spans="7:7" x14ac:dyDescent="0.25">
      <c r="G58626"/>
    </row>
    <row r="58627" spans="7:7" x14ac:dyDescent="0.25">
      <c r="G58627"/>
    </row>
    <row r="58628" spans="7:7" x14ac:dyDescent="0.25">
      <c r="G58628"/>
    </row>
    <row r="58629" spans="7:7" x14ac:dyDescent="0.25">
      <c r="G58629"/>
    </row>
    <row r="58630" spans="7:7" x14ac:dyDescent="0.25">
      <c r="G58630"/>
    </row>
    <row r="58631" spans="7:7" x14ac:dyDescent="0.25">
      <c r="G58631"/>
    </row>
    <row r="58632" spans="7:7" x14ac:dyDescent="0.25">
      <c r="G58632"/>
    </row>
    <row r="58633" spans="7:7" x14ac:dyDescent="0.25">
      <c r="G58633"/>
    </row>
    <row r="58634" spans="7:7" x14ac:dyDescent="0.25">
      <c r="G58634"/>
    </row>
    <row r="58635" spans="7:7" x14ac:dyDescent="0.25">
      <c r="G58635"/>
    </row>
    <row r="58636" spans="7:7" x14ac:dyDescent="0.25">
      <c r="G58636"/>
    </row>
    <row r="58637" spans="7:7" x14ac:dyDescent="0.25">
      <c r="G58637"/>
    </row>
    <row r="58638" spans="7:7" x14ac:dyDescent="0.25">
      <c r="G58638"/>
    </row>
    <row r="58639" spans="7:7" x14ac:dyDescent="0.25">
      <c r="G58639"/>
    </row>
    <row r="58640" spans="7:7" x14ac:dyDescent="0.25">
      <c r="G58640"/>
    </row>
    <row r="58641" spans="7:7" x14ac:dyDescent="0.25">
      <c r="G58641"/>
    </row>
    <row r="58642" spans="7:7" x14ac:dyDescent="0.25">
      <c r="G58642"/>
    </row>
    <row r="58643" spans="7:7" x14ac:dyDescent="0.25">
      <c r="G58643"/>
    </row>
    <row r="58644" spans="7:7" x14ac:dyDescent="0.25">
      <c r="G58644"/>
    </row>
    <row r="58645" spans="7:7" x14ac:dyDescent="0.25">
      <c r="G58645"/>
    </row>
    <row r="58646" spans="7:7" x14ac:dyDescent="0.25">
      <c r="G58646"/>
    </row>
    <row r="58647" spans="7:7" x14ac:dyDescent="0.25">
      <c r="G58647"/>
    </row>
    <row r="58648" spans="7:7" x14ac:dyDescent="0.25">
      <c r="G58648"/>
    </row>
    <row r="58649" spans="7:7" x14ac:dyDescent="0.25">
      <c r="G58649"/>
    </row>
    <row r="58650" spans="7:7" x14ac:dyDescent="0.25">
      <c r="G58650"/>
    </row>
    <row r="58651" spans="7:7" x14ac:dyDescent="0.25">
      <c r="G58651"/>
    </row>
    <row r="58652" spans="7:7" x14ac:dyDescent="0.25">
      <c r="G58652"/>
    </row>
    <row r="58653" spans="7:7" x14ac:dyDescent="0.25">
      <c r="G58653"/>
    </row>
    <row r="58654" spans="7:7" x14ac:dyDescent="0.25">
      <c r="G58654"/>
    </row>
    <row r="58655" spans="7:7" x14ac:dyDescent="0.25">
      <c r="G58655"/>
    </row>
    <row r="58656" spans="7:7" x14ac:dyDescent="0.25">
      <c r="G58656"/>
    </row>
    <row r="58657" spans="7:7" x14ac:dyDescent="0.25">
      <c r="G58657"/>
    </row>
    <row r="58658" spans="7:7" x14ac:dyDescent="0.25">
      <c r="G58658"/>
    </row>
    <row r="58659" spans="7:7" x14ac:dyDescent="0.25">
      <c r="G58659"/>
    </row>
    <row r="58660" spans="7:7" x14ac:dyDescent="0.25">
      <c r="G58660"/>
    </row>
    <row r="58661" spans="7:7" x14ac:dyDescent="0.25">
      <c r="G58661"/>
    </row>
    <row r="58662" spans="7:7" x14ac:dyDescent="0.25">
      <c r="G58662"/>
    </row>
    <row r="58663" spans="7:7" x14ac:dyDescent="0.25">
      <c r="G58663"/>
    </row>
    <row r="58664" spans="7:7" x14ac:dyDescent="0.25">
      <c r="G58664"/>
    </row>
    <row r="58665" spans="7:7" x14ac:dyDescent="0.25">
      <c r="G58665"/>
    </row>
    <row r="58666" spans="7:7" x14ac:dyDescent="0.25">
      <c r="G58666"/>
    </row>
    <row r="58667" spans="7:7" x14ac:dyDescent="0.25">
      <c r="G58667"/>
    </row>
    <row r="58668" spans="7:7" x14ac:dyDescent="0.25">
      <c r="G58668"/>
    </row>
    <row r="58669" spans="7:7" x14ac:dyDescent="0.25">
      <c r="G58669"/>
    </row>
    <row r="58670" spans="7:7" x14ac:dyDescent="0.25">
      <c r="G58670"/>
    </row>
    <row r="58671" spans="7:7" x14ac:dyDescent="0.25">
      <c r="G58671"/>
    </row>
    <row r="58672" spans="7:7" x14ac:dyDescent="0.25">
      <c r="G58672"/>
    </row>
    <row r="58673" spans="7:7" x14ac:dyDescent="0.25">
      <c r="G58673"/>
    </row>
    <row r="58674" spans="7:7" x14ac:dyDescent="0.25">
      <c r="G58674"/>
    </row>
    <row r="58675" spans="7:7" x14ac:dyDescent="0.25">
      <c r="G58675"/>
    </row>
    <row r="58676" spans="7:7" x14ac:dyDescent="0.25">
      <c r="G58676"/>
    </row>
    <row r="58677" spans="7:7" x14ac:dyDescent="0.25">
      <c r="G58677"/>
    </row>
    <row r="58678" spans="7:7" x14ac:dyDescent="0.25">
      <c r="G58678"/>
    </row>
    <row r="58679" spans="7:7" x14ac:dyDescent="0.25">
      <c r="G58679"/>
    </row>
    <row r="58680" spans="7:7" x14ac:dyDescent="0.25">
      <c r="G58680"/>
    </row>
    <row r="58681" spans="7:7" x14ac:dyDescent="0.25">
      <c r="G58681"/>
    </row>
    <row r="58682" spans="7:7" x14ac:dyDescent="0.25">
      <c r="G58682"/>
    </row>
    <row r="58683" spans="7:7" x14ac:dyDescent="0.25">
      <c r="G58683"/>
    </row>
    <row r="58684" spans="7:7" x14ac:dyDescent="0.25">
      <c r="G58684"/>
    </row>
    <row r="58685" spans="7:7" x14ac:dyDescent="0.25">
      <c r="G58685"/>
    </row>
    <row r="58686" spans="7:7" x14ac:dyDescent="0.25">
      <c r="G58686"/>
    </row>
    <row r="58687" spans="7:7" x14ac:dyDescent="0.25">
      <c r="G58687"/>
    </row>
    <row r="58688" spans="7:7" x14ac:dyDescent="0.25">
      <c r="G58688"/>
    </row>
    <row r="58689" spans="7:7" x14ac:dyDescent="0.25">
      <c r="G58689"/>
    </row>
    <row r="58690" spans="7:7" x14ac:dyDescent="0.25">
      <c r="G58690"/>
    </row>
    <row r="58691" spans="7:7" x14ac:dyDescent="0.25">
      <c r="G58691"/>
    </row>
    <row r="58692" spans="7:7" x14ac:dyDescent="0.25">
      <c r="G58692"/>
    </row>
    <row r="58693" spans="7:7" x14ac:dyDescent="0.25">
      <c r="G58693"/>
    </row>
    <row r="58694" spans="7:7" x14ac:dyDescent="0.25">
      <c r="G58694"/>
    </row>
    <row r="58695" spans="7:7" x14ac:dyDescent="0.25">
      <c r="G58695"/>
    </row>
    <row r="58696" spans="7:7" x14ac:dyDescent="0.25">
      <c r="G58696"/>
    </row>
    <row r="58697" spans="7:7" x14ac:dyDescent="0.25">
      <c r="G58697"/>
    </row>
    <row r="58698" spans="7:7" x14ac:dyDescent="0.25">
      <c r="G58698"/>
    </row>
    <row r="58699" spans="7:7" x14ac:dyDescent="0.25">
      <c r="G58699"/>
    </row>
    <row r="58700" spans="7:7" x14ac:dyDescent="0.25">
      <c r="G58700"/>
    </row>
    <row r="58701" spans="7:7" x14ac:dyDescent="0.25">
      <c r="G58701"/>
    </row>
    <row r="58702" spans="7:7" x14ac:dyDescent="0.25">
      <c r="G58702"/>
    </row>
    <row r="58703" spans="7:7" x14ac:dyDescent="0.25">
      <c r="G58703"/>
    </row>
    <row r="58704" spans="7:7" x14ac:dyDescent="0.25">
      <c r="G58704"/>
    </row>
    <row r="58705" spans="7:7" x14ac:dyDescent="0.25">
      <c r="G58705"/>
    </row>
    <row r="58706" spans="7:7" x14ac:dyDescent="0.25">
      <c r="G58706"/>
    </row>
    <row r="58707" spans="7:7" x14ac:dyDescent="0.25">
      <c r="G58707"/>
    </row>
    <row r="58708" spans="7:7" x14ac:dyDescent="0.25">
      <c r="G58708"/>
    </row>
    <row r="58709" spans="7:7" x14ac:dyDescent="0.25">
      <c r="G58709"/>
    </row>
    <row r="58710" spans="7:7" x14ac:dyDescent="0.25">
      <c r="G58710"/>
    </row>
    <row r="58711" spans="7:7" x14ac:dyDescent="0.25">
      <c r="G58711"/>
    </row>
    <row r="58712" spans="7:7" x14ac:dyDescent="0.25">
      <c r="G58712"/>
    </row>
    <row r="58713" spans="7:7" x14ac:dyDescent="0.25">
      <c r="G58713"/>
    </row>
    <row r="58714" spans="7:7" x14ac:dyDescent="0.25">
      <c r="G58714"/>
    </row>
    <row r="58715" spans="7:7" x14ac:dyDescent="0.25">
      <c r="G58715"/>
    </row>
    <row r="58716" spans="7:7" x14ac:dyDescent="0.25">
      <c r="G58716"/>
    </row>
    <row r="58717" spans="7:7" x14ac:dyDescent="0.25">
      <c r="G58717"/>
    </row>
    <row r="58718" spans="7:7" x14ac:dyDescent="0.25">
      <c r="G58718"/>
    </row>
    <row r="58719" spans="7:7" x14ac:dyDescent="0.25">
      <c r="G58719"/>
    </row>
    <row r="58720" spans="7:7" x14ac:dyDescent="0.25">
      <c r="G58720"/>
    </row>
    <row r="58721" spans="7:7" x14ac:dyDescent="0.25">
      <c r="G58721"/>
    </row>
    <row r="58722" spans="7:7" x14ac:dyDescent="0.25">
      <c r="G58722"/>
    </row>
    <row r="58723" spans="7:7" x14ac:dyDescent="0.25">
      <c r="G58723"/>
    </row>
    <row r="58724" spans="7:7" x14ac:dyDescent="0.25">
      <c r="G58724"/>
    </row>
    <row r="58725" spans="7:7" x14ac:dyDescent="0.25">
      <c r="G58725"/>
    </row>
    <row r="58726" spans="7:7" x14ac:dyDescent="0.25">
      <c r="G58726"/>
    </row>
    <row r="58727" spans="7:7" x14ac:dyDescent="0.25">
      <c r="G58727"/>
    </row>
    <row r="58728" spans="7:7" x14ac:dyDescent="0.25">
      <c r="G58728"/>
    </row>
    <row r="58729" spans="7:7" x14ac:dyDescent="0.25">
      <c r="G58729"/>
    </row>
    <row r="58730" spans="7:7" x14ac:dyDescent="0.25">
      <c r="G58730"/>
    </row>
    <row r="58731" spans="7:7" x14ac:dyDescent="0.25">
      <c r="G58731"/>
    </row>
    <row r="58732" spans="7:7" x14ac:dyDescent="0.25">
      <c r="G58732"/>
    </row>
    <row r="58733" spans="7:7" x14ac:dyDescent="0.25">
      <c r="G58733"/>
    </row>
    <row r="58734" spans="7:7" x14ac:dyDescent="0.25">
      <c r="G58734"/>
    </row>
    <row r="58735" spans="7:7" x14ac:dyDescent="0.25">
      <c r="G58735"/>
    </row>
    <row r="58736" spans="7:7" x14ac:dyDescent="0.25">
      <c r="G58736"/>
    </row>
    <row r="58737" spans="7:7" x14ac:dyDescent="0.25">
      <c r="G58737"/>
    </row>
    <row r="58738" spans="7:7" x14ac:dyDescent="0.25">
      <c r="G58738"/>
    </row>
    <row r="58739" spans="7:7" x14ac:dyDescent="0.25">
      <c r="G58739"/>
    </row>
    <row r="58740" spans="7:7" x14ac:dyDescent="0.25">
      <c r="G58740"/>
    </row>
    <row r="58741" spans="7:7" x14ac:dyDescent="0.25">
      <c r="G58741"/>
    </row>
    <row r="58742" spans="7:7" x14ac:dyDescent="0.25">
      <c r="G58742"/>
    </row>
    <row r="58743" spans="7:7" x14ac:dyDescent="0.25">
      <c r="G58743"/>
    </row>
    <row r="58744" spans="7:7" x14ac:dyDescent="0.25">
      <c r="G58744"/>
    </row>
    <row r="58745" spans="7:7" x14ac:dyDescent="0.25">
      <c r="G58745"/>
    </row>
    <row r="58746" spans="7:7" x14ac:dyDescent="0.25">
      <c r="G58746"/>
    </row>
    <row r="58747" spans="7:7" x14ac:dyDescent="0.25">
      <c r="G58747"/>
    </row>
    <row r="58748" spans="7:7" x14ac:dyDescent="0.25">
      <c r="G58748"/>
    </row>
    <row r="58749" spans="7:7" x14ac:dyDescent="0.25">
      <c r="G58749"/>
    </row>
    <row r="58750" spans="7:7" x14ac:dyDescent="0.25">
      <c r="G58750"/>
    </row>
    <row r="58751" spans="7:7" x14ac:dyDescent="0.25">
      <c r="G58751"/>
    </row>
    <row r="58752" spans="7:7" x14ac:dyDescent="0.25">
      <c r="G58752"/>
    </row>
    <row r="58753" spans="7:7" x14ac:dyDescent="0.25">
      <c r="G58753"/>
    </row>
    <row r="58754" spans="7:7" x14ac:dyDescent="0.25">
      <c r="G58754"/>
    </row>
    <row r="58755" spans="7:7" x14ac:dyDescent="0.25">
      <c r="G58755"/>
    </row>
    <row r="58756" spans="7:7" x14ac:dyDescent="0.25">
      <c r="G58756"/>
    </row>
    <row r="58757" spans="7:7" x14ac:dyDescent="0.25">
      <c r="G58757"/>
    </row>
    <row r="58758" spans="7:7" x14ac:dyDescent="0.25">
      <c r="G58758"/>
    </row>
    <row r="58759" spans="7:7" x14ac:dyDescent="0.25">
      <c r="G58759"/>
    </row>
    <row r="58760" spans="7:7" x14ac:dyDescent="0.25">
      <c r="G58760"/>
    </row>
    <row r="58761" spans="7:7" x14ac:dyDescent="0.25">
      <c r="G58761"/>
    </row>
    <row r="58762" spans="7:7" x14ac:dyDescent="0.25">
      <c r="G58762"/>
    </row>
    <row r="58763" spans="7:7" x14ac:dyDescent="0.25">
      <c r="G58763"/>
    </row>
    <row r="58764" spans="7:7" x14ac:dyDescent="0.25">
      <c r="G58764"/>
    </row>
    <row r="58765" spans="7:7" x14ac:dyDescent="0.25">
      <c r="G58765"/>
    </row>
    <row r="58766" spans="7:7" x14ac:dyDescent="0.25">
      <c r="G58766"/>
    </row>
    <row r="58767" spans="7:7" x14ac:dyDescent="0.25">
      <c r="G58767"/>
    </row>
    <row r="58768" spans="7:7" x14ac:dyDescent="0.25">
      <c r="G58768"/>
    </row>
    <row r="58769" spans="7:7" x14ac:dyDescent="0.25">
      <c r="G58769"/>
    </row>
    <row r="58770" spans="7:7" x14ac:dyDescent="0.25">
      <c r="G58770"/>
    </row>
    <row r="58771" spans="7:7" x14ac:dyDescent="0.25">
      <c r="G58771"/>
    </row>
    <row r="58772" spans="7:7" x14ac:dyDescent="0.25">
      <c r="G58772"/>
    </row>
    <row r="58773" spans="7:7" x14ac:dyDescent="0.25">
      <c r="G58773"/>
    </row>
    <row r="58774" spans="7:7" x14ac:dyDescent="0.25">
      <c r="G58774"/>
    </row>
    <row r="58775" spans="7:7" x14ac:dyDescent="0.25">
      <c r="G58775"/>
    </row>
    <row r="58776" spans="7:7" x14ac:dyDescent="0.25">
      <c r="G58776"/>
    </row>
    <row r="58777" spans="7:7" x14ac:dyDescent="0.25">
      <c r="G58777"/>
    </row>
    <row r="58778" spans="7:7" x14ac:dyDescent="0.25">
      <c r="G58778"/>
    </row>
    <row r="58779" spans="7:7" x14ac:dyDescent="0.25">
      <c r="G58779"/>
    </row>
    <row r="58780" spans="7:7" x14ac:dyDescent="0.25">
      <c r="G58780"/>
    </row>
    <row r="58781" spans="7:7" x14ac:dyDescent="0.25">
      <c r="G58781"/>
    </row>
    <row r="58782" spans="7:7" x14ac:dyDescent="0.25">
      <c r="G58782"/>
    </row>
    <row r="58783" spans="7:7" x14ac:dyDescent="0.25">
      <c r="G58783"/>
    </row>
    <row r="58784" spans="7:7" x14ac:dyDescent="0.25">
      <c r="G58784"/>
    </row>
    <row r="58785" spans="7:7" x14ac:dyDescent="0.25">
      <c r="G58785"/>
    </row>
    <row r="58786" spans="7:7" x14ac:dyDescent="0.25">
      <c r="G58786"/>
    </row>
    <row r="58787" spans="7:7" x14ac:dyDescent="0.25">
      <c r="G58787"/>
    </row>
    <row r="58788" spans="7:7" x14ac:dyDescent="0.25">
      <c r="G58788"/>
    </row>
    <row r="58789" spans="7:7" x14ac:dyDescent="0.25">
      <c r="G58789"/>
    </row>
    <row r="58790" spans="7:7" x14ac:dyDescent="0.25">
      <c r="G58790"/>
    </row>
    <row r="58791" spans="7:7" x14ac:dyDescent="0.25">
      <c r="G58791"/>
    </row>
    <row r="58792" spans="7:7" x14ac:dyDescent="0.25">
      <c r="G58792"/>
    </row>
    <row r="58793" spans="7:7" x14ac:dyDescent="0.25">
      <c r="G58793"/>
    </row>
    <row r="58794" spans="7:7" x14ac:dyDescent="0.25">
      <c r="G58794"/>
    </row>
    <row r="58795" spans="7:7" x14ac:dyDescent="0.25">
      <c r="G58795"/>
    </row>
    <row r="58796" spans="7:7" x14ac:dyDescent="0.25">
      <c r="G58796"/>
    </row>
    <row r="58797" spans="7:7" x14ac:dyDescent="0.25">
      <c r="G58797"/>
    </row>
    <row r="58798" spans="7:7" x14ac:dyDescent="0.25">
      <c r="G58798"/>
    </row>
    <row r="58799" spans="7:7" x14ac:dyDescent="0.25">
      <c r="G58799"/>
    </row>
    <row r="58800" spans="7:7" x14ac:dyDescent="0.25">
      <c r="G58800"/>
    </row>
    <row r="58801" spans="7:7" x14ac:dyDescent="0.25">
      <c r="G58801"/>
    </row>
    <row r="58802" spans="7:7" x14ac:dyDescent="0.25">
      <c r="G58802"/>
    </row>
    <row r="58803" spans="7:7" x14ac:dyDescent="0.25">
      <c r="G58803"/>
    </row>
    <row r="58804" spans="7:7" x14ac:dyDescent="0.25">
      <c r="G58804"/>
    </row>
    <row r="58805" spans="7:7" x14ac:dyDescent="0.25">
      <c r="G58805"/>
    </row>
    <row r="58806" spans="7:7" x14ac:dyDescent="0.25">
      <c r="G58806"/>
    </row>
    <row r="58807" spans="7:7" x14ac:dyDescent="0.25">
      <c r="G58807"/>
    </row>
    <row r="58808" spans="7:7" x14ac:dyDescent="0.25">
      <c r="G58808"/>
    </row>
    <row r="58809" spans="7:7" x14ac:dyDescent="0.25">
      <c r="G58809"/>
    </row>
    <row r="58810" spans="7:7" x14ac:dyDescent="0.25">
      <c r="G58810"/>
    </row>
    <row r="58811" spans="7:7" x14ac:dyDescent="0.25">
      <c r="G58811"/>
    </row>
    <row r="58812" spans="7:7" x14ac:dyDescent="0.25">
      <c r="G58812"/>
    </row>
    <row r="58813" spans="7:7" x14ac:dyDescent="0.25">
      <c r="G58813"/>
    </row>
    <row r="58814" spans="7:7" x14ac:dyDescent="0.25">
      <c r="G58814"/>
    </row>
    <row r="58815" spans="7:7" x14ac:dyDescent="0.25">
      <c r="G58815"/>
    </row>
    <row r="58816" spans="7:7" x14ac:dyDescent="0.25">
      <c r="G58816"/>
    </row>
    <row r="58817" spans="7:7" x14ac:dyDescent="0.25">
      <c r="G58817"/>
    </row>
    <row r="58818" spans="7:7" x14ac:dyDescent="0.25">
      <c r="G58818"/>
    </row>
    <row r="58819" spans="7:7" x14ac:dyDescent="0.25">
      <c r="G58819"/>
    </row>
    <row r="58820" spans="7:7" x14ac:dyDescent="0.25">
      <c r="G58820"/>
    </row>
    <row r="58821" spans="7:7" x14ac:dyDescent="0.25">
      <c r="G58821"/>
    </row>
    <row r="58822" spans="7:7" x14ac:dyDescent="0.25">
      <c r="G58822"/>
    </row>
    <row r="58823" spans="7:7" x14ac:dyDescent="0.25">
      <c r="G58823"/>
    </row>
    <row r="58824" spans="7:7" x14ac:dyDescent="0.25">
      <c r="G58824"/>
    </row>
    <row r="58825" spans="7:7" x14ac:dyDescent="0.25">
      <c r="G58825"/>
    </row>
    <row r="58826" spans="7:7" x14ac:dyDescent="0.25">
      <c r="G58826"/>
    </row>
    <row r="58827" spans="7:7" x14ac:dyDescent="0.25">
      <c r="G58827"/>
    </row>
    <row r="58828" spans="7:7" x14ac:dyDescent="0.25">
      <c r="G58828"/>
    </row>
    <row r="58829" spans="7:7" x14ac:dyDescent="0.25">
      <c r="G58829"/>
    </row>
    <row r="58830" spans="7:7" x14ac:dyDescent="0.25">
      <c r="G58830"/>
    </row>
    <row r="58831" spans="7:7" x14ac:dyDescent="0.25">
      <c r="G58831"/>
    </row>
    <row r="58832" spans="7:7" x14ac:dyDescent="0.25">
      <c r="G58832"/>
    </row>
    <row r="58833" spans="7:7" x14ac:dyDescent="0.25">
      <c r="G58833"/>
    </row>
    <row r="58834" spans="7:7" x14ac:dyDescent="0.25">
      <c r="G58834"/>
    </row>
    <row r="58835" spans="7:7" x14ac:dyDescent="0.25">
      <c r="G58835"/>
    </row>
    <row r="58836" spans="7:7" x14ac:dyDescent="0.25">
      <c r="G58836"/>
    </row>
    <row r="58837" spans="7:7" x14ac:dyDescent="0.25">
      <c r="G58837"/>
    </row>
    <row r="58838" spans="7:7" x14ac:dyDescent="0.25">
      <c r="G58838"/>
    </row>
    <row r="58839" spans="7:7" x14ac:dyDescent="0.25">
      <c r="G58839"/>
    </row>
    <row r="58840" spans="7:7" x14ac:dyDescent="0.25">
      <c r="G58840"/>
    </row>
    <row r="58841" spans="7:7" x14ac:dyDescent="0.25">
      <c r="G58841"/>
    </row>
    <row r="58842" spans="7:7" x14ac:dyDescent="0.25">
      <c r="G58842"/>
    </row>
    <row r="58843" spans="7:7" x14ac:dyDescent="0.25">
      <c r="G58843"/>
    </row>
    <row r="58844" spans="7:7" x14ac:dyDescent="0.25">
      <c r="G58844"/>
    </row>
    <row r="58845" spans="7:7" x14ac:dyDescent="0.25">
      <c r="G58845"/>
    </row>
    <row r="58846" spans="7:7" x14ac:dyDescent="0.25">
      <c r="G58846"/>
    </row>
    <row r="58847" spans="7:7" x14ac:dyDescent="0.25">
      <c r="G58847"/>
    </row>
    <row r="58848" spans="7:7" x14ac:dyDescent="0.25">
      <c r="G58848"/>
    </row>
    <row r="58849" spans="7:7" x14ac:dyDescent="0.25">
      <c r="G58849"/>
    </row>
    <row r="58850" spans="7:7" x14ac:dyDescent="0.25">
      <c r="G58850"/>
    </row>
    <row r="58851" spans="7:7" x14ac:dyDescent="0.25">
      <c r="G58851"/>
    </row>
    <row r="58852" spans="7:7" x14ac:dyDescent="0.25">
      <c r="G58852"/>
    </row>
    <row r="58853" spans="7:7" x14ac:dyDescent="0.25">
      <c r="G58853"/>
    </row>
    <row r="58854" spans="7:7" x14ac:dyDescent="0.25">
      <c r="G58854"/>
    </row>
    <row r="58855" spans="7:7" x14ac:dyDescent="0.25">
      <c r="G58855"/>
    </row>
    <row r="58856" spans="7:7" x14ac:dyDescent="0.25">
      <c r="G58856"/>
    </row>
    <row r="58857" spans="7:7" x14ac:dyDescent="0.25">
      <c r="G58857"/>
    </row>
    <row r="58858" spans="7:7" x14ac:dyDescent="0.25">
      <c r="G58858"/>
    </row>
    <row r="58859" spans="7:7" x14ac:dyDescent="0.25">
      <c r="G58859"/>
    </row>
    <row r="58860" spans="7:7" x14ac:dyDescent="0.25">
      <c r="G58860"/>
    </row>
    <row r="58861" spans="7:7" x14ac:dyDescent="0.25">
      <c r="G58861"/>
    </row>
    <row r="58862" spans="7:7" x14ac:dyDescent="0.25">
      <c r="G58862"/>
    </row>
    <row r="58863" spans="7:7" x14ac:dyDescent="0.25">
      <c r="G58863"/>
    </row>
    <row r="58864" spans="7:7" x14ac:dyDescent="0.25">
      <c r="G58864"/>
    </row>
    <row r="58865" spans="7:7" x14ac:dyDescent="0.25">
      <c r="G58865"/>
    </row>
    <row r="58866" spans="7:7" x14ac:dyDescent="0.25">
      <c r="G58866"/>
    </row>
    <row r="58867" spans="7:7" x14ac:dyDescent="0.25">
      <c r="G58867"/>
    </row>
    <row r="58868" spans="7:7" x14ac:dyDescent="0.25">
      <c r="G58868"/>
    </row>
    <row r="58869" spans="7:7" x14ac:dyDescent="0.25">
      <c r="G58869"/>
    </row>
    <row r="58870" spans="7:7" x14ac:dyDescent="0.25">
      <c r="G58870"/>
    </row>
    <row r="58871" spans="7:7" x14ac:dyDescent="0.25">
      <c r="G58871"/>
    </row>
    <row r="58872" spans="7:7" x14ac:dyDescent="0.25">
      <c r="G58872"/>
    </row>
    <row r="58873" spans="7:7" x14ac:dyDescent="0.25">
      <c r="G58873"/>
    </row>
    <row r="58874" spans="7:7" x14ac:dyDescent="0.25">
      <c r="G58874"/>
    </row>
    <row r="58875" spans="7:7" x14ac:dyDescent="0.25">
      <c r="G58875"/>
    </row>
    <row r="58876" spans="7:7" x14ac:dyDescent="0.25">
      <c r="G58876"/>
    </row>
    <row r="58877" spans="7:7" x14ac:dyDescent="0.25">
      <c r="G58877"/>
    </row>
    <row r="58878" spans="7:7" x14ac:dyDescent="0.25">
      <c r="G58878"/>
    </row>
    <row r="58879" spans="7:7" x14ac:dyDescent="0.25">
      <c r="G58879"/>
    </row>
    <row r="58880" spans="7:7" x14ac:dyDescent="0.25">
      <c r="G58880"/>
    </row>
    <row r="58881" spans="7:7" x14ac:dyDescent="0.25">
      <c r="G58881"/>
    </row>
    <row r="58882" spans="7:7" x14ac:dyDescent="0.25">
      <c r="G58882"/>
    </row>
    <row r="58883" spans="7:7" x14ac:dyDescent="0.25">
      <c r="G58883"/>
    </row>
    <row r="58884" spans="7:7" x14ac:dyDescent="0.25">
      <c r="G58884"/>
    </row>
    <row r="58885" spans="7:7" x14ac:dyDescent="0.25">
      <c r="G58885"/>
    </row>
    <row r="58886" spans="7:7" x14ac:dyDescent="0.25">
      <c r="G58886"/>
    </row>
    <row r="58887" spans="7:7" x14ac:dyDescent="0.25">
      <c r="G58887"/>
    </row>
    <row r="58888" spans="7:7" x14ac:dyDescent="0.25">
      <c r="G58888"/>
    </row>
    <row r="58889" spans="7:7" x14ac:dyDescent="0.25">
      <c r="G58889"/>
    </row>
    <row r="58890" spans="7:7" x14ac:dyDescent="0.25">
      <c r="G58890"/>
    </row>
    <row r="58891" spans="7:7" x14ac:dyDescent="0.25">
      <c r="G58891"/>
    </row>
    <row r="58892" spans="7:7" x14ac:dyDescent="0.25">
      <c r="G58892"/>
    </row>
    <row r="58893" spans="7:7" x14ac:dyDescent="0.25">
      <c r="G58893"/>
    </row>
    <row r="58894" spans="7:7" x14ac:dyDescent="0.25">
      <c r="G58894"/>
    </row>
    <row r="58895" spans="7:7" x14ac:dyDescent="0.25">
      <c r="G58895"/>
    </row>
    <row r="58896" spans="7:7" x14ac:dyDescent="0.25">
      <c r="G58896"/>
    </row>
    <row r="58897" spans="7:7" x14ac:dyDescent="0.25">
      <c r="G58897"/>
    </row>
    <row r="58898" spans="7:7" x14ac:dyDescent="0.25">
      <c r="G58898"/>
    </row>
    <row r="58899" spans="7:7" x14ac:dyDescent="0.25">
      <c r="G58899"/>
    </row>
    <row r="58900" spans="7:7" x14ac:dyDescent="0.25">
      <c r="G58900"/>
    </row>
    <row r="58901" spans="7:7" x14ac:dyDescent="0.25">
      <c r="G58901"/>
    </row>
    <row r="58902" spans="7:7" x14ac:dyDescent="0.25">
      <c r="G58902"/>
    </row>
    <row r="58903" spans="7:7" x14ac:dyDescent="0.25">
      <c r="G58903"/>
    </row>
    <row r="58904" spans="7:7" x14ac:dyDescent="0.25">
      <c r="G58904"/>
    </row>
    <row r="58905" spans="7:7" x14ac:dyDescent="0.25">
      <c r="G58905"/>
    </row>
    <row r="58906" spans="7:7" x14ac:dyDescent="0.25">
      <c r="G58906"/>
    </row>
    <row r="58907" spans="7:7" x14ac:dyDescent="0.25">
      <c r="G58907"/>
    </row>
    <row r="58908" spans="7:7" x14ac:dyDescent="0.25">
      <c r="G58908"/>
    </row>
    <row r="58909" spans="7:7" x14ac:dyDescent="0.25">
      <c r="G58909"/>
    </row>
    <row r="58910" spans="7:7" x14ac:dyDescent="0.25">
      <c r="G58910"/>
    </row>
    <row r="58911" spans="7:7" x14ac:dyDescent="0.25">
      <c r="G58911"/>
    </row>
    <row r="58912" spans="7:7" x14ac:dyDescent="0.25">
      <c r="G58912"/>
    </row>
    <row r="58913" spans="7:7" x14ac:dyDescent="0.25">
      <c r="G58913"/>
    </row>
    <row r="58914" spans="7:7" x14ac:dyDescent="0.25">
      <c r="G58914"/>
    </row>
    <row r="58915" spans="7:7" x14ac:dyDescent="0.25">
      <c r="G58915"/>
    </row>
    <row r="58916" spans="7:7" x14ac:dyDescent="0.25">
      <c r="G58916"/>
    </row>
    <row r="58917" spans="7:7" x14ac:dyDescent="0.25">
      <c r="G58917"/>
    </row>
    <row r="58918" spans="7:7" x14ac:dyDescent="0.25">
      <c r="G58918"/>
    </row>
    <row r="58919" spans="7:7" x14ac:dyDescent="0.25">
      <c r="G58919"/>
    </row>
    <row r="58920" spans="7:7" x14ac:dyDescent="0.25">
      <c r="G58920"/>
    </row>
    <row r="58921" spans="7:7" x14ac:dyDescent="0.25">
      <c r="G58921"/>
    </row>
    <row r="58922" spans="7:7" x14ac:dyDescent="0.25">
      <c r="G58922"/>
    </row>
    <row r="58923" spans="7:7" x14ac:dyDescent="0.25">
      <c r="G58923"/>
    </row>
    <row r="58924" spans="7:7" x14ac:dyDescent="0.25">
      <c r="G58924"/>
    </row>
    <row r="58925" spans="7:7" x14ac:dyDescent="0.25">
      <c r="G58925"/>
    </row>
    <row r="58926" spans="7:7" x14ac:dyDescent="0.25">
      <c r="G58926"/>
    </row>
    <row r="58927" spans="7:7" x14ac:dyDescent="0.25">
      <c r="G58927"/>
    </row>
    <row r="58928" spans="7:7" x14ac:dyDescent="0.25">
      <c r="G58928"/>
    </row>
    <row r="58929" spans="7:7" x14ac:dyDescent="0.25">
      <c r="G58929"/>
    </row>
    <row r="58930" spans="7:7" x14ac:dyDescent="0.25">
      <c r="G58930"/>
    </row>
    <row r="58931" spans="7:7" x14ac:dyDescent="0.25">
      <c r="G58931"/>
    </row>
    <row r="58932" spans="7:7" x14ac:dyDescent="0.25">
      <c r="G58932"/>
    </row>
    <row r="58933" spans="7:7" x14ac:dyDescent="0.25">
      <c r="G58933"/>
    </row>
    <row r="58934" spans="7:7" x14ac:dyDescent="0.25">
      <c r="G58934"/>
    </row>
    <row r="58935" spans="7:7" x14ac:dyDescent="0.25">
      <c r="G58935"/>
    </row>
    <row r="58936" spans="7:7" x14ac:dyDescent="0.25">
      <c r="G58936"/>
    </row>
    <row r="58937" spans="7:7" x14ac:dyDescent="0.25">
      <c r="G58937"/>
    </row>
    <row r="58938" spans="7:7" x14ac:dyDescent="0.25">
      <c r="G58938"/>
    </row>
    <row r="58939" spans="7:7" x14ac:dyDescent="0.25">
      <c r="G58939"/>
    </row>
    <row r="58940" spans="7:7" x14ac:dyDescent="0.25">
      <c r="G58940"/>
    </row>
    <row r="58941" spans="7:7" x14ac:dyDescent="0.25">
      <c r="G58941"/>
    </row>
    <row r="58942" spans="7:7" x14ac:dyDescent="0.25">
      <c r="G58942"/>
    </row>
    <row r="58943" spans="7:7" x14ac:dyDescent="0.25">
      <c r="G58943"/>
    </row>
    <row r="58944" spans="7:7" x14ac:dyDescent="0.25">
      <c r="G58944"/>
    </row>
    <row r="58945" spans="7:7" x14ac:dyDescent="0.25">
      <c r="G58945"/>
    </row>
    <row r="58946" spans="7:7" x14ac:dyDescent="0.25">
      <c r="G58946"/>
    </row>
    <row r="58947" spans="7:7" x14ac:dyDescent="0.25">
      <c r="G58947"/>
    </row>
    <row r="58948" spans="7:7" x14ac:dyDescent="0.25">
      <c r="G58948"/>
    </row>
    <row r="58949" spans="7:7" x14ac:dyDescent="0.25">
      <c r="G58949"/>
    </row>
    <row r="58950" spans="7:7" x14ac:dyDescent="0.25">
      <c r="G58950"/>
    </row>
    <row r="58951" spans="7:7" x14ac:dyDescent="0.25">
      <c r="G58951"/>
    </row>
    <row r="58952" spans="7:7" x14ac:dyDescent="0.25">
      <c r="G58952"/>
    </row>
    <row r="58953" spans="7:7" x14ac:dyDescent="0.25">
      <c r="G58953"/>
    </row>
    <row r="58954" spans="7:7" x14ac:dyDescent="0.25">
      <c r="G58954"/>
    </row>
    <row r="58955" spans="7:7" x14ac:dyDescent="0.25">
      <c r="G58955"/>
    </row>
    <row r="58956" spans="7:7" x14ac:dyDescent="0.25">
      <c r="G58956"/>
    </row>
    <row r="58957" spans="7:7" x14ac:dyDescent="0.25">
      <c r="G58957"/>
    </row>
    <row r="58958" spans="7:7" x14ac:dyDescent="0.25">
      <c r="G58958"/>
    </row>
    <row r="58959" spans="7:7" x14ac:dyDescent="0.25">
      <c r="G58959"/>
    </row>
    <row r="58960" spans="7:7" x14ac:dyDescent="0.25">
      <c r="G58960"/>
    </row>
    <row r="58961" spans="7:7" x14ac:dyDescent="0.25">
      <c r="G58961"/>
    </row>
    <row r="58962" spans="7:7" x14ac:dyDescent="0.25">
      <c r="G58962"/>
    </row>
    <row r="58963" spans="7:7" x14ac:dyDescent="0.25">
      <c r="G58963"/>
    </row>
    <row r="58964" spans="7:7" x14ac:dyDescent="0.25">
      <c r="G58964"/>
    </row>
    <row r="58965" spans="7:7" x14ac:dyDescent="0.25">
      <c r="G58965"/>
    </row>
    <row r="58966" spans="7:7" x14ac:dyDescent="0.25">
      <c r="G58966"/>
    </row>
    <row r="58967" spans="7:7" x14ac:dyDescent="0.25">
      <c r="G58967"/>
    </row>
    <row r="58968" spans="7:7" x14ac:dyDescent="0.25">
      <c r="G58968"/>
    </row>
    <row r="58969" spans="7:7" x14ac:dyDescent="0.25">
      <c r="G58969"/>
    </row>
    <row r="58970" spans="7:7" x14ac:dyDescent="0.25">
      <c r="G58970"/>
    </row>
    <row r="58971" spans="7:7" x14ac:dyDescent="0.25">
      <c r="G58971"/>
    </row>
    <row r="58972" spans="7:7" x14ac:dyDescent="0.25">
      <c r="G58972"/>
    </row>
    <row r="58973" spans="7:7" x14ac:dyDescent="0.25">
      <c r="G58973"/>
    </row>
    <row r="58974" spans="7:7" x14ac:dyDescent="0.25">
      <c r="G58974"/>
    </row>
    <row r="58975" spans="7:7" x14ac:dyDescent="0.25">
      <c r="G58975"/>
    </row>
    <row r="58976" spans="7:7" x14ac:dyDescent="0.25">
      <c r="G58976"/>
    </row>
    <row r="58977" spans="7:7" x14ac:dyDescent="0.25">
      <c r="G58977"/>
    </row>
    <row r="58978" spans="7:7" x14ac:dyDescent="0.25">
      <c r="G58978"/>
    </row>
    <row r="58979" spans="7:7" x14ac:dyDescent="0.25">
      <c r="G58979"/>
    </row>
    <row r="58980" spans="7:7" x14ac:dyDescent="0.25">
      <c r="G58980"/>
    </row>
    <row r="58981" spans="7:7" x14ac:dyDescent="0.25">
      <c r="G58981"/>
    </row>
    <row r="58982" spans="7:7" x14ac:dyDescent="0.25">
      <c r="G58982"/>
    </row>
    <row r="58983" spans="7:7" x14ac:dyDescent="0.25">
      <c r="G58983"/>
    </row>
    <row r="58984" spans="7:7" x14ac:dyDescent="0.25">
      <c r="G58984"/>
    </row>
    <row r="58985" spans="7:7" x14ac:dyDescent="0.25">
      <c r="G58985"/>
    </row>
    <row r="58986" spans="7:7" x14ac:dyDescent="0.25">
      <c r="G58986"/>
    </row>
    <row r="58987" spans="7:7" x14ac:dyDescent="0.25">
      <c r="G58987"/>
    </row>
    <row r="58988" spans="7:7" x14ac:dyDescent="0.25">
      <c r="G58988"/>
    </row>
    <row r="58989" spans="7:7" x14ac:dyDescent="0.25">
      <c r="G58989"/>
    </row>
    <row r="58990" spans="7:7" x14ac:dyDescent="0.25">
      <c r="G58990"/>
    </row>
    <row r="58991" spans="7:7" x14ac:dyDescent="0.25">
      <c r="G58991"/>
    </row>
    <row r="58992" spans="7:7" x14ac:dyDescent="0.25">
      <c r="G58992"/>
    </row>
    <row r="58993" spans="7:7" x14ac:dyDescent="0.25">
      <c r="G58993"/>
    </row>
    <row r="58994" spans="7:7" x14ac:dyDescent="0.25">
      <c r="G58994"/>
    </row>
    <row r="58995" spans="7:7" x14ac:dyDescent="0.25">
      <c r="G58995"/>
    </row>
    <row r="58996" spans="7:7" x14ac:dyDescent="0.25">
      <c r="G58996"/>
    </row>
    <row r="58997" spans="7:7" x14ac:dyDescent="0.25">
      <c r="G58997"/>
    </row>
    <row r="58998" spans="7:7" x14ac:dyDescent="0.25">
      <c r="G58998"/>
    </row>
    <row r="58999" spans="7:7" x14ac:dyDescent="0.25">
      <c r="G58999"/>
    </row>
    <row r="59000" spans="7:7" x14ac:dyDescent="0.25">
      <c r="G59000"/>
    </row>
    <row r="59001" spans="7:7" x14ac:dyDescent="0.25">
      <c r="G59001"/>
    </row>
    <row r="59002" spans="7:7" x14ac:dyDescent="0.25">
      <c r="G59002"/>
    </row>
    <row r="59003" spans="7:7" x14ac:dyDescent="0.25">
      <c r="G59003"/>
    </row>
    <row r="59004" spans="7:7" x14ac:dyDescent="0.25">
      <c r="G59004"/>
    </row>
    <row r="59005" spans="7:7" x14ac:dyDescent="0.25">
      <c r="G59005"/>
    </row>
    <row r="59006" spans="7:7" x14ac:dyDescent="0.25">
      <c r="G59006"/>
    </row>
    <row r="59007" spans="7:7" x14ac:dyDescent="0.25">
      <c r="G59007"/>
    </row>
    <row r="59008" spans="7:7" x14ac:dyDescent="0.25">
      <c r="G59008"/>
    </row>
    <row r="59009" spans="7:7" x14ac:dyDescent="0.25">
      <c r="G59009"/>
    </row>
    <row r="59010" spans="7:7" x14ac:dyDescent="0.25">
      <c r="G59010"/>
    </row>
    <row r="59011" spans="7:7" x14ac:dyDescent="0.25">
      <c r="G59011"/>
    </row>
    <row r="59012" spans="7:7" x14ac:dyDescent="0.25">
      <c r="G59012"/>
    </row>
    <row r="59013" spans="7:7" x14ac:dyDescent="0.25">
      <c r="G59013"/>
    </row>
    <row r="59014" spans="7:7" x14ac:dyDescent="0.25">
      <c r="G59014"/>
    </row>
    <row r="59015" spans="7:7" x14ac:dyDescent="0.25">
      <c r="G59015"/>
    </row>
    <row r="59016" spans="7:7" x14ac:dyDescent="0.25">
      <c r="G59016"/>
    </row>
    <row r="59017" spans="7:7" x14ac:dyDescent="0.25">
      <c r="G59017"/>
    </row>
    <row r="59018" spans="7:7" x14ac:dyDescent="0.25">
      <c r="G59018"/>
    </row>
    <row r="59019" spans="7:7" x14ac:dyDescent="0.25">
      <c r="G59019"/>
    </row>
    <row r="59020" spans="7:7" x14ac:dyDescent="0.25">
      <c r="G59020"/>
    </row>
    <row r="59021" spans="7:7" x14ac:dyDescent="0.25">
      <c r="G59021"/>
    </row>
    <row r="59022" spans="7:7" x14ac:dyDescent="0.25">
      <c r="G59022"/>
    </row>
    <row r="59023" spans="7:7" x14ac:dyDescent="0.25">
      <c r="G59023"/>
    </row>
    <row r="59024" spans="7:7" x14ac:dyDescent="0.25">
      <c r="G59024"/>
    </row>
    <row r="59025" spans="7:7" x14ac:dyDescent="0.25">
      <c r="G59025"/>
    </row>
    <row r="59026" spans="7:7" x14ac:dyDescent="0.25">
      <c r="G59026"/>
    </row>
    <row r="59027" spans="7:7" x14ac:dyDescent="0.25">
      <c r="G59027"/>
    </row>
    <row r="59028" spans="7:7" x14ac:dyDescent="0.25">
      <c r="G59028"/>
    </row>
    <row r="59029" spans="7:7" x14ac:dyDescent="0.25">
      <c r="G59029"/>
    </row>
    <row r="59030" spans="7:7" x14ac:dyDescent="0.25">
      <c r="G59030"/>
    </row>
    <row r="59031" spans="7:7" x14ac:dyDescent="0.25">
      <c r="G59031"/>
    </row>
    <row r="59032" spans="7:7" x14ac:dyDescent="0.25">
      <c r="G59032"/>
    </row>
    <row r="59033" spans="7:7" x14ac:dyDescent="0.25">
      <c r="G59033"/>
    </row>
    <row r="59034" spans="7:7" x14ac:dyDescent="0.25">
      <c r="G59034"/>
    </row>
    <row r="59035" spans="7:7" x14ac:dyDescent="0.25">
      <c r="G59035"/>
    </row>
    <row r="59036" spans="7:7" x14ac:dyDescent="0.25">
      <c r="G59036"/>
    </row>
    <row r="59037" spans="7:7" x14ac:dyDescent="0.25">
      <c r="G59037"/>
    </row>
    <row r="59038" spans="7:7" x14ac:dyDescent="0.25">
      <c r="G59038"/>
    </row>
    <row r="59039" spans="7:7" x14ac:dyDescent="0.25">
      <c r="G59039"/>
    </row>
    <row r="59040" spans="7:7" x14ac:dyDescent="0.25">
      <c r="G59040"/>
    </row>
    <row r="59041" spans="7:7" x14ac:dyDescent="0.25">
      <c r="G59041"/>
    </row>
    <row r="59042" spans="7:7" x14ac:dyDescent="0.25">
      <c r="G59042"/>
    </row>
    <row r="59043" spans="7:7" x14ac:dyDescent="0.25">
      <c r="G59043"/>
    </row>
    <row r="59044" spans="7:7" x14ac:dyDescent="0.25">
      <c r="G59044"/>
    </row>
    <row r="59045" spans="7:7" x14ac:dyDescent="0.25">
      <c r="G59045"/>
    </row>
    <row r="59046" spans="7:7" x14ac:dyDescent="0.25">
      <c r="G59046"/>
    </row>
    <row r="59047" spans="7:7" x14ac:dyDescent="0.25">
      <c r="G59047"/>
    </row>
    <row r="59048" spans="7:7" x14ac:dyDescent="0.25">
      <c r="G59048"/>
    </row>
    <row r="59049" spans="7:7" x14ac:dyDescent="0.25">
      <c r="G59049"/>
    </row>
    <row r="59050" spans="7:7" x14ac:dyDescent="0.25">
      <c r="G59050"/>
    </row>
    <row r="59051" spans="7:7" x14ac:dyDescent="0.25">
      <c r="G59051"/>
    </row>
    <row r="59052" spans="7:7" x14ac:dyDescent="0.25">
      <c r="G59052"/>
    </row>
    <row r="59053" spans="7:7" x14ac:dyDescent="0.25">
      <c r="G59053"/>
    </row>
    <row r="59054" spans="7:7" x14ac:dyDescent="0.25">
      <c r="G59054"/>
    </row>
    <row r="59055" spans="7:7" x14ac:dyDescent="0.25">
      <c r="G59055"/>
    </row>
    <row r="59056" spans="7:7" x14ac:dyDescent="0.25">
      <c r="G59056"/>
    </row>
    <row r="59057" spans="7:7" x14ac:dyDescent="0.25">
      <c r="G59057"/>
    </row>
    <row r="59058" spans="7:7" x14ac:dyDescent="0.25">
      <c r="G59058"/>
    </row>
    <row r="59059" spans="7:7" x14ac:dyDescent="0.25">
      <c r="G59059"/>
    </row>
    <row r="59060" spans="7:7" x14ac:dyDescent="0.25">
      <c r="G59060"/>
    </row>
    <row r="59061" spans="7:7" x14ac:dyDescent="0.25">
      <c r="G59061"/>
    </row>
    <row r="59062" spans="7:7" x14ac:dyDescent="0.25">
      <c r="G59062"/>
    </row>
    <row r="59063" spans="7:7" x14ac:dyDescent="0.25">
      <c r="G59063"/>
    </row>
    <row r="59064" spans="7:7" x14ac:dyDescent="0.25">
      <c r="G59064"/>
    </row>
    <row r="59065" spans="7:7" x14ac:dyDescent="0.25">
      <c r="G59065"/>
    </row>
    <row r="59066" spans="7:7" x14ac:dyDescent="0.25">
      <c r="G59066"/>
    </row>
    <row r="59067" spans="7:7" x14ac:dyDescent="0.25">
      <c r="G59067"/>
    </row>
    <row r="59068" spans="7:7" x14ac:dyDescent="0.25">
      <c r="G59068"/>
    </row>
    <row r="59069" spans="7:7" x14ac:dyDescent="0.25">
      <c r="G59069"/>
    </row>
    <row r="59070" spans="7:7" x14ac:dyDescent="0.25">
      <c r="G59070"/>
    </row>
    <row r="59071" spans="7:7" x14ac:dyDescent="0.25">
      <c r="G59071"/>
    </row>
    <row r="59072" spans="7:7" x14ac:dyDescent="0.25">
      <c r="G59072"/>
    </row>
    <row r="59073" spans="7:7" x14ac:dyDescent="0.25">
      <c r="G59073"/>
    </row>
    <row r="59074" spans="7:7" x14ac:dyDescent="0.25">
      <c r="G59074"/>
    </row>
    <row r="59075" spans="7:7" x14ac:dyDescent="0.25">
      <c r="G59075"/>
    </row>
    <row r="59076" spans="7:7" x14ac:dyDescent="0.25">
      <c r="G59076"/>
    </row>
    <row r="59077" spans="7:7" x14ac:dyDescent="0.25">
      <c r="G59077"/>
    </row>
    <row r="59078" spans="7:7" x14ac:dyDescent="0.25">
      <c r="G59078"/>
    </row>
    <row r="59079" spans="7:7" x14ac:dyDescent="0.25">
      <c r="G59079"/>
    </row>
    <row r="59080" spans="7:7" x14ac:dyDescent="0.25">
      <c r="G59080"/>
    </row>
    <row r="59081" spans="7:7" x14ac:dyDescent="0.25">
      <c r="G59081"/>
    </row>
    <row r="59082" spans="7:7" x14ac:dyDescent="0.25">
      <c r="G59082"/>
    </row>
    <row r="59083" spans="7:7" x14ac:dyDescent="0.25">
      <c r="G59083"/>
    </row>
    <row r="59084" spans="7:7" x14ac:dyDescent="0.25">
      <c r="G59084"/>
    </row>
    <row r="59085" spans="7:7" x14ac:dyDescent="0.25">
      <c r="G59085"/>
    </row>
    <row r="59086" spans="7:7" x14ac:dyDescent="0.25">
      <c r="G59086"/>
    </row>
    <row r="59087" spans="7:7" x14ac:dyDescent="0.25">
      <c r="G59087"/>
    </row>
    <row r="59088" spans="7:7" x14ac:dyDescent="0.25">
      <c r="G59088"/>
    </row>
    <row r="59089" spans="7:7" x14ac:dyDescent="0.25">
      <c r="G59089"/>
    </row>
    <row r="59090" spans="7:7" x14ac:dyDescent="0.25">
      <c r="G59090"/>
    </row>
    <row r="59091" spans="7:7" x14ac:dyDescent="0.25">
      <c r="G59091"/>
    </row>
    <row r="59092" spans="7:7" x14ac:dyDescent="0.25">
      <c r="G59092"/>
    </row>
    <row r="59093" spans="7:7" x14ac:dyDescent="0.25">
      <c r="G59093"/>
    </row>
    <row r="59094" spans="7:7" x14ac:dyDescent="0.25">
      <c r="G59094"/>
    </row>
    <row r="59095" spans="7:7" x14ac:dyDescent="0.25">
      <c r="G59095"/>
    </row>
    <row r="59096" spans="7:7" x14ac:dyDescent="0.25">
      <c r="G59096"/>
    </row>
    <row r="59097" spans="7:7" x14ac:dyDescent="0.25">
      <c r="G59097"/>
    </row>
    <row r="59098" spans="7:7" x14ac:dyDescent="0.25">
      <c r="G59098"/>
    </row>
    <row r="59099" spans="7:7" x14ac:dyDescent="0.25">
      <c r="G59099"/>
    </row>
    <row r="59100" spans="7:7" x14ac:dyDescent="0.25">
      <c r="G59100"/>
    </row>
    <row r="59101" spans="7:7" x14ac:dyDescent="0.25">
      <c r="G59101"/>
    </row>
    <row r="59102" spans="7:7" x14ac:dyDescent="0.25">
      <c r="G59102"/>
    </row>
    <row r="59103" spans="7:7" x14ac:dyDescent="0.25">
      <c r="G59103"/>
    </row>
    <row r="59104" spans="7:7" x14ac:dyDescent="0.25">
      <c r="G59104"/>
    </row>
    <row r="59105" spans="7:7" x14ac:dyDescent="0.25">
      <c r="G59105"/>
    </row>
    <row r="59106" spans="7:7" x14ac:dyDescent="0.25">
      <c r="G59106"/>
    </row>
    <row r="59107" spans="7:7" x14ac:dyDescent="0.25">
      <c r="G59107"/>
    </row>
    <row r="59108" spans="7:7" x14ac:dyDescent="0.25">
      <c r="G59108"/>
    </row>
    <row r="59109" spans="7:7" x14ac:dyDescent="0.25">
      <c r="G59109"/>
    </row>
    <row r="59110" spans="7:7" x14ac:dyDescent="0.25">
      <c r="G59110"/>
    </row>
    <row r="59111" spans="7:7" x14ac:dyDescent="0.25">
      <c r="G59111"/>
    </row>
    <row r="59112" spans="7:7" x14ac:dyDescent="0.25">
      <c r="G59112"/>
    </row>
    <row r="59113" spans="7:7" x14ac:dyDescent="0.25">
      <c r="G59113"/>
    </row>
    <row r="59114" spans="7:7" x14ac:dyDescent="0.25">
      <c r="G59114"/>
    </row>
    <row r="59115" spans="7:7" x14ac:dyDescent="0.25">
      <c r="G59115"/>
    </row>
    <row r="59116" spans="7:7" x14ac:dyDescent="0.25">
      <c r="G59116"/>
    </row>
    <row r="59117" spans="7:7" x14ac:dyDescent="0.25">
      <c r="G59117"/>
    </row>
    <row r="59118" spans="7:7" x14ac:dyDescent="0.25">
      <c r="G59118"/>
    </row>
    <row r="59119" spans="7:7" x14ac:dyDescent="0.25">
      <c r="G59119"/>
    </row>
    <row r="59120" spans="7:7" x14ac:dyDescent="0.25">
      <c r="G59120"/>
    </row>
    <row r="59121" spans="7:7" x14ac:dyDescent="0.25">
      <c r="G59121"/>
    </row>
    <row r="59122" spans="7:7" x14ac:dyDescent="0.25">
      <c r="G59122"/>
    </row>
    <row r="59123" spans="7:7" x14ac:dyDescent="0.25">
      <c r="G59123"/>
    </row>
    <row r="59124" spans="7:7" x14ac:dyDescent="0.25">
      <c r="G59124"/>
    </row>
    <row r="59125" spans="7:7" x14ac:dyDescent="0.25">
      <c r="G59125"/>
    </row>
    <row r="59126" spans="7:7" x14ac:dyDescent="0.25">
      <c r="G59126"/>
    </row>
    <row r="59127" spans="7:7" x14ac:dyDescent="0.25">
      <c r="G59127"/>
    </row>
    <row r="59128" spans="7:7" x14ac:dyDescent="0.25">
      <c r="G59128"/>
    </row>
    <row r="59129" spans="7:7" x14ac:dyDescent="0.25">
      <c r="G59129"/>
    </row>
    <row r="59130" spans="7:7" x14ac:dyDescent="0.25">
      <c r="G59130"/>
    </row>
    <row r="59131" spans="7:7" x14ac:dyDescent="0.25">
      <c r="G59131"/>
    </row>
    <row r="59132" spans="7:7" x14ac:dyDescent="0.25">
      <c r="G59132"/>
    </row>
    <row r="59133" spans="7:7" x14ac:dyDescent="0.25">
      <c r="G59133"/>
    </row>
    <row r="59134" spans="7:7" x14ac:dyDescent="0.25">
      <c r="G59134"/>
    </row>
    <row r="59135" spans="7:7" x14ac:dyDescent="0.25">
      <c r="G59135"/>
    </row>
    <row r="59136" spans="7:7" x14ac:dyDescent="0.25">
      <c r="G59136"/>
    </row>
    <row r="59137" spans="7:7" x14ac:dyDescent="0.25">
      <c r="G59137"/>
    </row>
    <row r="59138" spans="7:7" x14ac:dyDescent="0.25">
      <c r="G59138"/>
    </row>
    <row r="59139" spans="7:7" x14ac:dyDescent="0.25">
      <c r="G59139"/>
    </row>
    <row r="59140" spans="7:7" x14ac:dyDescent="0.25">
      <c r="G59140"/>
    </row>
    <row r="59141" spans="7:7" x14ac:dyDescent="0.25">
      <c r="G59141"/>
    </row>
    <row r="59142" spans="7:7" x14ac:dyDescent="0.25">
      <c r="G59142"/>
    </row>
    <row r="59143" spans="7:7" x14ac:dyDescent="0.25">
      <c r="G59143"/>
    </row>
    <row r="59144" spans="7:7" x14ac:dyDescent="0.25">
      <c r="G59144"/>
    </row>
    <row r="59145" spans="7:7" x14ac:dyDescent="0.25">
      <c r="G59145"/>
    </row>
    <row r="59146" spans="7:7" x14ac:dyDescent="0.25">
      <c r="G59146"/>
    </row>
    <row r="59147" spans="7:7" x14ac:dyDescent="0.25">
      <c r="G59147"/>
    </row>
    <row r="59148" spans="7:7" x14ac:dyDescent="0.25">
      <c r="G59148"/>
    </row>
    <row r="59149" spans="7:7" x14ac:dyDescent="0.25">
      <c r="G59149"/>
    </row>
    <row r="59150" spans="7:7" x14ac:dyDescent="0.25">
      <c r="G59150"/>
    </row>
    <row r="59151" spans="7:7" x14ac:dyDescent="0.25">
      <c r="G59151"/>
    </row>
    <row r="59152" spans="7:7" x14ac:dyDescent="0.25">
      <c r="G59152"/>
    </row>
    <row r="59153" spans="7:7" x14ac:dyDescent="0.25">
      <c r="G59153"/>
    </row>
    <row r="59154" spans="7:7" x14ac:dyDescent="0.25">
      <c r="G59154"/>
    </row>
    <row r="59155" spans="7:7" x14ac:dyDescent="0.25">
      <c r="G59155"/>
    </row>
    <row r="59156" spans="7:7" x14ac:dyDescent="0.25">
      <c r="G59156"/>
    </row>
    <row r="59157" spans="7:7" x14ac:dyDescent="0.25">
      <c r="G59157"/>
    </row>
    <row r="59158" spans="7:7" x14ac:dyDescent="0.25">
      <c r="G59158"/>
    </row>
    <row r="59159" spans="7:7" x14ac:dyDescent="0.25">
      <c r="G59159"/>
    </row>
    <row r="59160" spans="7:7" x14ac:dyDescent="0.25">
      <c r="G59160"/>
    </row>
    <row r="59161" spans="7:7" x14ac:dyDescent="0.25">
      <c r="G59161"/>
    </row>
    <row r="59162" spans="7:7" x14ac:dyDescent="0.25">
      <c r="G59162"/>
    </row>
    <row r="59163" spans="7:7" x14ac:dyDescent="0.25">
      <c r="G59163"/>
    </row>
    <row r="59164" spans="7:7" x14ac:dyDescent="0.25">
      <c r="G59164"/>
    </row>
    <row r="59165" spans="7:7" x14ac:dyDescent="0.25">
      <c r="G59165"/>
    </row>
    <row r="59166" spans="7:7" x14ac:dyDescent="0.25">
      <c r="G59166"/>
    </row>
    <row r="59167" spans="7:7" x14ac:dyDescent="0.25">
      <c r="G59167"/>
    </row>
    <row r="59168" spans="7:7" x14ac:dyDescent="0.25">
      <c r="G59168"/>
    </row>
    <row r="59169" spans="7:7" x14ac:dyDescent="0.25">
      <c r="G59169"/>
    </row>
    <row r="59170" spans="7:7" x14ac:dyDescent="0.25">
      <c r="G59170"/>
    </row>
    <row r="59171" spans="7:7" x14ac:dyDescent="0.25">
      <c r="G59171"/>
    </row>
    <row r="59172" spans="7:7" x14ac:dyDescent="0.25">
      <c r="G59172"/>
    </row>
    <row r="59173" spans="7:7" x14ac:dyDescent="0.25">
      <c r="G59173"/>
    </row>
    <row r="59174" spans="7:7" x14ac:dyDescent="0.25">
      <c r="G59174"/>
    </row>
    <row r="59175" spans="7:7" x14ac:dyDescent="0.25">
      <c r="G59175"/>
    </row>
    <row r="59176" spans="7:7" x14ac:dyDescent="0.25">
      <c r="G59176"/>
    </row>
    <row r="59177" spans="7:7" x14ac:dyDescent="0.25">
      <c r="G59177"/>
    </row>
    <row r="59178" spans="7:7" x14ac:dyDescent="0.25">
      <c r="G59178"/>
    </row>
    <row r="59179" spans="7:7" x14ac:dyDescent="0.25">
      <c r="G59179"/>
    </row>
    <row r="59180" spans="7:7" x14ac:dyDescent="0.25">
      <c r="G59180"/>
    </row>
    <row r="59181" spans="7:7" x14ac:dyDescent="0.25">
      <c r="G59181"/>
    </row>
    <row r="59182" spans="7:7" x14ac:dyDescent="0.25">
      <c r="G59182"/>
    </row>
    <row r="59183" spans="7:7" x14ac:dyDescent="0.25">
      <c r="G59183"/>
    </row>
    <row r="59184" spans="7:7" x14ac:dyDescent="0.25">
      <c r="G59184"/>
    </row>
    <row r="59185" spans="7:7" x14ac:dyDescent="0.25">
      <c r="G59185"/>
    </row>
    <row r="59186" spans="7:7" x14ac:dyDescent="0.25">
      <c r="G59186"/>
    </row>
    <row r="59187" spans="7:7" x14ac:dyDescent="0.25">
      <c r="G59187"/>
    </row>
    <row r="59188" spans="7:7" x14ac:dyDescent="0.25">
      <c r="G59188"/>
    </row>
    <row r="59189" spans="7:7" x14ac:dyDescent="0.25">
      <c r="G59189"/>
    </row>
    <row r="59190" spans="7:7" x14ac:dyDescent="0.25">
      <c r="G59190"/>
    </row>
    <row r="59191" spans="7:7" x14ac:dyDescent="0.25">
      <c r="G59191"/>
    </row>
    <row r="59192" spans="7:7" x14ac:dyDescent="0.25">
      <c r="G59192"/>
    </row>
    <row r="59193" spans="7:7" x14ac:dyDescent="0.25">
      <c r="G59193"/>
    </row>
    <row r="59194" spans="7:7" x14ac:dyDescent="0.25">
      <c r="G59194"/>
    </row>
    <row r="59195" spans="7:7" x14ac:dyDescent="0.25">
      <c r="G59195"/>
    </row>
    <row r="59196" spans="7:7" x14ac:dyDescent="0.25">
      <c r="G59196"/>
    </row>
    <row r="59197" spans="7:7" x14ac:dyDescent="0.25">
      <c r="G59197"/>
    </row>
    <row r="59198" spans="7:7" x14ac:dyDescent="0.25">
      <c r="G59198"/>
    </row>
    <row r="59199" spans="7:7" x14ac:dyDescent="0.25">
      <c r="G59199"/>
    </row>
    <row r="59200" spans="7:7" x14ac:dyDescent="0.25">
      <c r="G59200"/>
    </row>
    <row r="59201" spans="7:7" x14ac:dyDescent="0.25">
      <c r="G59201"/>
    </row>
    <row r="59202" spans="7:7" x14ac:dyDescent="0.25">
      <c r="G59202"/>
    </row>
    <row r="59203" spans="7:7" x14ac:dyDescent="0.25">
      <c r="G59203"/>
    </row>
    <row r="59204" spans="7:7" x14ac:dyDescent="0.25">
      <c r="G59204"/>
    </row>
    <row r="59205" spans="7:7" x14ac:dyDescent="0.25">
      <c r="G59205"/>
    </row>
    <row r="59206" spans="7:7" x14ac:dyDescent="0.25">
      <c r="G59206"/>
    </row>
    <row r="59207" spans="7:7" x14ac:dyDescent="0.25">
      <c r="G59207"/>
    </row>
    <row r="59208" spans="7:7" x14ac:dyDescent="0.25">
      <c r="G59208"/>
    </row>
    <row r="59209" spans="7:7" x14ac:dyDescent="0.25">
      <c r="G59209"/>
    </row>
    <row r="59210" spans="7:7" x14ac:dyDescent="0.25">
      <c r="G59210"/>
    </row>
    <row r="59211" spans="7:7" x14ac:dyDescent="0.25">
      <c r="G59211"/>
    </row>
    <row r="59212" spans="7:7" x14ac:dyDescent="0.25">
      <c r="G59212"/>
    </row>
    <row r="59213" spans="7:7" x14ac:dyDescent="0.25">
      <c r="G59213"/>
    </row>
    <row r="59214" spans="7:7" x14ac:dyDescent="0.25">
      <c r="G59214"/>
    </row>
    <row r="59215" spans="7:7" x14ac:dyDescent="0.25">
      <c r="G59215"/>
    </row>
    <row r="59216" spans="7:7" x14ac:dyDescent="0.25">
      <c r="G59216"/>
    </row>
    <row r="59217" spans="7:7" x14ac:dyDescent="0.25">
      <c r="G59217"/>
    </row>
    <row r="59218" spans="7:7" x14ac:dyDescent="0.25">
      <c r="G59218"/>
    </row>
    <row r="59219" spans="7:7" x14ac:dyDescent="0.25">
      <c r="G59219"/>
    </row>
    <row r="59220" spans="7:7" x14ac:dyDescent="0.25">
      <c r="G59220"/>
    </row>
    <row r="59221" spans="7:7" x14ac:dyDescent="0.25">
      <c r="G59221"/>
    </row>
    <row r="59222" spans="7:7" x14ac:dyDescent="0.25">
      <c r="G59222"/>
    </row>
    <row r="59223" spans="7:7" x14ac:dyDescent="0.25">
      <c r="G59223"/>
    </row>
    <row r="59224" spans="7:7" x14ac:dyDescent="0.25">
      <c r="G59224"/>
    </row>
    <row r="59225" spans="7:7" x14ac:dyDescent="0.25">
      <c r="G59225"/>
    </row>
    <row r="59226" spans="7:7" x14ac:dyDescent="0.25">
      <c r="G59226"/>
    </row>
    <row r="59227" spans="7:7" x14ac:dyDescent="0.25">
      <c r="G59227"/>
    </row>
    <row r="59228" spans="7:7" x14ac:dyDescent="0.25">
      <c r="G59228"/>
    </row>
    <row r="59229" spans="7:7" x14ac:dyDescent="0.25">
      <c r="G59229"/>
    </row>
    <row r="59230" spans="7:7" x14ac:dyDescent="0.25">
      <c r="G59230"/>
    </row>
    <row r="59231" spans="7:7" x14ac:dyDescent="0.25">
      <c r="G59231"/>
    </row>
    <row r="59232" spans="7:7" x14ac:dyDescent="0.25">
      <c r="G59232"/>
    </row>
    <row r="59233" spans="7:7" x14ac:dyDescent="0.25">
      <c r="G59233"/>
    </row>
    <row r="59234" spans="7:7" x14ac:dyDescent="0.25">
      <c r="G59234"/>
    </row>
    <row r="59235" spans="7:7" x14ac:dyDescent="0.25">
      <c r="G59235"/>
    </row>
    <row r="59236" spans="7:7" x14ac:dyDescent="0.25">
      <c r="G59236"/>
    </row>
    <row r="59237" spans="7:7" x14ac:dyDescent="0.25">
      <c r="G59237"/>
    </row>
    <row r="59238" spans="7:7" x14ac:dyDescent="0.25">
      <c r="G59238"/>
    </row>
    <row r="59239" spans="7:7" x14ac:dyDescent="0.25">
      <c r="G59239"/>
    </row>
    <row r="59240" spans="7:7" x14ac:dyDescent="0.25">
      <c r="G59240"/>
    </row>
    <row r="59241" spans="7:7" x14ac:dyDescent="0.25">
      <c r="G59241"/>
    </row>
    <row r="59242" spans="7:7" x14ac:dyDescent="0.25">
      <c r="G59242"/>
    </row>
    <row r="59243" spans="7:7" x14ac:dyDescent="0.25">
      <c r="G59243"/>
    </row>
    <row r="59244" spans="7:7" x14ac:dyDescent="0.25">
      <c r="G59244"/>
    </row>
    <row r="59245" spans="7:7" x14ac:dyDescent="0.25">
      <c r="G59245"/>
    </row>
    <row r="59246" spans="7:7" x14ac:dyDescent="0.25">
      <c r="G59246"/>
    </row>
    <row r="59247" spans="7:7" x14ac:dyDescent="0.25">
      <c r="G59247"/>
    </row>
    <row r="59248" spans="7:7" x14ac:dyDescent="0.25">
      <c r="G59248"/>
    </row>
    <row r="59249" spans="7:7" x14ac:dyDescent="0.25">
      <c r="G59249"/>
    </row>
    <row r="59250" spans="7:7" x14ac:dyDescent="0.25">
      <c r="G59250"/>
    </row>
    <row r="59251" spans="7:7" x14ac:dyDescent="0.25">
      <c r="G59251"/>
    </row>
    <row r="59252" spans="7:7" x14ac:dyDescent="0.25">
      <c r="G59252"/>
    </row>
    <row r="59253" spans="7:7" x14ac:dyDescent="0.25">
      <c r="G59253"/>
    </row>
    <row r="59254" spans="7:7" x14ac:dyDescent="0.25">
      <c r="G59254"/>
    </row>
    <row r="59255" spans="7:7" x14ac:dyDescent="0.25">
      <c r="G59255"/>
    </row>
    <row r="59256" spans="7:7" x14ac:dyDescent="0.25">
      <c r="G59256"/>
    </row>
    <row r="59257" spans="7:7" x14ac:dyDescent="0.25">
      <c r="G59257"/>
    </row>
    <row r="59258" spans="7:7" x14ac:dyDescent="0.25">
      <c r="G59258"/>
    </row>
    <row r="59259" spans="7:7" x14ac:dyDescent="0.25">
      <c r="G59259"/>
    </row>
    <row r="59260" spans="7:7" x14ac:dyDescent="0.25">
      <c r="G59260"/>
    </row>
    <row r="59261" spans="7:7" x14ac:dyDescent="0.25">
      <c r="G59261"/>
    </row>
    <row r="59262" spans="7:7" x14ac:dyDescent="0.25">
      <c r="G59262"/>
    </row>
    <row r="59263" spans="7:7" x14ac:dyDescent="0.25">
      <c r="G59263"/>
    </row>
    <row r="59264" spans="7:7" x14ac:dyDescent="0.25">
      <c r="G59264"/>
    </row>
    <row r="59265" spans="7:7" x14ac:dyDescent="0.25">
      <c r="G59265"/>
    </row>
    <row r="59266" spans="7:7" x14ac:dyDescent="0.25">
      <c r="G59266"/>
    </row>
    <row r="59267" spans="7:7" x14ac:dyDescent="0.25">
      <c r="G59267"/>
    </row>
    <row r="59268" spans="7:7" x14ac:dyDescent="0.25">
      <c r="G59268"/>
    </row>
    <row r="59269" spans="7:7" x14ac:dyDescent="0.25">
      <c r="G59269"/>
    </row>
    <row r="59270" spans="7:7" x14ac:dyDescent="0.25">
      <c r="G59270"/>
    </row>
    <row r="59271" spans="7:7" x14ac:dyDescent="0.25">
      <c r="G59271"/>
    </row>
    <row r="59272" spans="7:7" x14ac:dyDescent="0.25">
      <c r="G59272"/>
    </row>
    <row r="59273" spans="7:7" x14ac:dyDescent="0.25">
      <c r="G59273"/>
    </row>
    <row r="59274" spans="7:7" x14ac:dyDescent="0.25">
      <c r="G59274"/>
    </row>
    <row r="59275" spans="7:7" x14ac:dyDescent="0.25">
      <c r="G59275"/>
    </row>
    <row r="59276" spans="7:7" x14ac:dyDescent="0.25">
      <c r="G59276"/>
    </row>
    <row r="59277" spans="7:7" x14ac:dyDescent="0.25">
      <c r="G59277"/>
    </row>
    <row r="59278" spans="7:7" x14ac:dyDescent="0.25">
      <c r="G59278"/>
    </row>
    <row r="59279" spans="7:7" x14ac:dyDescent="0.25">
      <c r="G59279"/>
    </row>
    <row r="59280" spans="7:7" x14ac:dyDescent="0.25">
      <c r="G59280"/>
    </row>
    <row r="59281" spans="7:7" x14ac:dyDescent="0.25">
      <c r="G59281"/>
    </row>
    <row r="59282" spans="7:7" x14ac:dyDescent="0.25">
      <c r="G59282"/>
    </row>
    <row r="59283" spans="7:7" x14ac:dyDescent="0.25">
      <c r="G59283"/>
    </row>
    <row r="59284" spans="7:7" x14ac:dyDescent="0.25">
      <c r="G59284"/>
    </row>
    <row r="59285" spans="7:7" x14ac:dyDescent="0.25">
      <c r="G59285"/>
    </row>
    <row r="59286" spans="7:7" x14ac:dyDescent="0.25">
      <c r="G59286"/>
    </row>
    <row r="59287" spans="7:7" x14ac:dyDescent="0.25">
      <c r="G59287"/>
    </row>
    <row r="59288" spans="7:7" x14ac:dyDescent="0.25">
      <c r="G59288"/>
    </row>
    <row r="59289" spans="7:7" x14ac:dyDescent="0.25">
      <c r="G59289"/>
    </row>
    <row r="59290" spans="7:7" x14ac:dyDescent="0.25">
      <c r="G59290"/>
    </row>
    <row r="59291" spans="7:7" x14ac:dyDescent="0.25">
      <c r="G59291"/>
    </row>
    <row r="59292" spans="7:7" x14ac:dyDescent="0.25">
      <c r="G59292"/>
    </row>
    <row r="59293" spans="7:7" x14ac:dyDescent="0.25">
      <c r="G59293"/>
    </row>
    <row r="59294" spans="7:7" x14ac:dyDescent="0.25">
      <c r="G59294"/>
    </row>
    <row r="59295" spans="7:7" x14ac:dyDescent="0.25">
      <c r="G59295"/>
    </row>
    <row r="59296" spans="7:7" x14ac:dyDescent="0.25">
      <c r="G59296"/>
    </row>
    <row r="59297" spans="7:7" x14ac:dyDescent="0.25">
      <c r="G59297"/>
    </row>
    <row r="59298" spans="7:7" x14ac:dyDescent="0.25">
      <c r="G59298"/>
    </row>
    <row r="59299" spans="7:7" x14ac:dyDescent="0.25">
      <c r="G59299"/>
    </row>
    <row r="59300" spans="7:7" x14ac:dyDescent="0.25">
      <c r="G59300"/>
    </row>
    <row r="59301" spans="7:7" x14ac:dyDescent="0.25">
      <c r="G59301"/>
    </row>
    <row r="59302" spans="7:7" x14ac:dyDescent="0.25">
      <c r="G59302"/>
    </row>
    <row r="59303" spans="7:7" x14ac:dyDescent="0.25">
      <c r="G59303"/>
    </row>
    <row r="59304" spans="7:7" x14ac:dyDescent="0.25">
      <c r="G59304"/>
    </row>
    <row r="59305" spans="7:7" x14ac:dyDescent="0.25">
      <c r="G59305"/>
    </row>
    <row r="59306" spans="7:7" x14ac:dyDescent="0.25">
      <c r="G59306"/>
    </row>
    <row r="59307" spans="7:7" x14ac:dyDescent="0.25">
      <c r="G59307"/>
    </row>
    <row r="59308" spans="7:7" x14ac:dyDescent="0.25">
      <c r="G59308"/>
    </row>
    <row r="59309" spans="7:7" x14ac:dyDescent="0.25">
      <c r="G59309"/>
    </row>
    <row r="59310" spans="7:7" x14ac:dyDescent="0.25">
      <c r="G59310"/>
    </row>
    <row r="59311" spans="7:7" x14ac:dyDescent="0.25">
      <c r="G59311"/>
    </row>
    <row r="59312" spans="7:7" x14ac:dyDescent="0.25">
      <c r="G59312"/>
    </row>
    <row r="59313" spans="7:7" x14ac:dyDescent="0.25">
      <c r="G59313"/>
    </row>
    <row r="59314" spans="7:7" x14ac:dyDescent="0.25">
      <c r="G59314"/>
    </row>
    <row r="59315" spans="7:7" x14ac:dyDescent="0.25">
      <c r="G59315"/>
    </row>
    <row r="59316" spans="7:7" x14ac:dyDescent="0.25">
      <c r="G59316"/>
    </row>
    <row r="59317" spans="7:7" x14ac:dyDescent="0.25">
      <c r="G59317"/>
    </row>
    <row r="59318" spans="7:7" x14ac:dyDescent="0.25">
      <c r="G59318"/>
    </row>
    <row r="59319" spans="7:7" x14ac:dyDescent="0.25">
      <c r="G59319"/>
    </row>
    <row r="59320" spans="7:7" x14ac:dyDescent="0.25">
      <c r="G59320"/>
    </row>
    <row r="59321" spans="7:7" x14ac:dyDescent="0.25">
      <c r="G59321"/>
    </row>
    <row r="59322" spans="7:7" x14ac:dyDescent="0.25">
      <c r="G59322"/>
    </row>
    <row r="59323" spans="7:7" x14ac:dyDescent="0.25">
      <c r="G59323"/>
    </row>
    <row r="59324" spans="7:7" x14ac:dyDescent="0.25">
      <c r="G59324"/>
    </row>
    <row r="59325" spans="7:7" x14ac:dyDescent="0.25">
      <c r="G59325"/>
    </row>
    <row r="59326" spans="7:7" x14ac:dyDescent="0.25">
      <c r="G59326"/>
    </row>
    <row r="59327" spans="7:7" x14ac:dyDescent="0.25">
      <c r="G59327"/>
    </row>
    <row r="59328" spans="7:7" x14ac:dyDescent="0.25">
      <c r="G59328"/>
    </row>
    <row r="59329" spans="7:7" x14ac:dyDescent="0.25">
      <c r="G59329"/>
    </row>
    <row r="59330" spans="7:7" x14ac:dyDescent="0.25">
      <c r="G59330"/>
    </row>
    <row r="59331" spans="7:7" x14ac:dyDescent="0.25">
      <c r="G59331"/>
    </row>
    <row r="59332" spans="7:7" x14ac:dyDescent="0.25">
      <c r="G59332"/>
    </row>
    <row r="59333" spans="7:7" x14ac:dyDescent="0.25">
      <c r="G59333"/>
    </row>
    <row r="59334" spans="7:7" x14ac:dyDescent="0.25">
      <c r="G59334"/>
    </row>
    <row r="59335" spans="7:7" x14ac:dyDescent="0.25">
      <c r="G59335"/>
    </row>
    <row r="59336" spans="7:7" x14ac:dyDescent="0.25">
      <c r="G59336"/>
    </row>
    <row r="59337" spans="7:7" x14ac:dyDescent="0.25">
      <c r="G59337"/>
    </row>
    <row r="59338" spans="7:7" x14ac:dyDescent="0.25">
      <c r="G59338"/>
    </row>
    <row r="59339" spans="7:7" x14ac:dyDescent="0.25">
      <c r="G59339"/>
    </row>
    <row r="59340" spans="7:7" x14ac:dyDescent="0.25">
      <c r="G59340"/>
    </row>
    <row r="59341" spans="7:7" x14ac:dyDescent="0.25">
      <c r="G59341"/>
    </row>
    <row r="59342" spans="7:7" x14ac:dyDescent="0.25">
      <c r="G59342"/>
    </row>
    <row r="59343" spans="7:7" x14ac:dyDescent="0.25">
      <c r="G59343"/>
    </row>
    <row r="59344" spans="7:7" x14ac:dyDescent="0.25">
      <c r="G59344"/>
    </row>
    <row r="59345" spans="7:7" x14ac:dyDescent="0.25">
      <c r="G59345"/>
    </row>
    <row r="59346" spans="7:7" x14ac:dyDescent="0.25">
      <c r="G59346"/>
    </row>
    <row r="59347" spans="7:7" x14ac:dyDescent="0.25">
      <c r="G59347"/>
    </row>
    <row r="59348" spans="7:7" x14ac:dyDescent="0.25">
      <c r="G59348"/>
    </row>
    <row r="59349" spans="7:7" x14ac:dyDescent="0.25">
      <c r="G59349"/>
    </row>
    <row r="59350" spans="7:7" x14ac:dyDescent="0.25">
      <c r="G59350"/>
    </row>
    <row r="59351" spans="7:7" x14ac:dyDescent="0.25">
      <c r="G59351"/>
    </row>
    <row r="59352" spans="7:7" x14ac:dyDescent="0.25">
      <c r="G59352"/>
    </row>
    <row r="59353" spans="7:7" x14ac:dyDescent="0.25">
      <c r="G59353"/>
    </row>
    <row r="59354" spans="7:7" x14ac:dyDescent="0.25">
      <c r="G59354"/>
    </row>
    <row r="59355" spans="7:7" x14ac:dyDescent="0.25">
      <c r="G59355"/>
    </row>
    <row r="59356" spans="7:7" x14ac:dyDescent="0.25">
      <c r="G59356"/>
    </row>
    <row r="59357" spans="7:7" x14ac:dyDescent="0.25">
      <c r="G59357"/>
    </row>
    <row r="59358" spans="7:7" x14ac:dyDescent="0.25">
      <c r="G59358"/>
    </row>
    <row r="59359" spans="7:7" x14ac:dyDescent="0.25">
      <c r="G59359"/>
    </row>
    <row r="59360" spans="7:7" x14ac:dyDescent="0.25">
      <c r="G59360"/>
    </row>
    <row r="59361" spans="7:7" x14ac:dyDescent="0.25">
      <c r="G59361"/>
    </row>
    <row r="59362" spans="7:7" x14ac:dyDescent="0.25">
      <c r="G59362"/>
    </row>
    <row r="59363" spans="7:7" x14ac:dyDescent="0.25">
      <c r="G59363"/>
    </row>
    <row r="59364" spans="7:7" x14ac:dyDescent="0.25">
      <c r="G59364"/>
    </row>
    <row r="59365" spans="7:7" x14ac:dyDescent="0.25">
      <c r="G59365"/>
    </row>
    <row r="59366" spans="7:7" x14ac:dyDescent="0.25">
      <c r="G59366"/>
    </row>
    <row r="59367" spans="7:7" x14ac:dyDescent="0.25">
      <c r="G59367"/>
    </row>
    <row r="59368" spans="7:7" x14ac:dyDescent="0.25">
      <c r="G59368"/>
    </row>
    <row r="59369" spans="7:7" x14ac:dyDescent="0.25">
      <c r="G59369"/>
    </row>
    <row r="59370" spans="7:7" x14ac:dyDescent="0.25">
      <c r="G59370"/>
    </row>
    <row r="59371" spans="7:7" x14ac:dyDescent="0.25">
      <c r="G59371"/>
    </row>
    <row r="59372" spans="7:7" x14ac:dyDescent="0.25">
      <c r="G59372"/>
    </row>
    <row r="59373" spans="7:7" x14ac:dyDescent="0.25">
      <c r="G59373"/>
    </row>
    <row r="59374" spans="7:7" x14ac:dyDescent="0.25">
      <c r="G59374"/>
    </row>
    <row r="59375" spans="7:7" x14ac:dyDescent="0.25">
      <c r="G59375"/>
    </row>
    <row r="59376" spans="7:7" x14ac:dyDescent="0.25">
      <c r="G59376"/>
    </row>
    <row r="59377" spans="7:7" x14ac:dyDescent="0.25">
      <c r="G59377"/>
    </row>
    <row r="59378" spans="7:7" x14ac:dyDescent="0.25">
      <c r="G59378"/>
    </row>
    <row r="59379" spans="7:7" x14ac:dyDescent="0.25">
      <c r="G59379"/>
    </row>
    <row r="59380" spans="7:7" x14ac:dyDescent="0.25">
      <c r="G59380"/>
    </row>
    <row r="59381" spans="7:7" x14ac:dyDescent="0.25">
      <c r="G59381"/>
    </row>
    <row r="59382" spans="7:7" x14ac:dyDescent="0.25">
      <c r="G59382"/>
    </row>
    <row r="59383" spans="7:7" x14ac:dyDescent="0.25">
      <c r="G59383"/>
    </row>
    <row r="59384" spans="7:7" x14ac:dyDescent="0.25">
      <c r="G59384"/>
    </row>
    <row r="59385" spans="7:7" x14ac:dyDescent="0.25">
      <c r="G59385"/>
    </row>
    <row r="59386" spans="7:7" x14ac:dyDescent="0.25">
      <c r="G59386"/>
    </row>
    <row r="59387" spans="7:7" x14ac:dyDescent="0.25">
      <c r="G59387"/>
    </row>
    <row r="59388" spans="7:7" x14ac:dyDescent="0.25">
      <c r="G59388"/>
    </row>
    <row r="59389" spans="7:7" x14ac:dyDescent="0.25">
      <c r="G59389"/>
    </row>
    <row r="59390" spans="7:7" x14ac:dyDescent="0.25">
      <c r="G59390"/>
    </row>
    <row r="59391" spans="7:7" x14ac:dyDescent="0.25">
      <c r="G59391"/>
    </row>
    <row r="59392" spans="7:7" x14ac:dyDescent="0.25">
      <c r="G59392"/>
    </row>
    <row r="59393" spans="7:7" x14ac:dyDescent="0.25">
      <c r="G59393"/>
    </row>
    <row r="59394" spans="7:7" x14ac:dyDescent="0.25">
      <c r="G59394"/>
    </row>
    <row r="59395" spans="7:7" x14ac:dyDescent="0.25">
      <c r="G59395"/>
    </row>
    <row r="59396" spans="7:7" x14ac:dyDescent="0.25">
      <c r="G59396"/>
    </row>
    <row r="59397" spans="7:7" x14ac:dyDescent="0.25">
      <c r="G59397"/>
    </row>
    <row r="59398" spans="7:7" x14ac:dyDescent="0.25">
      <c r="G59398"/>
    </row>
    <row r="59399" spans="7:7" x14ac:dyDescent="0.25">
      <c r="G59399"/>
    </row>
    <row r="59400" spans="7:7" x14ac:dyDescent="0.25">
      <c r="G59400"/>
    </row>
    <row r="59401" spans="7:7" x14ac:dyDescent="0.25">
      <c r="G59401"/>
    </row>
    <row r="59402" spans="7:7" x14ac:dyDescent="0.25">
      <c r="G59402"/>
    </row>
    <row r="59403" spans="7:7" x14ac:dyDescent="0.25">
      <c r="G59403"/>
    </row>
    <row r="59404" spans="7:7" x14ac:dyDescent="0.25">
      <c r="G59404"/>
    </row>
    <row r="59405" spans="7:7" x14ac:dyDescent="0.25">
      <c r="G59405"/>
    </row>
    <row r="59406" spans="7:7" x14ac:dyDescent="0.25">
      <c r="G59406"/>
    </row>
    <row r="59407" spans="7:7" x14ac:dyDescent="0.25">
      <c r="G59407"/>
    </row>
    <row r="59408" spans="7:7" x14ac:dyDescent="0.25">
      <c r="G59408"/>
    </row>
    <row r="59409" spans="7:7" x14ac:dyDescent="0.25">
      <c r="G59409"/>
    </row>
    <row r="59410" spans="7:7" x14ac:dyDescent="0.25">
      <c r="G59410"/>
    </row>
    <row r="59411" spans="7:7" x14ac:dyDescent="0.25">
      <c r="G59411"/>
    </row>
    <row r="59412" spans="7:7" x14ac:dyDescent="0.25">
      <c r="G59412"/>
    </row>
    <row r="59413" spans="7:7" x14ac:dyDescent="0.25">
      <c r="G59413"/>
    </row>
    <row r="59414" spans="7:7" x14ac:dyDescent="0.25">
      <c r="G59414"/>
    </row>
    <row r="59415" spans="7:7" x14ac:dyDescent="0.25">
      <c r="G59415"/>
    </row>
    <row r="59416" spans="7:7" x14ac:dyDescent="0.25">
      <c r="G59416"/>
    </row>
    <row r="59417" spans="7:7" x14ac:dyDescent="0.25">
      <c r="G59417"/>
    </row>
    <row r="59418" spans="7:7" x14ac:dyDescent="0.25">
      <c r="G59418"/>
    </row>
    <row r="59419" spans="7:7" x14ac:dyDescent="0.25">
      <c r="G59419"/>
    </row>
    <row r="59420" spans="7:7" x14ac:dyDescent="0.25">
      <c r="G59420"/>
    </row>
    <row r="59421" spans="7:7" x14ac:dyDescent="0.25">
      <c r="G59421"/>
    </row>
    <row r="59422" spans="7:7" x14ac:dyDescent="0.25">
      <c r="G59422"/>
    </row>
    <row r="59423" spans="7:7" x14ac:dyDescent="0.25">
      <c r="G59423"/>
    </row>
    <row r="59424" spans="7:7" x14ac:dyDescent="0.25">
      <c r="G59424"/>
    </row>
    <row r="59425" spans="7:7" x14ac:dyDescent="0.25">
      <c r="G59425"/>
    </row>
    <row r="59426" spans="7:7" x14ac:dyDescent="0.25">
      <c r="G59426"/>
    </row>
    <row r="59427" spans="7:7" x14ac:dyDescent="0.25">
      <c r="G59427"/>
    </row>
    <row r="59428" spans="7:7" x14ac:dyDescent="0.25">
      <c r="G59428"/>
    </row>
    <row r="59429" spans="7:7" x14ac:dyDescent="0.25">
      <c r="G59429"/>
    </row>
    <row r="59430" spans="7:7" x14ac:dyDescent="0.25">
      <c r="G59430"/>
    </row>
    <row r="59431" spans="7:7" x14ac:dyDescent="0.25">
      <c r="G59431"/>
    </row>
    <row r="59432" spans="7:7" x14ac:dyDescent="0.25">
      <c r="G59432"/>
    </row>
    <row r="59433" spans="7:7" x14ac:dyDescent="0.25">
      <c r="G59433"/>
    </row>
    <row r="59434" spans="7:7" x14ac:dyDescent="0.25">
      <c r="G59434"/>
    </row>
    <row r="59435" spans="7:7" x14ac:dyDescent="0.25">
      <c r="G59435"/>
    </row>
    <row r="59436" spans="7:7" x14ac:dyDescent="0.25">
      <c r="G59436"/>
    </row>
    <row r="59437" spans="7:7" x14ac:dyDescent="0.25">
      <c r="G59437"/>
    </row>
    <row r="59438" spans="7:7" x14ac:dyDescent="0.25">
      <c r="G59438"/>
    </row>
    <row r="59439" spans="7:7" x14ac:dyDescent="0.25">
      <c r="G59439"/>
    </row>
    <row r="59440" spans="7:7" x14ac:dyDescent="0.25">
      <c r="G59440"/>
    </row>
    <row r="59441" spans="7:7" x14ac:dyDescent="0.25">
      <c r="G59441"/>
    </row>
    <row r="59442" spans="7:7" x14ac:dyDescent="0.25">
      <c r="G59442"/>
    </row>
    <row r="59443" spans="7:7" x14ac:dyDescent="0.25">
      <c r="G59443"/>
    </row>
    <row r="59444" spans="7:7" x14ac:dyDescent="0.25">
      <c r="G59444"/>
    </row>
    <row r="59445" spans="7:7" x14ac:dyDescent="0.25">
      <c r="G59445"/>
    </row>
    <row r="59446" spans="7:7" x14ac:dyDescent="0.25">
      <c r="G59446"/>
    </row>
    <row r="59447" spans="7:7" x14ac:dyDescent="0.25">
      <c r="G59447"/>
    </row>
    <row r="59448" spans="7:7" x14ac:dyDescent="0.25">
      <c r="G59448"/>
    </row>
    <row r="59449" spans="7:7" x14ac:dyDescent="0.25">
      <c r="G59449"/>
    </row>
    <row r="59450" spans="7:7" x14ac:dyDescent="0.25">
      <c r="G59450"/>
    </row>
    <row r="59451" spans="7:7" x14ac:dyDescent="0.25">
      <c r="G59451"/>
    </row>
    <row r="59452" spans="7:7" x14ac:dyDescent="0.25">
      <c r="G59452"/>
    </row>
    <row r="59453" spans="7:7" x14ac:dyDescent="0.25">
      <c r="G59453"/>
    </row>
    <row r="59454" spans="7:7" x14ac:dyDescent="0.25">
      <c r="G59454"/>
    </row>
    <row r="59455" spans="7:7" x14ac:dyDescent="0.25">
      <c r="G59455"/>
    </row>
    <row r="59456" spans="7:7" x14ac:dyDescent="0.25">
      <c r="G59456"/>
    </row>
    <row r="59457" spans="7:7" x14ac:dyDescent="0.25">
      <c r="G59457"/>
    </row>
    <row r="59458" spans="7:7" x14ac:dyDescent="0.25">
      <c r="G59458"/>
    </row>
    <row r="59459" spans="7:7" x14ac:dyDescent="0.25">
      <c r="G59459"/>
    </row>
    <row r="59460" spans="7:7" x14ac:dyDescent="0.25">
      <c r="G59460"/>
    </row>
    <row r="59461" spans="7:7" x14ac:dyDescent="0.25">
      <c r="G59461"/>
    </row>
    <row r="59462" spans="7:7" x14ac:dyDescent="0.25">
      <c r="G59462"/>
    </row>
    <row r="59463" spans="7:7" x14ac:dyDescent="0.25">
      <c r="G59463"/>
    </row>
    <row r="59464" spans="7:7" x14ac:dyDescent="0.25">
      <c r="G59464"/>
    </row>
    <row r="59465" spans="7:7" x14ac:dyDescent="0.25">
      <c r="G59465"/>
    </row>
    <row r="59466" spans="7:7" x14ac:dyDescent="0.25">
      <c r="G59466"/>
    </row>
    <row r="59467" spans="7:7" x14ac:dyDescent="0.25">
      <c r="G59467"/>
    </row>
    <row r="59468" spans="7:7" x14ac:dyDescent="0.25">
      <c r="G59468"/>
    </row>
    <row r="59469" spans="7:7" x14ac:dyDescent="0.25">
      <c r="G59469"/>
    </row>
    <row r="59470" spans="7:7" x14ac:dyDescent="0.25">
      <c r="G59470"/>
    </row>
    <row r="59471" spans="7:7" x14ac:dyDescent="0.25">
      <c r="G59471"/>
    </row>
    <row r="59472" spans="7:7" x14ac:dyDescent="0.25">
      <c r="G59472"/>
    </row>
    <row r="59473" spans="7:7" x14ac:dyDescent="0.25">
      <c r="G59473"/>
    </row>
    <row r="59474" spans="7:7" x14ac:dyDescent="0.25">
      <c r="G59474"/>
    </row>
    <row r="59475" spans="7:7" x14ac:dyDescent="0.25">
      <c r="G59475"/>
    </row>
    <row r="59476" spans="7:7" x14ac:dyDescent="0.25">
      <c r="G59476"/>
    </row>
    <row r="59477" spans="7:7" x14ac:dyDescent="0.25">
      <c r="G59477"/>
    </row>
    <row r="59478" spans="7:7" x14ac:dyDescent="0.25">
      <c r="G59478"/>
    </row>
    <row r="59479" spans="7:7" x14ac:dyDescent="0.25">
      <c r="G59479"/>
    </row>
    <row r="59480" spans="7:7" x14ac:dyDescent="0.25">
      <c r="G59480"/>
    </row>
    <row r="59481" spans="7:7" x14ac:dyDescent="0.25">
      <c r="G59481"/>
    </row>
    <row r="59482" spans="7:7" x14ac:dyDescent="0.25">
      <c r="G59482"/>
    </row>
    <row r="59483" spans="7:7" x14ac:dyDescent="0.25">
      <c r="G59483"/>
    </row>
    <row r="59484" spans="7:7" x14ac:dyDescent="0.25">
      <c r="G59484"/>
    </row>
    <row r="59485" spans="7:7" x14ac:dyDescent="0.25">
      <c r="G59485"/>
    </row>
    <row r="59486" spans="7:7" x14ac:dyDescent="0.25">
      <c r="G59486"/>
    </row>
    <row r="59487" spans="7:7" x14ac:dyDescent="0.25">
      <c r="G59487"/>
    </row>
    <row r="59488" spans="7:7" x14ac:dyDescent="0.25">
      <c r="G59488"/>
    </row>
    <row r="59489" spans="7:7" x14ac:dyDescent="0.25">
      <c r="G59489"/>
    </row>
    <row r="59490" spans="7:7" x14ac:dyDescent="0.25">
      <c r="G59490"/>
    </row>
    <row r="59491" spans="7:7" x14ac:dyDescent="0.25">
      <c r="G59491"/>
    </row>
    <row r="59492" spans="7:7" x14ac:dyDescent="0.25">
      <c r="G59492"/>
    </row>
    <row r="59493" spans="7:7" x14ac:dyDescent="0.25">
      <c r="G59493"/>
    </row>
    <row r="59494" spans="7:7" x14ac:dyDescent="0.25">
      <c r="G59494"/>
    </row>
    <row r="59495" spans="7:7" x14ac:dyDescent="0.25">
      <c r="G59495"/>
    </row>
    <row r="59496" spans="7:7" x14ac:dyDescent="0.25">
      <c r="G59496"/>
    </row>
    <row r="59497" spans="7:7" x14ac:dyDescent="0.25">
      <c r="G59497"/>
    </row>
    <row r="59498" spans="7:7" x14ac:dyDescent="0.25">
      <c r="G59498"/>
    </row>
    <row r="59499" spans="7:7" x14ac:dyDescent="0.25">
      <c r="G59499"/>
    </row>
    <row r="59500" spans="7:7" x14ac:dyDescent="0.25">
      <c r="G59500"/>
    </row>
    <row r="59501" spans="7:7" x14ac:dyDescent="0.25">
      <c r="G59501"/>
    </row>
    <row r="59502" spans="7:7" x14ac:dyDescent="0.25">
      <c r="G59502"/>
    </row>
    <row r="59503" spans="7:7" x14ac:dyDescent="0.25">
      <c r="G59503"/>
    </row>
    <row r="59504" spans="7:7" x14ac:dyDescent="0.25">
      <c r="G59504"/>
    </row>
    <row r="59505" spans="7:7" x14ac:dyDescent="0.25">
      <c r="G59505"/>
    </row>
    <row r="59506" spans="7:7" x14ac:dyDescent="0.25">
      <c r="G59506"/>
    </row>
    <row r="59507" spans="7:7" x14ac:dyDescent="0.25">
      <c r="G59507"/>
    </row>
    <row r="59508" spans="7:7" x14ac:dyDescent="0.25">
      <c r="G59508"/>
    </row>
    <row r="59509" spans="7:7" x14ac:dyDescent="0.25">
      <c r="G59509"/>
    </row>
    <row r="59510" spans="7:7" x14ac:dyDescent="0.25">
      <c r="G59510"/>
    </row>
    <row r="59511" spans="7:7" x14ac:dyDescent="0.25">
      <c r="G59511"/>
    </row>
    <row r="59512" spans="7:7" x14ac:dyDescent="0.25">
      <c r="G59512"/>
    </row>
    <row r="59513" spans="7:7" x14ac:dyDescent="0.25">
      <c r="G59513"/>
    </row>
    <row r="59514" spans="7:7" x14ac:dyDescent="0.25">
      <c r="G59514"/>
    </row>
    <row r="59515" spans="7:7" x14ac:dyDescent="0.25">
      <c r="G59515"/>
    </row>
    <row r="59516" spans="7:7" x14ac:dyDescent="0.25">
      <c r="G59516"/>
    </row>
    <row r="59517" spans="7:7" x14ac:dyDescent="0.25">
      <c r="G59517"/>
    </row>
    <row r="59518" spans="7:7" x14ac:dyDescent="0.25">
      <c r="G59518"/>
    </row>
    <row r="59519" spans="7:7" x14ac:dyDescent="0.25">
      <c r="G59519"/>
    </row>
    <row r="59520" spans="7:7" x14ac:dyDescent="0.25">
      <c r="G59520"/>
    </row>
    <row r="59521" spans="7:7" x14ac:dyDescent="0.25">
      <c r="G59521"/>
    </row>
    <row r="59522" spans="7:7" x14ac:dyDescent="0.25">
      <c r="G59522"/>
    </row>
    <row r="59523" spans="7:7" x14ac:dyDescent="0.25">
      <c r="G59523"/>
    </row>
    <row r="59524" spans="7:7" x14ac:dyDescent="0.25">
      <c r="G59524"/>
    </row>
    <row r="59525" spans="7:7" x14ac:dyDescent="0.25">
      <c r="G59525"/>
    </row>
    <row r="59526" spans="7:7" x14ac:dyDescent="0.25">
      <c r="G59526"/>
    </row>
    <row r="59527" spans="7:7" x14ac:dyDescent="0.25">
      <c r="G59527"/>
    </row>
    <row r="59528" spans="7:7" x14ac:dyDescent="0.25">
      <c r="G59528"/>
    </row>
    <row r="59529" spans="7:7" x14ac:dyDescent="0.25">
      <c r="G59529"/>
    </row>
    <row r="59530" spans="7:7" x14ac:dyDescent="0.25">
      <c r="G59530"/>
    </row>
    <row r="59531" spans="7:7" x14ac:dyDescent="0.25">
      <c r="G59531"/>
    </row>
    <row r="59532" spans="7:7" x14ac:dyDescent="0.25">
      <c r="G59532"/>
    </row>
    <row r="59533" spans="7:7" x14ac:dyDescent="0.25">
      <c r="G59533"/>
    </row>
    <row r="59534" spans="7:7" x14ac:dyDescent="0.25">
      <c r="G59534"/>
    </row>
    <row r="59535" spans="7:7" x14ac:dyDescent="0.25">
      <c r="G59535"/>
    </row>
    <row r="59536" spans="7:7" x14ac:dyDescent="0.25">
      <c r="G59536"/>
    </row>
    <row r="59537" spans="7:7" x14ac:dyDescent="0.25">
      <c r="G59537"/>
    </row>
    <row r="59538" spans="7:7" x14ac:dyDescent="0.25">
      <c r="G59538"/>
    </row>
    <row r="59539" spans="7:7" x14ac:dyDescent="0.25">
      <c r="G59539"/>
    </row>
    <row r="59540" spans="7:7" x14ac:dyDescent="0.25">
      <c r="G59540"/>
    </row>
    <row r="59541" spans="7:7" x14ac:dyDescent="0.25">
      <c r="G59541"/>
    </row>
    <row r="59542" spans="7:7" x14ac:dyDescent="0.25">
      <c r="G59542"/>
    </row>
    <row r="59543" spans="7:7" x14ac:dyDescent="0.25">
      <c r="G59543"/>
    </row>
    <row r="59544" spans="7:7" x14ac:dyDescent="0.25">
      <c r="G59544"/>
    </row>
    <row r="59545" spans="7:7" x14ac:dyDescent="0.25">
      <c r="G59545"/>
    </row>
    <row r="59546" spans="7:7" x14ac:dyDescent="0.25">
      <c r="G59546"/>
    </row>
    <row r="59547" spans="7:7" x14ac:dyDescent="0.25">
      <c r="G59547"/>
    </row>
    <row r="59548" spans="7:7" x14ac:dyDescent="0.25">
      <c r="G59548"/>
    </row>
    <row r="59549" spans="7:7" x14ac:dyDescent="0.25">
      <c r="G59549"/>
    </row>
    <row r="59550" spans="7:7" x14ac:dyDescent="0.25">
      <c r="G59550"/>
    </row>
    <row r="59551" spans="7:7" x14ac:dyDescent="0.25">
      <c r="G59551"/>
    </row>
    <row r="59552" spans="7:7" x14ac:dyDescent="0.25">
      <c r="G59552"/>
    </row>
    <row r="59553" spans="7:7" x14ac:dyDescent="0.25">
      <c r="G59553"/>
    </row>
    <row r="59554" spans="7:7" x14ac:dyDescent="0.25">
      <c r="G59554"/>
    </row>
    <row r="59555" spans="7:7" x14ac:dyDescent="0.25">
      <c r="G59555"/>
    </row>
    <row r="59556" spans="7:7" x14ac:dyDescent="0.25">
      <c r="G59556"/>
    </row>
    <row r="59557" spans="7:7" x14ac:dyDescent="0.25">
      <c r="G59557"/>
    </row>
    <row r="59558" spans="7:7" x14ac:dyDescent="0.25">
      <c r="G59558"/>
    </row>
    <row r="59559" spans="7:7" x14ac:dyDescent="0.25">
      <c r="G59559"/>
    </row>
    <row r="59560" spans="7:7" x14ac:dyDescent="0.25">
      <c r="G59560"/>
    </row>
    <row r="59561" spans="7:7" x14ac:dyDescent="0.25">
      <c r="G59561"/>
    </row>
    <row r="59562" spans="7:7" x14ac:dyDescent="0.25">
      <c r="G59562"/>
    </row>
    <row r="59563" spans="7:7" x14ac:dyDescent="0.25">
      <c r="G59563"/>
    </row>
    <row r="59564" spans="7:7" x14ac:dyDescent="0.25">
      <c r="G59564"/>
    </row>
    <row r="59565" spans="7:7" x14ac:dyDescent="0.25">
      <c r="G59565"/>
    </row>
    <row r="59566" spans="7:7" x14ac:dyDescent="0.25">
      <c r="G59566"/>
    </row>
    <row r="59567" spans="7:7" x14ac:dyDescent="0.25">
      <c r="G59567"/>
    </row>
    <row r="59568" spans="7:7" x14ac:dyDescent="0.25">
      <c r="G59568"/>
    </row>
    <row r="59569" spans="7:7" x14ac:dyDescent="0.25">
      <c r="G59569"/>
    </row>
    <row r="59570" spans="7:7" x14ac:dyDescent="0.25">
      <c r="G59570"/>
    </row>
    <row r="59571" spans="7:7" x14ac:dyDescent="0.25">
      <c r="G59571"/>
    </row>
    <row r="59572" spans="7:7" x14ac:dyDescent="0.25">
      <c r="G59572"/>
    </row>
    <row r="59573" spans="7:7" x14ac:dyDescent="0.25">
      <c r="G59573"/>
    </row>
    <row r="59574" spans="7:7" x14ac:dyDescent="0.25">
      <c r="G59574"/>
    </row>
    <row r="59575" spans="7:7" x14ac:dyDescent="0.25">
      <c r="G59575"/>
    </row>
    <row r="59576" spans="7:7" x14ac:dyDescent="0.25">
      <c r="G59576"/>
    </row>
    <row r="59577" spans="7:7" x14ac:dyDescent="0.25">
      <c r="G59577"/>
    </row>
    <row r="59578" spans="7:7" x14ac:dyDescent="0.25">
      <c r="G59578"/>
    </row>
    <row r="59579" spans="7:7" x14ac:dyDescent="0.25">
      <c r="G59579"/>
    </row>
    <row r="59580" spans="7:7" x14ac:dyDescent="0.25">
      <c r="G59580"/>
    </row>
    <row r="59581" spans="7:7" x14ac:dyDescent="0.25">
      <c r="G59581"/>
    </row>
    <row r="59582" spans="7:7" x14ac:dyDescent="0.25">
      <c r="G59582"/>
    </row>
    <row r="59583" spans="7:7" x14ac:dyDescent="0.25">
      <c r="G59583"/>
    </row>
    <row r="59584" spans="7:7" x14ac:dyDescent="0.25">
      <c r="G59584"/>
    </row>
    <row r="59585" spans="7:7" x14ac:dyDescent="0.25">
      <c r="G59585"/>
    </row>
    <row r="59586" spans="7:7" x14ac:dyDescent="0.25">
      <c r="G59586"/>
    </row>
    <row r="59587" spans="7:7" x14ac:dyDescent="0.25">
      <c r="G59587"/>
    </row>
    <row r="59588" spans="7:7" x14ac:dyDescent="0.25">
      <c r="G59588"/>
    </row>
    <row r="59589" spans="7:7" x14ac:dyDescent="0.25">
      <c r="G59589"/>
    </row>
    <row r="59590" spans="7:7" x14ac:dyDescent="0.25">
      <c r="G59590"/>
    </row>
    <row r="59591" spans="7:7" x14ac:dyDescent="0.25">
      <c r="G59591"/>
    </row>
    <row r="59592" spans="7:7" x14ac:dyDescent="0.25">
      <c r="G59592"/>
    </row>
    <row r="59593" spans="7:7" x14ac:dyDescent="0.25">
      <c r="G59593"/>
    </row>
    <row r="59594" spans="7:7" x14ac:dyDescent="0.25">
      <c r="G59594"/>
    </row>
    <row r="59595" spans="7:7" x14ac:dyDescent="0.25">
      <c r="G59595"/>
    </row>
    <row r="59596" spans="7:7" x14ac:dyDescent="0.25">
      <c r="G59596"/>
    </row>
    <row r="59597" spans="7:7" x14ac:dyDescent="0.25">
      <c r="G59597"/>
    </row>
    <row r="59598" spans="7:7" x14ac:dyDescent="0.25">
      <c r="G59598"/>
    </row>
    <row r="59599" spans="7:7" x14ac:dyDescent="0.25">
      <c r="G59599"/>
    </row>
    <row r="59600" spans="7:7" x14ac:dyDescent="0.25">
      <c r="G59600"/>
    </row>
    <row r="59601" spans="7:7" x14ac:dyDescent="0.25">
      <c r="G59601"/>
    </row>
    <row r="59602" spans="7:7" x14ac:dyDescent="0.25">
      <c r="G59602"/>
    </row>
    <row r="59603" spans="7:7" x14ac:dyDescent="0.25">
      <c r="G59603"/>
    </row>
    <row r="59604" spans="7:7" x14ac:dyDescent="0.25">
      <c r="G59604"/>
    </row>
    <row r="59605" spans="7:7" x14ac:dyDescent="0.25">
      <c r="G59605"/>
    </row>
    <row r="59606" spans="7:7" x14ac:dyDescent="0.25">
      <c r="G59606"/>
    </row>
    <row r="59607" spans="7:7" x14ac:dyDescent="0.25">
      <c r="G59607"/>
    </row>
    <row r="59608" spans="7:7" x14ac:dyDescent="0.25">
      <c r="G59608"/>
    </row>
    <row r="59609" spans="7:7" x14ac:dyDescent="0.25">
      <c r="G59609"/>
    </row>
    <row r="59610" spans="7:7" x14ac:dyDescent="0.25">
      <c r="G59610"/>
    </row>
    <row r="59611" spans="7:7" x14ac:dyDescent="0.25">
      <c r="G59611"/>
    </row>
    <row r="59612" spans="7:7" x14ac:dyDescent="0.25">
      <c r="G59612"/>
    </row>
    <row r="59613" spans="7:7" x14ac:dyDescent="0.25">
      <c r="G59613"/>
    </row>
    <row r="59614" spans="7:7" x14ac:dyDescent="0.25">
      <c r="G59614"/>
    </row>
    <row r="59615" spans="7:7" x14ac:dyDescent="0.25">
      <c r="G59615"/>
    </row>
    <row r="59616" spans="7:7" x14ac:dyDescent="0.25">
      <c r="G59616"/>
    </row>
    <row r="59617" spans="7:7" x14ac:dyDescent="0.25">
      <c r="G59617"/>
    </row>
    <row r="59618" spans="7:7" x14ac:dyDescent="0.25">
      <c r="G59618"/>
    </row>
    <row r="59619" spans="7:7" x14ac:dyDescent="0.25">
      <c r="G59619"/>
    </row>
    <row r="59620" spans="7:7" x14ac:dyDescent="0.25">
      <c r="G59620"/>
    </row>
    <row r="59621" spans="7:7" x14ac:dyDescent="0.25">
      <c r="G59621"/>
    </row>
    <row r="59622" spans="7:7" x14ac:dyDescent="0.25">
      <c r="G59622"/>
    </row>
    <row r="59623" spans="7:7" x14ac:dyDescent="0.25">
      <c r="G59623"/>
    </row>
    <row r="59624" spans="7:7" x14ac:dyDescent="0.25">
      <c r="G59624"/>
    </row>
    <row r="59625" spans="7:7" x14ac:dyDescent="0.25">
      <c r="G59625"/>
    </row>
    <row r="59626" spans="7:7" x14ac:dyDescent="0.25">
      <c r="G59626"/>
    </row>
    <row r="59627" spans="7:7" x14ac:dyDescent="0.25">
      <c r="G59627"/>
    </row>
    <row r="59628" spans="7:7" x14ac:dyDescent="0.25">
      <c r="G59628"/>
    </row>
    <row r="59629" spans="7:7" x14ac:dyDescent="0.25">
      <c r="G59629"/>
    </row>
    <row r="59630" spans="7:7" x14ac:dyDescent="0.25">
      <c r="G59630"/>
    </row>
    <row r="59631" spans="7:7" x14ac:dyDescent="0.25">
      <c r="G59631"/>
    </row>
    <row r="59632" spans="7:7" x14ac:dyDescent="0.25">
      <c r="G59632"/>
    </row>
    <row r="59633" spans="7:7" x14ac:dyDescent="0.25">
      <c r="G59633"/>
    </row>
    <row r="59634" spans="7:7" x14ac:dyDescent="0.25">
      <c r="G59634"/>
    </row>
    <row r="59635" spans="7:7" x14ac:dyDescent="0.25">
      <c r="G59635"/>
    </row>
    <row r="59636" spans="7:7" x14ac:dyDescent="0.25">
      <c r="G59636"/>
    </row>
    <row r="59637" spans="7:7" x14ac:dyDescent="0.25">
      <c r="G59637"/>
    </row>
    <row r="59638" spans="7:7" x14ac:dyDescent="0.25">
      <c r="G59638"/>
    </row>
    <row r="59639" spans="7:7" x14ac:dyDescent="0.25">
      <c r="G59639"/>
    </row>
    <row r="59640" spans="7:7" x14ac:dyDescent="0.25">
      <c r="G59640"/>
    </row>
    <row r="59641" spans="7:7" x14ac:dyDescent="0.25">
      <c r="G59641"/>
    </row>
    <row r="59642" spans="7:7" x14ac:dyDescent="0.25">
      <c r="G59642"/>
    </row>
    <row r="59643" spans="7:7" x14ac:dyDescent="0.25">
      <c r="G59643"/>
    </row>
    <row r="59644" spans="7:7" x14ac:dyDescent="0.25">
      <c r="G59644"/>
    </row>
    <row r="59645" spans="7:7" x14ac:dyDescent="0.25">
      <c r="G59645"/>
    </row>
    <row r="59646" spans="7:7" x14ac:dyDescent="0.25">
      <c r="G59646"/>
    </row>
    <row r="59647" spans="7:7" x14ac:dyDescent="0.25">
      <c r="G59647"/>
    </row>
    <row r="59648" spans="7:7" x14ac:dyDescent="0.25">
      <c r="G59648"/>
    </row>
    <row r="59649" spans="7:7" x14ac:dyDescent="0.25">
      <c r="G59649"/>
    </row>
    <row r="59650" spans="7:7" x14ac:dyDescent="0.25">
      <c r="G59650"/>
    </row>
    <row r="59651" spans="7:7" x14ac:dyDescent="0.25">
      <c r="G59651"/>
    </row>
    <row r="59652" spans="7:7" x14ac:dyDescent="0.25">
      <c r="G59652"/>
    </row>
    <row r="59653" spans="7:7" x14ac:dyDescent="0.25">
      <c r="G59653"/>
    </row>
    <row r="59654" spans="7:7" x14ac:dyDescent="0.25">
      <c r="G59654"/>
    </row>
    <row r="59655" spans="7:7" x14ac:dyDescent="0.25">
      <c r="G59655"/>
    </row>
    <row r="59656" spans="7:7" x14ac:dyDescent="0.25">
      <c r="G59656"/>
    </row>
    <row r="59657" spans="7:7" x14ac:dyDescent="0.25">
      <c r="G59657"/>
    </row>
    <row r="59658" spans="7:7" x14ac:dyDescent="0.25">
      <c r="G59658"/>
    </row>
    <row r="59659" spans="7:7" x14ac:dyDescent="0.25">
      <c r="G59659"/>
    </row>
    <row r="59660" spans="7:7" x14ac:dyDescent="0.25">
      <c r="G59660"/>
    </row>
    <row r="59661" spans="7:7" x14ac:dyDescent="0.25">
      <c r="G59661"/>
    </row>
    <row r="59662" spans="7:7" x14ac:dyDescent="0.25">
      <c r="G59662"/>
    </row>
    <row r="59663" spans="7:7" x14ac:dyDescent="0.25">
      <c r="G59663"/>
    </row>
    <row r="59664" spans="7:7" x14ac:dyDescent="0.25">
      <c r="G59664"/>
    </row>
    <row r="59665" spans="7:7" x14ac:dyDescent="0.25">
      <c r="G59665"/>
    </row>
    <row r="59666" spans="7:7" x14ac:dyDescent="0.25">
      <c r="G59666"/>
    </row>
    <row r="59667" spans="7:7" x14ac:dyDescent="0.25">
      <c r="G59667"/>
    </row>
    <row r="59668" spans="7:7" x14ac:dyDescent="0.25">
      <c r="G59668"/>
    </row>
    <row r="59669" spans="7:7" x14ac:dyDescent="0.25">
      <c r="G59669"/>
    </row>
    <row r="59670" spans="7:7" x14ac:dyDescent="0.25">
      <c r="G59670"/>
    </row>
    <row r="59671" spans="7:7" x14ac:dyDescent="0.25">
      <c r="G59671"/>
    </row>
    <row r="59672" spans="7:7" x14ac:dyDescent="0.25">
      <c r="G59672"/>
    </row>
    <row r="59673" spans="7:7" x14ac:dyDescent="0.25">
      <c r="G59673"/>
    </row>
    <row r="59674" spans="7:7" x14ac:dyDescent="0.25">
      <c r="G59674"/>
    </row>
    <row r="59675" spans="7:7" x14ac:dyDescent="0.25">
      <c r="G59675"/>
    </row>
    <row r="59676" spans="7:7" x14ac:dyDescent="0.25">
      <c r="G59676"/>
    </row>
    <row r="59677" spans="7:7" x14ac:dyDescent="0.25">
      <c r="G59677"/>
    </row>
    <row r="59678" spans="7:7" x14ac:dyDescent="0.25">
      <c r="G59678"/>
    </row>
    <row r="59679" spans="7:7" x14ac:dyDescent="0.25">
      <c r="G59679"/>
    </row>
    <row r="59680" spans="7:7" x14ac:dyDescent="0.25">
      <c r="G59680"/>
    </row>
    <row r="59681" spans="7:7" x14ac:dyDescent="0.25">
      <c r="G59681"/>
    </row>
    <row r="59682" spans="7:7" x14ac:dyDescent="0.25">
      <c r="G59682"/>
    </row>
    <row r="59683" spans="7:7" x14ac:dyDescent="0.25">
      <c r="G59683"/>
    </row>
    <row r="59684" spans="7:7" x14ac:dyDescent="0.25">
      <c r="G59684"/>
    </row>
    <row r="59685" spans="7:7" x14ac:dyDescent="0.25">
      <c r="G59685"/>
    </row>
    <row r="59686" spans="7:7" x14ac:dyDescent="0.25">
      <c r="G59686"/>
    </row>
    <row r="59687" spans="7:7" x14ac:dyDescent="0.25">
      <c r="G59687"/>
    </row>
    <row r="59688" spans="7:7" x14ac:dyDescent="0.25">
      <c r="G59688"/>
    </row>
    <row r="59689" spans="7:7" x14ac:dyDescent="0.25">
      <c r="G59689"/>
    </row>
    <row r="59690" spans="7:7" x14ac:dyDescent="0.25">
      <c r="G59690"/>
    </row>
    <row r="59691" spans="7:7" x14ac:dyDescent="0.25">
      <c r="G59691"/>
    </row>
    <row r="59692" spans="7:7" x14ac:dyDescent="0.25">
      <c r="G59692"/>
    </row>
    <row r="59693" spans="7:7" x14ac:dyDescent="0.25">
      <c r="G59693"/>
    </row>
    <row r="59694" spans="7:7" x14ac:dyDescent="0.25">
      <c r="G59694"/>
    </row>
    <row r="59695" spans="7:7" x14ac:dyDescent="0.25">
      <c r="G59695"/>
    </row>
    <row r="59696" spans="7:7" x14ac:dyDescent="0.25">
      <c r="G59696"/>
    </row>
    <row r="59697" spans="7:7" x14ac:dyDescent="0.25">
      <c r="G59697"/>
    </row>
    <row r="59698" spans="7:7" x14ac:dyDescent="0.25">
      <c r="G59698"/>
    </row>
    <row r="59699" spans="7:7" x14ac:dyDescent="0.25">
      <c r="G59699"/>
    </row>
    <row r="59700" spans="7:7" x14ac:dyDescent="0.25">
      <c r="G59700"/>
    </row>
    <row r="59701" spans="7:7" x14ac:dyDescent="0.25">
      <c r="G59701"/>
    </row>
    <row r="59702" spans="7:7" x14ac:dyDescent="0.25">
      <c r="G59702"/>
    </row>
    <row r="59703" spans="7:7" x14ac:dyDescent="0.25">
      <c r="G59703"/>
    </row>
    <row r="59704" spans="7:7" x14ac:dyDescent="0.25">
      <c r="G59704"/>
    </row>
    <row r="59705" spans="7:7" x14ac:dyDescent="0.25">
      <c r="G59705"/>
    </row>
    <row r="59706" spans="7:7" x14ac:dyDescent="0.25">
      <c r="G59706"/>
    </row>
    <row r="59707" spans="7:7" x14ac:dyDescent="0.25">
      <c r="G59707"/>
    </row>
    <row r="59708" spans="7:7" x14ac:dyDescent="0.25">
      <c r="G59708"/>
    </row>
    <row r="59709" spans="7:7" x14ac:dyDescent="0.25">
      <c r="G59709"/>
    </row>
    <row r="59710" spans="7:7" x14ac:dyDescent="0.25">
      <c r="G59710"/>
    </row>
    <row r="59711" spans="7:7" x14ac:dyDescent="0.25">
      <c r="G59711"/>
    </row>
    <row r="59712" spans="7:7" x14ac:dyDescent="0.25">
      <c r="G59712"/>
    </row>
    <row r="59713" spans="7:7" x14ac:dyDescent="0.25">
      <c r="G59713"/>
    </row>
    <row r="59714" spans="7:7" x14ac:dyDescent="0.25">
      <c r="G59714"/>
    </row>
    <row r="59715" spans="7:7" x14ac:dyDescent="0.25">
      <c r="G59715"/>
    </row>
    <row r="59716" spans="7:7" x14ac:dyDescent="0.25">
      <c r="G59716"/>
    </row>
    <row r="59717" spans="7:7" x14ac:dyDescent="0.25">
      <c r="G59717"/>
    </row>
    <row r="59718" spans="7:7" x14ac:dyDescent="0.25">
      <c r="G59718"/>
    </row>
    <row r="59719" spans="7:7" x14ac:dyDescent="0.25">
      <c r="G59719"/>
    </row>
    <row r="59720" spans="7:7" x14ac:dyDescent="0.25">
      <c r="G59720"/>
    </row>
    <row r="59721" spans="7:7" x14ac:dyDescent="0.25">
      <c r="G59721"/>
    </row>
    <row r="59722" spans="7:7" x14ac:dyDescent="0.25">
      <c r="G59722"/>
    </row>
    <row r="59723" spans="7:7" x14ac:dyDescent="0.25">
      <c r="G59723"/>
    </row>
    <row r="59724" spans="7:7" x14ac:dyDescent="0.25">
      <c r="G59724"/>
    </row>
    <row r="59725" spans="7:7" x14ac:dyDescent="0.25">
      <c r="G59725"/>
    </row>
    <row r="59726" spans="7:7" x14ac:dyDescent="0.25">
      <c r="G59726"/>
    </row>
    <row r="59727" spans="7:7" x14ac:dyDescent="0.25">
      <c r="G59727"/>
    </row>
    <row r="59728" spans="7:7" x14ac:dyDescent="0.25">
      <c r="G59728"/>
    </row>
    <row r="59729" spans="7:7" x14ac:dyDescent="0.25">
      <c r="G59729"/>
    </row>
    <row r="59730" spans="7:7" x14ac:dyDescent="0.25">
      <c r="G59730"/>
    </row>
    <row r="59731" spans="7:7" x14ac:dyDescent="0.25">
      <c r="G59731"/>
    </row>
    <row r="59732" spans="7:7" x14ac:dyDescent="0.25">
      <c r="G59732"/>
    </row>
    <row r="59733" spans="7:7" x14ac:dyDescent="0.25">
      <c r="G59733"/>
    </row>
    <row r="59734" spans="7:7" x14ac:dyDescent="0.25">
      <c r="G59734"/>
    </row>
    <row r="59735" spans="7:7" x14ac:dyDescent="0.25">
      <c r="G59735"/>
    </row>
    <row r="59736" spans="7:7" x14ac:dyDescent="0.25">
      <c r="G59736"/>
    </row>
    <row r="59737" spans="7:7" x14ac:dyDescent="0.25">
      <c r="G59737"/>
    </row>
    <row r="59738" spans="7:7" x14ac:dyDescent="0.25">
      <c r="G59738"/>
    </row>
    <row r="59739" spans="7:7" x14ac:dyDescent="0.25">
      <c r="G59739"/>
    </row>
    <row r="59740" spans="7:7" x14ac:dyDescent="0.25">
      <c r="G59740"/>
    </row>
    <row r="59741" spans="7:7" x14ac:dyDescent="0.25">
      <c r="G59741"/>
    </row>
    <row r="59742" spans="7:7" x14ac:dyDescent="0.25">
      <c r="G59742"/>
    </row>
    <row r="59743" spans="7:7" x14ac:dyDescent="0.25">
      <c r="G59743"/>
    </row>
    <row r="59744" spans="7:7" x14ac:dyDescent="0.25">
      <c r="G59744"/>
    </row>
    <row r="59745" spans="7:7" x14ac:dyDescent="0.25">
      <c r="G59745"/>
    </row>
    <row r="59746" spans="7:7" x14ac:dyDescent="0.25">
      <c r="G59746"/>
    </row>
    <row r="59747" spans="7:7" x14ac:dyDescent="0.25">
      <c r="G59747"/>
    </row>
    <row r="59748" spans="7:7" x14ac:dyDescent="0.25">
      <c r="G59748"/>
    </row>
    <row r="59749" spans="7:7" x14ac:dyDescent="0.25">
      <c r="G59749"/>
    </row>
    <row r="59750" spans="7:7" x14ac:dyDescent="0.25">
      <c r="G59750"/>
    </row>
    <row r="59751" spans="7:7" x14ac:dyDescent="0.25">
      <c r="G59751"/>
    </row>
    <row r="59752" spans="7:7" x14ac:dyDescent="0.25">
      <c r="G59752"/>
    </row>
    <row r="59753" spans="7:7" x14ac:dyDescent="0.25">
      <c r="G59753"/>
    </row>
    <row r="59754" spans="7:7" x14ac:dyDescent="0.25">
      <c r="G59754"/>
    </row>
    <row r="59755" spans="7:7" x14ac:dyDescent="0.25">
      <c r="G59755"/>
    </row>
    <row r="59756" spans="7:7" x14ac:dyDescent="0.25">
      <c r="G59756"/>
    </row>
    <row r="59757" spans="7:7" x14ac:dyDescent="0.25">
      <c r="G59757"/>
    </row>
    <row r="59758" spans="7:7" x14ac:dyDescent="0.25">
      <c r="G59758"/>
    </row>
    <row r="59759" spans="7:7" x14ac:dyDescent="0.25">
      <c r="G59759"/>
    </row>
    <row r="59760" spans="7:7" x14ac:dyDescent="0.25">
      <c r="G59760"/>
    </row>
    <row r="59761" spans="7:7" x14ac:dyDescent="0.25">
      <c r="G59761"/>
    </row>
    <row r="59762" spans="7:7" x14ac:dyDescent="0.25">
      <c r="G59762"/>
    </row>
    <row r="59763" spans="7:7" x14ac:dyDescent="0.25">
      <c r="G59763"/>
    </row>
    <row r="59764" spans="7:7" x14ac:dyDescent="0.25">
      <c r="G59764"/>
    </row>
    <row r="59765" spans="7:7" x14ac:dyDescent="0.25">
      <c r="G59765"/>
    </row>
    <row r="59766" spans="7:7" x14ac:dyDescent="0.25">
      <c r="G59766"/>
    </row>
    <row r="59767" spans="7:7" x14ac:dyDescent="0.25">
      <c r="G59767"/>
    </row>
    <row r="59768" spans="7:7" x14ac:dyDescent="0.25">
      <c r="G59768"/>
    </row>
    <row r="59769" spans="7:7" x14ac:dyDescent="0.25">
      <c r="G59769"/>
    </row>
    <row r="59770" spans="7:7" x14ac:dyDescent="0.25">
      <c r="G59770"/>
    </row>
    <row r="59771" spans="7:7" x14ac:dyDescent="0.25">
      <c r="G59771"/>
    </row>
    <row r="59772" spans="7:7" x14ac:dyDescent="0.25">
      <c r="G59772"/>
    </row>
    <row r="59773" spans="7:7" x14ac:dyDescent="0.25">
      <c r="G59773"/>
    </row>
    <row r="59774" spans="7:7" x14ac:dyDescent="0.25">
      <c r="G59774"/>
    </row>
    <row r="59775" spans="7:7" x14ac:dyDescent="0.25">
      <c r="G59775"/>
    </row>
    <row r="59776" spans="7:7" x14ac:dyDescent="0.25">
      <c r="G59776"/>
    </row>
    <row r="59777" spans="7:7" x14ac:dyDescent="0.25">
      <c r="G59777"/>
    </row>
    <row r="59778" spans="7:7" x14ac:dyDescent="0.25">
      <c r="G59778"/>
    </row>
    <row r="59779" spans="7:7" x14ac:dyDescent="0.25">
      <c r="G59779"/>
    </row>
    <row r="59780" spans="7:7" x14ac:dyDescent="0.25">
      <c r="G59780"/>
    </row>
    <row r="59781" spans="7:7" x14ac:dyDescent="0.25">
      <c r="G59781"/>
    </row>
    <row r="59782" spans="7:7" x14ac:dyDescent="0.25">
      <c r="G59782"/>
    </row>
    <row r="59783" spans="7:7" x14ac:dyDescent="0.25">
      <c r="G59783"/>
    </row>
    <row r="59784" spans="7:7" x14ac:dyDescent="0.25">
      <c r="G59784"/>
    </row>
    <row r="59785" spans="7:7" x14ac:dyDescent="0.25">
      <c r="G59785"/>
    </row>
    <row r="59786" spans="7:7" x14ac:dyDescent="0.25">
      <c r="G59786"/>
    </row>
    <row r="59787" spans="7:7" x14ac:dyDescent="0.25">
      <c r="G59787"/>
    </row>
    <row r="59788" spans="7:7" x14ac:dyDescent="0.25">
      <c r="G59788"/>
    </row>
    <row r="59789" spans="7:7" x14ac:dyDescent="0.25">
      <c r="G59789"/>
    </row>
    <row r="59790" spans="7:7" x14ac:dyDescent="0.25">
      <c r="G59790"/>
    </row>
    <row r="59791" spans="7:7" x14ac:dyDescent="0.25">
      <c r="G59791"/>
    </row>
    <row r="59792" spans="7:7" x14ac:dyDescent="0.25">
      <c r="G59792"/>
    </row>
    <row r="59793" spans="7:7" x14ac:dyDescent="0.25">
      <c r="G59793"/>
    </row>
    <row r="59794" spans="7:7" x14ac:dyDescent="0.25">
      <c r="G59794"/>
    </row>
    <row r="59795" spans="7:7" x14ac:dyDescent="0.25">
      <c r="G59795"/>
    </row>
    <row r="59796" spans="7:7" x14ac:dyDescent="0.25">
      <c r="G59796"/>
    </row>
    <row r="59797" spans="7:7" x14ac:dyDescent="0.25">
      <c r="G59797"/>
    </row>
    <row r="59798" spans="7:7" x14ac:dyDescent="0.25">
      <c r="G59798"/>
    </row>
    <row r="59799" spans="7:7" x14ac:dyDescent="0.25">
      <c r="G59799"/>
    </row>
    <row r="59800" spans="7:7" x14ac:dyDescent="0.25">
      <c r="G59800"/>
    </row>
    <row r="59801" spans="7:7" x14ac:dyDescent="0.25">
      <c r="G59801"/>
    </row>
    <row r="59802" spans="7:7" x14ac:dyDescent="0.25">
      <c r="G59802"/>
    </row>
    <row r="59803" spans="7:7" x14ac:dyDescent="0.25">
      <c r="G59803"/>
    </row>
    <row r="59804" spans="7:7" x14ac:dyDescent="0.25">
      <c r="G59804"/>
    </row>
    <row r="59805" spans="7:7" x14ac:dyDescent="0.25">
      <c r="G59805"/>
    </row>
    <row r="59806" spans="7:7" x14ac:dyDescent="0.25">
      <c r="G59806"/>
    </row>
    <row r="59807" spans="7:7" x14ac:dyDescent="0.25">
      <c r="G59807"/>
    </row>
    <row r="59808" spans="7:7" x14ac:dyDescent="0.25">
      <c r="G59808"/>
    </row>
    <row r="59809" spans="7:7" x14ac:dyDescent="0.25">
      <c r="G59809"/>
    </row>
    <row r="59810" spans="7:7" x14ac:dyDescent="0.25">
      <c r="G59810"/>
    </row>
    <row r="59811" spans="7:7" x14ac:dyDescent="0.25">
      <c r="G59811"/>
    </row>
    <row r="59812" spans="7:7" x14ac:dyDescent="0.25">
      <c r="G59812"/>
    </row>
    <row r="59813" spans="7:7" x14ac:dyDescent="0.25">
      <c r="G59813"/>
    </row>
    <row r="59814" spans="7:7" x14ac:dyDescent="0.25">
      <c r="G59814"/>
    </row>
    <row r="59815" spans="7:7" x14ac:dyDescent="0.25">
      <c r="G59815"/>
    </row>
    <row r="59816" spans="7:7" x14ac:dyDescent="0.25">
      <c r="G59816"/>
    </row>
    <row r="59817" spans="7:7" x14ac:dyDescent="0.25">
      <c r="G59817"/>
    </row>
    <row r="59818" spans="7:7" x14ac:dyDescent="0.25">
      <c r="G59818"/>
    </row>
    <row r="59819" spans="7:7" x14ac:dyDescent="0.25">
      <c r="G59819"/>
    </row>
    <row r="59820" spans="7:7" x14ac:dyDescent="0.25">
      <c r="G59820"/>
    </row>
    <row r="59821" spans="7:7" x14ac:dyDescent="0.25">
      <c r="G59821"/>
    </row>
    <row r="59822" spans="7:7" x14ac:dyDescent="0.25">
      <c r="G59822"/>
    </row>
    <row r="59823" spans="7:7" x14ac:dyDescent="0.25">
      <c r="G59823"/>
    </row>
    <row r="59824" spans="7:7" x14ac:dyDescent="0.25">
      <c r="G59824"/>
    </row>
    <row r="59825" spans="7:7" x14ac:dyDescent="0.25">
      <c r="G59825"/>
    </row>
    <row r="59826" spans="7:7" x14ac:dyDescent="0.25">
      <c r="G59826"/>
    </row>
    <row r="59827" spans="7:7" x14ac:dyDescent="0.25">
      <c r="G59827"/>
    </row>
    <row r="59828" spans="7:7" x14ac:dyDescent="0.25">
      <c r="G59828"/>
    </row>
    <row r="59829" spans="7:7" x14ac:dyDescent="0.25">
      <c r="G59829"/>
    </row>
    <row r="59830" spans="7:7" x14ac:dyDescent="0.25">
      <c r="G59830"/>
    </row>
    <row r="59831" spans="7:7" x14ac:dyDescent="0.25">
      <c r="G59831"/>
    </row>
    <row r="59832" spans="7:7" x14ac:dyDescent="0.25">
      <c r="G59832"/>
    </row>
    <row r="59833" spans="7:7" x14ac:dyDescent="0.25">
      <c r="G59833"/>
    </row>
    <row r="59834" spans="7:7" x14ac:dyDescent="0.25">
      <c r="G59834"/>
    </row>
    <row r="59835" spans="7:7" x14ac:dyDescent="0.25">
      <c r="G59835"/>
    </row>
    <row r="59836" spans="7:7" x14ac:dyDescent="0.25">
      <c r="G59836"/>
    </row>
    <row r="59837" spans="7:7" x14ac:dyDescent="0.25">
      <c r="G59837"/>
    </row>
    <row r="59838" spans="7:7" x14ac:dyDescent="0.25">
      <c r="G59838"/>
    </row>
    <row r="59839" spans="7:7" x14ac:dyDescent="0.25">
      <c r="G59839"/>
    </row>
    <row r="59840" spans="7:7" x14ac:dyDescent="0.25">
      <c r="G59840"/>
    </row>
    <row r="59841" spans="7:7" x14ac:dyDescent="0.25">
      <c r="G59841"/>
    </row>
    <row r="59842" spans="7:7" x14ac:dyDescent="0.25">
      <c r="G59842"/>
    </row>
    <row r="59843" spans="7:7" x14ac:dyDescent="0.25">
      <c r="G59843"/>
    </row>
    <row r="59844" spans="7:7" x14ac:dyDescent="0.25">
      <c r="G59844"/>
    </row>
    <row r="59845" spans="7:7" x14ac:dyDescent="0.25">
      <c r="G59845"/>
    </row>
    <row r="59846" spans="7:7" x14ac:dyDescent="0.25">
      <c r="G59846"/>
    </row>
    <row r="59847" spans="7:7" x14ac:dyDescent="0.25">
      <c r="G59847"/>
    </row>
    <row r="59848" spans="7:7" x14ac:dyDescent="0.25">
      <c r="G59848"/>
    </row>
    <row r="59849" spans="7:7" x14ac:dyDescent="0.25">
      <c r="G59849"/>
    </row>
    <row r="59850" spans="7:7" x14ac:dyDescent="0.25">
      <c r="G59850"/>
    </row>
    <row r="59851" spans="7:7" x14ac:dyDescent="0.25">
      <c r="G59851"/>
    </row>
    <row r="59852" spans="7:7" x14ac:dyDescent="0.25">
      <c r="G59852"/>
    </row>
    <row r="59853" spans="7:7" x14ac:dyDescent="0.25">
      <c r="G59853"/>
    </row>
    <row r="59854" spans="7:7" x14ac:dyDescent="0.25">
      <c r="G59854"/>
    </row>
    <row r="59855" spans="7:7" x14ac:dyDescent="0.25">
      <c r="G59855"/>
    </row>
    <row r="59856" spans="7:7" x14ac:dyDescent="0.25">
      <c r="G59856"/>
    </row>
    <row r="59857" spans="7:7" x14ac:dyDescent="0.25">
      <c r="G59857"/>
    </row>
    <row r="59858" spans="7:7" x14ac:dyDescent="0.25">
      <c r="G59858"/>
    </row>
    <row r="59859" spans="7:7" x14ac:dyDescent="0.25">
      <c r="G59859"/>
    </row>
    <row r="59860" spans="7:7" x14ac:dyDescent="0.25">
      <c r="G59860"/>
    </row>
    <row r="59861" spans="7:7" x14ac:dyDescent="0.25">
      <c r="G59861"/>
    </row>
    <row r="59862" spans="7:7" x14ac:dyDescent="0.25">
      <c r="G59862"/>
    </row>
    <row r="59863" spans="7:7" x14ac:dyDescent="0.25">
      <c r="G59863"/>
    </row>
    <row r="59864" spans="7:7" x14ac:dyDescent="0.25">
      <c r="G59864"/>
    </row>
    <row r="59865" spans="7:7" x14ac:dyDescent="0.25">
      <c r="G59865"/>
    </row>
    <row r="59866" spans="7:7" x14ac:dyDescent="0.25">
      <c r="G59866"/>
    </row>
    <row r="59867" spans="7:7" x14ac:dyDescent="0.25">
      <c r="G59867"/>
    </row>
    <row r="59868" spans="7:7" x14ac:dyDescent="0.25">
      <c r="G59868"/>
    </row>
    <row r="59869" spans="7:7" x14ac:dyDescent="0.25">
      <c r="G59869"/>
    </row>
    <row r="59870" spans="7:7" x14ac:dyDescent="0.25">
      <c r="G59870"/>
    </row>
    <row r="59871" spans="7:7" x14ac:dyDescent="0.25">
      <c r="G59871"/>
    </row>
    <row r="59872" spans="7:7" x14ac:dyDescent="0.25">
      <c r="G59872"/>
    </row>
    <row r="59873" spans="7:7" x14ac:dyDescent="0.25">
      <c r="G59873"/>
    </row>
    <row r="59874" spans="7:7" x14ac:dyDescent="0.25">
      <c r="G59874"/>
    </row>
    <row r="59875" spans="7:7" x14ac:dyDescent="0.25">
      <c r="G59875"/>
    </row>
    <row r="59876" spans="7:7" x14ac:dyDescent="0.25">
      <c r="G59876"/>
    </row>
    <row r="59877" spans="7:7" x14ac:dyDescent="0.25">
      <c r="G59877"/>
    </row>
    <row r="59878" spans="7:7" x14ac:dyDescent="0.25">
      <c r="G59878"/>
    </row>
    <row r="59879" spans="7:7" x14ac:dyDescent="0.25">
      <c r="G59879"/>
    </row>
    <row r="59880" spans="7:7" x14ac:dyDescent="0.25">
      <c r="G59880"/>
    </row>
    <row r="59881" spans="7:7" x14ac:dyDescent="0.25">
      <c r="G59881"/>
    </row>
    <row r="59882" spans="7:7" x14ac:dyDescent="0.25">
      <c r="G59882"/>
    </row>
    <row r="59883" spans="7:7" x14ac:dyDescent="0.25">
      <c r="G59883"/>
    </row>
    <row r="59884" spans="7:7" x14ac:dyDescent="0.25">
      <c r="G59884"/>
    </row>
    <row r="59885" spans="7:7" x14ac:dyDescent="0.25">
      <c r="G59885"/>
    </row>
    <row r="59886" spans="7:7" x14ac:dyDescent="0.25">
      <c r="G59886"/>
    </row>
    <row r="59887" spans="7:7" x14ac:dyDescent="0.25">
      <c r="G59887"/>
    </row>
    <row r="59888" spans="7:7" x14ac:dyDescent="0.25">
      <c r="G59888"/>
    </row>
    <row r="59889" spans="7:7" x14ac:dyDescent="0.25">
      <c r="G59889"/>
    </row>
    <row r="59890" spans="7:7" x14ac:dyDescent="0.25">
      <c r="G59890"/>
    </row>
    <row r="59891" spans="7:7" x14ac:dyDescent="0.25">
      <c r="G59891"/>
    </row>
    <row r="59892" spans="7:7" x14ac:dyDescent="0.25">
      <c r="G59892"/>
    </row>
    <row r="59893" spans="7:7" x14ac:dyDescent="0.25">
      <c r="G59893"/>
    </row>
    <row r="59894" spans="7:7" x14ac:dyDescent="0.25">
      <c r="G59894"/>
    </row>
    <row r="59895" spans="7:7" x14ac:dyDescent="0.25">
      <c r="G59895"/>
    </row>
    <row r="59896" spans="7:7" x14ac:dyDescent="0.25">
      <c r="G59896"/>
    </row>
    <row r="59897" spans="7:7" x14ac:dyDescent="0.25">
      <c r="G59897"/>
    </row>
    <row r="59898" spans="7:7" x14ac:dyDescent="0.25">
      <c r="G59898"/>
    </row>
    <row r="59899" spans="7:7" x14ac:dyDescent="0.25">
      <c r="G59899"/>
    </row>
    <row r="59900" spans="7:7" x14ac:dyDescent="0.25">
      <c r="G59900"/>
    </row>
    <row r="59901" spans="7:7" x14ac:dyDescent="0.25">
      <c r="G59901"/>
    </row>
    <row r="59902" spans="7:7" x14ac:dyDescent="0.25">
      <c r="G59902"/>
    </row>
    <row r="59903" spans="7:7" x14ac:dyDescent="0.25">
      <c r="G59903"/>
    </row>
    <row r="59904" spans="7:7" x14ac:dyDescent="0.25">
      <c r="G59904"/>
    </row>
    <row r="59905" spans="7:7" x14ac:dyDescent="0.25">
      <c r="G59905"/>
    </row>
    <row r="59906" spans="7:7" x14ac:dyDescent="0.25">
      <c r="G59906"/>
    </row>
    <row r="59907" spans="7:7" x14ac:dyDescent="0.25">
      <c r="G59907"/>
    </row>
    <row r="59908" spans="7:7" x14ac:dyDescent="0.25">
      <c r="G59908"/>
    </row>
    <row r="59909" spans="7:7" x14ac:dyDescent="0.25">
      <c r="G59909"/>
    </row>
    <row r="59910" spans="7:7" x14ac:dyDescent="0.25">
      <c r="G59910"/>
    </row>
    <row r="59911" spans="7:7" x14ac:dyDescent="0.25">
      <c r="G59911"/>
    </row>
    <row r="59912" spans="7:7" x14ac:dyDescent="0.25">
      <c r="G59912"/>
    </row>
    <row r="59913" spans="7:7" x14ac:dyDescent="0.25">
      <c r="G59913"/>
    </row>
    <row r="59914" spans="7:7" x14ac:dyDescent="0.25">
      <c r="G59914"/>
    </row>
    <row r="59915" spans="7:7" x14ac:dyDescent="0.25">
      <c r="G59915"/>
    </row>
    <row r="59916" spans="7:7" x14ac:dyDescent="0.25">
      <c r="G59916"/>
    </row>
    <row r="59917" spans="7:7" x14ac:dyDescent="0.25">
      <c r="G59917"/>
    </row>
    <row r="59918" spans="7:7" x14ac:dyDescent="0.25">
      <c r="G59918"/>
    </row>
    <row r="59919" spans="7:7" x14ac:dyDescent="0.25">
      <c r="G59919"/>
    </row>
    <row r="59920" spans="7:7" x14ac:dyDescent="0.25">
      <c r="G59920"/>
    </row>
    <row r="59921" spans="7:7" x14ac:dyDescent="0.25">
      <c r="G59921"/>
    </row>
    <row r="59922" spans="7:7" x14ac:dyDescent="0.25">
      <c r="G59922"/>
    </row>
    <row r="59923" spans="7:7" x14ac:dyDescent="0.25">
      <c r="G59923"/>
    </row>
    <row r="59924" spans="7:7" x14ac:dyDescent="0.25">
      <c r="G59924"/>
    </row>
    <row r="59925" spans="7:7" x14ac:dyDescent="0.25">
      <c r="G59925"/>
    </row>
    <row r="59926" spans="7:7" x14ac:dyDescent="0.25">
      <c r="G59926"/>
    </row>
    <row r="59927" spans="7:7" x14ac:dyDescent="0.25">
      <c r="G59927"/>
    </row>
    <row r="59928" spans="7:7" x14ac:dyDescent="0.25">
      <c r="G59928"/>
    </row>
    <row r="59929" spans="7:7" x14ac:dyDescent="0.25">
      <c r="G59929"/>
    </row>
    <row r="59930" spans="7:7" x14ac:dyDescent="0.25">
      <c r="G59930"/>
    </row>
    <row r="59931" spans="7:7" x14ac:dyDescent="0.25">
      <c r="G59931"/>
    </row>
    <row r="59932" spans="7:7" x14ac:dyDescent="0.25">
      <c r="G59932"/>
    </row>
    <row r="59933" spans="7:7" x14ac:dyDescent="0.25">
      <c r="G59933"/>
    </row>
    <row r="59934" spans="7:7" x14ac:dyDescent="0.25">
      <c r="G59934"/>
    </row>
    <row r="59935" spans="7:7" x14ac:dyDescent="0.25">
      <c r="G59935"/>
    </row>
    <row r="59936" spans="7:7" x14ac:dyDescent="0.25">
      <c r="G59936"/>
    </row>
    <row r="59937" spans="7:7" x14ac:dyDescent="0.25">
      <c r="G59937"/>
    </row>
    <row r="59938" spans="7:7" x14ac:dyDescent="0.25">
      <c r="G59938"/>
    </row>
    <row r="59939" spans="7:7" x14ac:dyDescent="0.25">
      <c r="G59939"/>
    </row>
    <row r="59940" spans="7:7" x14ac:dyDescent="0.25">
      <c r="G59940"/>
    </row>
    <row r="59941" spans="7:7" x14ac:dyDescent="0.25">
      <c r="G59941"/>
    </row>
    <row r="59942" spans="7:7" x14ac:dyDescent="0.25">
      <c r="G59942"/>
    </row>
    <row r="59943" spans="7:7" x14ac:dyDescent="0.25">
      <c r="G59943"/>
    </row>
    <row r="59944" spans="7:7" x14ac:dyDescent="0.25">
      <c r="G59944"/>
    </row>
    <row r="59945" spans="7:7" x14ac:dyDescent="0.25">
      <c r="G59945"/>
    </row>
    <row r="59946" spans="7:7" x14ac:dyDescent="0.25">
      <c r="G59946"/>
    </row>
    <row r="59947" spans="7:7" x14ac:dyDescent="0.25">
      <c r="G59947"/>
    </row>
    <row r="59948" spans="7:7" x14ac:dyDescent="0.25">
      <c r="G59948"/>
    </row>
    <row r="59949" spans="7:7" x14ac:dyDescent="0.25">
      <c r="G59949"/>
    </row>
    <row r="59950" spans="7:7" x14ac:dyDescent="0.25">
      <c r="G59950"/>
    </row>
    <row r="59951" spans="7:7" x14ac:dyDescent="0.25">
      <c r="G59951"/>
    </row>
    <row r="59952" spans="7:7" x14ac:dyDescent="0.25">
      <c r="G59952"/>
    </row>
    <row r="59953" spans="7:7" x14ac:dyDescent="0.25">
      <c r="G59953"/>
    </row>
    <row r="59954" spans="7:7" x14ac:dyDescent="0.25">
      <c r="G59954"/>
    </row>
    <row r="59955" spans="7:7" x14ac:dyDescent="0.25">
      <c r="G59955"/>
    </row>
    <row r="59956" spans="7:7" x14ac:dyDescent="0.25">
      <c r="G59956"/>
    </row>
    <row r="59957" spans="7:7" x14ac:dyDescent="0.25">
      <c r="G59957"/>
    </row>
    <row r="59958" spans="7:7" x14ac:dyDescent="0.25">
      <c r="G59958"/>
    </row>
    <row r="59959" spans="7:7" x14ac:dyDescent="0.25">
      <c r="G59959"/>
    </row>
    <row r="59960" spans="7:7" x14ac:dyDescent="0.25">
      <c r="G59960"/>
    </row>
    <row r="59961" spans="7:7" x14ac:dyDescent="0.25">
      <c r="G59961"/>
    </row>
    <row r="59962" spans="7:7" x14ac:dyDescent="0.25">
      <c r="G59962"/>
    </row>
    <row r="59963" spans="7:7" x14ac:dyDescent="0.25">
      <c r="G59963"/>
    </row>
    <row r="59964" spans="7:7" x14ac:dyDescent="0.25">
      <c r="G59964"/>
    </row>
    <row r="59965" spans="7:7" x14ac:dyDescent="0.25">
      <c r="G59965"/>
    </row>
    <row r="59966" spans="7:7" x14ac:dyDescent="0.25">
      <c r="G59966"/>
    </row>
    <row r="59967" spans="7:7" x14ac:dyDescent="0.25">
      <c r="G59967"/>
    </row>
    <row r="59968" spans="7:7" x14ac:dyDescent="0.25">
      <c r="G59968"/>
    </row>
    <row r="59969" spans="7:7" x14ac:dyDescent="0.25">
      <c r="G59969"/>
    </row>
    <row r="59970" spans="7:7" x14ac:dyDescent="0.25">
      <c r="G59970"/>
    </row>
    <row r="59971" spans="7:7" x14ac:dyDescent="0.25">
      <c r="G59971"/>
    </row>
    <row r="59972" spans="7:7" x14ac:dyDescent="0.25">
      <c r="G59972"/>
    </row>
    <row r="59973" spans="7:7" x14ac:dyDescent="0.25">
      <c r="G59973"/>
    </row>
    <row r="59974" spans="7:7" x14ac:dyDescent="0.25">
      <c r="G59974"/>
    </row>
    <row r="59975" spans="7:7" x14ac:dyDescent="0.25">
      <c r="G59975"/>
    </row>
    <row r="59976" spans="7:7" x14ac:dyDescent="0.25">
      <c r="G59976"/>
    </row>
    <row r="59977" spans="7:7" x14ac:dyDescent="0.25">
      <c r="G59977"/>
    </row>
    <row r="59978" spans="7:7" x14ac:dyDescent="0.25">
      <c r="G59978"/>
    </row>
    <row r="59979" spans="7:7" x14ac:dyDescent="0.25">
      <c r="G59979"/>
    </row>
    <row r="59980" spans="7:7" x14ac:dyDescent="0.25">
      <c r="G59980"/>
    </row>
    <row r="59981" spans="7:7" x14ac:dyDescent="0.25">
      <c r="G59981"/>
    </row>
    <row r="59982" spans="7:7" x14ac:dyDescent="0.25">
      <c r="G59982"/>
    </row>
    <row r="59983" spans="7:7" x14ac:dyDescent="0.25">
      <c r="G59983"/>
    </row>
    <row r="59984" spans="7:7" x14ac:dyDescent="0.25">
      <c r="G59984"/>
    </row>
    <row r="59985" spans="7:7" x14ac:dyDescent="0.25">
      <c r="G59985"/>
    </row>
    <row r="59986" spans="7:7" x14ac:dyDescent="0.25">
      <c r="G59986"/>
    </row>
    <row r="59987" spans="7:7" x14ac:dyDescent="0.25">
      <c r="G59987"/>
    </row>
    <row r="59988" spans="7:7" x14ac:dyDescent="0.25">
      <c r="G59988"/>
    </row>
    <row r="59989" spans="7:7" x14ac:dyDescent="0.25">
      <c r="G59989"/>
    </row>
    <row r="59990" spans="7:7" x14ac:dyDescent="0.25">
      <c r="G59990"/>
    </row>
    <row r="59991" spans="7:7" x14ac:dyDescent="0.25">
      <c r="G59991"/>
    </row>
    <row r="59992" spans="7:7" x14ac:dyDescent="0.25">
      <c r="G59992"/>
    </row>
    <row r="59993" spans="7:7" x14ac:dyDescent="0.25">
      <c r="G59993"/>
    </row>
    <row r="59994" spans="7:7" x14ac:dyDescent="0.25">
      <c r="G59994"/>
    </row>
    <row r="59995" spans="7:7" x14ac:dyDescent="0.25">
      <c r="G59995"/>
    </row>
    <row r="59996" spans="7:7" x14ac:dyDescent="0.25">
      <c r="G59996"/>
    </row>
    <row r="59997" spans="7:7" x14ac:dyDescent="0.25">
      <c r="G59997"/>
    </row>
    <row r="59998" spans="7:7" x14ac:dyDescent="0.25">
      <c r="G59998"/>
    </row>
    <row r="59999" spans="7:7" x14ac:dyDescent="0.25">
      <c r="G59999"/>
    </row>
    <row r="60000" spans="7:7" x14ac:dyDescent="0.25">
      <c r="G60000"/>
    </row>
    <row r="60001" spans="7:7" x14ac:dyDescent="0.25">
      <c r="G60001"/>
    </row>
    <row r="60002" spans="7:7" x14ac:dyDescent="0.25">
      <c r="G60002"/>
    </row>
    <row r="60003" spans="7:7" x14ac:dyDescent="0.25">
      <c r="G60003"/>
    </row>
    <row r="60004" spans="7:7" x14ac:dyDescent="0.25">
      <c r="G60004"/>
    </row>
    <row r="60005" spans="7:7" x14ac:dyDescent="0.25">
      <c r="G60005"/>
    </row>
    <row r="60006" spans="7:7" x14ac:dyDescent="0.25">
      <c r="G60006"/>
    </row>
    <row r="60007" spans="7:7" x14ac:dyDescent="0.25">
      <c r="G60007"/>
    </row>
    <row r="60008" spans="7:7" x14ac:dyDescent="0.25">
      <c r="G60008"/>
    </row>
    <row r="60009" spans="7:7" x14ac:dyDescent="0.25">
      <c r="G60009"/>
    </row>
    <row r="60010" spans="7:7" x14ac:dyDescent="0.25">
      <c r="G60010"/>
    </row>
    <row r="60011" spans="7:7" x14ac:dyDescent="0.25">
      <c r="G60011"/>
    </row>
    <row r="60012" spans="7:7" x14ac:dyDescent="0.25">
      <c r="G60012"/>
    </row>
    <row r="60013" spans="7:7" x14ac:dyDescent="0.25">
      <c r="G60013"/>
    </row>
    <row r="60014" spans="7:7" x14ac:dyDescent="0.25">
      <c r="G60014"/>
    </row>
    <row r="60015" spans="7:7" x14ac:dyDescent="0.25">
      <c r="G60015"/>
    </row>
    <row r="60016" spans="7:7" x14ac:dyDescent="0.25">
      <c r="G60016"/>
    </row>
    <row r="60017" spans="7:7" x14ac:dyDescent="0.25">
      <c r="G60017"/>
    </row>
    <row r="60018" spans="7:7" x14ac:dyDescent="0.25">
      <c r="G60018"/>
    </row>
    <row r="60019" spans="7:7" x14ac:dyDescent="0.25">
      <c r="G60019"/>
    </row>
    <row r="60020" spans="7:7" x14ac:dyDescent="0.25">
      <c r="G60020"/>
    </row>
    <row r="60021" spans="7:7" x14ac:dyDescent="0.25">
      <c r="G60021"/>
    </row>
    <row r="60022" spans="7:7" x14ac:dyDescent="0.25">
      <c r="G60022"/>
    </row>
    <row r="60023" spans="7:7" x14ac:dyDescent="0.25">
      <c r="G60023"/>
    </row>
    <row r="60024" spans="7:7" x14ac:dyDescent="0.25">
      <c r="G60024"/>
    </row>
    <row r="60025" spans="7:7" x14ac:dyDescent="0.25">
      <c r="G60025"/>
    </row>
    <row r="60026" spans="7:7" x14ac:dyDescent="0.25">
      <c r="G60026"/>
    </row>
    <row r="60027" spans="7:7" x14ac:dyDescent="0.25">
      <c r="G60027"/>
    </row>
    <row r="60028" spans="7:7" x14ac:dyDescent="0.25">
      <c r="G60028"/>
    </row>
    <row r="60029" spans="7:7" x14ac:dyDescent="0.25">
      <c r="G60029"/>
    </row>
    <row r="60030" spans="7:7" x14ac:dyDescent="0.25">
      <c r="G60030"/>
    </row>
    <row r="60031" spans="7:7" x14ac:dyDescent="0.25">
      <c r="G60031"/>
    </row>
    <row r="60032" spans="7:7" x14ac:dyDescent="0.25">
      <c r="G60032"/>
    </row>
    <row r="60033" spans="7:7" x14ac:dyDescent="0.25">
      <c r="G60033"/>
    </row>
    <row r="60034" spans="7:7" x14ac:dyDescent="0.25">
      <c r="G60034"/>
    </row>
    <row r="60035" spans="7:7" x14ac:dyDescent="0.25">
      <c r="G60035"/>
    </row>
    <row r="60036" spans="7:7" x14ac:dyDescent="0.25">
      <c r="G60036"/>
    </row>
    <row r="60037" spans="7:7" x14ac:dyDescent="0.25">
      <c r="G60037"/>
    </row>
    <row r="60038" spans="7:7" x14ac:dyDescent="0.25">
      <c r="G60038"/>
    </row>
    <row r="60039" spans="7:7" x14ac:dyDescent="0.25">
      <c r="G60039"/>
    </row>
    <row r="60040" spans="7:7" x14ac:dyDescent="0.25">
      <c r="G60040"/>
    </row>
    <row r="60041" spans="7:7" x14ac:dyDescent="0.25">
      <c r="G60041"/>
    </row>
    <row r="60042" spans="7:7" x14ac:dyDescent="0.25">
      <c r="G60042"/>
    </row>
    <row r="60043" spans="7:7" x14ac:dyDescent="0.25">
      <c r="G60043"/>
    </row>
    <row r="60044" spans="7:7" x14ac:dyDescent="0.25">
      <c r="G60044"/>
    </row>
    <row r="60045" spans="7:7" x14ac:dyDescent="0.25">
      <c r="G60045"/>
    </row>
    <row r="60046" spans="7:7" x14ac:dyDescent="0.25">
      <c r="G60046"/>
    </row>
    <row r="60047" spans="7:7" x14ac:dyDescent="0.25">
      <c r="G60047"/>
    </row>
    <row r="60048" spans="7:7" x14ac:dyDescent="0.25">
      <c r="G60048"/>
    </row>
    <row r="60049" spans="7:7" x14ac:dyDescent="0.25">
      <c r="G60049"/>
    </row>
    <row r="60050" spans="7:7" x14ac:dyDescent="0.25">
      <c r="G60050"/>
    </row>
    <row r="60051" spans="7:7" x14ac:dyDescent="0.25">
      <c r="G60051"/>
    </row>
    <row r="60052" spans="7:7" x14ac:dyDescent="0.25">
      <c r="G60052"/>
    </row>
    <row r="60053" spans="7:7" x14ac:dyDescent="0.25">
      <c r="G60053"/>
    </row>
    <row r="60054" spans="7:7" x14ac:dyDescent="0.25">
      <c r="G60054"/>
    </row>
    <row r="60055" spans="7:7" x14ac:dyDescent="0.25">
      <c r="G60055"/>
    </row>
    <row r="60056" spans="7:7" x14ac:dyDescent="0.25">
      <c r="G60056"/>
    </row>
    <row r="60057" spans="7:7" x14ac:dyDescent="0.25">
      <c r="G60057"/>
    </row>
    <row r="60058" spans="7:7" x14ac:dyDescent="0.25">
      <c r="G60058"/>
    </row>
    <row r="60059" spans="7:7" x14ac:dyDescent="0.25">
      <c r="G60059"/>
    </row>
    <row r="60060" spans="7:7" x14ac:dyDescent="0.25">
      <c r="G60060"/>
    </row>
    <row r="60061" spans="7:7" x14ac:dyDescent="0.25">
      <c r="G60061"/>
    </row>
    <row r="60062" spans="7:7" x14ac:dyDescent="0.25">
      <c r="G60062"/>
    </row>
    <row r="60063" spans="7:7" x14ac:dyDescent="0.25">
      <c r="G60063"/>
    </row>
    <row r="60064" spans="7:7" x14ac:dyDescent="0.25">
      <c r="G60064"/>
    </row>
    <row r="60065" spans="7:7" x14ac:dyDescent="0.25">
      <c r="G60065"/>
    </row>
    <row r="60066" spans="7:7" x14ac:dyDescent="0.25">
      <c r="G60066"/>
    </row>
    <row r="60067" spans="7:7" x14ac:dyDescent="0.25">
      <c r="G60067"/>
    </row>
    <row r="60068" spans="7:7" x14ac:dyDescent="0.25">
      <c r="G60068"/>
    </row>
    <row r="60069" spans="7:7" x14ac:dyDescent="0.25">
      <c r="G60069"/>
    </row>
    <row r="60070" spans="7:7" x14ac:dyDescent="0.25">
      <c r="G60070"/>
    </row>
    <row r="60071" spans="7:7" x14ac:dyDescent="0.25">
      <c r="G60071"/>
    </row>
    <row r="60072" spans="7:7" x14ac:dyDescent="0.25">
      <c r="G60072"/>
    </row>
    <row r="60073" spans="7:7" x14ac:dyDescent="0.25">
      <c r="G60073"/>
    </row>
    <row r="60074" spans="7:7" x14ac:dyDescent="0.25">
      <c r="G60074"/>
    </row>
    <row r="60075" spans="7:7" x14ac:dyDescent="0.25">
      <c r="G60075"/>
    </row>
    <row r="60076" spans="7:7" x14ac:dyDescent="0.25">
      <c r="G60076"/>
    </row>
    <row r="60077" spans="7:7" x14ac:dyDescent="0.25">
      <c r="G60077"/>
    </row>
    <row r="60078" spans="7:7" x14ac:dyDescent="0.25">
      <c r="G60078"/>
    </row>
    <row r="60079" spans="7:7" x14ac:dyDescent="0.25">
      <c r="G60079"/>
    </row>
    <row r="60080" spans="7:7" x14ac:dyDescent="0.25">
      <c r="G60080"/>
    </row>
    <row r="60081" spans="7:7" x14ac:dyDescent="0.25">
      <c r="G60081"/>
    </row>
    <row r="60082" spans="7:7" x14ac:dyDescent="0.25">
      <c r="G60082"/>
    </row>
    <row r="60083" spans="7:7" x14ac:dyDescent="0.25">
      <c r="G60083"/>
    </row>
    <row r="60084" spans="7:7" x14ac:dyDescent="0.25">
      <c r="G60084"/>
    </row>
    <row r="60085" spans="7:7" x14ac:dyDescent="0.25">
      <c r="G60085"/>
    </row>
    <row r="60086" spans="7:7" x14ac:dyDescent="0.25">
      <c r="G60086"/>
    </row>
    <row r="60087" spans="7:7" x14ac:dyDescent="0.25">
      <c r="G60087"/>
    </row>
    <row r="60088" spans="7:7" x14ac:dyDescent="0.25">
      <c r="G60088"/>
    </row>
    <row r="60089" spans="7:7" x14ac:dyDescent="0.25">
      <c r="G60089"/>
    </row>
    <row r="60090" spans="7:7" x14ac:dyDescent="0.25">
      <c r="G60090"/>
    </row>
    <row r="60091" spans="7:7" x14ac:dyDescent="0.25">
      <c r="G60091"/>
    </row>
    <row r="60092" spans="7:7" x14ac:dyDescent="0.25">
      <c r="G60092"/>
    </row>
    <row r="60093" spans="7:7" x14ac:dyDescent="0.25">
      <c r="G60093"/>
    </row>
    <row r="60094" spans="7:7" x14ac:dyDescent="0.25">
      <c r="G60094"/>
    </row>
    <row r="60095" spans="7:7" x14ac:dyDescent="0.25">
      <c r="G60095"/>
    </row>
    <row r="60096" spans="7:7" x14ac:dyDescent="0.25">
      <c r="G60096"/>
    </row>
    <row r="60097" spans="7:7" x14ac:dyDescent="0.25">
      <c r="G60097"/>
    </row>
    <row r="60098" spans="7:7" x14ac:dyDescent="0.25">
      <c r="G60098"/>
    </row>
    <row r="60099" spans="7:7" x14ac:dyDescent="0.25">
      <c r="G60099"/>
    </row>
    <row r="60100" spans="7:7" x14ac:dyDescent="0.25">
      <c r="G60100"/>
    </row>
    <row r="60101" spans="7:7" x14ac:dyDescent="0.25">
      <c r="G60101"/>
    </row>
    <row r="60102" spans="7:7" x14ac:dyDescent="0.25">
      <c r="G60102"/>
    </row>
    <row r="60103" spans="7:7" x14ac:dyDescent="0.25">
      <c r="G60103"/>
    </row>
    <row r="60104" spans="7:7" x14ac:dyDescent="0.25">
      <c r="G60104"/>
    </row>
    <row r="60105" spans="7:7" x14ac:dyDescent="0.25">
      <c r="G60105"/>
    </row>
    <row r="60106" spans="7:7" x14ac:dyDescent="0.25">
      <c r="G60106"/>
    </row>
    <row r="60107" spans="7:7" x14ac:dyDescent="0.25">
      <c r="G60107"/>
    </row>
    <row r="60108" spans="7:7" x14ac:dyDescent="0.25">
      <c r="G60108"/>
    </row>
    <row r="60109" spans="7:7" x14ac:dyDescent="0.25">
      <c r="G60109"/>
    </row>
    <row r="60110" spans="7:7" x14ac:dyDescent="0.25">
      <c r="G60110"/>
    </row>
    <row r="60111" spans="7:7" x14ac:dyDescent="0.25">
      <c r="G60111"/>
    </row>
    <row r="60112" spans="7:7" x14ac:dyDescent="0.25">
      <c r="G60112"/>
    </row>
    <row r="60113" spans="7:7" x14ac:dyDescent="0.25">
      <c r="G60113"/>
    </row>
    <row r="60114" spans="7:7" x14ac:dyDescent="0.25">
      <c r="G60114"/>
    </row>
    <row r="60115" spans="7:7" x14ac:dyDescent="0.25">
      <c r="G60115"/>
    </row>
    <row r="60116" spans="7:7" x14ac:dyDescent="0.25">
      <c r="G60116"/>
    </row>
    <row r="60117" spans="7:7" x14ac:dyDescent="0.25">
      <c r="G60117"/>
    </row>
    <row r="60118" spans="7:7" x14ac:dyDescent="0.25">
      <c r="G60118"/>
    </row>
    <row r="60119" spans="7:7" x14ac:dyDescent="0.25">
      <c r="G60119"/>
    </row>
    <row r="60120" spans="7:7" x14ac:dyDescent="0.25">
      <c r="G60120"/>
    </row>
    <row r="60121" spans="7:7" x14ac:dyDescent="0.25">
      <c r="G60121"/>
    </row>
    <row r="60122" spans="7:7" x14ac:dyDescent="0.25">
      <c r="G60122"/>
    </row>
    <row r="60123" spans="7:7" x14ac:dyDescent="0.25">
      <c r="G60123"/>
    </row>
    <row r="60124" spans="7:7" x14ac:dyDescent="0.25">
      <c r="G60124"/>
    </row>
    <row r="60125" spans="7:7" x14ac:dyDescent="0.25">
      <c r="G60125"/>
    </row>
    <row r="60126" spans="7:7" x14ac:dyDescent="0.25">
      <c r="G60126"/>
    </row>
    <row r="60127" spans="7:7" x14ac:dyDescent="0.25">
      <c r="G60127"/>
    </row>
    <row r="60128" spans="7:7" x14ac:dyDescent="0.25">
      <c r="G60128"/>
    </row>
    <row r="60129" spans="7:7" x14ac:dyDescent="0.25">
      <c r="G60129"/>
    </row>
    <row r="60130" spans="7:7" x14ac:dyDescent="0.25">
      <c r="G60130"/>
    </row>
    <row r="60131" spans="7:7" x14ac:dyDescent="0.25">
      <c r="G60131"/>
    </row>
    <row r="60132" spans="7:7" x14ac:dyDescent="0.25">
      <c r="G60132"/>
    </row>
    <row r="60133" spans="7:7" x14ac:dyDescent="0.25">
      <c r="G60133"/>
    </row>
    <row r="60134" spans="7:7" x14ac:dyDescent="0.25">
      <c r="G60134"/>
    </row>
    <row r="60135" spans="7:7" x14ac:dyDescent="0.25">
      <c r="G60135"/>
    </row>
    <row r="60136" spans="7:7" x14ac:dyDescent="0.25">
      <c r="G60136"/>
    </row>
    <row r="60137" spans="7:7" x14ac:dyDescent="0.25">
      <c r="G60137"/>
    </row>
    <row r="60138" spans="7:7" x14ac:dyDescent="0.25">
      <c r="G60138"/>
    </row>
    <row r="60139" spans="7:7" x14ac:dyDescent="0.25">
      <c r="G60139"/>
    </row>
    <row r="60140" spans="7:7" x14ac:dyDescent="0.25">
      <c r="G60140"/>
    </row>
    <row r="60141" spans="7:7" x14ac:dyDescent="0.25">
      <c r="G60141"/>
    </row>
    <row r="60142" spans="7:7" x14ac:dyDescent="0.25">
      <c r="G60142"/>
    </row>
    <row r="60143" spans="7:7" x14ac:dyDescent="0.25">
      <c r="G60143"/>
    </row>
    <row r="60144" spans="7:7" x14ac:dyDescent="0.25">
      <c r="G60144"/>
    </row>
    <row r="60145" spans="7:7" x14ac:dyDescent="0.25">
      <c r="G60145"/>
    </row>
    <row r="60146" spans="7:7" x14ac:dyDescent="0.25">
      <c r="G60146"/>
    </row>
    <row r="60147" spans="7:7" x14ac:dyDescent="0.25">
      <c r="G60147"/>
    </row>
    <row r="60148" spans="7:7" x14ac:dyDescent="0.25">
      <c r="G60148"/>
    </row>
    <row r="60149" spans="7:7" x14ac:dyDescent="0.25">
      <c r="G60149"/>
    </row>
    <row r="60150" spans="7:7" x14ac:dyDescent="0.25">
      <c r="G60150"/>
    </row>
    <row r="60151" spans="7:7" x14ac:dyDescent="0.25">
      <c r="G60151"/>
    </row>
    <row r="60152" spans="7:7" x14ac:dyDescent="0.25">
      <c r="G60152"/>
    </row>
    <row r="60153" spans="7:7" x14ac:dyDescent="0.25">
      <c r="G60153"/>
    </row>
    <row r="60154" spans="7:7" x14ac:dyDescent="0.25">
      <c r="G60154"/>
    </row>
    <row r="60155" spans="7:7" x14ac:dyDescent="0.25">
      <c r="G60155"/>
    </row>
    <row r="60156" spans="7:7" x14ac:dyDescent="0.25">
      <c r="G60156"/>
    </row>
    <row r="60157" spans="7:7" x14ac:dyDescent="0.25">
      <c r="G60157"/>
    </row>
    <row r="60158" spans="7:7" x14ac:dyDescent="0.25">
      <c r="G60158"/>
    </row>
    <row r="60159" spans="7:7" x14ac:dyDescent="0.25">
      <c r="G60159"/>
    </row>
    <row r="60160" spans="7:7" x14ac:dyDescent="0.25">
      <c r="G60160"/>
    </row>
    <row r="60161" spans="7:7" x14ac:dyDescent="0.25">
      <c r="G60161"/>
    </row>
    <row r="60162" spans="7:7" x14ac:dyDescent="0.25">
      <c r="G60162"/>
    </row>
    <row r="60163" spans="7:7" x14ac:dyDescent="0.25">
      <c r="G60163"/>
    </row>
    <row r="60164" spans="7:7" x14ac:dyDescent="0.25">
      <c r="G60164"/>
    </row>
    <row r="60165" spans="7:7" x14ac:dyDescent="0.25">
      <c r="G60165"/>
    </row>
    <row r="60166" spans="7:7" x14ac:dyDescent="0.25">
      <c r="G60166"/>
    </row>
    <row r="60167" spans="7:7" x14ac:dyDescent="0.25">
      <c r="G60167"/>
    </row>
    <row r="60168" spans="7:7" x14ac:dyDescent="0.25">
      <c r="G60168"/>
    </row>
    <row r="60169" spans="7:7" x14ac:dyDescent="0.25">
      <c r="G60169"/>
    </row>
    <row r="60170" spans="7:7" x14ac:dyDescent="0.25">
      <c r="G60170"/>
    </row>
    <row r="60171" spans="7:7" x14ac:dyDescent="0.25">
      <c r="G60171"/>
    </row>
    <row r="60172" spans="7:7" x14ac:dyDescent="0.25">
      <c r="G60172"/>
    </row>
    <row r="60173" spans="7:7" x14ac:dyDescent="0.25">
      <c r="G60173"/>
    </row>
    <row r="60174" spans="7:7" x14ac:dyDescent="0.25">
      <c r="G60174"/>
    </row>
    <row r="60175" spans="7:7" x14ac:dyDescent="0.25">
      <c r="G60175"/>
    </row>
    <row r="60176" spans="7:7" x14ac:dyDescent="0.25">
      <c r="G60176"/>
    </row>
    <row r="60177" spans="7:7" x14ac:dyDescent="0.25">
      <c r="G60177"/>
    </row>
    <row r="60178" spans="7:7" x14ac:dyDescent="0.25">
      <c r="G60178"/>
    </row>
    <row r="60179" spans="7:7" x14ac:dyDescent="0.25">
      <c r="G60179"/>
    </row>
    <row r="60180" spans="7:7" x14ac:dyDescent="0.25">
      <c r="G60180"/>
    </row>
    <row r="60181" spans="7:7" x14ac:dyDescent="0.25">
      <c r="G60181"/>
    </row>
    <row r="60182" spans="7:7" x14ac:dyDescent="0.25">
      <c r="G60182"/>
    </row>
    <row r="60183" spans="7:7" x14ac:dyDescent="0.25">
      <c r="G60183"/>
    </row>
    <row r="60184" spans="7:7" x14ac:dyDescent="0.25">
      <c r="G60184"/>
    </row>
    <row r="60185" spans="7:7" x14ac:dyDescent="0.25">
      <c r="G60185"/>
    </row>
    <row r="60186" spans="7:7" x14ac:dyDescent="0.25">
      <c r="G60186"/>
    </row>
    <row r="60187" spans="7:7" x14ac:dyDescent="0.25">
      <c r="G60187"/>
    </row>
    <row r="60188" spans="7:7" x14ac:dyDescent="0.25">
      <c r="G60188"/>
    </row>
    <row r="60189" spans="7:7" x14ac:dyDescent="0.25">
      <c r="G60189"/>
    </row>
    <row r="60190" spans="7:7" x14ac:dyDescent="0.25">
      <c r="G60190"/>
    </row>
    <row r="60191" spans="7:7" x14ac:dyDescent="0.25">
      <c r="G60191"/>
    </row>
    <row r="60192" spans="7:7" x14ac:dyDescent="0.25">
      <c r="G60192"/>
    </row>
    <row r="60193" spans="7:7" x14ac:dyDescent="0.25">
      <c r="G60193"/>
    </row>
    <row r="60194" spans="7:7" x14ac:dyDescent="0.25">
      <c r="G60194"/>
    </row>
    <row r="60195" spans="7:7" x14ac:dyDescent="0.25">
      <c r="G60195"/>
    </row>
    <row r="60196" spans="7:7" x14ac:dyDescent="0.25">
      <c r="G60196"/>
    </row>
    <row r="60197" spans="7:7" x14ac:dyDescent="0.25">
      <c r="G60197"/>
    </row>
    <row r="60198" spans="7:7" x14ac:dyDescent="0.25">
      <c r="G60198"/>
    </row>
    <row r="60199" spans="7:7" x14ac:dyDescent="0.25">
      <c r="G60199"/>
    </row>
    <row r="60200" spans="7:7" x14ac:dyDescent="0.25">
      <c r="G60200"/>
    </row>
    <row r="60201" spans="7:7" x14ac:dyDescent="0.25">
      <c r="G60201"/>
    </row>
    <row r="60202" spans="7:7" x14ac:dyDescent="0.25">
      <c r="G60202"/>
    </row>
    <row r="60203" spans="7:7" x14ac:dyDescent="0.25">
      <c r="G60203"/>
    </row>
    <row r="60204" spans="7:7" x14ac:dyDescent="0.25">
      <c r="G60204"/>
    </row>
    <row r="60205" spans="7:7" x14ac:dyDescent="0.25">
      <c r="G60205"/>
    </row>
    <row r="60206" spans="7:7" x14ac:dyDescent="0.25">
      <c r="G60206"/>
    </row>
    <row r="60207" spans="7:7" x14ac:dyDescent="0.25">
      <c r="G60207"/>
    </row>
    <row r="60208" spans="7:7" x14ac:dyDescent="0.25">
      <c r="G60208"/>
    </row>
    <row r="60209" spans="7:7" x14ac:dyDescent="0.25">
      <c r="G60209"/>
    </row>
    <row r="60210" spans="7:7" x14ac:dyDescent="0.25">
      <c r="G60210"/>
    </row>
    <row r="60211" spans="7:7" x14ac:dyDescent="0.25">
      <c r="G60211"/>
    </row>
    <row r="60212" spans="7:7" x14ac:dyDescent="0.25">
      <c r="G60212"/>
    </row>
    <row r="60213" spans="7:7" x14ac:dyDescent="0.25">
      <c r="G60213"/>
    </row>
    <row r="60214" spans="7:7" x14ac:dyDescent="0.25">
      <c r="G60214"/>
    </row>
    <row r="60215" spans="7:7" x14ac:dyDescent="0.25">
      <c r="G60215"/>
    </row>
    <row r="60216" spans="7:7" x14ac:dyDescent="0.25">
      <c r="G60216"/>
    </row>
    <row r="60217" spans="7:7" x14ac:dyDescent="0.25">
      <c r="G60217"/>
    </row>
    <row r="60218" spans="7:7" x14ac:dyDescent="0.25">
      <c r="G60218"/>
    </row>
    <row r="60219" spans="7:7" x14ac:dyDescent="0.25">
      <c r="G60219"/>
    </row>
    <row r="60220" spans="7:7" x14ac:dyDescent="0.25">
      <c r="G60220"/>
    </row>
    <row r="60221" spans="7:7" x14ac:dyDescent="0.25">
      <c r="G60221"/>
    </row>
    <row r="60222" spans="7:7" x14ac:dyDescent="0.25">
      <c r="G60222"/>
    </row>
    <row r="60223" spans="7:7" x14ac:dyDescent="0.25">
      <c r="G60223"/>
    </row>
    <row r="60224" spans="7:7" x14ac:dyDescent="0.25">
      <c r="G60224"/>
    </row>
    <row r="60225" spans="7:7" x14ac:dyDescent="0.25">
      <c r="G60225"/>
    </row>
    <row r="60226" spans="7:7" x14ac:dyDescent="0.25">
      <c r="G60226"/>
    </row>
    <row r="60227" spans="7:7" x14ac:dyDescent="0.25">
      <c r="G60227"/>
    </row>
    <row r="60228" spans="7:7" x14ac:dyDescent="0.25">
      <c r="G60228"/>
    </row>
    <row r="60229" spans="7:7" x14ac:dyDescent="0.25">
      <c r="G60229"/>
    </row>
    <row r="60230" spans="7:7" x14ac:dyDescent="0.25">
      <c r="G60230"/>
    </row>
    <row r="60231" spans="7:7" x14ac:dyDescent="0.25">
      <c r="G60231"/>
    </row>
    <row r="60232" spans="7:7" x14ac:dyDescent="0.25">
      <c r="G60232"/>
    </row>
    <row r="60233" spans="7:7" x14ac:dyDescent="0.25">
      <c r="G60233"/>
    </row>
    <row r="60234" spans="7:7" x14ac:dyDescent="0.25">
      <c r="G60234"/>
    </row>
    <row r="60235" spans="7:7" x14ac:dyDescent="0.25">
      <c r="G60235"/>
    </row>
    <row r="60236" spans="7:7" x14ac:dyDescent="0.25">
      <c r="G60236"/>
    </row>
    <row r="60237" spans="7:7" x14ac:dyDescent="0.25">
      <c r="G60237"/>
    </row>
    <row r="60238" spans="7:7" x14ac:dyDescent="0.25">
      <c r="G60238"/>
    </row>
    <row r="60239" spans="7:7" x14ac:dyDescent="0.25">
      <c r="G60239"/>
    </row>
    <row r="60240" spans="7:7" x14ac:dyDescent="0.25">
      <c r="G60240"/>
    </row>
    <row r="60241" spans="7:7" x14ac:dyDescent="0.25">
      <c r="G60241"/>
    </row>
    <row r="60242" spans="7:7" x14ac:dyDescent="0.25">
      <c r="G60242"/>
    </row>
    <row r="60243" spans="7:7" x14ac:dyDescent="0.25">
      <c r="G60243"/>
    </row>
    <row r="60244" spans="7:7" x14ac:dyDescent="0.25">
      <c r="G60244"/>
    </row>
    <row r="60245" spans="7:7" x14ac:dyDescent="0.25">
      <c r="G60245"/>
    </row>
    <row r="60246" spans="7:7" x14ac:dyDescent="0.25">
      <c r="G60246"/>
    </row>
    <row r="60247" spans="7:7" x14ac:dyDescent="0.25">
      <c r="G60247"/>
    </row>
    <row r="60248" spans="7:7" x14ac:dyDescent="0.25">
      <c r="G60248"/>
    </row>
    <row r="60249" spans="7:7" x14ac:dyDescent="0.25">
      <c r="G60249"/>
    </row>
    <row r="60250" spans="7:7" x14ac:dyDescent="0.25">
      <c r="G60250"/>
    </row>
    <row r="60251" spans="7:7" x14ac:dyDescent="0.25">
      <c r="G60251"/>
    </row>
    <row r="60252" spans="7:7" x14ac:dyDescent="0.25">
      <c r="G60252"/>
    </row>
    <row r="60253" spans="7:7" x14ac:dyDescent="0.25">
      <c r="G60253"/>
    </row>
    <row r="60254" spans="7:7" x14ac:dyDescent="0.25">
      <c r="G60254"/>
    </row>
    <row r="60255" spans="7:7" x14ac:dyDescent="0.25">
      <c r="G60255"/>
    </row>
    <row r="60256" spans="7:7" x14ac:dyDescent="0.25">
      <c r="G60256"/>
    </row>
    <row r="60257" spans="7:7" x14ac:dyDescent="0.25">
      <c r="G60257"/>
    </row>
    <row r="60258" spans="7:7" x14ac:dyDescent="0.25">
      <c r="G60258"/>
    </row>
    <row r="60259" spans="7:7" x14ac:dyDescent="0.25">
      <c r="G60259"/>
    </row>
    <row r="60260" spans="7:7" x14ac:dyDescent="0.25">
      <c r="G60260"/>
    </row>
    <row r="60261" spans="7:7" x14ac:dyDescent="0.25">
      <c r="G60261"/>
    </row>
    <row r="60262" spans="7:7" x14ac:dyDescent="0.25">
      <c r="G60262"/>
    </row>
    <row r="60263" spans="7:7" x14ac:dyDescent="0.25">
      <c r="G60263"/>
    </row>
    <row r="60264" spans="7:7" x14ac:dyDescent="0.25">
      <c r="G60264"/>
    </row>
    <row r="60265" spans="7:7" x14ac:dyDescent="0.25">
      <c r="G60265"/>
    </row>
    <row r="60266" spans="7:7" x14ac:dyDescent="0.25">
      <c r="G60266"/>
    </row>
    <row r="60267" spans="7:7" x14ac:dyDescent="0.25">
      <c r="G60267"/>
    </row>
    <row r="60268" spans="7:7" x14ac:dyDescent="0.25">
      <c r="G60268"/>
    </row>
    <row r="60269" spans="7:7" x14ac:dyDescent="0.25">
      <c r="G60269"/>
    </row>
    <row r="60270" spans="7:7" x14ac:dyDescent="0.25">
      <c r="G60270"/>
    </row>
    <row r="60271" spans="7:7" x14ac:dyDescent="0.25">
      <c r="G60271"/>
    </row>
    <row r="60272" spans="7:7" x14ac:dyDescent="0.25">
      <c r="G60272"/>
    </row>
    <row r="60273" spans="7:7" x14ac:dyDescent="0.25">
      <c r="G60273"/>
    </row>
    <row r="60274" spans="7:7" x14ac:dyDescent="0.25">
      <c r="G60274"/>
    </row>
    <row r="60275" spans="7:7" x14ac:dyDescent="0.25">
      <c r="G60275"/>
    </row>
    <row r="60276" spans="7:7" x14ac:dyDescent="0.25">
      <c r="G60276"/>
    </row>
    <row r="60277" spans="7:7" x14ac:dyDescent="0.25">
      <c r="G60277"/>
    </row>
    <row r="60278" spans="7:7" x14ac:dyDescent="0.25">
      <c r="G60278"/>
    </row>
    <row r="60279" spans="7:7" x14ac:dyDescent="0.25">
      <c r="G60279"/>
    </row>
    <row r="60280" spans="7:7" x14ac:dyDescent="0.25">
      <c r="G60280"/>
    </row>
    <row r="60281" spans="7:7" x14ac:dyDescent="0.25">
      <c r="G60281"/>
    </row>
    <row r="60282" spans="7:7" x14ac:dyDescent="0.25">
      <c r="G60282"/>
    </row>
    <row r="60283" spans="7:7" x14ac:dyDescent="0.25">
      <c r="G60283"/>
    </row>
    <row r="60284" spans="7:7" x14ac:dyDescent="0.25">
      <c r="G60284"/>
    </row>
    <row r="60285" spans="7:7" x14ac:dyDescent="0.25">
      <c r="G60285"/>
    </row>
    <row r="60286" spans="7:7" x14ac:dyDescent="0.25">
      <c r="G60286"/>
    </row>
    <row r="60287" spans="7:7" x14ac:dyDescent="0.25">
      <c r="G60287"/>
    </row>
    <row r="60288" spans="7:7" x14ac:dyDescent="0.25">
      <c r="G60288"/>
    </row>
    <row r="60289" spans="7:7" x14ac:dyDescent="0.25">
      <c r="G60289"/>
    </row>
    <row r="60290" spans="7:7" x14ac:dyDescent="0.25">
      <c r="G60290"/>
    </row>
    <row r="60291" spans="7:7" x14ac:dyDescent="0.25">
      <c r="G60291"/>
    </row>
    <row r="60292" spans="7:7" x14ac:dyDescent="0.25">
      <c r="G60292"/>
    </row>
    <row r="60293" spans="7:7" x14ac:dyDescent="0.25">
      <c r="G60293"/>
    </row>
    <row r="60294" spans="7:7" x14ac:dyDescent="0.25">
      <c r="G60294"/>
    </row>
    <row r="60295" spans="7:7" x14ac:dyDescent="0.25">
      <c r="G60295"/>
    </row>
    <row r="60296" spans="7:7" x14ac:dyDescent="0.25">
      <c r="G60296"/>
    </row>
    <row r="60297" spans="7:7" x14ac:dyDescent="0.25">
      <c r="G60297"/>
    </row>
    <row r="60298" spans="7:7" x14ac:dyDescent="0.25">
      <c r="G60298"/>
    </row>
    <row r="60299" spans="7:7" x14ac:dyDescent="0.25">
      <c r="G60299"/>
    </row>
    <row r="60300" spans="7:7" x14ac:dyDescent="0.25">
      <c r="G60300"/>
    </row>
    <row r="60301" spans="7:7" x14ac:dyDescent="0.25">
      <c r="G60301"/>
    </row>
    <row r="60302" spans="7:7" x14ac:dyDescent="0.25">
      <c r="G60302"/>
    </row>
    <row r="60303" spans="7:7" x14ac:dyDescent="0.25">
      <c r="G60303"/>
    </row>
    <row r="60304" spans="7:7" x14ac:dyDescent="0.25">
      <c r="G60304"/>
    </row>
    <row r="60305" spans="7:7" x14ac:dyDescent="0.25">
      <c r="G60305"/>
    </row>
    <row r="60306" spans="7:7" x14ac:dyDescent="0.25">
      <c r="G60306"/>
    </row>
    <row r="60307" spans="7:7" x14ac:dyDescent="0.25">
      <c r="G60307"/>
    </row>
    <row r="60308" spans="7:7" x14ac:dyDescent="0.25">
      <c r="G60308"/>
    </row>
    <row r="60309" spans="7:7" x14ac:dyDescent="0.25">
      <c r="G60309"/>
    </row>
    <row r="60310" spans="7:7" x14ac:dyDescent="0.25">
      <c r="G60310"/>
    </row>
    <row r="60311" spans="7:7" x14ac:dyDescent="0.25">
      <c r="G60311"/>
    </row>
    <row r="60312" spans="7:7" x14ac:dyDescent="0.25">
      <c r="G60312"/>
    </row>
    <row r="60313" spans="7:7" x14ac:dyDescent="0.25">
      <c r="G60313"/>
    </row>
    <row r="60314" spans="7:7" x14ac:dyDescent="0.25">
      <c r="G60314"/>
    </row>
    <row r="60315" spans="7:7" x14ac:dyDescent="0.25">
      <c r="G60315"/>
    </row>
    <row r="60316" spans="7:7" x14ac:dyDescent="0.25">
      <c r="G60316"/>
    </row>
    <row r="60317" spans="7:7" x14ac:dyDescent="0.25">
      <c r="G60317"/>
    </row>
    <row r="60318" spans="7:7" x14ac:dyDescent="0.25">
      <c r="G60318"/>
    </row>
    <row r="60319" spans="7:7" x14ac:dyDescent="0.25">
      <c r="G60319"/>
    </row>
    <row r="60320" spans="7:7" x14ac:dyDescent="0.25">
      <c r="G60320"/>
    </row>
    <row r="60321" spans="7:7" x14ac:dyDescent="0.25">
      <c r="G60321"/>
    </row>
    <row r="60322" spans="7:7" x14ac:dyDescent="0.25">
      <c r="G60322"/>
    </row>
    <row r="60323" spans="7:7" x14ac:dyDescent="0.25">
      <c r="G60323"/>
    </row>
    <row r="60324" spans="7:7" x14ac:dyDescent="0.25">
      <c r="G60324"/>
    </row>
    <row r="60325" spans="7:7" x14ac:dyDescent="0.25">
      <c r="G60325"/>
    </row>
    <row r="60326" spans="7:7" x14ac:dyDescent="0.25">
      <c r="G60326"/>
    </row>
    <row r="60327" spans="7:7" x14ac:dyDescent="0.25">
      <c r="G60327"/>
    </row>
    <row r="60328" spans="7:7" x14ac:dyDescent="0.25">
      <c r="G60328"/>
    </row>
    <row r="60329" spans="7:7" x14ac:dyDescent="0.25">
      <c r="G60329"/>
    </row>
    <row r="60330" spans="7:7" x14ac:dyDescent="0.25">
      <c r="G60330"/>
    </row>
    <row r="60331" spans="7:7" x14ac:dyDescent="0.25">
      <c r="G60331"/>
    </row>
    <row r="60332" spans="7:7" x14ac:dyDescent="0.25">
      <c r="G60332"/>
    </row>
    <row r="60333" spans="7:7" x14ac:dyDescent="0.25">
      <c r="G60333"/>
    </row>
    <row r="60334" spans="7:7" x14ac:dyDescent="0.25">
      <c r="G60334"/>
    </row>
    <row r="60335" spans="7:7" x14ac:dyDescent="0.25">
      <c r="G60335"/>
    </row>
    <row r="60336" spans="7:7" x14ac:dyDescent="0.25">
      <c r="G60336"/>
    </row>
    <row r="60337" spans="7:7" x14ac:dyDescent="0.25">
      <c r="G60337"/>
    </row>
    <row r="60338" spans="7:7" x14ac:dyDescent="0.25">
      <c r="G60338"/>
    </row>
    <row r="60339" spans="7:7" x14ac:dyDescent="0.25">
      <c r="G60339"/>
    </row>
    <row r="60340" spans="7:7" x14ac:dyDescent="0.25">
      <c r="G60340"/>
    </row>
    <row r="60341" spans="7:7" x14ac:dyDescent="0.25">
      <c r="G60341"/>
    </row>
    <row r="60342" spans="7:7" x14ac:dyDescent="0.25">
      <c r="G60342"/>
    </row>
    <row r="60343" spans="7:7" x14ac:dyDescent="0.25">
      <c r="G60343"/>
    </row>
    <row r="60344" spans="7:7" x14ac:dyDescent="0.25">
      <c r="G60344"/>
    </row>
    <row r="60345" spans="7:7" x14ac:dyDescent="0.25">
      <c r="G60345"/>
    </row>
    <row r="60346" spans="7:7" x14ac:dyDescent="0.25">
      <c r="G60346"/>
    </row>
    <row r="60347" spans="7:7" x14ac:dyDescent="0.25">
      <c r="G60347"/>
    </row>
    <row r="60348" spans="7:7" x14ac:dyDescent="0.25">
      <c r="G60348"/>
    </row>
    <row r="60349" spans="7:7" x14ac:dyDescent="0.25">
      <c r="G60349"/>
    </row>
    <row r="60350" spans="7:7" x14ac:dyDescent="0.25">
      <c r="G60350"/>
    </row>
    <row r="60351" spans="7:7" x14ac:dyDescent="0.25">
      <c r="G60351"/>
    </row>
    <row r="60352" spans="7:7" x14ac:dyDescent="0.25">
      <c r="G60352"/>
    </row>
    <row r="60353" spans="7:7" x14ac:dyDescent="0.25">
      <c r="G60353"/>
    </row>
    <row r="60354" spans="7:7" x14ac:dyDescent="0.25">
      <c r="G60354"/>
    </row>
    <row r="60355" spans="7:7" x14ac:dyDescent="0.25">
      <c r="G60355"/>
    </row>
    <row r="60356" spans="7:7" x14ac:dyDescent="0.25">
      <c r="G60356"/>
    </row>
    <row r="60357" spans="7:7" x14ac:dyDescent="0.25">
      <c r="G60357"/>
    </row>
    <row r="60358" spans="7:7" x14ac:dyDescent="0.25">
      <c r="G60358"/>
    </row>
    <row r="60359" spans="7:7" x14ac:dyDescent="0.25">
      <c r="G60359"/>
    </row>
    <row r="60360" spans="7:7" x14ac:dyDescent="0.25">
      <c r="G60360"/>
    </row>
    <row r="60361" spans="7:7" x14ac:dyDescent="0.25">
      <c r="G60361"/>
    </row>
    <row r="60362" spans="7:7" x14ac:dyDescent="0.25">
      <c r="G60362"/>
    </row>
    <row r="60363" spans="7:7" x14ac:dyDescent="0.25">
      <c r="G60363"/>
    </row>
    <row r="60364" spans="7:7" x14ac:dyDescent="0.25">
      <c r="G60364"/>
    </row>
    <row r="60365" spans="7:7" x14ac:dyDescent="0.25">
      <c r="G60365"/>
    </row>
    <row r="60366" spans="7:7" x14ac:dyDescent="0.25">
      <c r="G60366"/>
    </row>
    <row r="60367" spans="7:7" x14ac:dyDescent="0.25">
      <c r="G60367"/>
    </row>
    <row r="60368" spans="7:7" x14ac:dyDescent="0.25">
      <c r="G60368"/>
    </row>
    <row r="60369" spans="7:7" x14ac:dyDescent="0.25">
      <c r="G60369"/>
    </row>
    <row r="60370" spans="7:7" x14ac:dyDescent="0.25">
      <c r="G60370"/>
    </row>
    <row r="60371" spans="7:7" x14ac:dyDescent="0.25">
      <c r="G60371"/>
    </row>
    <row r="60372" spans="7:7" x14ac:dyDescent="0.25">
      <c r="G60372"/>
    </row>
    <row r="60373" spans="7:7" x14ac:dyDescent="0.25">
      <c r="G60373"/>
    </row>
    <row r="60374" spans="7:7" x14ac:dyDescent="0.25">
      <c r="G60374"/>
    </row>
    <row r="60375" spans="7:7" x14ac:dyDescent="0.25">
      <c r="G60375"/>
    </row>
    <row r="60376" spans="7:7" x14ac:dyDescent="0.25">
      <c r="G60376"/>
    </row>
    <row r="60377" spans="7:7" x14ac:dyDescent="0.25">
      <c r="G60377"/>
    </row>
    <row r="60378" spans="7:7" x14ac:dyDescent="0.25">
      <c r="G60378"/>
    </row>
    <row r="60379" spans="7:7" x14ac:dyDescent="0.25">
      <c r="G60379"/>
    </row>
    <row r="60380" spans="7:7" x14ac:dyDescent="0.25">
      <c r="G60380"/>
    </row>
    <row r="60381" spans="7:7" x14ac:dyDescent="0.25">
      <c r="G60381"/>
    </row>
    <row r="60382" spans="7:7" x14ac:dyDescent="0.25">
      <c r="G60382"/>
    </row>
    <row r="60383" spans="7:7" x14ac:dyDescent="0.25">
      <c r="G60383"/>
    </row>
    <row r="60384" spans="7:7" x14ac:dyDescent="0.25">
      <c r="G60384"/>
    </row>
    <row r="60385" spans="7:7" x14ac:dyDescent="0.25">
      <c r="G60385"/>
    </row>
    <row r="60386" spans="7:7" x14ac:dyDescent="0.25">
      <c r="G60386"/>
    </row>
    <row r="60387" spans="7:7" x14ac:dyDescent="0.25">
      <c r="G60387"/>
    </row>
    <row r="60388" spans="7:7" x14ac:dyDescent="0.25">
      <c r="G60388"/>
    </row>
    <row r="60389" spans="7:7" x14ac:dyDescent="0.25">
      <c r="G60389"/>
    </row>
    <row r="60390" spans="7:7" x14ac:dyDescent="0.25">
      <c r="G60390"/>
    </row>
    <row r="60391" spans="7:7" x14ac:dyDescent="0.25">
      <c r="G60391"/>
    </row>
    <row r="60392" spans="7:7" x14ac:dyDescent="0.25">
      <c r="G60392"/>
    </row>
    <row r="60393" spans="7:7" x14ac:dyDescent="0.25">
      <c r="G60393"/>
    </row>
    <row r="60394" spans="7:7" x14ac:dyDescent="0.25">
      <c r="G60394"/>
    </row>
    <row r="60395" spans="7:7" x14ac:dyDescent="0.25">
      <c r="G60395"/>
    </row>
    <row r="60396" spans="7:7" x14ac:dyDescent="0.25">
      <c r="G60396"/>
    </row>
    <row r="60397" spans="7:7" x14ac:dyDescent="0.25">
      <c r="G60397"/>
    </row>
    <row r="60398" spans="7:7" x14ac:dyDescent="0.25">
      <c r="G60398"/>
    </row>
    <row r="60399" spans="7:7" x14ac:dyDescent="0.25">
      <c r="G60399"/>
    </row>
    <row r="60400" spans="7:7" x14ac:dyDescent="0.25">
      <c r="G60400"/>
    </row>
    <row r="60401" spans="7:7" x14ac:dyDescent="0.25">
      <c r="G60401"/>
    </row>
    <row r="60402" spans="7:7" x14ac:dyDescent="0.25">
      <c r="G60402"/>
    </row>
    <row r="60403" spans="7:7" x14ac:dyDescent="0.25">
      <c r="G60403"/>
    </row>
    <row r="60404" spans="7:7" x14ac:dyDescent="0.25">
      <c r="G60404"/>
    </row>
    <row r="60405" spans="7:7" x14ac:dyDescent="0.25">
      <c r="G60405"/>
    </row>
    <row r="60406" spans="7:7" x14ac:dyDescent="0.25">
      <c r="G60406"/>
    </row>
    <row r="60407" spans="7:7" x14ac:dyDescent="0.25">
      <c r="G60407"/>
    </row>
    <row r="60408" spans="7:7" x14ac:dyDescent="0.25">
      <c r="G60408"/>
    </row>
    <row r="60409" spans="7:7" x14ac:dyDescent="0.25">
      <c r="G60409"/>
    </row>
    <row r="60410" spans="7:7" x14ac:dyDescent="0.25">
      <c r="G60410"/>
    </row>
    <row r="60411" spans="7:7" x14ac:dyDescent="0.25">
      <c r="G60411"/>
    </row>
    <row r="60412" spans="7:7" x14ac:dyDescent="0.25">
      <c r="G60412"/>
    </row>
    <row r="60413" spans="7:7" x14ac:dyDescent="0.25">
      <c r="G60413"/>
    </row>
    <row r="60414" spans="7:7" x14ac:dyDescent="0.25">
      <c r="G60414"/>
    </row>
    <row r="60415" spans="7:7" x14ac:dyDescent="0.25">
      <c r="G60415"/>
    </row>
    <row r="60416" spans="7:7" x14ac:dyDescent="0.25">
      <c r="G60416"/>
    </row>
    <row r="60417" spans="7:7" x14ac:dyDescent="0.25">
      <c r="G60417"/>
    </row>
    <row r="60418" spans="7:7" x14ac:dyDescent="0.25">
      <c r="G60418"/>
    </row>
    <row r="60419" spans="7:7" x14ac:dyDescent="0.25">
      <c r="G60419"/>
    </row>
    <row r="60420" spans="7:7" x14ac:dyDescent="0.25">
      <c r="G60420"/>
    </row>
    <row r="60421" spans="7:7" x14ac:dyDescent="0.25">
      <c r="G60421"/>
    </row>
    <row r="60422" spans="7:7" x14ac:dyDescent="0.25">
      <c r="G60422"/>
    </row>
    <row r="60423" spans="7:7" x14ac:dyDescent="0.25">
      <c r="G60423"/>
    </row>
    <row r="60424" spans="7:7" x14ac:dyDescent="0.25">
      <c r="G60424"/>
    </row>
    <row r="60425" spans="7:7" x14ac:dyDescent="0.25">
      <c r="G60425"/>
    </row>
    <row r="60426" spans="7:7" x14ac:dyDescent="0.25">
      <c r="G60426"/>
    </row>
    <row r="60427" spans="7:7" x14ac:dyDescent="0.25">
      <c r="G60427"/>
    </row>
    <row r="60428" spans="7:7" x14ac:dyDescent="0.25">
      <c r="G60428"/>
    </row>
    <row r="60429" spans="7:7" x14ac:dyDescent="0.25">
      <c r="G60429"/>
    </row>
    <row r="60430" spans="7:7" x14ac:dyDescent="0.25">
      <c r="G60430"/>
    </row>
    <row r="60431" spans="7:7" x14ac:dyDescent="0.25">
      <c r="G60431"/>
    </row>
    <row r="60432" spans="7:7" x14ac:dyDescent="0.25">
      <c r="G60432"/>
    </row>
    <row r="60433" spans="7:7" x14ac:dyDescent="0.25">
      <c r="G60433"/>
    </row>
    <row r="60434" spans="7:7" x14ac:dyDescent="0.25">
      <c r="G60434"/>
    </row>
    <row r="60435" spans="7:7" x14ac:dyDescent="0.25">
      <c r="G60435"/>
    </row>
    <row r="60436" spans="7:7" x14ac:dyDescent="0.25">
      <c r="G60436"/>
    </row>
    <row r="60437" spans="7:7" x14ac:dyDescent="0.25">
      <c r="G60437"/>
    </row>
    <row r="60438" spans="7:7" x14ac:dyDescent="0.25">
      <c r="G60438"/>
    </row>
    <row r="60439" spans="7:7" x14ac:dyDescent="0.25">
      <c r="G60439"/>
    </row>
    <row r="60440" spans="7:7" x14ac:dyDescent="0.25">
      <c r="G60440"/>
    </row>
    <row r="60441" spans="7:7" x14ac:dyDescent="0.25">
      <c r="G60441"/>
    </row>
    <row r="60442" spans="7:7" x14ac:dyDescent="0.25">
      <c r="G60442"/>
    </row>
    <row r="60443" spans="7:7" x14ac:dyDescent="0.25">
      <c r="G60443"/>
    </row>
    <row r="60444" spans="7:7" x14ac:dyDescent="0.25">
      <c r="G60444"/>
    </row>
    <row r="60445" spans="7:7" x14ac:dyDescent="0.25">
      <c r="G60445"/>
    </row>
    <row r="60446" spans="7:7" x14ac:dyDescent="0.25">
      <c r="G60446"/>
    </row>
    <row r="60447" spans="7:7" x14ac:dyDescent="0.25">
      <c r="G60447"/>
    </row>
    <row r="60448" spans="7:7" x14ac:dyDescent="0.25">
      <c r="G60448"/>
    </row>
    <row r="60449" spans="7:7" x14ac:dyDescent="0.25">
      <c r="G60449"/>
    </row>
    <row r="60450" spans="7:7" x14ac:dyDescent="0.25">
      <c r="G60450"/>
    </row>
    <row r="60451" spans="7:7" x14ac:dyDescent="0.25">
      <c r="G60451"/>
    </row>
    <row r="60452" spans="7:7" x14ac:dyDescent="0.25">
      <c r="G60452"/>
    </row>
    <row r="60453" spans="7:7" x14ac:dyDescent="0.25">
      <c r="G60453"/>
    </row>
    <row r="60454" spans="7:7" x14ac:dyDescent="0.25">
      <c r="G60454"/>
    </row>
    <row r="60455" spans="7:7" x14ac:dyDescent="0.25">
      <c r="G60455"/>
    </row>
    <row r="60456" spans="7:7" x14ac:dyDescent="0.25">
      <c r="G60456"/>
    </row>
    <row r="60457" spans="7:7" x14ac:dyDescent="0.25">
      <c r="G60457"/>
    </row>
    <row r="60458" spans="7:7" x14ac:dyDescent="0.25">
      <c r="G60458"/>
    </row>
    <row r="60459" spans="7:7" x14ac:dyDescent="0.25">
      <c r="G60459"/>
    </row>
    <row r="60460" spans="7:7" x14ac:dyDescent="0.25">
      <c r="G60460"/>
    </row>
    <row r="60461" spans="7:7" x14ac:dyDescent="0.25">
      <c r="G60461"/>
    </row>
    <row r="60462" spans="7:7" x14ac:dyDescent="0.25">
      <c r="G60462"/>
    </row>
    <row r="60463" spans="7:7" x14ac:dyDescent="0.25">
      <c r="G60463"/>
    </row>
    <row r="60464" spans="7:7" x14ac:dyDescent="0.25">
      <c r="G60464"/>
    </row>
    <row r="60465" spans="7:7" x14ac:dyDescent="0.25">
      <c r="G60465"/>
    </row>
    <row r="60466" spans="7:7" x14ac:dyDescent="0.25">
      <c r="G60466"/>
    </row>
    <row r="60467" spans="7:7" x14ac:dyDescent="0.25">
      <c r="G60467"/>
    </row>
    <row r="60468" spans="7:7" x14ac:dyDescent="0.25">
      <c r="G60468"/>
    </row>
    <row r="60469" spans="7:7" x14ac:dyDescent="0.25">
      <c r="G60469"/>
    </row>
    <row r="60470" spans="7:7" x14ac:dyDescent="0.25">
      <c r="G60470"/>
    </row>
    <row r="60471" spans="7:7" x14ac:dyDescent="0.25">
      <c r="G60471"/>
    </row>
    <row r="60472" spans="7:7" x14ac:dyDescent="0.25">
      <c r="G60472"/>
    </row>
    <row r="60473" spans="7:7" x14ac:dyDescent="0.25">
      <c r="G60473"/>
    </row>
    <row r="60474" spans="7:7" x14ac:dyDescent="0.25">
      <c r="G60474"/>
    </row>
    <row r="60475" spans="7:7" x14ac:dyDescent="0.25">
      <c r="G60475"/>
    </row>
    <row r="60476" spans="7:7" x14ac:dyDescent="0.25">
      <c r="G60476"/>
    </row>
    <row r="60477" spans="7:7" x14ac:dyDescent="0.25">
      <c r="G60477"/>
    </row>
    <row r="60478" spans="7:7" x14ac:dyDescent="0.25">
      <c r="G60478"/>
    </row>
    <row r="60479" spans="7:7" x14ac:dyDescent="0.25">
      <c r="G60479"/>
    </row>
    <row r="60480" spans="7:7" x14ac:dyDescent="0.25">
      <c r="G60480"/>
    </row>
    <row r="60481" spans="7:7" x14ac:dyDescent="0.25">
      <c r="G60481"/>
    </row>
    <row r="60482" spans="7:7" x14ac:dyDescent="0.25">
      <c r="G60482"/>
    </row>
    <row r="60483" spans="7:7" x14ac:dyDescent="0.25">
      <c r="G60483"/>
    </row>
    <row r="60484" spans="7:7" x14ac:dyDescent="0.25">
      <c r="G60484"/>
    </row>
    <row r="60485" spans="7:7" x14ac:dyDescent="0.25">
      <c r="G60485"/>
    </row>
    <row r="60486" spans="7:7" x14ac:dyDescent="0.25">
      <c r="G60486"/>
    </row>
    <row r="60487" spans="7:7" x14ac:dyDescent="0.25">
      <c r="G60487"/>
    </row>
    <row r="60488" spans="7:7" x14ac:dyDescent="0.25">
      <c r="G60488"/>
    </row>
    <row r="60489" spans="7:7" x14ac:dyDescent="0.25">
      <c r="G60489"/>
    </row>
    <row r="60490" spans="7:7" x14ac:dyDescent="0.25">
      <c r="G60490"/>
    </row>
    <row r="60491" spans="7:7" x14ac:dyDescent="0.25">
      <c r="G60491"/>
    </row>
    <row r="60492" spans="7:7" x14ac:dyDescent="0.25">
      <c r="G60492"/>
    </row>
    <row r="60493" spans="7:7" x14ac:dyDescent="0.25">
      <c r="G60493"/>
    </row>
    <row r="60494" spans="7:7" x14ac:dyDescent="0.25">
      <c r="G60494"/>
    </row>
    <row r="60495" spans="7:7" x14ac:dyDescent="0.25">
      <c r="G60495"/>
    </row>
    <row r="60496" spans="7:7" x14ac:dyDescent="0.25">
      <c r="G60496"/>
    </row>
    <row r="60497" spans="7:7" x14ac:dyDescent="0.25">
      <c r="G60497"/>
    </row>
    <row r="60498" spans="7:7" x14ac:dyDescent="0.25">
      <c r="G60498"/>
    </row>
    <row r="60499" spans="7:7" x14ac:dyDescent="0.25">
      <c r="G60499"/>
    </row>
    <row r="60500" spans="7:7" x14ac:dyDescent="0.25">
      <c r="G60500"/>
    </row>
    <row r="60501" spans="7:7" x14ac:dyDescent="0.25">
      <c r="G60501"/>
    </row>
    <row r="60502" spans="7:7" x14ac:dyDescent="0.25">
      <c r="G60502"/>
    </row>
    <row r="60503" spans="7:7" x14ac:dyDescent="0.25">
      <c r="G60503"/>
    </row>
    <row r="60504" spans="7:7" x14ac:dyDescent="0.25">
      <c r="G60504"/>
    </row>
    <row r="60505" spans="7:7" x14ac:dyDescent="0.25">
      <c r="G60505"/>
    </row>
    <row r="60506" spans="7:7" x14ac:dyDescent="0.25">
      <c r="G60506"/>
    </row>
    <row r="60507" spans="7:7" x14ac:dyDescent="0.25">
      <c r="G60507"/>
    </row>
    <row r="60508" spans="7:7" x14ac:dyDescent="0.25">
      <c r="G60508"/>
    </row>
    <row r="60509" spans="7:7" x14ac:dyDescent="0.25">
      <c r="G60509"/>
    </row>
    <row r="60510" spans="7:7" x14ac:dyDescent="0.25">
      <c r="G60510"/>
    </row>
    <row r="60511" spans="7:7" x14ac:dyDescent="0.25">
      <c r="G60511"/>
    </row>
    <row r="60512" spans="7:7" x14ac:dyDescent="0.25">
      <c r="G60512"/>
    </row>
    <row r="60513" spans="7:7" x14ac:dyDescent="0.25">
      <c r="G60513"/>
    </row>
    <row r="60514" spans="7:7" x14ac:dyDescent="0.25">
      <c r="G60514"/>
    </row>
    <row r="60515" spans="7:7" x14ac:dyDescent="0.25">
      <c r="G60515"/>
    </row>
    <row r="60516" spans="7:7" x14ac:dyDescent="0.25">
      <c r="G60516"/>
    </row>
    <row r="60517" spans="7:7" x14ac:dyDescent="0.25">
      <c r="G60517"/>
    </row>
    <row r="60518" spans="7:7" x14ac:dyDescent="0.25">
      <c r="G60518"/>
    </row>
    <row r="60519" spans="7:7" x14ac:dyDescent="0.25">
      <c r="G60519"/>
    </row>
    <row r="60520" spans="7:7" x14ac:dyDescent="0.25">
      <c r="G60520"/>
    </row>
    <row r="60521" spans="7:7" x14ac:dyDescent="0.25">
      <c r="G60521"/>
    </row>
    <row r="60522" spans="7:7" x14ac:dyDescent="0.25">
      <c r="G60522"/>
    </row>
    <row r="60523" spans="7:7" x14ac:dyDescent="0.25">
      <c r="G60523"/>
    </row>
    <row r="60524" spans="7:7" x14ac:dyDescent="0.25">
      <c r="G60524"/>
    </row>
    <row r="60525" spans="7:7" x14ac:dyDescent="0.25">
      <c r="G60525"/>
    </row>
    <row r="60526" spans="7:7" x14ac:dyDescent="0.25">
      <c r="G60526"/>
    </row>
    <row r="60527" spans="7:7" x14ac:dyDescent="0.25">
      <c r="G60527"/>
    </row>
    <row r="60528" spans="7:7" x14ac:dyDescent="0.25">
      <c r="G60528"/>
    </row>
    <row r="60529" spans="7:7" x14ac:dyDescent="0.25">
      <c r="G60529"/>
    </row>
    <row r="60530" spans="7:7" x14ac:dyDescent="0.25">
      <c r="G60530"/>
    </row>
    <row r="60531" spans="7:7" x14ac:dyDescent="0.25">
      <c r="G60531"/>
    </row>
    <row r="60532" spans="7:7" x14ac:dyDescent="0.25">
      <c r="G60532"/>
    </row>
    <row r="60533" spans="7:7" x14ac:dyDescent="0.25">
      <c r="G60533"/>
    </row>
    <row r="60534" spans="7:7" x14ac:dyDescent="0.25">
      <c r="G60534"/>
    </row>
    <row r="60535" spans="7:7" x14ac:dyDescent="0.25">
      <c r="G60535"/>
    </row>
    <row r="60536" spans="7:7" x14ac:dyDescent="0.25">
      <c r="G60536"/>
    </row>
    <row r="60537" spans="7:7" x14ac:dyDescent="0.25">
      <c r="G60537"/>
    </row>
    <row r="60538" spans="7:7" x14ac:dyDescent="0.25">
      <c r="G60538"/>
    </row>
    <row r="60539" spans="7:7" x14ac:dyDescent="0.25">
      <c r="G60539"/>
    </row>
    <row r="60540" spans="7:7" x14ac:dyDescent="0.25">
      <c r="G60540"/>
    </row>
    <row r="60541" spans="7:7" x14ac:dyDescent="0.25">
      <c r="G60541"/>
    </row>
    <row r="60542" spans="7:7" x14ac:dyDescent="0.25">
      <c r="G60542"/>
    </row>
    <row r="60543" spans="7:7" x14ac:dyDescent="0.25">
      <c r="G60543"/>
    </row>
    <row r="60544" spans="7:7" x14ac:dyDescent="0.25">
      <c r="G60544"/>
    </row>
    <row r="60545" spans="7:7" x14ac:dyDescent="0.25">
      <c r="G60545"/>
    </row>
    <row r="60546" spans="7:7" x14ac:dyDescent="0.25">
      <c r="G60546"/>
    </row>
    <row r="60547" spans="7:7" x14ac:dyDescent="0.25">
      <c r="G60547"/>
    </row>
    <row r="60548" spans="7:7" x14ac:dyDescent="0.25">
      <c r="G60548"/>
    </row>
    <row r="60549" spans="7:7" x14ac:dyDescent="0.25">
      <c r="G60549"/>
    </row>
    <row r="60550" spans="7:7" x14ac:dyDescent="0.25">
      <c r="G60550"/>
    </row>
    <row r="60551" spans="7:7" x14ac:dyDescent="0.25">
      <c r="G60551"/>
    </row>
    <row r="60552" spans="7:7" x14ac:dyDescent="0.25">
      <c r="G60552"/>
    </row>
    <row r="60553" spans="7:7" x14ac:dyDescent="0.25">
      <c r="G60553"/>
    </row>
    <row r="60554" spans="7:7" x14ac:dyDescent="0.25">
      <c r="G60554"/>
    </row>
    <row r="60555" spans="7:7" x14ac:dyDescent="0.25">
      <c r="G60555"/>
    </row>
    <row r="60556" spans="7:7" x14ac:dyDescent="0.25">
      <c r="G60556"/>
    </row>
    <row r="60557" spans="7:7" x14ac:dyDescent="0.25">
      <c r="G60557"/>
    </row>
    <row r="60558" spans="7:7" x14ac:dyDescent="0.25">
      <c r="G60558"/>
    </row>
    <row r="60559" spans="7:7" x14ac:dyDescent="0.25">
      <c r="G60559"/>
    </row>
    <row r="60560" spans="7:7" x14ac:dyDescent="0.25">
      <c r="G60560"/>
    </row>
    <row r="60561" spans="7:7" x14ac:dyDescent="0.25">
      <c r="G60561"/>
    </row>
    <row r="60562" spans="7:7" x14ac:dyDescent="0.25">
      <c r="G60562"/>
    </row>
    <row r="60563" spans="7:7" x14ac:dyDescent="0.25">
      <c r="G60563"/>
    </row>
    <row r="60564" spans="7:7" x14ac:dyDescent="0.25">
      <c r="G60564"/>
    </row>
    <row r="60565" spans="7:7" x14ac:dyDescent="0.25">
      <c r="G60565"/>
    </row>
    <row r="60566" spans="7:7" x14ac:dyDescent="0.25">
      <c r="G60566"/>
    </row>
    <row r="60567" spans="7:7" x14ac:dyDescent="0.25">
      <c r="G60567"/>
    </row>
    <row r="60568" spans="7:7" x14ac:dyDescent="0.25">
      <c r="G60568"/>
    </row>
    <row r="60569" spans="7:7" x14ac:dyDescent="0.25">
      <c r="G60569"/>
    </row>
    <row r="60570" spans="7:7" x14ac:dyDescent="0.25">
      <c r="G60570"/>
    </row>
    <row r="60571" spans="7:7" x14ac:dyDescent="0.25">
      <c r="G60571"/>
    </row>
    <row r="60572" spans="7:7" x14ac:dyDescent="0.25">
      <c r="G60572"/>
    </row>
    <row r="60573" spans="7:7" x14ac:dyDescent="0.25">
      <c r="G60573"/>
    </row>
    <row r="60574" spans="7:7" x14ac:dyDescent="0.25">
      <c r="G60574"/>
    </row>
    <row r="60575" spans="7:7" x14ac:dyDescent="0.25">
      <c r="G60575"/>
    </row>
    <row r="60576" spans="7:7" x14ac:dyDescent="0.25">
      <c r="G60576"/>
    </row>
    <row r="60577" spans="7:7" x14ac:dyDescent="0.25">
      <c r="G60577"/>
    </row>
    <row r="60578" spans="7:7" x14ac:dyDescent="0.25">
      <c r="G60578"/>
    </row>
    <row r="60579" spans="7:7" x14ac:dyDescent="0.25">
      <c r="G60579"/>
    </row>
    <row r="60580" spans="7:7" x14ac:dyDescent="0.25">
      <c r="G60580"/>
    </row>
    <row r="60581" spans="7:7" x14ac:dyDescent="0.25">
      <c r="G60581"/>
    </row>
    <row r="60582" spans="7:7" x14ac:dyDescent="0.25">
      <c r="G60582"/>
    </row>
    <row r="60583" spans="7:7" x14ac:dyDescent="0.25">
      <c r="G60583"/>
    </row>
    <row r="60584" spans="7:7" x14ac:dyDescent="0.25">
      <c r="G60584"/>
    </row>
    <row r="60585" spans="7:7" x14ac:dyDescent="0.25">
      <c r="G60585"/>
    </row>
    <row r="60586" spans="7:7" x14ac:dyDescent="0.25">
      <c r="G60586"/>
    </row>
    <row r="60587" spans="7:7" x14ac:dyDescent="0.25">
      <c r="G60587"/>
    </row>
    <row r="60588" spans="7:7" x14ac:dyDescent="0.25">
      <c r="G60588"/>
    </row>
    <row r="60589" spans="7:7" x14ac:dyDescent="0.25">
      <c r="G60589"/>
    </row>
    <row r="60590" spans="7:7" x14ac:dyDescent="0.25">
      <c r="G60590"/>
    </row>
    <row r="60591" spans="7:7" x14ac:dyDescent="0.25">
      <c r="G60591"/>
    </row>
    <row r="60592" spans="7:7" x14ac:dyDescent="0.25">
      <c r="G60592"/>
    </row>
    <row r="60593" spans="7:7" x14ac:dyDescent="0.25">
      <c r="G60593"/>
    </row>
    <row r="60594" spans="7:7" x14ac:dyDescent="0.25">
      <c r="G60594"/>
    </row>
    <row r="60595" spans="7:7" x14ac:dyDescent="0.25">
      <c r="G60595"/>
    </row>
    <row r="60596" spans="7:7" x14ac:dyDescent="0.25">
      <c r="G60596"/>
    </row>
    <row r="60597" spans="7:7" x14ac:dyDescent="0.25">
      <c r="G60597"/>
    </row>
    <row r="60598" spans="7:7" x14ac:dyDescent="0.25">
      <c r="G60598"/>
    </row>
    <row r="60599" spans="7:7" x14ac:dyDescent="0.25">
      <c r="G60599"/>
    </row>
    <row r="60600" spans="7:7" x14ac:dyDescent="0.25">
      <c r="G60600"/>
    </row>
    <row r="60601" spans="7:7" x14ac:dyDescent="0.25">
      <c r="G60601"/>
    </row>
    <row r="60602" spans="7:7" x14ac:dyDescent="0.25">
      <c r="G60602"/>
    </row>
    <row r="60603" spans="7:7" x14ac:dyDescent="0.25">
      <c r="G60603"/>
    </row>
    <row r="60604" spans="7:7" x14ac:dyDescent="0.25">
      <c r="G60604"/>
    </row>
    <row r="60605" spans="7:7" x14ac:dyDescent="0.25">
      <c r="G60605"/>
    </row>
    <row r="60606" spans="7:7" x14ac:dyDescent="0.25">
      <c r="G60606"/>
    </row>
    <row r="60607" spans="7:7" x14ac:dyDescent="0.25">
      <c r="G60607"/>
    </row>
    <row r="60608" spans="7:7" x14ac:dyDescent="0.25">
      <c r="G60608"/>
    </row>
    <row r="60609" spans="7:7" x14ac:dyDescent="0.25">
      <c r="G60609"/>
    </row>
    <row r="60610" spans="7:7" x14ac:dyDescent="0.25">
      <c r="G60610"/>
    </row>
    <row r="60611" spans="7:7" x14ac:dyDescent="0.25">
      <c r="G60611"/>
    </row>
    <row r="60612" spans="7:7" x14ac:dyDescent="0.25">
      <c r="G60612"/>
    </row>
    <row r="60613" spans="7:7" x14ac:dyDescent="0.25">
      <c r="G60613"/>
    </row>
    <row r="60614" spans="7:7" x14ac:dyDescent="0.25">
      <c r="G60614"/>
    </row>
    <row r="60615" spans="7:7" x14ac:dyDescent="0.25">
      <c r="G60615"/>
    </row>
    <row r="60616" spans="7:7" x14ac:dyDescent="0.25">
      <c r="G60616"/>
    </row>
    <row r="60617" spans="7:7" x14ac:dyDescent="0.25">
      <c r="G60617"/>
    </row>
    <row r="60618" spans="7:7" x14ac:dyDescent="0.25">
      <c r="G60618"/>
    </row>
    <row r="60619" spans="7:7" x14ac:dyDescent="0.25">
      <c r="G60619"/>
    </row>
    <row r="60620" spans="7:7" x14ac:dyDescent="0.25">
      <c r="G60620"/>
    </row>
    <row r="60621" spans="7:7" x14ac:dyDescent="0.25">
      <c r="G60621"/>
    </row>
    <row r="60622" spans="7:7" x14ac:dyDescent="0.25">
      <c r="G60622"/>
    </row>
    <row r="60623" spans="7:7" x14ac:dyDescent="0.25">
      <c r="G60623"/>
    </row>
    <row r="60624" spans="7:7" x14ac:dyDescent="0.25">
      <c r="G60624"/>
    </row>
    <row r="60625" spans="7:7" x14ac:dyDescent="0.25">
      <c r="G60625"/>
    </row>
    <row r="60626" spans="7:7" x14ac:dyDescent="0.25">
      <c r="G60626"/>
    </row>
    <row r="60627" spans="7:7" x14ac:dyDescent="0.25">
      <c r="G60627"/>
    </row>
    <row r="60628" spans="7:7" x14ac:dyDescent="0.25">
      <c r="G60628"/>
    </row>
    <row r="60629" spans="7:7" x14ac:dyDescent="0.25">
      <c r="G60629"/>
    </row>
    <row r="60630" spans="7:7" x14ac:dyDescent="0.25">
      <c r="G60630"/>
    </row>
    <row r="60631" spans="7:7" x14ac:dyDescent="0.25">
      <c r="G60631"/>
    </row>
    <row r="60632" spans="7:7" x14ac:dyDescent="0.25">
      <c r="G60632"/>
    </row>
    <row r="60633" spans="7:7" x14ac:dyDescent="0.25">
      <c r="G60633"/>
    </row>
    <row r="60634" spans="7:7" x14ac:dyDescent="0.25">
      <c r="G60634"/>
    </row>
    <row r="60635" spans="7:7" x14ac:dyDescent="0.25">
      <c r="G60635"/>
    </row>
    <row r="60636" spans="7:7" x14ac:dyDescent="0.25">
      <c r="G60636"/>
    </row>
    <row r="60637" spans="7:7" x14ac:dyDescent="0.25">
      <c r="G60637"/>
    </row>
    <row r="60638" spans="7:7" x14ac:dyDescent="0.25">
      <c r="G60638"/>
    </row>
    <row r="60639" spans="7:7" x14ac:dyDescent="0.25">
      <c r="G60639"/>
    </row>
    <row r="60640" spans="7:7" x14ac:dyDescent="0.25">
      <c r="G60640"/>
    </row>
    <row r="60641" spans="7:7" x14ac:dyDescent="0.25">
      <c r="G60641"/>
    </row>
    <row r="60642" spans="7:7" x14ac:dyDescent="0.25">
      <c r="G60642"/>
    </row>
    <row r="60643" spans="7:7" x14ac:dyDescent="0.25">
      <c r="G60643"/>
    </row>
    <row r="60644" spans="7:7" x14ac:dyDescent="0.25">
      <c r="G60644"/>
    </row>
    <row r="60645" spans="7:7" x14ac:dyDescent="0.25">
      <c r="G60645"/>
    </row>
    <row r="60646" spans="7:7" x14ac:dyDescent="0.25">
      <c r="G60646"/>
    </row>
    <row r="60647" spans="7:7" x14ac:dyDescent="0.25">
      <c r="G60647"/>
    </row>
    <row r="60648" spans="7:7" x14ac:dyDescent="0.25">
      <c r="G60648"/>
    </row>
    <row r="60649" spans="7:7" x14ac:dyDescent="0.25">
      <c r="G60649"/>
    </row>
    <row r="60650" spans="7:7" x14ac:dyDescent="0.25">
      <c r="G60650"/>
    </row>
    <row r="60651" spans="7:7" x14ac:dyDescent="0.25">
      <c r="G60651"/>
    </row>
    <row r="60652" spans="7:7" x14ac:dyDescent="0.25">
      <c r="G60652"/>
    </row>
    <row r="60653" spans="7:7" x14ac:dyDescent="0.25">
      <c r="G60653"/>
    </row>
    <row r="60654" spans="7:7" x14ac:dyDescent="0.25">
      <c r="G60654"/>
    </row>
    <row r="60655" spans="7:7" x14ac:dyDescent="0.25">
      <c r="G60655"/>
    </row>
    <row r="60656" spans="7:7" x14ac:dyDescent="0.25">
      <c r="G60656"/>
    </row>
    <row r="60657" spans="7:7" x14ac:dyDescent="0.25">
      <c r="G60657"/>
    </row>
    <row r="60658" spans="7:7" x14ac:dyDescent="0.25">
      <c r="G60658"/>
    </row>
    <row r="60659" spans="7:7" x14ac:dyDescent="0.25">
      <c r="G60659"/>
    </row>
    <row r="60660" spans="7:7" x14ac:dyDescent="0.25">
      <c r="G60660"/>
    </row>
    <row r="60661" spans="7:7" x14ac:dyDescent="0.25">
      <c r="G60661"/>
    </row>
    <row r="60662" spans="7:7" x14ac:dyDescent="0.25">
      <c r="G60662"/>
    </row>
    <row r="60663" spans="7:7" x14ac:dyDescent="0.25">
      <c r="G60663"/>
    </row>
    <row r="60664" spans="7:7" x14ac:dyDescent="0.25">
      <c r="G60664"/>
    </row>
    <row r="60665" spans="7:7" x14ac:dyDescent="0.25">
      <c r="G60665"/>
    </row>
    <row r="60666" spans="7:7" x14ac:dyDescent="0.25">
      <c r="G60666"/>
    </row>
    <row r="60667" spans="7:7" x14ac:dyDescent="0.25">
      <c r="G60667"/>
    </row>
    <row r="60668" spans="7:7" x14ac:dyDescent="0.25">
      <c r="G60668"/>
    </row>
    <row r="60669" spans="7:7" x14ac:dyDescent="0.25">
      <c r="G60669"/>
    </row>
    <row r="60670" spans="7:7" x14ac:dyDescent="0.25">
      <c r="G60670"/>
    </row>
    <row r="60671" spans="7:7" x14ac:dyDescent="0.25">
      <c r="G60671"/>
    </row>
    <row r="60672" spans="7:7" x14ac:dyDescent="0.25">
      <c r="G60672"/>
    </row>
    <row r="60673" spans="7:7" x14ac:dyDescent="0.25">
      <c r="G60673"/>
    </row>
    <row r="60674" spans="7:7" x14ac:dyDescent="0.25">
      <c r="G60674"/>
    </row>
    <row r="60675" spans="7:7" x14ac:dyDescent="0.25">
      <c r="G60675"/>
    </row>
    <row r="60676" spans="7:7" x14ac:dyDescent="0.25">
      <c r="G60676"/>
    </row>
    <row r="60677" spans="7:7" x14ac:dyDescent="0.25">
      <c r="G60677"/>
    </row>
    <row r="60678" spans="7:7" x14ac:dyDescent="0.25">
      <c r="G60678"/>
    </row>
    <row r="60679" spans="7:7" x14ac:dyDescent="0.25">
      <c r="G60679"/>
    </row>
    <row r="60680" spans="7:7" x14ac:dyDescent="0.25">
      <c r="G60680"/>
    </row>
    <row r="60681" spans="7:7" x14ac:dyDescent="0.25">
      <c r="G60681"/>
    </row>
    <row r="60682" spans="7:7" x14ac:dyDescent="0.25">
      <c r="G60682"/>
    </row>
    <row r="60683" spans="7:7" x14ac:dyDescent="0.25">
      <c r="G60683"/>
    </row>
    <row r="60684" spans="7:7" x14ac:dyDescent="0.25">
      <c r="G60684"/>
    </row>
    <row r="60685" spans="7:7" x14ac:dyDescent="0.25">
      <c r="G60685"/>
    </row>
    <row r="60686" spans="7:7" x14ac:dyDescent="0.25">
      <c r="G60686"/>
    </row>
    <row r="60687" spans="7:7" x14ac:dyDescent="0.25">
      <c r="G60687"/>
    </row>
    <row r="60688" spans="7:7" x14ac:dyDescent="0.25">
      <c r="G60688"/>
    </row>
    <row r="60689" spans="7:7" x14ac:dyDescent="0.25">
      <c r="G60689"/>
    </row>
    <row r="60690" spans="7:7" x14ac:dyDescent="0.25">
      <c r="G60690"/>
    </row>
    <row r="60691" spans="7:7" x14ac:dyDescent="0.25">
      <c r="G60691"/>
    </row>
    <row r="60692" spans="7:7" x14ac:dyDescent="0.25">
      <c r="G60692"/>
    </row>
    <row r="60693" spans="7:7" x14ac:dyDescent="0.25">
      <c r="G60693"/>
    </row>
    <row r="60694" spans="7:7" x14ac:dyDescent="0.25">
      <c r="G60694"/>
    </row>
    <row r="60695" spans="7:7" x14ac:dyDescent="0.25">
      <c r="G60695"/>
    </row>
    <row r="60696" spans="7:7" x14ac:dyDescent="0.25">
      <c r="G60696"/>
    </row>
    <row r="60697" spans="7:7" x14ac:dyDescent="0.25">
      <c r="G60697"/>
    </row>
    <row r="60698" spans="7:7" x14ac:dyDescent="0.25">
      <c r="G60698"/>
    </row>
    <row r="60699" spans="7:7" x14ac:dyDescent="0.25">
      <c r="G60699"/>
    </row>
    <row r="60700" spans="7:7" x14ac:dyDescent="0.25">
      <c r="G60700"/>
    </row>
    <row r="60701" spans="7:7" x14ac:dyDescent="0.25">
      <c r="G60701"/>
    </row>
    <row r="60702" spans="7:7" x14ac:dyDescent="0.25">
      <c r="G60702"/>
    </row>
    <row r="60703" spans="7:7" x14ac:dyDescent="0.25">
      <c r="G60703"/>
    </row>
    <row r="60704" spans="7:7" x14ac:dyDescent="0.25">
      <c r="G60704"/>
    </row>
    <row r="60705" spans="7:7" x14ac:dyDescent="0.25">
      <c r="G60705"/>
    </row>
    <row r="60706" spans="7:7" x14ac:dyDescent="0.25">
      <c r="G60706"/>
    </row>
    <row r="60707" spans="7:7" x14ac:dyDescent="0.25">
      <c r="G60707"/>
    </row>
    <row r="60708" spans="7:7" x14ac:dyDescent="0.25">
      <c r="G60708"/>
    </row>
    <row r="60709" spans="7:7" x14ac:dyDescent="0.25">
      <c r="G60709"/>
    </row>
    <row r="60710" spans="7:7" x14ac:dyDescent="0.25">
      <c r="G60710"/>
    </row>
    <row r="60711" spans="7:7" x14ac:dyDescent="0.25">
      <c r="G60711"/>
    </row>
    <row r="60712" spans="7:7" x14ac:dyDescent="0.25">
      <c r="G60712"/>
    </row>
    <row r="60713" spans="7:7" x14ac:dyDescent="0.25">
      <c r="G60713"/>
    </row>
    <row r="60714" spans="7:7" x14ac:dyDescent="0.25">
      <c r="G60714"/>
    </row>
    <row r="60715" spans="7:7" x14ac:dyDescent="0.25">
      <c r="G60715"/>
    </row>
    <row r="60716" spans="7:7" x14ac:dyDescent="0.25">
      <c r="G60716"/>
    </row>
    <row r="60717" spans="7:7" x14ac:dyDescent="0.25">
      <c r="G60717"/>
    </row>
    <row r="60718" spans="7:7" x14ac:dyDescent="0.25">
      <c r="G60718"/>
    </row>
    <row r="60719" spans="7:7" x14ac:dyDescent="0.25">
      <c r="G60719"/>
    </row>
    <row r="60720" spans="7:7" x14ac:dyDescent="0.25">
      <c r="G60720"/>
    </row>
    <row r="60721" spans="7:7" x14ac:dyDescent="0.25">
      <c r="G60721"/>
    </row>
    <row r="60722" spans="7:7" x14ac:dyDescent="0.25">
      <c r="G60722"/>
    </row>
    <row r="60723" spans="7:7" x14ac:dyDescent="0.25">
      <c r="G60723"/>
    </row>
    <row r="60724" spans="7:7" x14ac:dyDescent="0.25">
      <c r="G60724"/>
    </row>
    <row r="60725" spans="7:7" x14ac:dyDescent="0.25">
      <c r="G60725"/>
    </row>
    <row r="60726" spans="7:7" x14ac:dyDescent="0.25">
      <c r="G60726"/>
    </row>
    <row r="60727" spans="7:7" x14ac:dyDescent="0.25">
      <c r="G60727"/>
    </row>
    <row r="60728" spans="7:7" x14ac:dyDescent="0.25">
      <c r="G60728"/>
    </row>
    <row r="60729" spans="7:7" x14ac:dyDescent="0.25">
      <c r="G60729"/>
    </row>
    <row r="60730" spans="7:7" x14ac:dyDescent="0.25">
      <c r="G60730"/>
    </row>
    <row r="60731" spans="7:7" x14ac:dyDescent="0.25">
      <c r="G60731"/>
    </row>
    <row r="60732" spans="7:7" x14ac:dyDescent="0.25">
      <c r="G60732"/>
    </row>
    <row r="60733" spans="7:7" x14ac:dyDescent="0.25">
      <c r="G60733"/>
    </row>
    <row r="60734" spans="7:7" x14ac:dyDescent="0.25">
      <c r="G60734"/>
    </row>
    <row r="60735" spans="7:7" x14ac:dyDescent="0.25">
      <c r="G60735"/>
    </row>
    <row r="60736" spans="7:7" x14ac:dyDescent="0.25">
      <c r="G60736"/>
    </row>
    <row r="60737" spans="7:7" x14ac:dyDescent="0.25">
      <c r="G60737"/>
    </row>
    <row r="60738" spans="7:7" x14ac:dyDescent="0.25">
      <c r="G60738"/>
    </row>
    <row r="60739" spans="7:7" x14ac:dyDescent="0.25">
      <c r="G60739"/>
    </row>
    <row r="60740" spans="7:7" x14ac:dyDescent="0.25">
      <c r="G60740"/>
    </row>
    <row r="60741" spans="7:7" x14ac:dyDescent="0.25">
      <c r="G60741"/>
    </row>
    <row r="60742" spans="7:7" x14ac:dyDescent="0.25">
      <c r="G60742"/>
    </row>
    <row r="60743" spans="7:7" x14ac:dyDescent="0.25">
      <c r="G60743"/>
    </row>
    <row r="60744" spans="7:7" x14ac:dyDescent="0.25">
      <c r="G60744"/>
    </row>
    <row r="60745" spans="7:7" x14ac:dyDescent="0.25">
      <c r="G60745"/>
    </row>
    <row r="60746" spans="7:7" x14ac:dyDescent="0.25">
      <c r="G60746"/>
    </row>
    <row r="60747" spans="7:7" x14ac:dyDescent="0.25">
      <c r="G60747"/>
    </row>
    <row r="60748" spans="7:7" x14ac:dyDescent="0.25">
      <c r="G60748"/>
    </row>
    <row r="60749" spans="7:7" x14ac:dyDescent="0.25">
      <c r="G60749"/>
    </row>
    <row r="60750" spans="7:7" x14ac:dyDescent="0.25">
      <c r="G60750"/>
    </row>
    <row r="60751" spans="7:7" x14ac:dyDescent="0.25">
      <c r="G60751"/>
    </row>
    <row r="60752" spans="7:7" x14ac:dyDescent="0.25">
      <c r="G60752"/>
    </row>
    <row r="60753" spans="7:7" x14ac:dyDescent="0.25">
      <c r="G60753"/>
    </row>
    <row r="60754" spans="7:7" x14ac:dyDescent="0.25">
      <c r="G60754"/>
    </row>
    <row r="60755" spans="7:7" x14ac:dyDescent="0.25">
      <c r="G60755"/>
    </row>
    <row r="60756" spans="7:7" x14ac:dyDescent="0.25">
      <c r="G60756"/>
    </row>
    <row r="60757" spans="7:7" x14ac:dyDescent="0.25">
      <c r="G60757"/>
    </row>
    <row r="60758" spans="7:7" x14ac:dyDescent="0.25">
      <c r="G60758"/>
    </row>
    <row r="60759" spans="7:7" x14ac:dyDescent="0.25">
      <c r="G60759"/>
    </row>
    <row r="60760" spans="7:7" x14ac:dyDescent="0.25">
      <c r="G60760"/>
    </row>
    <row r="60761" spans="7:7" x14ac:dyDescent="0.25">
      <c r="G60761"/>
    </row>
    <row r="60762" spans="7:7" x14ac:dyDescent="0.25">
      <c r="G60762"/>
    </row>
    <row r="60763" spans="7:7" x14ac:dyDescent="0.25">
      <c r="G60763"/>
    </row>
    <row r="60764" spans="7:7" x14ac:dyDescent="0.25">
      <c r="G60764"/>
    </row>
    <row r="60765" spans="7:7" x14ac:dyDescent="0.25">
      <c r="G60765"/>
    </row>
    <row r="60766" spans="7:7" x14ac:dyDescent="0.25">
      <c r="G60766"/>
    </row>
    <row r="60767" spans="7:7" x14ac:dyDescent="0.25">
      <c r="G60767"/>
    </row>
    <row r="60768" spans="7:7" x14ac:dyDescent="0.25">
      <c r="G60768"/>
    </row>
    <row r="60769" spans="7:7" x14ac:dyDescent="0.25">
      <c r="G60769"/>
    </row>
    <row r="60770" spans="7:7" x14ac:dyDescent="0.25">
      <c r="G60770"/>
    </row>
    <row r="60771" spans="7:7" x14ac:dyDescent="0.25">
      <c r="G60771"/>
    </row>
    <row r="60772" spans="7:7" x14ac:dyDescent="0.25">
      <c r="G60772"/>
    </row>
    <row r="60773" spans="7:7" x14ac:dyDescent="0.25">
      <c r="G60773"/>
    </row>
    <row r="60774" spans="7:7" x14ac:dyDescent="0.25">
      <c r="G60774"/>
    </row>
    <row r="60775" spans="7:7" x14ac:dyDescent="0.25">
      <c r="G60775"/>
    </row>
    <row r="60776" spans="7:7" x14ac:dyDescent="0.25">
      <c r="G60776"/>
    </row>
    <row r="60777" spans="7:7" x14ac:dyDescent="0.25">
      <c r="G60777"/>
    </row>
    <row r="60778" spans="7:7" x14ac:dyDescent="0.25">
      <c r="G60778"/>
    </row>
    <row r="60779" spans="7:7" x14ac:dyDescent="0.25">
      <c r="G60779"/>
    </row>
    <row r="60780" spans="7:7" x14ac:dyDescent="0.25">
      <c r="G60780"/>
    </row>
    <row r="60781" spans="7:7" x14ac:dyDescent="0.25">
      <c r="G60781"/>
    </row>
    <row r="60782" spans="7:7" x14ac:dyDescent="0.25">
      <c r="G60782"/>
    </row>
    <row r="60783" spans="7:7" x14ac:dyDescent="0.25">
      <c r="G60783"/>
    </row>
    <row r="60784" spans="7:7" x14ac:dyDescent="0.25">
      <c r="G60784"/>
    </row>
    <row r="60785" spans="7:7" x14ac:dyDescent="0.25">
      <c r="G60785"/>
    </row>
    <row r="60786" spans="7:7" x14ac:dyDescent="0.25">
      <c r="G60786"/>
    </row>
    <row r="60787" spans="7:7" x14ac:dyDescent="0.25">
      <c r="G60787"/>
    </row>
    <row r="60788" spans="7:7" x14ac:dyDescent="0.25">
      <c r="G60788"/>
    </row>
    <row r="60789" spans="7:7" x14ac:dyDescent="0.25">
      <c r="G60789"/>
    </row>
    <row r="60790" spans="7:7" x14ac:dyDescent="0.25">
      <c r="G60790"/>
    </row>
    <row r="60791" spans="7:7" x14ac:dyDescent="0.25">
      <c r="G60791"/>
    </row>
    <row r="60792" spans="7:7" x14ac:dyDescent="0.25">
      <c r="G60792"/>
    </row>
    <row r="60793" spans="7:7" x14ac:dyDescent="0.25">
      <c r="G60793"/>
    </row>
    <row r="60794" spans="7:7" x14ac:dyDescent="0.25">
      <c r="G60794"/>
    </row>
    <row r="60795" spans="7:7" x14ac:dyDescent="0.25">
      <c r="G60795"/>
    </row>
    <row r="60796" spans="7:7" x14ac:dyDescent="0.25">
      <c r="G60796"/>
    </row>
    <row r="60797" spans="7:7" x14ac:dyDescent="0.25">
      <c r="G60797"/>
    </row>
    <row r="60798" spans="7:7" x14ac:dyDescent="0.25">
      <c r="G60798"/>
    </row>
    <row r="60799" spans="7:7" x14ac:dyDescent="0.25">
      <c r="G60799"/>
    </row>
    <row r="60800" spans="7:7" x14ac:dyDescent="0.25">
      <c r="G60800"/>
    </row>
    <row r="60801" spans="7:7" x14ac:dyDescent="0.25">
      <c r="G60801"/>
    </row>
    <row r="60802" spans="7:7" x14ac:dyDescent="0.25">
      <c r="G60802"/>
    </row>
    <row r="60803" spans="7:7" x14ac:dyDescent="0.25">
      <c r="G60803"/>
    </row>
    <row r="60804" spans="7:7" x14ac:dyDescent="0.25">
      <c r="G60804"/>
    </row>
    <row r="60805" spans="7:7" x14ac:dyDescent="0.25">
      <c r="G60805"/>
    </row>
    <row r="60806" spans="7:7" x14ac:dyDescent="0.25">
      <c r="G60806"/>
    </row>
    <row r="60807" spans="7:7" x14ac:dyDescent="0.25">
      <c r="G60807"/>
    </row>
    <row r="60808" spans="7:7" x14ac:dyDescent="0.25">
      <c r="G60808"/>
    </row>
    <row r="60809" spans="7:7" x14ac:dyDescent="0.25">
      <c r="G60809"/>
    </row>
    <row r="60810" spans="7:7" x14ac:dyDescent="0.25">
      <c r="G60810"/>
    </row>
    <row r="60811" spans="7:7" x14ac:dyDescent="0.25">
      <c r="G60811"/>
    </row>
    <row r="60812" spans="7:7" x14ac:dyDescent="0.25">
      <c r="G60812"/>
    </row>
    <row r="60813" spans="7:7" x14ac:dyDescent="0.25">
      <c r="G60813"/>
    </row>
    <row r="60814" spans="7:7" x14ac:dyDescent="0.25">
      <c r="G60814"/>
    </row>
    <row r="60815" spans="7:7" x14ac:dyDescent="0.25">
      <c r="G60815"/>
    </row>
    <row r="60816" spans="7:7" x14ac:dyDescent="0.25">
      <c r="G60816"/>
    </row>
    <row r="60817" spans="7:7" x14ac:dyDescent="0.25">
      <c r="G60817"/>
    </row>
    <row r="60818" spans="7:7" x14ac:dyDescent="0.25">
      <c r="G60818"/>
    </row>
    <row r="60819" spans="7:7" x14ac:dyDescent="0.25">
      <c r="G60819"/>
    </row>
    <row r="60820" spans="7:7" x14ac:dyDescent="0.25">
      <c r="G60820"/>
    </row>
    <row r="60821" spans="7:7" x14ac:dyDescent="0.25">
      <c r="G60821"/>
    </row>
    <row r="60822" spans="7:7" x14ac:dyDescent="0.25">
      <c r="G60822"/>
    </row>
    <row r="60823" spans="7:7" x14ac:dyDescent="0.25">
      <c r="G60823"/>
    </row>
    <row r="60824" spans="7:7" x14ac:dyDescent="0.25">
      <c r="G60824"/>
    </row>
    <row r="60825" spans="7:7" x14ac:dyDescent="0.25">
      <c r="G60825"/>
    </row>
    <row r="60826" spans="7:7" x14ac:dyDescent="0.25">
      <c r="G60826"/>
    </row>
    <row r="60827" spans="7:7" x14ac:dyDescent="0.25">
      <c r="G60827"/>
    </row>
    <row r="60828" spans="7:7" x14ac:dyDescent="0.25">
      <c r="G60828"/>
    </row>
    <row r="60829" spans="7:7" x14ac:dyDescent="0.25">
      <c r="G60829"/>
    </row>
    <row r="60830" spans="7:7" x14ac:dyDescent="0.25">
      <c r="G60830"/>
    </row>
    <row r="60831" spans="7:7" x14ac:dyDescent="0.25">
      <c r="G60831"/>
    </row>
    <row r="60832" spans="7:7" x14ac:dyDescent="0.25">
      <c r="G60832"/>
    </row>
    <row r="60833" spans="7:7" x14ac:dyDescent="0.25">
      <c r="G60833"/>
    </row>
    <row r="60834" spans="7:7" x14ac:dyDescent="0.25">
      <c r="G60834"/>
    </row>
    <row r="60835" spans="7:7" x14ac:dyDescent="0.25">
      <c r="G60835"/>
    </row>
    <row r="60836" spans="7:7" x14ac:dyDescent="0.25">
      <c r="G60836"/>
    </row>
    <row r="60837" spans="7:7" x14ac:dyDescent="0.25">
      <c r="G60837"/>
    </row>
    <row r="60838" spans="7:7" x14ac:dyDescent="0.25">
      <c r="G60838"/>
    </row>
    <row r="60839" spans="7:7" x14ac:dyDescent="0.25">
      <c r="G60839"/>
    </row>
    <row r="60840" spans="7:7" x14ac:dyDescent="0.25">
      <c r="G60840"/>
    </row>
    <row r="60841" spans="7:7" x14ac:dyDescent="0.25">
      <c r="G60841"/>
    </row>
    <row r="60842" spans="7:7" x14ac:dyDescent="0.25">
      <c r="G60842"/>
    </row>
    <row r="60843" spans="7:7" x14ac:dyDescent="0.25">
      <c r="G60843"/>
    </row>
    <row r="60844" spans="7:7" x14ac:dyDescent="0.25">
      <c r="G60844"/>
    </row>
    <row r="60845" spans="7:7" x14ac:dyDescent="0.25">
      <c r="G60845"/>
    </row>
    <row r="60846" spans="7:7" x14ac:dyDescent="0.25">
      <c r="G60846"/>
    </row>
    <row r="60847" spans="7:7" x14ac:dyDescent="0.25">
      <c r="G60847"/>
    </row>
    <row r="60848" spans="7:7" x14ac:dyDescent="0.25">
      <c r="G60848"/>
    </row>
    <row r="60849" spans="7:7" x14ac:dyDescent="0.25">
      <c r="G60849"/>
    </row>
    <row r="60850" spans="7:7" x14ac:dyDescent="0.25">
      <c r="G60850"/>
    </row>
    <row r="60851" spans="7:7" x14ac:dyDescent="0.25">
      <c r="G60851"/>
    </row>
    <row r="60852" spans="7:7" x14ac:dyDescent="0.25">
      <c r="G60852"/>
    </row>
    <row r="60853" spans="7:7" x14ac:dyDescent="0.25">
      <c r="G60853"/>
    </row>
    <row r="60854" spans="7:7" x14ac:dyDescent="0.25">
      <c r="G60854"/>
    </row>
    <row r="60855" spans="7:7" x14ac:dyDescent="0.25">
      <c r="G60855"/>
    </row>
    <row r="60856" spans="7:7" x14ac:dyDescent="0.25">
      <c r="G60856"/>
    </row>
    <row r="60857" spans="7:7" x14ac:dyDescent="0.25">
      <c r="G60857"/>
    </row>
    <row r="60858" spans="7:7" x14ac:dyDescent="0.25">
      <c r="G60858"/>
    </row>
    <row r="60859" spans="7:7" x14ac:dyDescent="0.25">
      <c r="G60859"/>
    </row>
    <row r="60860" spans="7:7" x14ac:dyDescent="0.25">
      <c r="G60860"/>
    </row>
    <row r="60861" spans="7:7" x14ac:dyDescent="0.25">
      <c r="G60861"/>
    </row>
    <row r="60862" spans="7:7" x14ac:dyDescent="0.25">
      <c r="G60862"/>
    </row>
    <row r="60863" spans="7:7" x14ac:dyDescent="0.25">
      <c r="G60863"/>
    </row>
    <row r="60864" spans="7:7" x14ac:dyDescent="0.25">
      <c r="G60864"/>
    </row>
    <row r="60865" spans="7:7" x14ac:dyDescent="0.25">
      <c r="G60865"/>
    </row>
    <row r="60866" spans="7:7" x14ac:dyDescent="0.25">
      <c r="G60866"/>
    </row>
    <row r="60867" spans="7:7" x14ac:dyDescent="0.25">
      <c r="G60867"/>
    </row>
    <row r="60868" spans="7:7" x14ac:dyDescent="0.25">
      <c r="G60868"/>
    </row>
    <row r="60869" spans="7:7" x14ac:dyDescent="0.25">
      <c r="G60869"/>
    </row>
    <row r="60870" spans="7:7" x14ac:dyDescent="0.25">
      <c r="G60870"/>
    </row>
    <row r="60871" spans="7:7" x14ac:dyDescent="0.25">
      <c r="G60871"/>
    </row>
    <row r="60872" spans="7:7" x14ac:dyDescent="0.25">
      <c r="G60872"/>
    </row>
    <row r="60873" spans="7:7" x14ac:dyDescent="0.25">
      <c r="G60873"/>
    </row>
    <row r="60874" spans="7:7" x14ac:dyDescent="0.25">
      <c r="G60874"/>
    </row>
    <row r="60875" spans="7:7" x14ac:dyDescent="0.25">
      <c r="G60875"/>
    </row>
    <row r="60876" spans="7:7" x14ac:dyDescent="0.25">
      <c r="G60876"/>
    </row>
    <row r="60877" spans="7:7" x14ac:dyDescent="0.25">
      <c r="G60877"/>
    </row>
    <row r="60878" spans="7:7" x14ac:dyDescent="0.25">
      <c r="G60878"/>
    </row>
    <row r="60879" spans="7:7" x14ac:dyDescent="0.25">
      <c r="G60879"/>
    </row>
    <row r="60880" spans="7:7" x14ac:dyDescent="0.25">
      <c r="G60880"/>
    </row>
    <row r="60881" spans="7:7" x14ac:dyDescent="0.25">
      <c r="G60881"/>
    </row>
    <row r="60882" spans="7:7" x14ac:dyDescent="0.25">
      <c r="G60882"/>
    </row>
    <row r="60883" spans="7:7" x14ac:dyDescent="0.25">
      <c r="G60883"/>
    </row>
    <row r="60884" spans="7:7" x14ac:dyDescent="0.25">
      <c r="G60884"/>
    </row>
    <row r="60885" spans="7:7" x14ac:dyDescent="0.25">
      <c r="G60885"/>
    </row>
    <row r="60886" spans="7:7" x14ac:dyDescent="0.25">
      <c r="G60886"/>
    </row>
    <row r="60887" spans="7:7" x14ac:dyDescent="0.25">
      <c r="G60887"/>
    </row>
    <row r="60888" spans="7:7" x14ac:dyDescent="0.25">
      <c r="G60888"/>
    </row>
    <row r="60889" spans="7:7" x14ac:dyDescent="0.25">
      <c r="G60889"/>
    </row>
    <row r="60890" spans="7:7" x14ac:dyDescent="0.25">
      <c r="G60890"/>
    </row>
    <row r="60891" spans="7:7" x14ac:dyDescent="0.25">
      <c r="G60891"/>
    </row>
    <row r="60892" spans="7:7" x14ac:dyDescent="0.25">
      <c r="G60892"/>
    </row>
    <row r="60893" spans="7:7" x14ac:dyDescent="0.25">
      <c r="G60893"/>
    </row>
    <row r="60894" spans="7:7" x14ac:dyDescent="0.25">
      <c r="G60894"/>
    </row>
    <row r="60895" spans="7:7" x14ac:dyDescent="0.25">
      <c r="G60895"/>
    </row>
    <row r="60896" spans="7:7" x14ac:dyDescent="0.25">
      <c r="G60896"/>
    </row>
    <row r="60897" spans="7:7" x14ac:dyDescent="0.25">
      <c r="G60897"/>
    </row>
    <row r="60898" spans="7:7" x14ac:dyDescent="0.25">
      <c r="G60898"/>
    </row>
    <row r="60899" spans="7:7" x14ac:dyDescent="0.25">
      <c r="G60899"/>
    </row>
    <row r="60900" spans="7:7" x14ac:dyDescent="0.25">
      <c r="G60900"/>
    </row>
    <row r="60901" spans="7:7" x14ac:dyDescent="0.25">
      <c r="G60901"/>
    </row>
    <row r="60902" spans="7:7" x14ac:dyDescent="0.25">
      <c r="G60902"/>
    </row>
    <row r="60903" spans="7:7" x14ac:dyDescent="0.25">
      <c r="G60903"/>
    </row>
    <row r="60904" spans="7:7" x14ac:dyDescent="0.25">
      <c r="G60904"/>
    </row>
    <row r="60905" spans="7:7" x14ac:dyDescent="0.25">
      <c r="G60905"/>
    </row>
    <row r="60906" spans="7:7" x14ac:dyDescent="0.25">
      <c r="G60906"/>
    </row>
    <row r="60907" spans="7:7" x14ac:dyDescent="0.25">
      <c r="G60907"/>
    </row>
    <row r="60908" spans="7:7" x14ac:dyDescent="0.25">
      <c r="G60908"/>
    </row>
    <row r="60909" spans="7:7" x14ac:dyDescent="0.25">
      <c r="G60909"/>
    </row>
    <row r="60910" spans="7:7" x14ac:dyDescent="0.25">
      <c r="G60910"/>
    </row>
    <row r="60911" spans="7:7" x14ac:dyDescent="0.25">
      <c r="G60911"/>
    </row>
    <row r="60912" spans="7:7" x14ac:dyDescent="0.25">
      <c r="G60912"/>
    </row>
    <row r="60913" spans="7:7" x14ac:dyDescent="0.25">
      <c r="G60913"/>
    </row>
    <row r="60914" spans="7:7" x14ac:dyDescent="0.25">
      <c r="G60914"/>
    </row>
    <row r="60915" spans="7:7" x14ac:dyDescent="0.25">
      <c r="G60915"/>
    </row>
    <row r="60916" spans="7:7" x14ac:dyDescent="0.25">
      <c r="G60916"/>
    </row>
    <row r="60917" spans="7:7" x14ac:dyDescent="0.25">
      <c r="G60917"/>
    </row>
    <row r="60918" spans="7:7" x14ac:dyDescent="0.25">
      <c r="G60918"/>
    </row>
    <row r="60919" spans="7:7" x14ac:dyDescent="0.25">
      <c r="G60919"/>
    </row>
    <row r="60920" spans="7:7" x14ac:dyDescent="0.25">
      <c r="G60920"/>
    </row>
    <row r="60921" spans="7:7" x14ac:dyDescent="0.25">
      <c r="G60921"/>
    </row>
    <row r="60922" spans="7:7" x14ac:dyDescent="0.25">
      <c r="G60922"/>
    </row>
    <row r="60923" spans="7:7" x14ac:dyDescent="0.25">
      <c r="G60923"/>
    </row>
    <row r="60924" spans="7:7" x14ac:dyDescent="0.25">
      <c r="G60924"/>
    </row>
    <row r="60925" spans="7:7" x14ac:dyDescent="0.25">
      <c r="G60925"/>
    </row>
    <row r="60926" spans="7:7" x14ac:dyDescent="0.25">
      <c r="G60926"/>
    </row>
    <row r="60927" spans="7:7" x14ac:dyDescent="0.25">
      <c r="G60927"/>
    </row>
    <row r="60928" spans="7:7" x14ac:dyDescent="0.25">
      <c r="G60928"/>
    </row>
    <row r="60929" spans="7:7" x14ac:dyDescent="0.25">
      <c r="G60929"/>
    </row>
    <row r="60930" spans="7:7" x14ac:dyDescent="0.25">
      <c r="G60930"/>
    </row>
    <row r="60931" spans="7:7" x14ac:dyDescent="0.25">
      <c r="G60931"/>
    </row>
    <row r="60932" spans="7:7" x14ac:dyDescent="0.25">
      <c r="G60932"/>
    </row>
    <row r="60933" spans="7:7" x14ac:dyDescent="0.25">
      <c r="G60933"/>
    </row>
    <row r="60934" spans="7:7" x14ac:dyDescent="0.25">
      <c r="G60934"/>
    </row>
    <row r="60935" spans="7:7" x14ac:dyDescent="0.25">
      <c r="G60935"/>
    </row>
    <row r="60936" spans="7:7" x14ac:dyDescent="0.25">
      <c r="G60936"/>
    </row>
    <row r="60937" spans="7:7" x14ac:dyDescent="0.25">
      <c r="G60937"/>
    </row>
    <row r="60938" spans="7:7" x14ac:dyDescent="0.25">
      <c r="G60938"/>
    </row>
    <row r="60939" spans="7:7" x14ac:dyDescent="0.25">
      <c r="G60939"/>
    </row>
    <row r="60940" spans="7:7" x14ac:dyDescent="0.25">
      <c r="G60940"/>
    </row>
    <row r="60941" spans="7:7" x14ac:dyDescent="0.25">
      <c r="G60941"/>
    </row>
    <row r="60942" spans="7:7" x14ac:dyDescent="0.25">
      <c r="G60942"/>
    </row>
    <row r="60943" spans="7:7" x14ac:dyDescent="0.25">
      <c r="G60943"/>
    </row>
    <row r="60944" spans="7:7" x14ac:dyDescent="0.25">
      <c r="G60944"/>
    </row>
    <row r="60945" spans="7:7" x14ac:dyDescent="0.25">
      <c r="G60945"/>
    </row>
    <row r="60946" spans="7:7" x14ac:dyDescent="0.25">
      <c r="G60946"/>
    </row>
    <row r="60947" spans="7:7" x14ac:dyDescent="0.25">
      <c r="G60947"/>
    </row>
    <row r="60948" spans="7:7" x14ac:dyDescent="0.25">
      <c r="G60948"/>
    </row>
    <row r="60949" spans="7:7" x14ac:dyDescent="0.25">
      <c r="G60949"/>
    </row>
    <row r="60950" spans="7:7" x14ac:dyDescent="0.25">
      <c r="G60950"/>
    </row>
    <row r="60951" spans="7:7" x14ac:dyDescent="0.25">
      <c r="G60951"/>
    </row>
    <row r="60952" spans="7:7" x14ac:dyDescent="0.25">
      <c r="G60952"/>
    </row>
    <row r="60953" spans="7:7" x14ac:dyDescent="0.25">
      <c r="G60953"/>
    </row>
    <row r="60954" spans="7:7" x14ac:dyDescent="0.25">
      <c r="G60954"/>
    </row>
    <row r="60955" spans="7:7" x14ac:dyDescent="0.25">
      <c r="G60955"/>
    </row>
    <row r="60956" spans="7:7" x14ac:dyDescent="0.25">
      <c r="G60956"/>
    </row>
    <row r="60957" spans="7:7" x14ac:dyDescent="0.25">
      <c r="G60957"/>
    </row>
    <row r="60958" spans="7:7" x14ac:dyDescent="0.25">
      <c r="G60958"/>
    </row>
    <row r="60959" spans="7:7" x14ac:dyDescent="0.25">
      <c r="G60959"/>
    </row>
    <row r="60960" spans="7:7" x14ac:dyDescent="0.25">
      <c r="G60960"/>
    </row>
    <row r="60961" spans="7:7" x14ac:dyDescent="0.25">
      <c r="G60961"/>
    </row>
    <row r="60962" spans="7:7" x14ac:dyDescent="0.25">
      <c r="G60962"/>
    </row>
    <row r="60963" spans="7:7" x14ac:dyDescent="0.25">
      <c r="G60963"/>
    </row>
    <row r="60964" spans="7:7" x14ac:dyDescent="0.25">
      <c r="G60964"/>
    </row>
    <row r="60965" spans="7:7" x14ac:dyDescent="0.25">
      <c r="G60965"/>
    </row>
    <row r="60966" spans="7:7" x14ac:dyDescent="0.25">
      <c r="G60966"/>
    </row>
    <row r="60967" spans="7:7" x14ac:dyDescent="0.25">
      <c r="G60967"/>
    </row>
    <row r="60968" spans="7:7" x14ac:dyDescent="0.25">
      <c r="G60968"/>
    </row>
    <row r="60969" spans="7:7" x14ac:dyDescent="0.25">
      <c r="G60969"/>
    </row>
    <row r="60970" spans="7:7" x14ac:dyDescent="0.25">
      <c r="G60970"/>
    </row>
    <row r="60971" spans="7:7" x14ac:dyDescent="0.25">
      <c r="G60971"/>
    </row>
    <row r="60972" spans="7:7" x14ac:dyDescent="0.25">
      <c r="G60972"/>
    </row>
    <row r="60973" spans="7:7" x14ac:dyDescent="0.25">
      <c r="G60973"/>
    </row>
    <row r="60974" spans="7:7" x14ac:dyDescent="0.25">
      <c r="G60974"/>
    </row>
    <row r="60975" spans="7:7" x14ac:dyDescent="0.25">
      <c r="G60975"/>
    </row>
    <row r="60976" spans="7:7" x14ac:dyDescent="0.25">
      <c r="G60976"/>
    </row>
    <row r="60977" spans="7:7" x14ac:dyDescent="0.25">
      <c r="G60977"/>
    </row>
    <row r="60978" spans="7:7" x14ac:dyDescent="0.25">
      <c r="G60978"/>
    </row>
    <row r="60979" spans="7:7" x14ac:dyDescent="0.25">
      <c r="G60979"/>
    </row>
    <row r="60980" spans="7:7" x14ac:dyDescent="0.25">
      <c r="G60980"/>
    </row>
    <row r="60981" spans="7:7" x14ac:dyDescent="0.25">
      <c r="G60981"/>
    </row>
    <row r="60982" spans="7:7" x14ac:dyDescent="0.25">
      <c r="G60982"/>
    </row>
    <row r="60983" spans="7:7" x14ac:dyDescent="0.25">
      <c r="G60983"/>
    </row>
    <row r="60984" spans="7:7" x14ac:dyDescent="0.25">
      <c r="G60984"/>
    </row>
    <row r="60985" spans="7:7" x14ac:dyDescent="0.25">
      <c r="G60985"/>
    </row>
    <row r="60986" spans="7:7" x14ac:dyDescent="0.25">
      <c r="G60986"/>
    </row>
    <row r="60987" spans="7:7" x14ac:dyDescent="0.25">
      <c r="G60987"/>
    </row>
    <row r="60988" spans="7:7" x14ac:dyDescent="0.25">
      <c r="G60988"/>
    </row>
    <row r="60989" spans="7:7" x14ac:dyDescent="0.25">
      <c r="G60989"/>
    </row>
    <row r="60990" spans="7:7" x14ac:dyDescent="0.25">
      <c r="G60990"/>
    </row>
    <row r="60991" spans="7:7" x14ac:dyDescent="0.25">
      <c r="G60991"/>
    </row>
    <row r="60992" spans="7:7" x14ac:dyDescent="0.25">
      <c r="G60992"/>
    </row>
    <row r="60993" spans="7:7" x14ac:dyDescent="0.25">
      <c r="G60993"/>
    </row>
    <row r="60994" spans="7:7" x14ac:dyDescent="0.25">
      <c r="G60994"/>
    </row>
    <row r="60995" spans="7:7" x14ac:dyDescent="0.25">
      <c r="G60995"/>
    </row>
    <row r="60996" spans="7:7" x14ac:dyDescent="0.25">
      <c r="G60996"/>
    </row>
    <row r="60997" spans="7:7" x14ac:dyDescent="0.25">
      <c r="G60997"/>
    </row>
    <row r="60998" spans="7:7" x14ac:dyDescent="0.25">
      <c r="G60998"/>
    </row>
    <row r="60999" spans="7:7" x14ac:dyDescent="0.25">
      <c r="G60999"/>
    </row>
    <row r="61000" spans="7:7" x14ac:dyDescent="0.25">
      <c r="G61000"/>
    </row>
    <row r="61001" spans="7:7" x14ac:dyDescent="0.25">
      <c r="G61001"/>
    </row>
    <row r="61002" spans="7:7" x14ac:dyDescent="0.25">
      <c r="G61002"/>
    </row>
    <row r="61003" spans="7:7" x14ac:dyDescent="0.25">
      <c r="G61003"/>
    </row>
    <row r="61004" spans="7:7" x14ac:dyDescent="0.25">
      <c r="G61004"/>
    </row>
    <row r="61005" spans="7:7" x14ac:dyDescent="0.25">
      <c r="G61005"/>
    </row>
    <row r="61006" spans="7:7" x14ac:dyDescent="0.25">
      <c r="G61006"/>
    </row>
    <row r="61007" spans="7:7" x14ac:dyDescent="0.25">
      <c r="G61007"/>
    </row>
    <row r="61008" spans="7:7" x14ac:dyDescent="0.25">
      <c r="G61008"/>
    </row>
    <row r="61009" spans="7:7" x14ac:dyDescent="0.25">
      <c r="G61009"/>
    </row>
    <row r="61010" spans="7:7" x14ac:dyDescent="0.25">
      <c r="G61010"/>
    </row>
    <row r="61011" spans="7:7" x14ac:dyDescent="0.25">
      <c r="G61011"/>
    </row>
    <row r="61012" spans="7:7" x14ac:dyDescent="0.25">
      <c r="G61012"/>
    </row>
    <row r="61013" spans="7:7" x14ac:dyDescent="0.25">
      <c r="G61013"/>
    </row>
    <row r="61014" spans="7:7" x14ac:dyDescent="0.25">
      <c r="G61014"/>
    </row>
    <row r="61015" spans="7:7" x14ac:dyDescent="0.25">
      <c r="G61015"/>
    </row>
    <row r="61016" spans="7:7" x14ac:dyDescent="0.25">
      <c r="G61016"/>
    </row>
    <row r="61017" spans="7:7" x14ac:dyDescent="0.25">
      <c r="G61017"/>
    </row>
    <row r="61018" spans="7:7" x14ac:dyDescent="0.25">
      <c r="G61018"/>
    </row>
    <row r="61019" spans="7:7" x14ac:dyDescent="0.25">
      <c r="G61019"/>
    </row>
    <row r="61020" spans="7:7" x14ac:dyDescent="0.25">
      <c r="G61020"/>
    </row>
    <row r="61021" spans="7:7" x14ac:dyDescent="0.25">
      <c r="G61021"/>
    </row>
    <row r="61022" spans="7:7" x14ac:dyDescent="0.25">
      <c r="G61022"/>
    </row>
    <row r="61023" spans="7:7" x14ac:dyDescent="0.25">
      <c r="G61023"/>
    </row>
    <row r="61024" spans="7:7" x14ac:dyDescent="0.25">
      <c r="G61024"/>
    </row>
    <row r="61025" spans="7:7" x14ac:dyDescent="0.25">
      <c r="G61025"/>
    </row>
    <row r="61026" spans="7:7" x14ac:dyDescent="0.25">
      <c r="G61026"/>
    </row>
    <row r="61027" spans="7:7" x14ac:dyDescent="0.25">
      <c r="G61027"/>
    </row>
    <row r="61028" spans="7:7" x14ac:dyDescent="0.25">
      <c r="G61028"/>
    </row>
    <row r="61029" spans="7:7" x14ac:dyDescent="0.25">
      <c r="G61029"/>
    </row>
    <row r="61030" spans="7:7" x14ac:dyDescent="0.25">
      <c r="G61030"/>
    </row>
    <row r="61031" spans="7:7" x14ac:dyDescent="0.25">
      <c r="G61031"/>
    </row>
    <row r="61032" spans="7:7" x14ac:dyDescent="0.25">
      <c r="G61032"/>
    </row>
    <row r="61033" spans="7:7" x14ac:dyDescent="0.25">
      <c r="G61033"/>
    </row>
    <row r="61034" spans="7:7" x14ac:dyDescent="0.25">
      <c r="G61034"/>
    </row>
    <row r="61035" spans="7:7" x14ac:dyDescent="0.25">
      <c r="G61035"/>
    </row>
    <row r="61036" spans="7:7" x14ac:dyDescent="0.25">
      <c r="G61036"/>
    </row>
    <row r="61037" spans="7:7" x14ac:dyDescent="0.25">
      <c r="G61037"/>
    </row>
    <row r="61038" spans="7:7" x14ac:dyDescent="0.25">
      <c r="G61038"/>
    </row>
    <row r="61039" spans="7:7" x14ac:dyDescent="0.25">
      <c r="G61039"/>
    </row>
    <row r="61040" spans="7:7" x14ac:dyDescent="0.25">
      <c r="G61040"/>
    </row>
    <row r="61041" spans="7:7" x14ac:dyDescent="0.25">
      <c r="G61041"/>
    </row>
    <row r="61042" spans="7:7" x14ac:dyDescent="0.25">
      <c r="G61042"/>
    </row>
    <row r="61043" spans="7:7" x14ac:dyDescent="0.25">
      <c r="G61043"/>
    </row>
    <row r="61044" spans="7:7" x14ac:dyDescent="0.25">
      <c r="G61044"/>
    </row>
    <row r="61045" spans="7:7" x14ac:dyDescent="0.25">
      <c r="G61045"/>
    </row>
    <row r="61046" spans="7:7" x14ac:dyDescent="0.25">
      <c r="G61046"/>
    </row>
    <row r="61047" spans="7:7" x14ac:dyDescent="0.25">
      <c r="G61047"/>
    </row>
    <row r="61048" spans="7:7" x14ac:dyDescent="0.25">
      <c r="G61048"/>
    </row>
    <row r="61049" spans="7:7" x14ac:dyDescent="0.25">
      <c r="G61049"/>
    </row>
    <row r="61050" spans="7:7" x14ac:dyDescent="0.25">
      <c r="G61050"/>
    </row>
    <row r="61051" spans="7:7" x14ac:dyDescent="0.25">
      <c r="G61051"/>
    </row>
    <row r="61052" spans="7:7" x14ac:dyDescent="0.25">
      <c r="G61052"/>
    </row>
    <row r="61053" spans="7:7" x14ac:dyDescent="0.25">
      <c r="G61053"/>
    </row>
    <row r="61054" spans="7:7" x14ac:dyDescent="0.25">
      <c r="G61054"/>
    </row>
    <row r="61055" spans="7:7" x14ac:dyDescent="0.25">
      <c r="G61055"/>
    </row>
    <row r="61056" spans="7:7" x14ac:dyDescent="0.25">
      <c r="G61056"/>
    </row>
    <row r="61057" spans="7:7" x14ac:dyDescent="0.25">
      <c r="G61057"/>
    </row>
    <row r="61058" spans="7:7" x14ac:dyDescent="0.25">
      <c r="G61058"/>
    </row>
    <row r="61059" spans="7:7" x14ac:dyDescent="0.25">
      <c r="G61059"/>
    </row>
    <row r="61060" spans="7:7" x14ac:dyDescent="0.25">
      <c r="G61060"/>
    </row>
    <row r="61061" spans="7:7" x14ac:dyDescent="0.25">
      <c r="G61061"/>
    </row>
    <row r="61062" spans="7:7" x14ac:dyDescent="0.25">
      <c r="G61062"/>
    </row>
    <row r="61063" spans="7:7" x14ac:dyDescent="0.25">
      <c r="G61063"/>
    </row>
    <row r="61064" spans="7:7" x14ac:dyDescent="0.25">
      <c r="G61064"/>
    </row>
    <row r="61065" spans="7:7" x14ac:dyDescent="0.25">
      <c r="G61065"/>
    </row>
    <row r="61066" spans="7:7" x14ac:dyDescent="0.25">
      <c r="G61066"/>
    </row>
    <row r="61067" spans="7:7" x14ac:dyDescent="0.25">
      <c r="G61067"/>
    </row>
    <row r="61068" spans="7:7" x14ac:dyDescent="0.25">
      <c r="G61068"/>
    </row>
    <row r="61069" spans="7:7" x14ac:dyDescent="0.25">
      <c r="G61069"/>
    </row>
    <row r="61070" spans="7:7" x14ac:dyDescent="0.25">
      <c r="G61070"/>
    </row>
    <row r="61071" spans="7:7" x14ac:dyDescent="0.25">
      <c r="G61071"/>
    </row>
    <row r="61072" spans="7:7" x14ac:dyDescent="0.25">
      <c r="G61072"/>
    </row>
    <row r="61073" spans="7:7" x14ac:dyDescent="0.25">
      <c r="G61073"/>
    </row>
    <row r="61074" spans="7:7" x14ac:dyDescent="0.25">
      <c r="G61074"/>
    </row>
    <row r="61075" spans="7:7" x14ac:dyDescent="0.25">
      <c r="G61075"/>
    </row>
    <row r="61076" spans="7:7" x14ac:dyDescent="0.25">
      <c r="G61076"/>
    </row>
    <row r="61077" spans="7:7" x14ac:dyDescent="0.25">
      <c r="G61077"/>
    </row>
    <row r="61078" spans="7:7" x14ac:dyDescent="0.25">
      <c r="G61078"/>
    </row>
    <row r="61079" spans="7:7" x14ac:dyDescent="0.25">
      <c r="G61079"/>
    </row>
    <row r="61080" spans="7:7" x14ac:dyDescent="0.25">
      <c r="G61080"/>
    </row>
    <row r="61081" spans="7:7" x14ac:dyDescent="0.25">
      <c r="G61081"/>
    </row>
    <row r="61082" spans="7:7" x14ac:dyDescent="0.25">
      <c r="G61082"/>
    </row>
    <row r="61083" spans="7:7" x14ac:dyDescent="0.25">
      <c r="G61083"/>
    </row>
    <row r="61084" spans="7:7" x14ac:dyDescent="0.25">
      <c r="G61084"/>
    </row>
    <row r="61085" spans="7:7" x14ac:dyDescent="0.25">
      <c r="G61085"/>
    </row>
    <row r="61086" spans="7:7" x14ac:dyDescent="0.25">
      <c r="G61086"/>
    </row>
    <row r="61087" spans="7:7" x14ac:dyDescent="0.25">
      <c r="G61087"/>
    </row>
    <row r="61088" spans="7:7" x14ac:dyDescent="0.25">
      <c r="G61088"/>
    </row>
    <row r="61089" spans="7:7" x14ac:dyDescent="0.25">
      <c r="G61089"/>
    </row>
    <row r="61090" spans="7:7" x14ac:dyDescent="0.25">
      <c r="G61090"/>
    </row>
    <row r="61091" spans="7:7" x14ac:dyDescent="0.25">
      <c r="G61091"/>
    </row>
    <row r="61092" spans="7:7" x14ac:dyDescent="0.25">
      <c r="G61092"/>
    </row>
    <row r="61093" spans="7:7" x14ac:dyDescent="0.25">
      <c r="G61093"/>
    </row>
    <row r="61094" spans="7:7" x14ac:dyDescent="0.25">
      <c r="G61094"/>
    </row>
    <row r="61095" spans="7:7" x14ac:dyDescent="0.25">
      <c r="G61095"/>
    </row>
    <row r="61096" spans="7:7" x14ac:dyDescent="0.25">
      <c r="G61096"/>
    </row>
    <row r="61097" spans="7:7" x14ac:dyDescent="0.25">
      <c r="G61097"/>
    </row>
    <row r="61098" spans="7:7" x14ac:dyDescent="0.25">
      <c r="G61098"/>
    </row>
    <row r="61099" spans="7:7" x14ac:dyDescent="0.25">
      <c r="G61099"/>
    </row>
    <row r="61100" spans="7:7" x14ac:dyDescent="0.25">
      <c r="G61100"/>
    </row>
    <row r="61101" spans="7:7" x14ac:dyDescent="0.25">
      <c r="G61101"/>
    </row>
    <row r="61102" spans="7:7" x14ac:dyDescent="0.25">
      <c r="G61102"/>
    </row>
    <row r="61103" spans="7:7" x14ac:dyDescent="0.25">
      <c r="G61103"/>
    </row>
    <row r="61104" spans="7:7" x14ac:dyDescent="0.25">
      <c r="G61104"/>
    </row>
    <row r="61105" spans="7:7" x14ac:dyDescent="0.25">
      <c r="G61105"/>
    </row>
    <row r="61106" spans="7:7" x14ac:dyDescent="0.25">
      <c r="G61106"/>
    </row>
    <row r="61107" spans="7:7" x14ac:dyDescent="0.25">
      <c r="G61107"/>
    </row>
    <row r="61108" spans="7:7" x14ac:dyDescent="0.25">
      <c r="G61108"/>
    </row>
    <row r="61109" spans="7:7" x14ac:dyDescent="0.25">
      <c r="G61109"/>
    </row>
    <row r="61110" spans="7:7" x14ac:dyDescent="0.25">
      <c r="G61110"/>
    </row>
    <row r="61111" spans="7:7" x14ac:dyDescent="0.25">
      <c r="G61111"/>
    </row>
    <row r="61112" spans="7:7" x14ac:dyDescent="0.25">
      <c r="G61112"/>
    </row>
    <row r="61113" spans="7:7" x14ac:dyDescent="0.25">
      <c r="G61113"/>
    </row>
    <row r="61114" spans="7:7" x14ac:dyDescent="0.25">
      <c r="G61114"/>
    </row>
    <row r="61115" spans="7:7" x14ac:dyDescent="0.25">
      <c r="G61115"/>
    </row>
    <row r="61116" spans="7:7" x14ac:dyDescent="0.25">
      <c r="G61116"/>
    </row>
    <row r="61117" spans="7:7" x14ac:dyDescent="0.25">
      <c r="G61117"/>
    </row>
    <row r="61118" spans="7:7" x14ac:dyDescent="0.25">
      <c r="G61118"/>
    </row>
    <row r="61119" spans="7:7" x14ac:dyDescent="0.25">
      <c r="G61119"/>
    </row>
    <row r="61120" spans="7:7" x14ac:dyDescent="0.25">
      <c r="G61120"/>
    </row>
    <row r="61121" spans="7:7" x14ac:dyDescent="0.25">
      <c r="G61121"/>
    </row>
    <row r="61122" spans="7:7" x14ac:dyDescent="0.25">
      <c r="G61122"/>
    </row>
    <row r="61123" spans="7:7" x14ac:dyDescent="0.25">
      <c r="G61123"/>
    </row>
    <row r="61124" spans="7:7" x14ac:dyDescent="0.25">
      <c r="G61124"/>
    </row>
    <row r="61125" spans="7:7" x14ac:dyDescent="0.25">
      <c r="G61125"/>
    </row>
    <row r="61126" spans="7:7" x14ac:dyDescent="0.25">
      <c r="G61126"/>
    </row>
    <row r="61127" spans="7:7" x14ac:dyDescent="0.25">
      <c r="G61127"/>
    </row>
    <row r="61128" spans="7:7" x14ac:dyDescent="0.25">
      <c r="G61128"/>
    </row>
    <row r="61129" spans="7:7" x14ac:dyDescent="0.25">
      <c r="G61129"/>
    </row>
    <row r="61130" spans="7:7" x14ac:dyDescent="0.25">
      <c r="G61130"/>
    </row>
    <row r="61131" spans="7:7" x14ac:dyDescent="0.25">
      <c r="G61131"/>
    </row>
    <row r="61132" spans="7:7" x14ac:dyDescent="0.25">
      <c r="G61132"/>
    </row>
    <row r="61133" spans="7:7" x14ac:dyDescent="0.25">
      <c r="G61133"/>
    </row>
    <row r="61134" spans="7:7" x14ac:dyDescent="0.25">
      <c r="G61134"/>
    </row>
    <row r="61135" spans="7:7" x14ac:dyDescent="0.25">
      <c r="G61135"/>
    </row>
    <row r="61136" spans="7:7" x14ac:dyDescent="0.25">
      <c r="G61136"/>
    </row>
    <row r="61137" spans="7:7" x14ac:dyDescent="0.25">
      <c r="G61137"/>
    </row>
    <row r="61138" spans="7:7" x14ac:dyDescent="0.25">
      <c r="G61138"/>
    </row>
    <row r="61139" spans="7:7" x14ac:dyDescent="0.25">
      <c r="G61139"/>
    </row>
    <row r="61140" spans="7:7" x14ac:dyDescent="0.25">
      <c r="G61140"/>
    </row>
    <row r="61141" spans="7:7" x14ac:dyDescent="0.25">
      <c r="G61141"/>
    </row>
    <row r="61142" spans="7:7" x14ac:dyDescent="0.25">
      <c r="G61142"/>
    </row>
    <row r="61143" spans="7:7" x14ac:dyDescent="0.25">
      <c r="G61143"/>
    </row>
    <row r="61144" spans="7:7" x14ac:dyDescent="0.25">
      <c r="G61144"/>
    </row>
    <row r="61145" spans="7:7" x14ac:dyDescent="0.25">
      <c r="G61145"/>
    </row>
    <row r="61146" spans="7:7" x14ac:dyDescent="0.25">
      <c r="G61146"/>
    </row>
    <row r="61147" spans="7:7" x14ac:dyDescent="0.25">
      <c r="G61147"/>
    </row>
    <row r="61148" spans="7:7" x14ac:dyDescent="0.25">
      <c r="G61148"/>
    </row>
    <row r="61149" spans="7:7" x14ac:dyDescent="0.25">
      <c r="G61149"/>
    </row>
    <row r="61150" spans="7:7" x14ac:dyDescent="0.25">
      <c r="G61150"/>
    </row>
    <row r="61151" spans="7:7" x14ac:dyDescent="0.25">
      <c r="G61151"/>
    </row>
    <row r="61152" spans="7:7" x14ac:dyDescent="0.25">
      <c r="G61152"/>
    </row>
    <row r="61153" spans="7:7" x14ac:dyDescent="0.25">
      <c r="G61153"/>
    </row>
    <row r="61154" spans="7:7" x14ac:dyDescent="0.25">
      <c r="G61154"/>
    </row>
    <row r="61155" spans="7:7" x14ac:dyDescent="0.25">
      <c r="G61155"/>
    </row>
    <row r="61156" spans="7:7" x14ac:dyDescent="0.25">
      <c r="G61156"/>
    </row>
    <row r="61157" spans="7:7" x14ac:dyDescent="0.25">
      <c r="G61157"/>
    </row>
    <row r="61158" spans="7:7" x14ac:dyDescent="0.25">
      <c r="G61158"/>
    </row>
    <row r="61159" spans="7:7" x14ac:dyDescent="0.25">
      <c r="G61159"/>
    </row>
    <row r="61160" spans="7:7" x14ac:dyDescent="0.25">
      <c r="G61160"/>
    </row>
    <row r="61161" spans="7:7" x14ac:dyDescent="0.25">
      <c r="G61161"/>
    </row>
    <row r="61162" spans="7:7" x14ac:dyDescent="0.25">
      <c r="G61162"/>
    </row>
    <row r="61163" spans="7:7" x14ac:dyDescent="0.25">
      <c r="G61163"/>
    </row>
    <row r="61164" spans="7:7" x14ac:dyDescent="0.25">
      <c r="G61164"/>
    </row>
    <row r="61165" spans="7:7" x14ac:dyDescent="0.25">
      <c r="G61165"/>
    </row>
    <row r="61166" spans="7:7" x14ac:dyDescent="0.25">
      <c r="G61166"/>
    </row>
    <row r="61167" spans="7:7" x14ac:dyDescent="0.25">
      <c r="G61167"/>
    </row>
    <row r="61168" spans="7:7" x14ac:dyDescent="0.25">
      <c r="G61168"/>
    </row>
    <row r="61169" spans="7:7" x14ac:dyDescent="0.25">
      <c r="G61169"/>
    </row>
    <row r="61170" spans="7:7" x14ac:dyDescent="0.25">
      <c r="G61170"/>
    </row>
    <row r="61171" spans="7:7" x14ac:dyDescent="0.25">
      <c r="G61171"/>
    </row>
    <row r="61172" spans="7:7" x14ac:dyDescent="0.25">
      <c r="G61172"/>
    </row>
    <row r="61173" spans="7:7" x14ac:dyDescent="0.25">
      <c r="G61173"/>
    </row>
    <row r="61174" spans="7:7" x14ac:dyDescent="0.25">
      <c r="G61174"/>
    </row>
    <row r="61175" spans="7:7" x14ac:dyDescent="0.25">
      <c r="G61175"/>
    </row>
    <row r="61176" spans="7:7" x14ac:dyDescent="0.25">
      <c r="G61176"/>
    </row>
    <row r="61177" spans="7:7" x14ac:dyDescent="0.25">
      <c r="G61177"/>
    </row>
    <row r="61178" spans="7:7" x14ac:dyDescent="0.25">
      <c r="G61178"/>
    </row>
    <row r="61179" spans="7:7" x14ac:dyDescent="0.25">
      <c r="G61179"/>
    </row>
    <row r="61180" spans="7:7" x14ac:dyDescent="0.25">
      <c r="G61180"/>
    </row>
    <row r="61181" spans="7:7" x14ac:dyDescent="0.25">
      <c r="G61181"/>
    </row>
    <row r="61182" spans="7:7" x14ac:dyDescent="0.25">
      <c r="G61182"/>
    </row>
    <row r="61183" spans="7:7" x14ac:dyDescent="0.25">
      <c r="G61183"/>
    </row>
    <row r="61184" spans="7:7" x14ac:dyDescent="0.25">
      <c r="G61184"/>
    </row>
    <row r="61185" spans="7:7" x14ac:dyDescent="0.25">
      <c r="G61185"/>
    </row>
    <row r="61186" spans="7:7" x14ac:dyDescent="0.25">
      <c r="G61186"/>
    </row>
    <row r="61187" spans="7:7" x14ac:dyDescent="0.25">
      <c r="G61187"/>
    </row>
    <row r="61188" spans="7:7" x14ac:dyDescent="0.25">
      <c r="G61188"/>
    </row>
    <row r="61189" spans="7:7" x14ac:dyDescent="0.25">
      <c r="G61189"/>
    </row>
    <row r="61190" spans="7:7" x14ac:dyDescent="0.25">
      <c r="G61190"/>
    </row>
    <row r="61191" spans="7:7" x14ac:dyDescent="0.25">
      <c r="G61191"/>
    </row>
    <row r="61192" spans="7:7" x14ac:dyDescent="0.25">
      <c r="G61192"/>
    </row>
    <row r="61193" spans="7:7" x14ac:dyDescent="0.25">
      <c r="G61193"/>
    </row>
    <row r="61194" spans="7:7" x14ac:dyDescent="0.25">
      <c r="G61194"/>
    </row>
    <row r="61195" spans="7:7" x14ac:dyDescent="0.25">
      <c r="G61195"/>
    </row>
    <row r="61196" spans="7:7" x14ac:dyDescent="0.25">
      <c r="G61196"/>
    </row>
    <row r="61197" spans="7:7" x14ac:dyDescent="0.25">
      <c r="G61197"/>
    </row>
    <row r="61198" spans="7:7" x14ac:dyDescent="0.25">
      <c r="G61198"/>
    </row>
    <row r="61199" spans="7:7" x14ac:dyDescent="0.25">
      <c r="G61199"/>
    </row>
    <row r="61200" spans="7:7" x14ac:dyDescent="0.25">
      <c r="G61200"/>
    </row>
    <row r="61201" spans="7:7" x14ac:dyDescent="0.25">
      <c r="G61201"/>
    </row>
    <row r="61202" spans="7:7" x14ac:dyDescent="0.25">
      <c r="G61202"/>
    </row>
    <row r="61203" spans="7:7" x14ac:dyDescent="0.25">
      <c r="G61203"/>
    </row>
    <row r="61204" spans="7:7" x14ac:dyDescent="0.25">
      <c r="G61204"/>
    </row>
    <row r="61205" spans="7:7" x14ac:dyDescent="0.25">
      <c r="G61205"/>
    </row>
    <row r="61206" spans="7:7" x14ac:dyDescent="0.25">
      <c r="G61206"/>
    </row>
    <row r="61207" spans="7:7" x14ac:dyDescent="0.25">
      <c r="G61207"/>
    </row>
    <row r="61208" spans="7:7" x14ac:dyDescent="0.25">
      <c r="G61208"/>
    </row>
    <row r="61209" spans="7:7" x14ac:dyDescent="0.25">
      <c r="G61209"/>
    </row>
    <row r="61210" spans="7:7" x14ac:dyDescent="0.25">
      <c r="G61210"/>
    </row>
    <row r="61211" spans="7:7" x14ac:dyDescent="0.25">
      <c r="G61211"/>
    </row>
    <row r="61212" spans="7:7" x14ac:dyDescent="0.25">
      <c r="G61212"/>
    </row>
    <row r="61213" spans="7:7" x14ac:dyDescent="0.25">
      <c r="G61213"/>
    </row>
    <row r="61214" spans="7:7" x14ac:dyDescent="0.25">
      <c r="G61214"/>
    </row>
    <row r="61215" spans="7:7" x14ac:dyDescent="0.25">
      <c r="G61215"/>
    </row>
    <row r="61216" spans="7:7" x14ac:dyDescent="0.25">
      <c r="G61216"/>
    </row>
    <row r="61217" spans="7:7" x14ac:dyDescent="0.25">
      <c r="G61217"/>
    </row>
    <row r="61218" spans="7:7" x14ac:dyDescent="0.25">
      <c r="G61218"/>
    </row>
    <row r="61219" spans="7:7" x14ac:dyDescent="0.25">
      <c r="G61219"/>
    </row>
    <row r="61220" spans="7:7" x14ac:dyDescent="0.25">
      <c r="G61220"/>
    </row>
    <row r="61221" spans="7:7" x14ac:dyDescent="0.25">
      <c r="G61221"/>
    </row>
    <row r="61222" spans="7:7" x14ac:dyDescent="0.25">
      <c r="G61222"/>
    </row>
    <row r="61223" spans="7:7" x14ac:dyDescent="0.25">
      <c r="G61223"/>
    </row>
    <row r="61224" spans="7:7" x14ac:dyDescent="0.25">
      <c r="G61224"/>
    </row>
    <row r="61225" spans="7:7" x14ac:dyDescent="0.25">
      <c r="G61225"/>
    </row>
    <row r="61226" spans="7:7" x14ac:dyDescent="0.25">
      <c r="G61226"/>
    </row>
    <row r="61227" spans="7:7" x14ac:dyDescent="0.25">
      <c r="G61227"/>
    </row>
    <row r="61228" spans="7:7" x14ac:dyDescent="0.25">
      <c r="G61228"/>
    </row>
    <row r="61229" spans="7:7" x14ac:dyDescent="0.25">
      <c r="G61229"/>
    </row>
    <row r="61230" spans="7:7" x14ac:dyDescent="0.25">
      <c r="G61230"/>
    </row>
    <row r="61231" spans="7:7" x14ac:dyDescent="0.25">
      <c r="G61231"/>
    </row>
    <row r="61232" spans="7:7" x14ac:dyDescent="0.25">
      <c r="G61232"/>
    </row>
    <row r="61233" spans="7:7" x14ac:dyDescent="0.25">
      <c r="G61233"/>
    </row>
    <row r="61234" spans="7:7" x14ac:dyDescent="0.25">
      <c r="G61234"/>
    </row>
    <row r="61235" spans="7:7" x14ac:dyDescent="0.25">
      <c r="G61235"/>
    </row>
    <row r="61236" spans="7:7" x14ac:dyDescent="0.25">
      <c r="G61236"/>
    </row>
    <row r="61237" spans="7:7" x14ac:dyDescent="0.25">
      <c r="G61237"/>
    </row>
    <row r="61238" spans="7:7" x14ac:dyDescent="0.25">
      <c r="G61238"/>
    </row>
    <row r="61239" spans="7:7" x14ac:dyDescent="0.25">
      <c r="G61239"/>
    </row>
    <row r="61240" spans="7:7" x14ac:dyDescent="0.25">
      <c r="G61240"/>
    </row>
    <row r="61241" spans="7:7" x14ac:dyDescent="0.25">
      <c r="G61241"/>
    </row>
    <row r="61242" spans="7:7" x14ac:dyDescent="0.25">
      <c r="G61242"/>
    </row>
    <row r="61243" spans="7:7" x14ac:dyDescent="0.25">
      <c r="G61243"/>
    </row>
    <row r="61244" spans="7:7" x14ac:dyDescent="0.25">
      <c r="G61244"/>
    </row>
    <row r="61245" spans="7:7" x14ac:dyDescent="0.25">
      <c r="G61245"/>
    </row>
    <row r="61246" spans="7:7" x14ac:dyDescent="0.25">
      <c r="G61246"/>
    </row>
    <row r="61247" spans="7:7" x14ac:dyDescent="0.25">
      <c r="G61247"/>
    </row>
    <row r="61248" spans="7:7" x14ac:dyDescent="0.25">
      <c r="G61248"/>
    </row>
    <row r="61249" spans="7:7" x14ac:dyDescent="0.25">
      <c r="G61249"/>
    </row>
    <row r="61250" spans="7:7" x14ac:dyDescent="0.25">
      <c r="G61250"/>
    </row>
    <row r="61251" spans="7:7" x14ac:dyDescent="0.25">
      <c r="G61251"/>
    </row>
    <row r="61252" spans="7:7" x14ac:dyDescent="0.25">
      <c r="G61252"/>
    </row>
    <row r="61253" spans="7:7" x14ac:dyDescent="0.25">
      <c r="G61253"/>
    </row>
    <row r="61254" spans="7:7" x14ac:dyDescent="0.25">
      <c r="G61254"/>
    </row>
    <row r="61255" spans="7:7" x14ac:dyDescent="0.25">
      <c r="G61255"/>
    </row>
    <row r="61256" spans="7:7" x14ac:dyDescent="0.25">
      <c r="G61256"/>
    </row>
    <row r="61257" spans="7:7" x14ac:dyDescent="0.25">
      <c r="G61257"/>
    </row>
    <row r="61258" spans="7:7" x14ac:dyDescent="0.25">
      <c r="G61258"/>
    </row>
    <row r="61259" spans="7:7" x14ac:dyDescent="0.25">
      <c r="G61259"/>
    </row>
    <row r="61260" spans="7:7" x14ac:dyDescent="0.25">
      <c r="G61260"/>
    </row>
    <row r="61261" spans="7:7" x14ac:dyDescent="0.25">
      <c r="G61261"/>
    </row>
    <row r="61262" spans="7:7" x14ac:dyDescent="0.25">
      <c r="G61262"/>
    </row>
    <row r="61263" spans="7:7" x14ac:dyDescent="0.25">
      <c r="G61263"/>
    </row>
    <row r="61264" spans="7:7" x14ac:dyDescent="0.25">
      <c r="G61264"/>
    </row>
    <row r="61265" spans="7:7" x14ac:dyDescent="0.25">
      <c r="G61265"/>
    </row>
    <row r="61266" spans="7:7" x14ac:dyDescent="0.25">
      <c r="G61266"/>
    </row>
    <row r="61267" spans="7:7" x14ac:dyDescent="0.25">
      <c r="G61267"/>
    </row>
    <row r="61268" spans="7:7" x14ac:dyDescent="0.25">
      <c r="G61268"/>
    </row>
    <row r="61269" spans="7:7" x14ac:dyDescent="0.25">
      <c r="G61269"/>
    </row>
    <row r="61270" spans="7:7" x14ac:dyDescent="0.25">
      <c r="G61270"/>
    </row>
    <row r="61271" spans="7:7" x14ac:dyDescent="0.25">
      <c r="G61271"/>
    </row>
    <row r="61272" spans="7:7" x14ac:dyDescent="0.25">
      <c r="G61272"/>
    </row>
    <row r="61273" spans="7:7" x14ac:dyDescent="0.25">
      <c r="G61273"/>
    </row>
    <row r="61274" spans="7:7" x14ac:dyDescent="0.25">
      <c r="G61274"/>
    </row>
    <row r="61275" spans="7:7" x14ac:dyDescent="0.25">
      <c r="G61275"/>
    </row>
    <row r="61276" spans="7:7" x14ac:dyDescent="0.25">
      <c r="G61276"/>
    </row>
    <row r="61277" spans="7:7" x14ac:dyDescent="0.25">
      <c r="G61277"/>
    </row>
    <row r="61278" spans="7:7" x14ac:dyDescent="0.25">
      <c r="G61278"/>
    </row>
    <row r="61279" spans="7:7" x14ac:dyDescent="0.25">
      <c r="G61279"/>
    </row>
    <row r="61280" spans="7:7" x14ac:dyDescent="0.25">
      <c r="G61280"/>
    </row>
    <row r="61281" spans="7:7" x14ac:dyDescent="0.25">
      <c r="G61281"/>
    </row>
    <row r="61282" spans="7:7" x14ac:dyDescent="0.25">
      <c r="G61282"/>
    </row>
    <row r="61283" spans="7:7" x14ac:dyDescent="0.25">
      <c r="G61283"/>
    </row>
    <row r="61284" spans="7:7" x14ac:dyDescent="0.25">
      <c r="G61284"/>
    </row>
    <row r="61285" spans="7:7" x14ac:dyDescent="0.25">
      <c r="G61285"/>
    </row>
    <row r="61286" spans="7:7" x14ac:dyDescent="0.25">
      <c r="G61286"/>
    </row>
    <row r="61287" spans="7:7" x14ac:dyDescent="0.25">
      <c r="G61287"/>
    </row>
    <row r="61288" spans="7:7" x14ac:dyDescent="0.25">
      <c r="G61288"/>
    </row>
    <row r="61289" spans="7:7" x14ac:dyDescent="0.25">
      <c r="G61289"/>
    </row>
    <row r="61290" spans="7:7" x14ac:dyDescent="0.25">
      <c r="G61290"/>
    </row>
    <row r="61291" spans="7:7" x14ac:dyDescent="0.25">
      <c r="G61291"/>
    </row>
    <row r="61292" spans="7:7" x14ac:dyDescent="0.25">
      <c r="G61292"/>
    </row>
    <row r="61293" spans="7:7" x14ac:dyDescent="0.25">
      <c r="G61293"/>
    </row>
    <row r="61294" spans="7:7" x14ac:dyDescent="0.25">
      <c r="G61294"/>
    </row>
    <row r="61295" spans="7:7" x14ac:dyDescent="0.25">
      <c r="G61295"/>
    </row>
    <row r="61296" spans="7:7" x14ac:dyDescent="0.25">
      <c r="G61296"/>
    </row>
    <row r="61297" spans="7:7" x14ac:dyDescent="0.25">
      <c r="G61297"/>
    </row>
    <row r="61298" spans="7:7" x14ac:dyDescent="0.25">
      <c r="G61298"/>
    </row>
    <row r="61299" spans="7:7" x14ac:dyDescent="0.25">
      <c r="G61299"/>
    </row>
    <row r="61300" spans="7:7" x14ac:dyDescent="0.25">
      <c r="G61300"/>
    </row>
    <row r="61301" spans="7:7" x14ac:dyDescent="0.25">
      <c r="G61301"/>
    </row>
    <row r="61302" spans="7:7" x14ac:dyDescent="0.25">
      <c r="G61302"/>
    </row>
    <row r="61303" spans="7:7" x14ac:dyDescent="0.25">
      <c r="G61303"/>
    </row>
    <row r="61304" spans="7:7" x14ac:dyDescent="0.25">
      <c r="G61304"/>
    </row>
    <row r="61305" spans="7:7" x14ac:dyDescent="0.25">
      <c r="G61305"/>
    </row>
    <row r="61306" spans="7:7" x14ac:dyDescent="0.25">
      <c r="G61306"/>
    </row>
    <row r="61307" spans="7:7" x14ac:dyDescent="0.25">
      <c r="G61307"/>
    </row>
    <row r="61308" spans="7:7" x14ac:dyDescent="0.25">
      <c r="G61308"/>
    </row>
    <row r="61309" spans="7:7" x14ac:dyDescent="0.25">
      <c r="G61309"/>
    </row>
    <row r="61310" spans="7:7" x14ac:dyDescent="0.25">
      <c r="G61310"/>
    </row>
    <row r="61311" spans="7:7" x14ac:dyDescent="0.25">
      <c r="G61311"/>
    </row>
    <row r="61312" spans="7:7" x14ac:dyDescent="0.25">
      <c r="G61312"/>
    </row>
    <row r="61313" spans="7:7" x14ac:dyDescent="0.25">
      <c r="G61313"/>
    </row>
    <row r="61314" spans="7:7" x14ac:dyDescent="0.25">
      <c r="G61314"/>
    </row>
    <row r="61315" spans="7:7" x14ac:dyDescent="0.25">
      <c r="G61315"/>
    </row>
    <row r="61316" spans="7:7" x14ac:dyDescent="0.25">
      <c r="G61316"/>
    </row>
    <row r="61317" spans="7:7" x14ac:dyDescent="0.25">
      <c r="G61317"/>
    </row>
    <row r="61318" spans="7:7" x14ac:dyDescent="0.25">
      <c r="G61318"/>
    </row>
    <row r="61319" spans="7:7" x14ac:dyDescent="0.25">
      <c r="G61319"/>
    </row>
    <row r="61320" spans="7:7" x14ac:dyDescent="0.25">
      <c r="G61320"/>
    </row>
    <row r="61321" spans="7:7" x14ac:dyDescent="0.25">
      <c r="G61321"/>
    </row>
    <row r="61322" spans="7:7" x14ac:dyDescent="0.25">
      <c r="G61322"/>
    </row>
    <row r="61323" spans="7:7" x14ac:dyDescent="0.25">
      <c r="G61323"/>
    </row>
    <row r="61324" spans="7:7" x14ac:dyDescent="0.25">
      <c r="G61324"/>
    </row>
    <row r="61325" spans="7:7" x14ac:dyDescent="0.25">
      <c r="G61325"/>
    </row>
    <row r="61326" spans="7:7" x14ac:dyDescent="0.25">
      <c r="G61326"/>
    </row>
    <row r="61327" spans="7:7" x14ac:dyDescent="0.25">
      <c r="G61327"/>
    </row>
    <row r="61328" spans="7:7" x14ac:dyDescent="0.25">
      <c r="G61328"/>
    </row>
    <row r="61329" spans="7:7" x14ac:dyDescent="0.25">
      <c r="G61329"/>
    </row>
    <row r="61330" spans="7:7" x14ac:dyDescent="0.25">
      <c r="G61330"/>
    </row>
    <row r="61331" spans="7:7" x14ac:dyDescent="0.25">
      <c r="G61331"/>
    </row>
    <row r="61332" spans="7:7" x14ac:dyDescent="0.25">
      <c r="G61332"/>
    </row>
    <row r="61333" spans="7:7" x14ac:dyDescent="0.25">
      <c r="G61333"/>
    </row>
    <row r="61334" spans="7:7" x14ac:dyDescent="0.25">
      <c r="G61334"/>
    </row>
    <row r="61335" spans="7:7" x14ac:dyDescent="0.25">
      <c r="G61335"/>
    </row>
    <row r="61336" spans="7:7" x14ac:dyDescent="0.25">
      <c r="G61336"/>
    </row>
    <row r="61337" spans="7:7" x14ac:dyDescent="0.25">
      <c r="G61337"/>
    </row>
    <row r="61338" spans="7:7" x14ac:dyDescent="0.25">
      <c r="G61338"/>
    </row>
    <row r="61339" spans="7:7" x14ac:dyDescent="0.25">
      <c r="G61339"/>
    </row>
    <row r="61340" spans="7:7" x14ac:dyDescent="0.25">
      <c r="G61340"/>
    </row>
    <row r="61341" spans="7:7" x14ac:dyDescent="0.25">
      <c r="G61341"/>
    </row>
    <row r="61342" spans="7:7" x14ac:dyDescent="0.25">
      <c r="G61342"/>
    </row>
    <row r="61343" spans="7:7" x14ac:dyDescent="0.25">
      <c r="G61343"/>
    </row>
    <row r="61344" spans="7:7" x14ac:dyDescent="0.25">
      <c r="G61344"/>
    </row>
    <row r="61345" spans="7:7" x14ac:dyDescent="0.25">
      <c r="G61345"/>
    </row>
    <row r="61346" spans="7:7" x14ac:dyDescent="0.25">
      <c r="G61346"/>
    </row>
    <row r="61347" spans="7:7" x14ac:dyDescent="0.25">
      <c r="G61347"/>
    </row>
    <row r="61348" spans="7:7" x14ac:dyDescent="0.25">
      <c r="G61348"/>
    </row>
    <row r="61349" spans="7:7" x14ac:dyDescent="0.25">
      <c r="G61349"/>
    </row>
    <row r="61350" spans="7:7" x14ac:dyDescent="0.25">
      <c r="G61350"/>
    </row>
    <row r="61351" spans="7:7" x14ac:dyDescent="0.25">
      <c r="G61351"/>
    </row>
    <row r="61352" spans="7:7" x14ac:dyDescent="0.25">
      <c r="G61352"/>
    </row>
    <row r="61353" spans="7:7" x14ac:dyDescent="0.25">
      <c r="G61353"/>
    </row>
    <row r="61354" spans="7:7" x14ac:dyDescent="0.25">
      <c r="G61354"/>
    </row>
    <row r="61355" spans="7:7" x14ac:dyDescent="0.25">
      <c r="G61355"/>
    </row>
    <row r="61356" spans="7:7" x14ac:dyDescent="0.25">
      <c r="G61356"/>
    </row>
    <row r="61357" spans="7:7" x14ac:dyDescent="0.25">
      <c r="G61357"/>
    </row>
    <row r="61358" spans="7:7" x14ac:dyDescent="0.25">
      <c r="G61358"/>
    </row>
    <row r="61359" spans="7:7" x14ac:dyDescent="0.25">
      <c r="G61359"/>
    </row>
    <row r="61360" spans="7:7" x14ac:dyDescent="0.25">
      <c r="G61360"/>
    </row>
    <row r="61361" spans="7:7" x14ac:dyDescent="0.25">
      <c r="G61361"/>
    </row>
    <row r="61362" spans="7:7" x14ac:dyDescent="0.25">
      <c r="G61362"/>
    </row>
    <row r="61363" spans="7:7" x14ac:dyDescent="0.25">
      <c r="G61363"/>
    </row>
    <row r="61364" spans="7:7" x14ac:dyDescent="0.25">
      <c r="G61364"/>
    </row>
    <row r="61365" spans="7:7" x14ac:dyDescent="0.25">
      <c r="G61365"/>
    </row>
    <row r="61366" spans="7:7" x14ac:dyDescent="0.25">
      <c r="G61366"/>
    </row>
    <row r="61367" spans="7:7" x14ac:dyDescent="0.25">
      <c r="G61367"/>
    </row>
    <row r="61368" spans="7:7" x14ac:dyDescent="0.25">
      <c r="G61368"/>
    </row>
    <row r="61369" spans="7:7" x14ac:dyDescent="0.25">
      <c r="G61369"/>
    </row>
    <row r="61370" spans="7:7" x14ac:dyDescent="0.25">
      <c r="G61370"/>
    </row>
    <row r="61371" spans="7:7" x14ac:dyDescent="0.25">
      <c r="G61371"/>
    </row>
    <row r="61372" spans="7:7" x14ac:dyDescent="0.25">
      <c r="G61372"/>
    </row>
    <row r="61373" spans="7:7" x14ac:dyDescent="0.25">
      <c r="G61373"/>
    </row>
    <row r="61374" spans="7:7" x14ac:dyDescent="0.25">
      <c r="G61374"/>
    </row>
    <row r="61375" spans="7:7" x14ac:dyDescent="0.25">
      <c r="G61375"/>
    </row>
    <row r="61376" spans="7:7" x14ac:dyDescent="0.25">
      <c r="G61376"/>
    </row>
    <row r="61377" spans="7:7" x14ac:dyDescent="0.25">
      <c r="G61377"/>
    </row>
    <row r="61378" spans="7:7" x14ac:dyDescent="0.25">
      <c r="G61378"/>
    </row>
    <row r="61379" spans="7:7" x14ac:dyDescent="0.25">
      <c r="G61379"/>
    </row>
    <row r="61380" spans="7:7" x14ac:dyDescent="0.25">
      <c r="G61380"/>
    </row>
    <row r="61381" spans="7:7" x14ac:dyDescent="0.25">
      <c r="G61381"/>
    </row>
    <row r="61382" spans="7:7" x14ac:dyDescent="0.25">
      <c r="G61382"/>
    </row>
    <row r="61383" spans="7:7" x14ac:dyDescent="0.25">
      <c r="G61383"/>
    </row>
    <row r="61384" spans="7:7" x14ac:dyDescent="0.25">
      <c r="G61384"/>
    </row>
    <row r="61385" spans="7:7" x14ac:dyDescent="0.25">
      <c r="G61385"/>
    </row>
    <row r="61386" spans="7:7" x14ac:dyDescent="0.25">
      <c r="G61386"/>
    </row>
    <row r="61387" spans="7:7" x14ac:dyDescent="0.25">
      <c r="G61387"/>
    </row>
    <row r="61388" spans="7:7" x14ac:dyDescent="0.25">
      <c r="G61388"/>
    </row>
    <row r="61389" spans="7:7" x14ac:dyDescent="0.25">
      <c r="G61389"/>
    </row>
    <row r="61390" spans="7:7" x14ac:dyDescent="0.25">
      <c r="G61390"/>
    </row>
    <row r="61391" spans="7:7" x14ac:dyDescent="0.25">
      <c r="G61391"/>
    </row>
    <row r="61392" spans="7:7" x14ac:dyDescent="0.25">
      <c r="G61392"/>
    </row>
    <row r="61393" spans="7:7" x14ac:dyDescent="0.25">
      <c r="G61393"/>
    </row>
    <row r="61394" spans="7:7" x14ac:dyDescent="0.25">
      <c r="G61394"/>
    </row>
    <row r="61395" spans="7:7" x14ac:dyDescent="0.25">
      <c r="G61395"/>
    </row>
    <row r="61396" spans="7:7" x14ac:dyDescent="0.25">
      <c r="G61396"/>
    </row>
    <row r="61397" spans="7:7" x14ac:dyDescent="0.25">
      <c r="G61397"/>
    </row>
    <row r="61398" spans="7:7" x14ac:dyDescent="0.25">
      <c r="G61398"/>
    </row>
    <row r="61399" spans="7:7" x14ac:dyDescent="0.25">
      <c r="G61399"/>
    </row>
    <row r="61400" spans="7:7" x14ac:dyDescent="0.25">
      <c r="G61400"/>
    </row>
    <row r="61401" spans="7:7" x14ac:dyDescent="0.25">
      <c r="G61401"/>
    </row>
    <row r="61402" spans="7:7" x14ac:dyDescent="0.25">
      <c r="G61402"/>
    </row>
    <row r="61403" spans="7:7" x14ac:dyDescent="0.25">
      <c r="G61403"/>
    </row>
    <row r="61404" spans="7:7" x14ac:dyDescent="0.25">
      <c r="G61404"/>
    </row>
    <row r="61405" spans="7:7" x14ac:dyDescent="0.25">
      <c r="G61405"/>
    </row>
    <row r="61406" spans="7:7" x14ac:dyDescent="0.25">
      <c r="G61406"/>
    </row>
    <row r="61407" spans="7:7" x14ac:dyDescent="0.25">
      <c r="G61407"/>
    </row>
    <row r="61408" spans="7:7" x14ac:dyDescent="0.25">
      <c r="G61408"/>
    </row>
    <row r="61409" spans="7:7" x14ac:dyDescent="0.25">
      <c r="G61409"/>
    </row>
    <row r="61410" spans="7:7" x14ac:dyDescent="0.25">
      <c r="G61410"/>
    </row>
    <row r="61411" spans="7:7" x14ac:dyDescent="0.25">
      <c r="G61411"/>
    </row>
    <row r="61412" spans="7:7" x14ac:dyDescent="0.25">
      <c r="G61412"/>
    </row>
    <row r="61413" spans="7:7" x14ac:dyDescent="0.25">
      <c r="G61413"/>
    </row>
    <row r="61414" spans="7:7" x14ac:dyDescent="0.25">
      <c r="G61414"/>
    </row>
    <row r="61415" spans="7:7" x14ac:dyDescent="0.25">
      <c r="G61415"/>
    </row>
    <row r="61416" spans="7:7" x14ac:dyDescent="0.25">
      <c r="G61416"/>
    </row>
    <row r="61417" spans="7:7" x14ac:dyDescent="0.25">
      <c r="G61417"/>
    </row>
    <row r="61418" spans="7:7" x14ac:dyDescent="0.25">
      <c r="G61418"/>
    </row>
    <row r="61419" spans="7:7" x14ac:dyDescent="0.25">
      <c r="G61419"/>
    </row>
    <row r="61420" spans="7:7" x14ac:dyDescent="0.25">
      <c r="G61420"/>
    </row>
    <row r="61421" spans="7:7" x14ac:dyDescent="0.25">
      <c r="G61421"/>
    </row>
    <row r="61422" spans="7:7" x14ac:dyDescent="0.25">
      <c r="G61422"/>
    </row>
    <row r="61423" spans="7:7" x14ac:dyDescent="0.25">
      <c r="G61423"/>
    </row>
    <row r="61424" spans="7:7" x14ac:dyDescent="0.25">
      <c r="G61424"/>
    </row>
    <row r="61425" spans="7:7" x14ac:dyDescent="0.25">
      <c r="G61425"/>
    </row>
    <row r="61426" spans="7:7" x14ac:dyDescent="0.25">
      <c r="G61426"/>
    </row>
    <row r="61427" spans="7:7" x14ac:dyDescent="0.25">
      <c r="G61427"/>
    </row>
    <row r="61428" spans="7:7" x14ac:dyDescent="0.25">
      <c r="G61428"/>
    </row>
    <row r="61429" spans="7:7" x14ac:dyDescent="0.25">
      <c r="G61429"/>
    </row>
    <row r="61430" spans="7:7" x14ac:dyDescent="0.25">
      <c r="G61430"/>
    </row>
    <row r="61431" spans="7:7" x14ac:dyDescent="0.25">
      <c r="G61431"/>
    </row>
    <row r="61432" spans="7:7" x14ac:dyDescent="0.25">
      <c r="G61432"/>
    </row>
    <row r="61433" spans="7:7" x14ac:dyDescent="0.25">
      <c r="G61433"/>
    </row>
    <row r="61434" spans="7:7" x14ac:dyDescent="0.25">
      <c r="G61434"/>
    </row>
    <row r="61435" spans="7:7" x14ac:dyDescent="0.25">
      <c r="G61435"/>
    </row>
    <row r="61436" spans="7:7" x14ac:dyDescent="0.25">
      <c r="G61436"/>
    </row>
    <row r="61437" spans="7:7" x14ac:dyDescent="0.25">
      <c r="G61437"/>
    </row>
    <row r="61438" spans="7:7" x14ac:dyDescent="0.25">
      <c r="G61438"/>
    </row>
    <row r="61439" spans="7:7" x14ac:dyDescent="0.25">
      <c r="G61439"/>
    </row>
    <row r="61440" spans="7:7" x14ac:dyDescent="0.25">
      <c r="G61440"/>
    </row>
    <row r="61441" spans="7:7" x14ac:dyDescent="0.25">
      <c r="G61441"/>
    </row>
    <row r="61442" spans="7:7" x14ac:dyDescent="0.25">
      <c r="G61442"/>
    </row>
    <row r="61443" spans="7:7" x14ac:dyDescent="0.25">
      <c r="G61443"/>
    </row>
    <row r="61444" spans="7:7" x14ac:dyDescent="0.25">
      <c r="G61444"/>
    </row>
    <row r="61445" spans="7:7" x14ac:dyDescent="0.25">
      <c r="G61445"/>
    </row>
    <row r="61446" spans="7:7" x14ac:dyDescent="0.25">
      <c r="G61446"/>
    </row>
    <row r="61447" spans="7:7" x14ac:dyDescent="0.25">
      <c r="G61447"/>
    </row>
    <row r="61448" spans="7:7" x14ac:dyDescent="0.25">
      <c r="G61448"/>
    </row>
    <row r="61449" spans="7:7" x14ac:dyDescent="0.25">
      <c r="G61449"/>
    </row>
    <row r="61450" spans="7:7" x14ac:dyDescent="0.25">
      <c r="G61450"/>
    </row>
    <row r="61451" spans="7:7" x14ac:dyDescent="0.25">
      <c r="G61451"/>
    </row>
    <row r="61452" spans="7:7" x14ac:dyDescent="0.25">
      <c r="G61452"/>
    </row>
    <row r="61453" spans="7:7" x14ac:dyDescent="0.25">
      <c r="G61453"/>
    </row>
    <row r="61454" spans="7:7" x14ac:dyDescent="0.25">
      <c r="G61454"/>
    </row>
    <row r="61455" spans="7:7" x14ac:dyDescent="0.25">
      <c r="G61455"/>
    </row>
    <row r="61456" spans="7:7" x14ac:dyDescent="0.25">
      <c r="G61456"/>
    </row>
    <row r="61457" spans="7:7" x14ac:dyDescent="0.25">
      <c r="G61457"/>
    </row>
    <row r="61458" spans="7:7" x14ac:dyDescent="0.25">
      <c r="G61458"/>
    </row>
    <row r="61459" spans="7:7" x14ac:dyDescent="0.25">
      <c r="G61459"/>
    </row>
    <row r="61460" spans="7:7" x14ac:dyDescent="0.25">
      <c r="G61460"/>
    </row>
    <row r="61461" spans="7:7" x14ac:dyDescent="0.25">
      <c r="G61461"/>
    </row>
    <row r="61462" spans="7:7" x14ac:dyDescent="0.25">
      <c r="G61462"/>
    </row>
    <row r="61463" spans="7:7" x14ac:dyDescent="0.25">
      <c r="G61463"/>
    </row>
    <row r="61464" spans="7:7" x14ac:dyDescent="0.25">
      <c r="G61464"/>
    </row>
    <row r="61465" spans="7:7" x14ac:dyDescent="0.25">
      <c r="G61465"/>
    </row>
    <row r="61466" spans="7:7" x14ac:dyDescent="0.25">
      <c r="G61466"/>
    </row>
    <row r="61467" spans="7:7" x14ac:dyDescent="0.25">
      <c r="G61467"/>
    </row>
    <row r="61468" spans="7:7" x14ac:dyDescent="0.25">
      <c r="G61468"/>
    </row>
    <row r="61469" spans="7:7" x14ac:dyDescent="0.25">
      <c r="G61469"/>
    </row>
    <row r="61470" spans="7:7" x14ac:dyDescent="0.25">
      <c r="G61470"/>
    </row>
    <row r="61471" spans="7:7" x14ac:dyDescent="0.25">
      <c r="G61471"/>
    </row>
    <row r="61472" spans="7:7" x14ac:dyDescent="0.25">
      <c r="G61472"/>
    </row>
    <row r="61473" spans="7:7" x14ac:dyDescent="0.25">
      <c r="G61473"/>
    </row>
    <row r="61474" spans="7:7" x14ac:dyDescent="0.25">
      <c r="G61474"/>
    </row>
    <row r="61475" spans="7:7" x14ac:dyDescent="0.25">
      <c r="G61475"/>
    </row>
    <row r="61476" spans="7:7" x14ac:dyDescent="0.25">
      <c r="G61476"/>
    </row>
    <row r="61477" spans="7:7" x14ac:dyDescent="0.25">
      <c r="G61477"/>
    </row>
    <row r="61478" spans="7:7" x14ac:dyDescent="0.25">
      <c r="G61478"/>
    </row>
    <row r="61479" spans="7:7" x14ac:dyDescent="0.25">
      <c r="G61479"/>
    </row>
    <row r="61480" spans="7:7" x14ac:dyDescent="0.25">
      <c r="G61480"/>
    </row>
    <row r="61481" spans="7:7" x14ac:dyDescent="0.25">
      <c r="G61481"/>
    </row>
    <row r="61482" spans="7:7" x14ac:dyDescent="0.25">
      <c r="G61482"/>
    </row>
    <row r="61483" spans="7:7" x14ac:dyDescent="0.25">
      <c r="G61483"/>
    </row>
    <row r="61484" spans="7:7" x14ac:dyDescent="0.25">
      <c r="G61484"/>
    </row>
    <row r="61485" spans="7:7" x14ac:dyDescent="0.25">
      <c r="G61485"/>
    </row>
    <row r="61486" spans="7:7" x14ac:dyDescent="0.25">
      <c r="G61486"/>
    </row>
    <row r="61487" spans="7:7" x14ac:dyDescent="0.25">
      <c r="G61487"/>
    </row>
    <row r="61488" spans="7:7" x14ac:dyDescent="0.25">
      <c r="G61488"/>
    </row>
    <row r="61489" spans="7:7" x14ac:dyDescent="0.25">
      <c r="G61489"/>
    </row>
    <row r="61490" spans="7:7" x14ac:dyDescent="0.25">
      <c r="G61490"/>
    </row>
    <row r="61491" spans="7:7" x14ac:dyDescent="0.25">
      <c r="G61491"/>
    </row>
    <row r="61492" spans="7:7" x14ac:dyDescent="0.25">
      <c r="G61492"/>
    </row>
    <row r="61493" spans="7:7" x14ac:dyDescent="0.25">
      <c r="G61493"/>
    </row>
    <row r="61494" spans="7:7" x14ac:dyDescent="0.25">
      <c r="G61494"/>
    </row>
    <row r="61495" spans="7:7" x14ac:dyDescent="0.25">
      <c r="G61495"/>
    </row>
    <row r="61496" spans="7:7" x14ac:dyDescent="0.25">
      <c r="G61496"/>
    </row>
    <row r="61497" spans="7:7" x14ac:dyDescent="0.25">
      <c r="G61497"/>
    </row>
    <row r="61498" spans="7:7" x14ac:dyDescent="0.25">
      <c r="G61498"/>
    </row>
    <row r="61499" spans="7:7" x14ac:dyDescent="0.25">
      <c r="G61499"/>
    </row>
    <row r="61500" spans="7:7" x14ac:dyDescent="0.25">
      <c r="G61500"/>
    </row>
    <row r="61501" spans="7:7" x14ac:dyDescent="0.25">
      <c r="G61501"/>
    </row>
    <row r="61502" spans="7:7" x14ac:dyDescent="0.25">
      <c r="G61502"/>
    </row>
    <row r="61503" spans="7:7" x14ac:dyDescent="0.25">
      <c r="G61503"/>
    </row>
    <row r="61504" spans="7:7" x14ac:dyDescent="0.25">
      <c r="G61504"/>
    </row>
    <row r="61505" spans="7:7" x14ac:dyDescent="0.25">
      <c r="G61505"/>
    </row>
    <row r="61506" spans="7:7" x14ac:dyDescent="0.25">
      <c r="G61506"/>
    </row>
    <row r="61507" spans="7:7" x14ac:dyDescent="0.25">
      <c r="G61507"/>
    </row>
    <row r="61508" spans="7:7" x14ac:dyDescent="0.25">
      <c r="G61508"/>
    </row>
    <row r="61509" spans="7:7" x14ac:dyDescent="0.25">
      <c r="G61509"/>
    </row>
    <row r="61510" spans="7:7" x14ac:dyDescent="0.25">
      <c r="G61510"/>
    </row>
    <row r="61511" spans="7:7" x14ac:dyDescent="0.25">
      <c r="G61511"/>
    </row>
    <row r="61512" spans="7:7" x14ac:dyDescent="0.25">
      <c r="G61512"/>
    </row>
    <row r="61513" spans="7:7" x14ac:dyDescent="0.25">
      <c r="G61513"/>
    </row>
    <row r="61514" spans="7:7" x14ac:dyDescent="0.25">
      <c r="G61514"/>
    </row>
    <row r="61515" spans="7:7" x14ac:dyDescent="0.25">
      <c r="G61515"/>
    </row>
    <row r="61516" spans="7:7" x14ac:dyDescent="0.25">
      <c r="G61516"/>
    </row>
    <row r="61517" spans="7:7" x14ac:dyDescent="0.25">
      <c r="G61517"/>
    </row>
    <row r="61518" spans="7:7" x14ac:dyDescent="0.25">
      <c r="G61518"/>
    </row>
    <row r="61519" spans="7:7" x14ac:dyDescent="0.25">
      <c r="G61519"/>
    </row>
    <row r="61520" spans="7:7" x14ac:dyDescent="0.25">
      <c r="G61520"/>
    </row>
    <row r="61521" spans="7:7" x14ac:dyDescent="0.25">
      <c r="G61521"/>
    </row>
    <row r="61522" spans="7:7" x14ac:dyDescent="0.25">
      <c r="G61522"/>
    </row>
    <row r="61523" spans="7:7" x14ac:dyDescent="0.25">
      <c r="G61523"/>
    </row>
    <row r="61524" spans="7:7" x14ac:dyDescent="0.25">
      <c r="G61524"/>
    </row>
    <row r="61525" spans="7:7" x14ac:dyDescent="0.25">
      <c r="G61525"/>
    </row>
    <row r="61526" spans="7:7" x14ac:dyDescent="0.25">
      <c r="G61526"/>
    </row>
    <row r="61527" spans="7:7" x14ac:dyDescent="0.25">
      <c r="G61527"/>
    </row>
    <row r="61528" spans="7:7" x14ac:dyDescent="0.25">
      <c r="G61528"/>
    </row>
    <row r="61529" spans="7:7" x14ac:dyDescent="0.25">
      <c r="G61529"/>
    </row>
    <row r="61530" spans="7:7" x14ac:dyDescent="0.25">
      <c r="G61530"/>
    </row>
    <row r="61531" spans="7:7" x14ac:dyDescent="0.25">
      <c r="G61531"/>
    </row>
    <row r="61532" spans="7:7" x14ac:dyDescent="0.25">
      <c r="G61532"/>
    </row>
    <row r="61533" spans="7:7" x14ac:dyDescent="0.25">
      <c r="G61533"/>
    </row>
    <row r="61534" spans="7:7" x14ac:dyDescent="0.25">
      <c r="G61534"/>
    </row>
    <row r="61535" spans="7:7" x14ac:dyDescent="0.25">
      <c r="G61535"/>
    </row>
    <row r="61536" spans="7:7" x14ac:dyDescent="0.25">
      <c r="G61536"/>
    </row>
    <row r="61537" spans="7:7" x14ac:dyDescent="0.25">
      <c r="G61537"/>
    </row>
    <row r="61538" spans="7:7" x14ac:dyDescent="0.25">
      <c r="G61538"/>
    </row>
    <row r="61539" spans="7:7" x14ac:dyDescent="0.25">
      <c r="G61539"/>
    </row>
    <row r="61540" spans="7:7" x14ac:dyDescent="0.25">
      <c r="G61540"/>
    </row>
    <row r="61541" spans="7:7" x14ac:dyDescent="0.25">
      <c r="G61541"/>
    </row>
    <row r="61542" spans="7:7" x14ac:dyDescent="0.25">
      <c r="G61542"/>
    </row>
    <row r="61543" spans="7:7" x14ac:dyDescent="0.25">
      <c r="G61543"/>
    </row>
    <row r="61544" spans="7:7" x14ac:dyDescent="0.25">
      <c r="G61544"/>
    </row>
    <row r="61545" spans="7:7" x14ac:dyDescent="0.25">
      <c r="G61545"/>
    </row>
    <row r="61546" spans="7:7" x14ac:dyDescent="0.25">
      <c r="G61546"/>
    </row>
    <row r="61547" spans="7:7" x14ac:dyDescent="0.25">
      <c r="G61547"/>
    </row>
    <row r="61548" spans="7:7" x14ac:dyDescent="0.25">
      <c r="G61548"/>
    </row>
    <row r="61549" spans="7:7" x14ac:dyDescent="0.25">
      <c r="G61549"/>
    </row>
    <row r="61550" spans="7:7" x14ac:dyDescent="0.25">
      <c r="G61550"/>
    </row>
    <row r="61551" spans="7:7" x14ac:dyDescent="0.25">
      <c r="G61551"/>
    </row>
    <row r="61552" spans="7:7" x14ac:dyDescent="0.25">
      <c r="G61552"/>
    </row>
    <row r="61553" spans="7:7" x14ac:dyDescent="0.25">
      <c r="G61553"/>
    </row>
    <row r="61554" spans="7:7" x14ac:dyDescent="0.25">
      <c r="G61554"/>
    </row>
    <row r="61555" spans="7:7" x14ac:dyDescent="0.25">
      <c r="G61555"/>
    </row>
    <row r="61556" spans="7:7" x14ac:dyDescent="0.25">
      <c r="G61556"/>
    </row>
    <row r="61557" spans="7:7" x14ac:dyDescent="0.25">
      <c r="G61557"/>
    </row>
    <row r="61558" spans="7:7" x14ac:dyDescent="0.25">
      <c r="G61558"/>
    </row>
    <row r="61559" spans="7:7" x14ac:dyDescent="0.25">
      <c r="G61559"/>
    </row>
    <row r="61560" spans="7:7" x14ac:dyDescent="0.25">
      <c r="G61560"/>
    </row>
    <row r="61561" spans="7:7" x14ac:dyDescent="0.25">
      <c r="G61561"/>
    </row>
    <row r="61562" spans="7:7" x14ac:dyDescent="0.25">
      <c r="G61562"/>
    </row>
    <row r="61563" spans="7:7" x14ac:dyDescent="0.25">
      <c r="G61563"/>
    </row>
    <row r="61564" spans="7:7" x14ac:dyDescent="0.25">
      <c r="G61564"/>
    </row>
    <row r="61565" spans="7:7" x14ac:dyDescent="0.25">
      <c r="G61565"/>
    </row>
    <row r="61566" spans="7:7" x14ac:dyDescent="0.25">
      <c r="G61566"/>
    </row>
    <row r="61567" spans="7:7" x14ac:dyDescent="0.25">
      <c r="G61567"/>
    </row>
    <row r="61568" spans="7:7" x14ac:dyDescent="0.25">
      <c r="G61568"/>
    </row>
    <row r="61569" spans="7:7" x14ac:dyDescent="0.25">
      <c r="G61569"/>
    </row>
    <row r="61570" spans="7:7" x14ac:dyDescent="0.25">
      <c r="G61570"/>
    </row>
    <row r="61571" spans="7:7" x14ac:dyDescent="0.25">
      <c r="G61571"/>
    </row>
    <row r="61572" spans="7:7" x14ac:dyDescent="0.25">
      <c r="G61572"/>
    </row>
    <row r="61573" spans="7:7" x14ac:dyDescent="0.25">
      <c r="G61573"/>
    </row>
    <row r="61574" spans="7:7" x14ac:dyDescent="0.25">
      <c r="G61574"/>
    </row>
    <row r="61575" spans="7:7" x14ac:dyDescent="0.25">
      <c r="G61575"/>
    </row>
    <row r="61576" spans="7:7" x14ac:dyDescent="0.25">
      <c r="G61576"/>
    </row>
    <row r="61577" spans="7:7" x14ac:dyDescent="0.25">
      <c r="G61577"/>
    </row>
    <row r="61578" spans="7:7" x14ac:dyDescent="0.25">
      <c r="G61578"/>
    </row>
    <row r="61579" spans="7:7" x14ac:dyDescent="0.25">
      <c r="G61579"/>
    </row>
    <row r="61580" spans="7:7" x14ac:dyDescent="0.25">
      <c r="G61580"/>
    </row>
    <row r="61581" spans="7:7" x14ac:dyDescent="0.25">
      <c r="G61581"/>
    </row>
    <row r="61582" spans="7:7" x14ac:dyDescent="0.25">
      <c r="G61582"/>
    </row>
    <row r="61583" spans="7:7" x14ac:dyDescent="0.25">
      <c r="G61583"/>
    </row>
    <row r="61584" spans="7:7" x14ac:dyDescent="0.25">
      <c r="G61584"/>
    </row>
    <row r="61585" spans="7:7" x14ac:dyDescent="0.25">
      <c r="G61585"/>
    </row>
    <row r="61586" spans="7:7" x14ac:dyDescent="0.25">
      <c r="G61586"/>
    </row>
    <row r="61587" spans="7:7" x14ac:dyDescent="0.25">
      <c r="G61587"/>
    </row>
    <row r="61588" spans="7:7" x14ac:dyDescent="0.25">
      <c r="G61588"/>
    </row>
    <row r="61589" spans="7:7" x14ac:dyDescent="0.25">
      <c r="G61589"/>
    </row>
    <row r="61590" spans="7:7" x14ac:dyDescent="0.25">
      <c r="G61590"/>
    </row>
    <row r="61591" spans="7:7" x14ac:dyDescent="0.25">
      <c r="G61591"/>
    </row>
    <row r="61592" spans="7:7" x14ac:dyDescent="0.25">
      <c r="G61592"/>
    </row>
    <row r="61593" spans="7:7" x14ac:dyDescent="0.25">
      <c r="G61593"/>
    </row>
    <row r="61594" spans="7:7" x14ac:dyDescent="0.25">
      <c r="G61594"/>
    </row>
    <row r="61595" spans="7:7" x14ac:dyDescent="0.25">
      <c r="G61595"/>
    </row>
    <row r="61596" spans="7:7" x14ac:dyDescent="0.25">
      <c r="G61596"/>
    </row>
    <row r="61597" spans="7:7" x14ac:dyDescent="0.25">
      <c r="G61597"/>
    </row>
    <row r="61598" spans="7:7" x14ac:dyDescent="0.25">
      <c r="G61598"/>
    </row>
    <row r="61599" spans="7:7" x14ac:dyDescent="0.25">
      <c r="G61599"/>
    </row>
    <row r="61600" spans="7:7" x14ac:dyDescent="0.25">
      <c r="G61600"/>
    </row>
    <row r="61601" spans="7:7" x14ac:dyDescent="0.25">
      <c r="G61601"/>
    </row>
    <row r="61602" spans="7:7" x14ac:dyDescent="0.25">
      <c r="G61602"/>
    </row>
    <row r="61603" spans="7:7" x14ac:dyDescent="0.25">
      <c r="G61603"/>
    </row>
    <row r="61604" spans="7:7" x14ac:dyDescent="0.25">
      <c r="G61604"/>
    </row>
    <row r="61605" spans="7:7" x14ac:dyDescent="0.25">
      <c r="G61605"/>
    </row>
    <row r="61606" spans="7:7" x14ac:dyDescent="0.25">
      <c r="G61606"/>
    </row>
    <row r="61607" spans="7:7" x14ac:dyDescent="0.25">
      <c r="G61607"/>
    </row>
    <row r="61608" spans="7:7" x14ac:dyDescent="0.25">
      <c r="G61608"/>
    </row>
    <row r="61609" spans="7:7" x14ac:dyDescent="0.25">
      <c r="G61609"/>
    </row>
    <row r="61610" spans="7:7" x14ac:dyDescent="0.25">
      <c r="G61610"/>
    </row>
    <row r="61611" spans="7:7" x14ac:dyDescent="0.25">
      <c r="G61611"/>
    </row>
    <row r="61612" spans="7:7" x14ac:dyDescent="0.25">
      <c r="G61612"/>
    </row>
    <row r="61613" spans="7:7" x14ac:dyDescent="0.25">
      <c r="G61613"/>
    </row>
    <row r="61614" spans="7:7" x14ac:dyDescent="0.25">
      <c r="G61614"/>
    </row>
    <row r="61615" spans="7:7" x14ac:dyDescent="0.25">
      <c r="G61615"/>
    </row>
    <row r="61616" spans="7:7" x14ac:dyDescent="0.25">
      <c r="G61616"/>
    </row>
    <row r="61617" spans="7:7" x14ac:dyDescent="0.25">
      <c r="G61617"/>
    </row>
    <row r="61618" spans="7:7" x14ac:dyDescent="0.25">
      <c r="G61618"/>
    </row>
    <row r="61619" spans="7:7" x14ac:dyDescent="0.25">
      <c r="G61619"/>
    </row>
    <row r="61620" spans="7:7" x14ac:dyDescent="0.25">
      <c r="G61620"/>
    </row>
    <row r="61621" spans="7:7" x14ac:dyDescent="0.25">
      <c r="G61621"/>
    </row>
    <row r="61622" spans="7:7" x14ac:dyDescent="0.25">
      <c r="G61622"/>
    </row>
    <row r="61623" spans="7:7" x14ac:dyDescent="0.25">
      <c r="G61623"/>
    </row>
    <row r="61624" spans="7:7" x14ac:dyDescent="0.25">
      <c r="G61624"/>
    </row>
    <row r="61625" spans="7:7" x14ac:dyDescent="0.25">
      <c r="G61625"/>
    </row>
    <row r="61626" spans="7:7" x14ac:dyDescent="0.25">
      <c r="G61626"/>
    </row>
    <row r="61627" spans="7:7" x14ac:dyDescent="0.25">
      <c r="G61627"/>
    </row>
    <row r="61628" spans="7:7" x14ac:dyDescent="0.25">
      <c r="G61628"/>
    </row>
    <row r="61629" spans="7:7" x14ac:dyDescent="0.25">
      <c r="G61629"/>
    </row>
    <row r="61630" spans="7:7" x14ac:dyDescent="0.25">
      <c r="G61630"/>
    </row>
    <row r="61631" spans="7:7" x14ac:dyDescent="0.25">
      <c r="G61631"/>
    </row>
    <row r="61632" spans="7:7" x14ac:dyDescent="0.25">
      <c r="G61632"/>
    </row>
    <row r="61633" spans="7:7" x14ac:dyDescent="0.25">
      <c r="G61633"/>
    </row>
    <row r="61634" spans="7:7" x14ac:dyDescent="0.25">
      <c r="G61634"/>
    </row>
    <row r="61635" spans="7:7" x14ac:dyDescent="0.25">
      <c r="G61635"/>
    </row>
    <row r="61636" spans="7:7" x14ac:dyDescent="0.25">
      <c r="G61636"/>
    </row>
    <row r="61637" spans="7:7" x14ac:dyDescent="0.25">
      <c r="G61637"/>
    </row>
    <row r="61638" spans="7:7" x14ac:dyDescent="0.25">
      <c r="G61638"/>
    </row>
    <row r="61639" spans="7:7" x14ac:dyDescent="0.25">
      <c r="G61639"/>
    </row>
    <row r="61640" spans="7:7" x14ac:dyDescent="0.25">
      <c r="G61640"/>
    </row>
    <row r="61641" spans="7:7" x14ac:dyDescent="0.25">
      <c r="G61641"/>
    </row>
    <row r="61642" spans="7:7" x14ac:dyDescent="0.25">
      <c r="G61642"/>
    </row>
    <row r="61643" spans="7:7" x14ac:dyDescent="0.25">
      <c r="G61643"/>
    </row>
    <row r="61644" spans="7:7" x14ac:dyDescent="0.25">
      <c r="G61644"/>
    </row>
    <row r="61645" spans="7:7" x14ac:dyDescent="0.25">
      <c r="G61645"/>
    </row>
    <row r="61646" spans="7:7" x14ac:dyDescent="0.25">
      <c r="G61646"/>
    </row>
    <row r="61647" spans="7:7" x14ac:dyDescent="0.25">
      <c r="G61647"/>
    </row>
    <row r="61648" spans="7:7" x14ac:dyDescent="0.25">
      <c r="G61648"/>
    </row>
    <row r="61649" spans="7:7" x14ac:dyDescent="0.25">
      <c r="G61649"/>
    </row>
    <row r="61650" spans="7:7" x14ac:dyDescent="0.25">
      <c r="G61650"/>
    </row>
    <row r="61651" spans="7:7" x14ac:dyDescent="0.25">
      <c r="G61651"/>
    </row>
    <row r="61652" spans="7:7" x14ac:dyDescent="0.25">
      <c r="G61652"/>
    </row>
    <row r="61653" spans="7:7" x14ac:dyDescent="0.25">
      <c r="G61653"/>
    </row>
    <row r="61654" spans="7:7" x14ac:dyDescent="0.25">
      <c r="G61654"/>
    </row>
    <row r="61655" spans="7:7" x14ac:dyDescent="0.25">
      <c r="G61655"/>
    </row>
    <row r="61656" spans="7:7" x14ac:dyDescent="0.25">
      <c r="G61656"/>
    </row>
    <row r="61657" spans="7:7" x14ac:dyDescent="0.25">
      <c r="G61657"/>
    </row>
    <row r="61658" spans="7:7" x14ac:dyDescent="0.25">
      <c r="G61658"/>
    </row>
    <row r="61659" spans="7:7" x14ac:dyDescent="0.25">
      <c r="G61659"/>
    </row>
    <row r="61660" spans="7:7" x14ac:dyDescent="0.25">
      <c r="G61660"/>
    </row>
    <row r="61661" spans="7:7" x14ac:dyDescent="0.25">
      <c r="G61661"/>
    </row>
    <row r="61662" spans="7:7" x14ac:dyDescent="0.25">
      <c r="G61662"/>
    </row>
    <row r="61663" spans="7:7" x14ac:dyDescent="0.25">
      <c r="G61663"/>
    </row>
    <row r="61664" spans="7:7" x14ac:dyDescent="0.25">
      <c r="G61664"/>
    </row>
    <row r="61665" spans="7:7" x14ac:dyDescent="0.25">
      <c r="G61665"/>
    </row>
    <row r="61666" spans="7:7" x14ac:dyDescent="0.25">
      <c r="G61666"/>
    </row>
    <row r="61667" spans="7:7" x14ac:dyDescent="0.25">
      <c r="G61667"/>
    </row>
    <row r="61668" spans="7:7" x14ac:dyDescent="0.25">
      <c r="G61668"/>
    </row>
    <row r="61669" spans="7:7" x14ac:dyDescent="0.25">
      <c r="G61669"/>
    </row>
    <row r="61670" spans="7:7" x14ac:dyDescent="0.25">
      <c r="G61670"/>
    </row>
    <row r="61671" spans="7:7" x14ac:dyDescent="0.25">
      <c r="G61671"/>
    </row>
    <row r="61672" spans="7:7" x14ac:dyDescent="0.25">
      <c r="G61672"/>
    </row>
    <row r="61673" spans="7:7" x14ac:dyDescent="0.25">
      <c r="G61673"/>
    </row>
    <row r="61674" spans="7:7" x14ac:dyDescent="0.25">
      <c r="G61674"/>
    </row>
    <row r="61675" spans="7:7" x14ac:dyDescent="0.25">
      <c r="G61675"/>
    </row>
    <row r="61676" spans="7:7" x14ac:dyDescent="0.25">
      <c r="G61676"/>
    </row>
    <row r="61677" spans="7:7" x14ac:dyDescent="0.25">
      <c r="G61677"/>
    </row>
    <row r="61678" spans="7:7" x14ac:dyDescent="0.25">
      <c r="G61678"/>
    </row>
    <row r="61679" spans="7:7" x14ac:dyDescent="0.25">
      <c r="G61679"/>
    </row>
    <row r="61680" spans="7:7" x14ac:dyDescent="0.25">
      <c r="G61680"/>
    </row>
    <row r="61681" spans="7:7" x14ac:dyDescent="0.25">
      <c r="G61681"/>
    </row>
    <row r="61682" spans="7:7" x14ac:dyDescent="0.25">
      <c r="G61682"/>
    </row>
    <row r="61683" spans="7:7" x14ac:dyDescent="0.25">
      <c r="G61683"/>
    </row>
    <row r="61684" spans="7:7" x14ac:dyDescent="0.25">
      <c r="G61684"/>
    </row>
    <row r="61685" spans="7:7" x14ac:dyDescent="0.25">
      <c r="G61685"/>
    </row>
    <row r="61686" spans="7:7" x14ac:dyDescent="0.25">
      <c r="G61686"/>
    </row>
    <row r="61687" spans="7:7" x14ac:dyDescent="0.25">
      <c r="G61687"/>
    </row>
    <row r="61688" spans="7:7" x14ac:dyDescent="0.25">
      <c r="G61688"/>
    </row>
    <row r="61689" spans="7:7" x14ac:dyDescent="0.25">
      <c r="G61689"/>
    </row>
    <row r="61690" spans="7:7" x14ac:dyDescent="0.25">
      <c r="G61690"/>
    </row>
    <row r="61691" spans="7:7" x14ac:dyDescent="0.25">
      <c r="G61691"/>
    </row>
    <row r="61692" spans="7:7" x14ac:dyDescent="0.25">
      <c r="G61692"/>
    </row>
    <row r="61693" spans="7:7" x14ac:dyDescent="0.25">
      <c r="G61693"/>
    </row>
    <row r="61694" spans="7:7" x14ac:dyDescent="0.25">
      <c r="G61694"/>
    </row>
    <row r="61695" spans="7:7" x14ac:dyDescent="0.25">
      <c r="G61695"/>
    </row>
    <row r="61696" spans="7:7" x14ac:dyDescent="0.25">
      <c r="G61696"/>
    </row>
    <row r="61697" spans="7:7" x14ac:dyDescent="0.25">
      <c r="G61697"/>
    </row>
    <row r="61698" spans="7:7" x14ac:dyDescent="0.25">
      <c r="G61698"/>
    </row>
    <row r="61699" spans="7:7" x14ac:dyDescent="0.25">
      <c r="G61699"/>
    </row>
    <row r="61700" spans="7:7" x14ac:dyDescent="0.25">
      <c r="G61700"/>
    </row>
    <row r="61701" spans="7:7" x14ac:dyDescent="0.25">
      <c r="G61701"/>
    </row>
    <row r="61702" spans="7:7" x14ac:dyDescent="0.25">
      <c r="G61702"/>
    </row>
    <row r="61703" spans="7:7" x14ac:dyDescent="0.25">
      <c r="G61703"/>
    </row>
    <row r="61704" spans="7:7" x14ac:dyDescent="0.25">
      <c r="G61704"/>
    </row>
    <row r="61705" spans="7:7" x14ac:dyDescent="0.25">
      <c r="G61705"/>
    </row>
    <row r="61706" spans="7:7" x14ac:dyDescent="0.25">
      <c r="G61706"/>
    </row>
    <row r="61707" spans="7:7" x14ac:dyDescent="0.25">
      <c r="G61707"/>
    </row>
    <row r="61708" spans="7:7" x14ac:dyDescent="0.25">
      <c r="G61708"/>
    </row>
    <row r="61709" spans="7:7" x14ac:dyDescent="0.25">
      <c r="G61709"/>
    </row>
    <row r="61710" spans="7:7" x14ac:dyDescent="0.25">
      <c r="G61710"/>
    </row>
    <row r="61711" spans="7:7" x14ac:dyDescent="0.25">
      <c r="G61711"/>
    </row>
    <row r="61712" spans="7:7" x14ac:dyDescent="0.25">
      <c r="G61712"/>
    </row>
    <row r="61713" spans="7:7" x14ac:dyDescent="0.25">
      <c r="G61713"/>
    </row>
    <row r="61714" spans="7:7" x14ac:dyDescent="0.25">
      <c r="G61714"/>
    </row>
    <row r="61715" spans="7:7" x14ac:dyDescent="0.25">
      <c r="G61715"/>
    </row>
    <row r="61716" spans="7:7" x14ac:dyDescent="0.25">
      <c r="G61716"/>
    </row>
    <row r="61717" spans="7:7" x14ac:dyDescent="0.25">
      <c r="G61717"/>
    </row>
    <row r="61718" spans="7:7" x14ac:dyDescent="0.25">
      <c r="G61718"/>
    </row>
    <row r="61719" spans="7:7" x14ac:dyDescent="0.25">
      <c r="G61719"/>
    </row>
    <row r="61720" spans="7:7" x14ac:dyDescent="0.25">
      <c r="G61720"/>
    </row>
    <row r="61721" spans="7:7" x14ac:dyDescent="0.25">
      <c r="G61721"/>
    </row>
    <row r="61722" spans="7:7" x14ac:dyDescent="0.25">
      <c r="G61722"/>
    </row>
    <row r="61723" spans="7:7" x14ac:dyDescent="0.25">
      <c r="G61723"/>
    </row>
    <row r="61724" spans="7:7" x14ac:dyDescent="0.25">
      <c r="G61724"/>
    </row>
    <row r="61725" spans="7:7" x14ac:dyDescent="0.25">
      <c r="G61725"/>
    </row>
    <row r="61726" spans="7:7" x14ac:dyDescent="0.25">
      <c r="G61726"/>
    </row>
    <row r="61727" spans="7:7" x14ac:dyDescent="0.25">
      <c r="G61727"/>
    </row>
    <row r="61728" spans="7:7" x14ac:dyDescent="0.25">
      <c r="G61728"/>
    </row>
    <row r="61729" spans="7:7" x14ac:dyDescent="0.25">
      <c r="G61729"/>
    </row>
    <row r="61730" spans="7:7" x14ac:dyDescent="0.25">
      <c r="G61730"/>
    </row>
    <row r="61731" spans="7:7" x14ac:dyDescent="0.25">
      <c r="G61731"/>
    </row>
    <row r="61732" spans="7:7" x14ac:dyDescent="0.25">
      <c r="G61732"/>
    </row>
    <row r="61733" spans="7:7" x14ac:dyDescent="0.25">
      <c r="G61733"/>
    </row>
    <row r="61734" spans="7:7" x14ac:dyDescent="0.25">
      <c r="G61734"/>
    </row>
    <row r="61735" spans="7:7" x14ac:dyDescent="0.25">
      <c r="G61735"/>
    </row>
    <row r="61736" spans="7:7" x14ac:dyDescent="0.25">
      <c r="G61736"/>
    </row>
    <row r="61737" spans="7:7" x14ac:dyDescent="0.25">
      <c r="G61737"/>
    </row>
    <row r="61738" spans="7:7" x14ac:dyDescent="0.25">
      <c r="G61738"/>
    </row>
    <row r="61739" spans="7:7" x14ac:dyDescent="0.25">
      <c r="G61739"/>
    </row>
    <row r="61740" spans="7:7" x14ac:dyDescent="0.25">
      <c r="G61740"/>
    </row>
    <row r="61741" spans="7:7" x14ac:dyDescent="0.25">
      <c r="G61741"/>
    </row>
    <row r="61742" spans="7:7" x14ac:dyDescent="0.25">
      <c r="G61742"/>
    </row>
    <row r="61743" spans="7:7" x14ac:dyDescent="0.25">
      <c r="G61743"/>
    </row>
    <row r="61744" spans="7:7" x14ac:dyDescent="0.25">
      <c r="G61744"/>
    </row>
    <row r="61745" spans="7:7" x14ac:dyDescent="0.25">
      <c r="G61745"/>
    </row>
    <row r="61746" spans="7:7" x14ac:dyDescent="0.25">
      <c r="G61746"/>
    </row>
    <row r="61747" spans="7:7" x14ac:dyDescent="0.25">
      <c r="G61747"/>
    </row>
    <row r="61748" spans="7:7" x14ac:dyDescent="0.25">
      <c r="G61748"/>
    </row>
    <row r="61749" spans="7:7" x14ac:dyDescent="0.25">
      <c r="G61749"/>
    </row>
    <row r="61750" spans="7:7" x14ac:dyDescent="0.25">
      <c r="G61750"/>
    </row>
    <row r="61751" spans="7:7" x14ac:dyDescent="0.25">
      <c r="G61751"/>
    </row>
    <row r="61752" spans="7:7" x14ac:dyDescent="0.25">
      <c r="G61752"/>
    </row>
    <row r="61753" spans="7:7" x14ac:dyDescent="0.25">
      <c r="G61753"/>
    </row>
    <row r="61754" spans="7:7" x14ac:dyDescent="0.25">
      <c r="G61754"/>
    </row>
    <row r="61755" spans="7:7" x14ac:dyDescent="0.25">
      <c r="G61755"/>
    </row>
    <row r="61756" spans="7:7" x14ac:dyDescent="0.25">
      <c r="G61756"/>
    </row>
    <row r="61757" spans="7:7" x14ac:dyDescent="0.25">
      <c r="G61757"/>
    </row>
    <row r="61758" spans="7:7" x14ac:dyDescent="0.25">
      <c r="G61758"/>
    </row>
    <row r="61759" spans="7:7" x14ac:dyDescent="0.25">
      <c r="G61759"/>
    </row>
    <row r="61760" spans="7:7" x14ac:dyDescent="0.25">
      <c r="G61760"/>
    </row>
    <row r="61761" spans="7:7" x14ac:dyDescent="0.25">
      <c r="G61761"/>
    </row>
    <row r="61762" spans="7:7" x14ac:dyDescent="0.25">
      <c r="G61762"/>
    </row>
    <row r="61763" spans="7:7" x14ac:dyDescent="0.25">
      <c r="G61763"/>
    </row>
    <row r="61764" spans="7:7" x14ac:dyDescent="0.25">
      <c r="G61764"/>
    </row>
    <row r="61765" spans="7:7" x14ac:dyDescent="0.25">
      <c r="G61765"/>
    </row>
    <row r="61766" spans="7:7" x14ac:dyDescent="0.25">
      <c r="G61766"/>
    </row>
    <row r="61767" spans="7:7" x14ac:dyDescent="0.25">
      <c r="G61767"/>
    </row>
    <row r="61768" spans="7:7" x14ac:dyDescent="0.25">
      <c r="G61768"/>
    </row>
    <row r="61769" spans="7:7" x14ac:dyDescent="0.25">
      <c r="G61769"/>
    </row>
    <row r="61770" spans="7:7" x14ac:dyDescent="0.25">
      <c r="G61770"/>
    </row>
    <row r="61771" spans="7:7" x14ac:dyDescent="0.25">
      <c r="G61771"/>
    </row>
    <row r="61772" spans="7:7" x14ac:dyDescent="0.25">
      <c r="G61772"/>
    </row>
    <row r="61773" spans="7:7" x14ac:dyDescent="0.25">
      <c r="G61773"/>
    </row>
    <row r="61774" spans="7:7" x14ac:dyDescent="0.25">
      <c r="G61774"/>
    </row>
    <row r="61775" spans="7:7" x14ac:dyDescent="0.25">
      <c r="G61775"/>
    </row>
    <row r="61776" spans="7:7" x14ac:dyDescent="0.25">
      <c r="G61776"/>
    </row>
    <row r="61777" spans="7:7" x14ac:dyDescent="0.25">
      <c r="G61777"/>
    </row>
    <row r="61778" spans="7:7" x14ac:dyDescent="0.25">
      <c r="G61778"/>
    </row>
    <row r="61779" spans="7:7" x14ac:dyDescent="0.25">
      <c r="G61779"/>
    </row>
    <row r="61780" spans="7:7" x14ac:dyDescent="0.25">
      <c r="G61780"/>
    </row>
    <row r="61781" spans="7:7" x14ac:dyDescent="0.25">
      <c r="G61781"/>
    </row>
    <row r="61782" spans="7:7" x14ac:dyDescent="0.25">
      <c r="G61782"/>
    </row>
    <row r="61783" spans="7:7" x14ac:dyDescent="0.25">
      <c r="G61783"/>
    </row>
    <row r="61784" spans="7:7" x14ac:dyDescent="0.25">
      <c r="G61784"/>
    </row>
    <row r="61785" spans="7:7" x14ac:dyDescent="0.25">
      <c r="G61785"/>
    </row>
    <row r="61786" spans="7:7" x14ac:dyDescent="0.25">
      <c r="G61786"/>
    </row>
    <row r="61787" spans="7:7" x14ac:dyDescent="0.25">
      <c r="G61787"/>
    </row>
    <row r="61788" spans="7:7" x14ac:dyDescent="0.25">
      <c r="G61788"/>
    </row>
    <row r="61789" spans="7:7" x14ac:dyDescent="0.25">
      <c r="G61789"/>
    </row>
    <row r="61790" spans="7:7" x14ac:dyDescent="0.25">
      <c r="G61790"/>
    </row>
    <row r="61791" spans="7:7" x14ac:dyDescent="0.25">
      <c r="G61791"/>
    </row>
    <row r="61792" spans="7:7" x14ac:dyDescent="0.25">
      <c r="G61792"/>
    </row>
    <row r="61793" spans="7:7" x14ac:dyDescent="0.25">
      <c r="G61793"/>
    </row>
    <row r="61794" spans="7:7" x14ac:dyDescent="0.25">
      <c r="G61794"/>
    </row>
    <row r="61795" spans="7:7" x14ac:dyDescent="0.25">
      <c r="G61795"/>
    </row>
    <row r="61796" spans="7:7" x14ac:dyDescent="0.25">
      <c r="G61796"/>
    </row>
    <row r="61797" spans="7:7" x14ac:dyDescent="0.25">
      <c r="G61797"/>
    </row>
    <row r="61798" spans="7:7" x14ac:dyDescent="0.25">
      <c r="G61798"/>
    </row>
    <row r="61799" spans="7:7" x14ac:dyDescent="0.25">
      <c r="G61799"/>
    </row>
    <row r="61800" spans="7:7" x14ac:dyDescent="0.25">
      <c r="G61800"/>
    </row>
    <row r="61801" spans="7:7" x14ac:dyDescent="0.25">
      <c r="G61801"/>
    </row>
    <row r="61802" spans="7:7" x14ac:dyDescent="0.25">
      <c r="G61802"/>
    </row>
    <row r="61803" spans="7:7" x14ac:dyDescent="0.25">
      <c r="G61803"/>
    </row>
    <row r="61804" spans="7:7" x14ac:dyDescent="0.25">
      <c r="G61804"/>
    </row>
    <row r="61805" spans="7:7" x14ac:dyDescent="0.25">
      <c r="G61805"/>
    </row>
    <row r="61806" spans="7:7" x14ac:dyDescent="0.25">
      <c r="G61806"/>
    </row>
    <row r="61807" spans="7:7" x14ac:dyDescent="0.25">
      <c r="G61807"/>
    </row>
    <row r="61808" spans="7:7" x14ac:dyDescent="0.25">
      <c r="G61808"/>
    </row>
    <row r="61809" spans="7:7" x14ac:dyDescent="0.25">
      <c r="G61809"/>
    </row>
    <row r="61810" spans="7:7" x14ac:dyDescent="0.25">
      <c r="G61810"/>
    </row>
    <row r="61811" spans="7:7" x14ac:dyDescent="0.25">
      <c r="G61811"/>
    </row>
    <row r="61812" spans="7:7" x14ac:dyDescent="0.25">
      <c r="G61812"/>
    </row>
    <row r="61813" spans="7:7" x14ac:dyDescent="0.25">
      <c r="G61813"/>
    </row>
    <row r="61814" spans="7:7" x14ac:dyDescent="0.25">
      <c r="G61814"/>
    </row>
    <row r="61815" spans="7:7" x14ac:dyDescent="0.25">
      <c r="G61815"/>
    </row>
    <row r="61816" spans="7:7" x14ac:dyDescent="0.25">
      <c r="G61816"/>
    </row>
    <row r="61817" spans="7:7" x14ac:dyDescent="0.25">
      <c r="G61817"/>
    </row>
    <row r="61818" spans="7:7" x14ac:dyDescent="0.25">
      <c r="G61818"/>
    </row>
    <row r="61819" spans="7:7" x14ac:dyDescent="0.25">
      <c r="G61819"/>
    </row>
    <row r="61820" spans="7:7" x14ac:dyDescent="0.25">
      <c r="G61820"/>
    </row>
    <row r="61821" spans="7:7" x14ac:dyDescent="0.25">
      <c r="G61821"/>
    </row>
    <row r="61822" spans="7:7" x14ac:dyDescent="0.25">
      <c r="G61822"/>
    </row>
    <row r="61823" spans="7:7" x14ac:dyDescent="0.25">
      <c r="G61823"/>
    </row>
    <row r="61824" spans="7:7" x14ac:dyDescent="0.25">
      <c r="G61824"/>
    </row>
    <row r="61825" spans="7:7" x14ac:dyDescent="0.25">
      <c r="G61825"/>
    </row>
    <row r="61826" spans="7:7" x14ac:dyDescent="0.25">
      <c r="G61826"/>
    </row>
    <row r="61827" spans="7:7" x14ac:dyDescent="0.25">
      <c r="G61827"/>
    </row>
    <row r="61828" spans="7:7" x14ac:dyDescent="0.25">
      <c r="G61828"/>
    </row>
    <row r="61829" spans="7:7" x14ac:dyDescent="0.25">
      <c r="G61829"/>
    </row>
    <row r="61830" spans="7:7" x14ac:dyDescent="0.25">
      <c r="G61830"/>
    </row>
    <row r="61831" spans="7:7" x14ac:dyDescent="0.25">
      <c r="G61831"/>
    </row>
    <row r="61832" spans="7:7" x14ac:dyDescent="0.25">
      <c r="G61832"/>
    </row>
    <row r="61833" spans="7:7" x14ac:dyDescent="0.25">
      <c r="G61833"/>
    </row>
    <row r="61834" spans="7:7" x14ac:dyDescent="0.25">
      <c r="G61834"/>
    </row>
    <row r="61835" spans="7:7" x14ac:dyDescent="0.25">
      <c r="G61835"/>
    </row>
    <row r="61836" spans="7:7" x14ac:dyDescent="0.25">
      <c r="G61836"/>
    </row>
    <row r="61837" spans="7:7" x14ac:dyDescent="0.25">
      <c r="G61837"/>
    </row>
    <row r="61838" spans="7:7" x14ac:dyDescent="0.25">
      <c r="G61838"/>
    </row>
    <row r="61839" spans="7:7" x14ac:dyDescent="0.25">
      <c r="G61839"/>
    </row>
    <row r="61840" spans="7:7" x14ac:dyDescent="0.25">
      <c r="G61840"/>
    </row>
    <row r="61841" spans="7:7" x14ac:dyDescent="0.25">
      <c r="G61841"/>
    </row>
    <row r="61842" spans="7:7" x14ac:dyDescent="0.25">
      <c r="G61842"/>
    </row>
    <row r="61843" spans="7:7" x14ac:dyDescent="0.25">
      <c r="G61843"/>
    </row>
    <row r="61844" spans="7:7" x14ac:dyDescent="0.25">
      <c r="G61844"/>
    </row>
    <row r="61845" spans="7:7" x14ac:dyDescent="0.25">
      <c r="G61845"/>
    </row>
    <row r="61846" spans="7:7" x14ac:dyDescent="0.25">
      <c r="G61846"/>
    </row>
    <row r="61847" spans="7:7" x14ac:dyDescent="0.25">
      <c r="G61847"/>
    </row>
    <row r="61848" spans="7:7" x14ac:dyDescent="0.25">
      <c r="G61848"/>
    </row>
    <row r="61849" spans="7:7" x14ac:dyDescent="0.25">
      <c r="G61849"/>
    </row>
    <row r="61850" spans="7:7" x14ac:dyDescent="0.25">
      <c r="G61850"/>
    </row>
    <row r="61851" spans="7:7" x14ac:dyDescent="0.25">
      <c r="G61851"/>
    </row>
    <row r="61852" spans="7:7" x14ac:dyDescent="0.25">
      <c r="G61852"/>
    </row>
    <row r="61853" spans="7:7" x14ac:dyDescent="0.25">
      <c r="G61853"/>
    </row>
    <row r="61854" spans="7:7" x14ac:dyDescent="0.25">
      <c r="G61854"/>
    </row>
    <row r="61855" spans="7:7" x14ac:dyDescent="0.25">
      <c r="G61855"/>
    </row>
    <row r="61856" spans="7:7" x14ac:dyDescent="0.25">
      <c r="G61856"/>
    </row>
    <row r="61857" spans="7:7" x14ac:dyDescent="0.25">
      <c r="G61857"/>
    </row>
    <row r="61858" spans="7:7" x14ac:dyDescent="0.25">
      <c r="G61858"/>
    </row>
    <row r="61859" spans="7:7" x14ac:dyDescent="0.25">
      <c r="G61859"/>
    </row>
    <row r="61860" spans="7:7" x14ac:dyDescent="0.25">
      <c r="G61860"/>
    </row>
    <row r="61861" spans="7:7" x14ac:dyDescent="0.25">
      <c r="G61861"/>
    </row>
    <row r="61862" spans="7:7" x14ac:dyDescent="0.25">
      <c r="G61862"/>
    </row>
    <row r="61863" spans="7:7" x14ac:dyDescent="0.25">
      <c r="G61863"/>
    </row>
    <row r="61864" spans="7:7" x14ac:dyDescent="0.25">
      <c r="G61864"/>
    </row>
    <row r="61865" spans="7:7" x14ac:dyDescent="0.25">
      <c r="G61865"/>
    </row>
    <row r="61866" spans="7:7" x14ac:dyDescent="0.25">
      <c r="G61866"/>
    </row>
    <row r="61867" spans="7:7" x14ac:dyDescent="0.25">
      <c r="G61867"/>
    </row>
    <row r="61868" spans="7:7" x14ac:dyDescent="0.25">
      <c r="G61868"/>
    </row>
    <row r="61869" spans="7:7" x14ac:dyDescent="0.25">
      <c r="G61869"/>
    </row>
    <row r="61870" spans="7:7" x14ac:dyDescent="0.25">
      <c r="G61870"/>
    </row>
    <row r="61871" spans="7:7" x14ac:dyDescent="0.25">
      <c r="G61871"/>
    </row>
    <row r="61872" spans="7:7" x14ac:dyDescent="0.25">
      <c r="G61872"/>
    </row>
    <row r="61873" spans="7:7" x14ac:dyDescent="0.25">
      <c r="G61873"/>
    </row>
    <row r="61874" spans="7:7" x14ac:dyDescent="0.25">
      <c r="G61874"/>
    </row>
    <row r="61875" spans="7:7" x14ac:dyDescent="0.25">
      <c r="G61875"/>
    </row>
    <row r="61876" spans="7:7" x14ac:dyDescent="0.25">
      <c r="G61876"/>
    </row>
    <row r="61877" spans="7:7" x14ac:dyDescent="0.25">
      <c r="G61877"/>
    </row>
    <row r="61878" spans="7:7" x14ac:dyDescent="0.25">
      <c r="G61878"/>
    </row>
    <row r="61879" spans="7:7" x14ac:dyDescent="0.25">
      <c r="G61879"/>
    </row>
    <row r="61880" spans="7:7" x14ac:dyDescent="0.25">
      <c r="G61880"/>
    </row>
    <row r="61881" spans="7:7" x14ac:dyDescent="0.25">
      <c r="G61881"/>
    </row>
    <row r="61882" spans="7:7" x14ac:dyDescent="0.25">
      <c r="G61882"/>
    </row>
    <row r="61883" spans="7:7" x14ac:dyDescent="0.25">
      <c r="G61883"/>
    </row>
    <row r="61884" spans="7:7" x14ac:dyDescent="0.25">
      <c r="G61884"/>
    </row>
    <row r="61885" spans="7:7" x14ac:dyDescent="0.25">
      <c r="G61885"/>
    </row>
    <row r="61886" spans="7:7" x14ac:dyDescent="0.25">
      <c r="G61886"/>
    </row>
    <row r="61887" spans="7:7" x14ac:dyDescent="0.25">
      <c r="G61887"/>
    </row>
    <row r="61888" spans="7:7" x14ac:dyDescent="0.25">
      <c r="G61888"/>
    </row>
    <row r="61889" spans="7:7" x14ac:dyDescent="0.25">
      <c r="G61889"/>
    </row>
    <row r="61890" spans="7:7" x14ac:dyDescent="0.25">
      <c r="G61890"/>
    </row>
    <row r="61891" spans="7:7" x14ac:dyDescent="0.25">
      <c r="G61891"/>
    </row>
    <row r="61892" spans="7:7" x14ac:dyDescent="0.25">
      <c r="G61892"/>
    </row>
    <row r="61893" spans="7:7" x14ac:dyDescent="0.25">
      <c r="G61893"/>
    </row>
    <row r="61894" spans="7:7" x14ac:dyDescent="0.25">
      <c r="G61894"/>
    </row>
    <row r="61895" spans="7:7" x14ac:dyDescent="0.25">
      <c r="G61895"/>
    </row>
    <row r="61896" spans="7:7" x14ac:dyDescent="0.25">
      <c r="G61896"/>
    </row>
    <row r="61897" spans="7:7" x14ac:dyDescent="0.25">
      <c r="G61897"/>
    </row>
    <row r="61898" spans="7:7" x14ac:dyDescent="0.25">
      <c r="G61898"/>
    </row>
    <row r="61899" spans="7:7" x14ac:dyDescent="0.25">
      <c r="G61899"/>
    </row>
    <row r="61900" spans="7:7" x14ac:dyDescent="0.25">
      <c r="G61900"/>
    </row>
    <row r="61901" spans="7:7" x14ac:dyDescent="0.25">
      <c r="G61901"/>
    </row>
    <row r="61902" spans="7:7" x14ac:dyDescent="0.25">
      <c r="G61902"/>
    </row>
    <row r="61903" spans="7:7" x14ac:dyDescent="0.25">
      <c r="G61903"/>
    </row>
    <row r="61904" spans="7:7" x14ac:dyDescent="0.25">
      <c r="G61904"/>
    </row>
    <row r="61905" spans="7:7" x14ac:dyDescent="0.25">
      <c r="G61905"/>
    </row>
    <row r="61906" spans="7:7" x14ac:dyDescent="0.25">
      <c r="G61906"/>
    </row>
    <row r="61907" spans="7:7" x14ac:dyDescent="0.25">
      <c r="G61907"/>
    </row>
    <row r="61908" spans="7:7" x14ac:dyDescent="0.25">
      <c r="G61908"/>
    </row>
    <row r="61909" spans="7:7" x14ac:dyDescent="0.25">
      <c r="G61909"/>
    </row>
    <row r="61910" spans="7:7" x14ac:dyDescent="0.25">
      <c r="G61910"/>
    </row>
    <row r="61911" spans="7:7" x14ac:dyDescent="0.25">
      <c r="G61911"/>
    </row>
    <row r="61912" spans="7:7" x14ac:dyDescent="0.25">
      <c r="G61912"/>
    </row>
    <row r="61913" spans="7:7" x14ac:dyDescent="0.25">
      <c r="G61913"/>
    </row>
    <row r="61914" spans="7:7" x14ac:dyDescent="0.25">
      <c r="G61914"/>
    </row>
    <row r="61915" spans="7:7" x14ac:dyDescent="0.25">
      <c r="G61915"/>
    </row>
    <row r="61916" spans="7:7" x14ac:dyDescent="0.25">
      <c r="G61916"/>
    </row>
    <row r="61917" spans="7:7" x14ac:dyDescent="0.25">
      <c r="G61917"/>
    </row>
    <row r="61918" spans="7:7" x14ac:dyDescent="0.25">
      <c r="G61918"/>
    </row>
    <row r="61919" spans="7:7" x14ac:dyDescent="0.25">
      <c r="G61919"/>
    </row>
    <row r="61920" spans="7:7" x14ac:dyDescent="0.25">
      <c r="G61920"/>
    </row>
    <row r="61921" spans="7:7" x14ac:dyDescent="0.25">
      <c r="G61921"/>
    </row>
    <row r="61922" spans="7:7" x14ac:dyDescent="0.25">
      <c r="G61922"/>
    </row>
    <row r="61923" spans="7:7" x14ac:dyDescent="0.25">
      <c r="G61923"/>
    </row>
    <row r="61924" spans="7:7" x14ac:dyDescent="0.25">
      <c r="G61924"/>
    </row>
    <row r="61925" spans="7:7" x14ac:dyDescent="0.25">
      <c r="G61925"/>
    </row>
    <row r="61926" spans="7:7" x14ac:dyDescent="0.25">
      <c r="G61926"/>
    </row>
    <row r="61927" spans="7:7" x14ac:dyDescent="0.25">
      <c r="G61927"/>
    </row>
    <row r="61928" spans="7:7" x14ac:dyDescent="0.25">
      <c r="G61928"/>
    </row>
    <row r="61929" spans="7:7" x14ac:dyDescent="0.25">
      <c r="G61929"/>
    </row>
    <row r="61930" spans="7:7" x14ac:dyDescent="0.25">
      <c r="G61930"/>
    </row>
    <row r="61931" spans="7:7" x14ac:dyDescent="0.25">
      <c r="G61931"/>
    </row>
    <row r="61932" spans="7:7" x14ac:dyDescent="0.25">
      <c r="G61932"/>
    </row>
    <row r="61933" spans="7:7" x14ac:dyDescent="0.25">
      <c r="G61933"/>
    </row>
    <row r="61934" spans="7:7" x14ac:dyDescent="0.25">
      <c r="G61934"/>
    </row>
    <row r="61935" spans="7:7" x14ac:dyDescent="0.25">
      <c r="G61935"/>
    </row>
    <row r="61936" spans="7:7" x14ac:dyDescent="0.25">
      <c r="G61936"/>
    </row>
    <row r="61937" spans="7:7" x14ac:dyDescent="0.25">
      <c r="G61937"/>
    </row>
    <row r="61938" spans="7:7" x14ac:dyDescent="0.25">
      <c r="G61938"/>
    </row>
    <row r="61939" spans="7:7" x14ac:dyDescent="0.25">
      <c r="G61939"/>
    </row>
    <row r="61940" spans="7:7" x14ac:dyDescent="0.25">
      <c r="G61940"/>
    </row>
    <row r="61941" spans="7:7" x14ac:dyDescent="0.25">
      <c r="G61941"/>
    </row>
    <row r="61942" spans="7:7" x14ac:dyDescent="0.25">
      <c r="G61942"/>
    </row>
    <row r="61943" spans="7:7" x14ac:dyDescent="0.25">
      <c r="G61943"/>
    </row>
    <row r="61944" spans="7:7" x14ac:dyDescent="0.25">
      <c r="G61944"/>
    </row>
    <row r="61945" spans="7:7" x14ac:dyDescent="0.25">
      <c r="G61945"/>
    </row>
    <row r="61946" spans="7:7" x14ac:dyDescent="0.25">
      <c r="G61946"/>
    </row>
    <row r="61947" spans="7:7" x14ac:dyDescent="0.25">
      <c r="G61947"/>
    </row>
    <row r="61948" spans="7:7" x14ac:dyDescent="0.25">
      <c r="G61948"/>
    </row>
    <row r="61949" spans="7:7" x14ac:dyDescent="0.25">
      <c r="G61949"/>
    </row>
    <row r="61950" spans="7:7" x14ac:dyDescent="0.25">
      <c r="G61950"/>
    </row>
    <row r="61951" spans="7:7" x14ac:dyDescent="0.25">
      <c r="G61951"/>
    </row>
    <row r="61952" spans="7:7" x14ac:dyDescent="0.25">
      <c r="G61952"/>
    </row>
    <row r="61953" spans="7:7" x14ac:dyDescent="0.25">
      <c r="G61953"/>
    </row>
    <row r="61954" spans="7:7" x14ac:dyDescent="0.25">
      <c r="G61954"/>
    </row>
    <row r="61955" spans="7:7" x14ac:dyDescent="0.25">
      <c r="G61955"/>
    </row>
    <row r="61956" spans="7:7" x14ac:dyDescent="0.25">
      <c r="G61956"/>
    </row>
    <row r="61957" spans="7:7" x14ac:dyDescent="0.25">
      <c r="G61957"/>
    </row>
    <row r="61958" spans="7:7" x14ac:dyDescent="0.25">
      <c r="G61958"/>
    </row>
    <row r="61959" spans="7:7" x14ac:dyDescent="0.25">
      <c r="G61959"/>
    </row>
    <row r="61960" spans="7:7" x14ac:dyDescent="0.25">
      <c r="G61960"/>
    </row>
    <row r="61961" spans="7:7" x14ac:dyDescent="0.25">
      <c r="G61961"/>
    </row>
    <row r="61962" spans="7:7" x14ac:dyDescent="0.25">
      <c r="G61962"/>
    </row>
    <row r="61963" spans="7:7" x14ac:dyDescent="0.25">
      <c r="G61963"/>
    </row>
    <row r="61964" spans="7:7" x14ac:dyDescent="0.25">
      <c r="G61964"/>
    </row>
    <row r="61965" spans="7:7" x14ac:dyDescent="0.25">
      <c r="G61965"/>
    </row>
    <row r="61966" spans="7:7" x14ac:dyDescent="0.25">
      <c r="G61966"/>
    </row>
    <row r="61967" spans="7:7" x14ac:dyDescent="0.25">
      <c r="G61967"/>
    </row>
    <row r="61968" spans="7:7" x14ac:dyDescent="0.25">
      <c r="G61968"/>
    </row>
    <row r="61969" spans="7:7" x14ac:dyDescent="0.25">
      <c r="G61969"/>
    </row>
    <row r="61970" spans="7:7" x14ac:dyDescent="0.25">
      <c r="G61970"/>
    </row>
    <row r="61971" spans="7:7" x14ac:dyDescent="0.25">
      <c r="G61971"/>
    </row>
    <row r="61972" spans="7:7" x14ac:dyDescent="0.25">
      <c r="G61972"/>
    </row>
    <row r="61973" spans="7:7" x14ac:dyDescent="0.25">
      <c r="G61973"/>
    </row>
    <row r="61974" spans="7:7" x14ac:dyDescent="0.25">
      <c r="G61974"/>
    </row>
    <row r="61975" spans="7:7" x14ac:dyDescent="0.25">
      <c r="G61975"/>
    </row>
    <row r="61976" spans="7:7" x14ac:dyDescent="0.25">
      <c r="G61976"/>
    </row>
    <row r="61977" spans="7:7" x14ac:dyDescent="0.25">
      <c r="G61977"/>
    </row>
    <row r="61978" spans="7:7" x14ac:dyDescent="0.25">
      <c r="G61978"/>
    </row>
    <row r="61979" spans="7:7" x14ac:dyDescent="0.25">
      <c r="G61979"/>
    </row>
    <row r="61980" spans="7:7" x14ac:dyDescent="0.25">
      <c r="G61980"/>
    </row>
    <row r="61981" spans="7:7" x14ac:dyDescent="0.25">
      <c r="G61981"/>
    </row>
    <row r="61982" spans="7:7" x14ac:dyDescent="0.25">
      <c r="G61982"/>
    </row>
    <row r="61983" spans="7:7" x14ac:dyDescent="0.25">
      <c r="G61983"/>
    </row>
    <row r="61984" spans="7:7" x14ac:dyDescent="0.25">
      <c r="G61984"/>
    </row>
    <row r="61985" spans="7:7" x14ac:dyDescent="0.25">
      <c r="G61985"/>
    </row>
    <row r="61986" spans="7:7" x14ac:dyDescent="0.25">
      <c r="G61986"/>
    </row>
    <row r="61987" spans="7:7" x14ac:dyDescent="0.25">
      <c r="G61987"/>
    </row>
    <row r="61988" spans="7:7" x14ac:dyDescent="0.25">
      <c r="G61988"/>
    </row>
    <row r="61989" spans="7:7" x14ac:dyDescent="0.25">
      <c r="G61989"/>
    </row>
    <row r="61990" spans="7:7" x14ac:dyDescent="0.25">
      <c r="G61990"/>
    </row>
    <row r="61991" spans="7:7" x14ac:dyDescent="0.25">
      <c r="G61991"/>
    </row>
    <row r="61992" spans="7:7" x14ac:dyDescent="0.25">
      <c r="G61992"/>
    </row>
    <row r="61993" spans="7:7" x14ac:dyDescent="0.25">
      <c r="G61993"/>
    </row>
    <row r="61994" spans="7:7" x14ac:dyDescent="0.25">
      <c r="G61994"/>
    </row>
    <row r="61995" spans="7:7" x14ac:dyDescent="0.25">
      <c r="G61995"/>
    </row>
    <row r="61996" spans="7:7" x14ac:dyDescent="0.25">
      <c r="G61996"/>
    </row>
    <row r="61997" spans="7:7" x14ac:dyDescent="0.25">
      <c r="G61997"/>
    </row>
    <row r="61998" spans="7:7" x14ac:dyDescent="0.25">
      <c r="G61998"/>
    </row>
    <row r="61999" spans="7:7" x14ac:dyDescent="0.25">
      <c r="G61999"/>
    </row>
    <row r="62000" spans="7:7" x14ac:dyDescent="0.25">
      <c r="G62000"/>
    </row>
    <row r="62001" spans="7:7" x14ac:dyDescent="0.25">
      <c r="G62001"/>
    </row>
    <row r="62002" spans="7:7" x14ac:dyDescent="0.25">
      <c r="G62002"/>
    </row>
    <row r="62003" spans="7:7" x14ac:dyDescent="0.25">
      <c r="G62003"/>
    </row>
    <row r="62004" spans="7:7" x14ac:dyDescent="0.25">
      <c r="G62004"/>
    </row>
    <row r="62005" spans="7:7" x14ac:dyDescent="0.25">
      <c r="G62005"/>
    </row>
    <row r="62006" spans="7:7" x14ac:dyDescent="0.25">
      <c r="G62006"/>
    </row>
    <row r="62007" spans="7:7" x14ac:dyDescent="0.25">
      <c r="G62007"/>
    </row>
    <row r="62008" spans="7:7" x14ac:dyDescent="0.25">
      <c r="G62008"/>
    </row>
    <row r="62009" spans="7:7" x14ac:dyDescent="0.25">
      <c r="G62009"/>
    </row>
    <row r="62010" spans="7:7" x14ac:dyDescent="0.25">
      <c r="G62010"/>
    </row>
    <row r="62011" spans="7:7" x14ac:dyDescent="0.25">
      <c r="G62011"/>
    </row>
    <row r="62012" spans="7:7" x14ac:dyDescent="0.25">
      <c r="G62012"/>
    </row>
    <row r="62013" spans="7:7" x14ac:dyDescent="0.25">
      <c r="G62013"/>
    </row>
    <row r="62014" spans="7:7" x14ac:dyDescent="0.25">
      <c r="G62014"/>
    </row>
    <row r="62015" spans="7:7" x14ac:dyDescent="0.25">
      <c r="G62015"/>
    </row>
    <row r="62016" spans="7:7" x14ac:dyDescent="0.25">
      <c r="G62016"/>
    </row>
    <row r="62017" spans="7:7" x14ac:dyDescent="0.25">
      <c r="G62017"/>
    </row>
    <row r="62018" spans="7:7" x14ac:dyDescent="0.25">
      <c r="G62018"/>
    </row>
    <row r="62019" spans="7:7" x14ac:dyDescent="0.25">
      <c r="G62019"/>
    </row>
    <row r="62020" spans="7:7" x14ac:dyDescent="0.25">
      <c r="G62020"/>
    </row>
    <row r="62021" spans="7:7" x14ac:dyDescent="0.25">
      <c r="G62021"/>
    </row>
    <row r="62022" spans="7:7" x14ac:dyDescent="0.25">
      <c r="G62022"/>
    </row>
    <row r="62023" spans="7:7" x14ac:dyDescent="0.25">
      <c r="G62023"/>
    </row>
    <row r="62024" spans="7:7" x14ac:dyDescent="0.25">
      <c r="G62024"/>
    </row>
    <row r="62025" spans="7:7" x14ac:dyDescent="0.25">
      <c r="G62025"/>
    </row>
    <row r="62026" spans="7:7" x14ac:dyDescent="0.25">
      <c r="G62026"/>
    </row>
    <row r="62027" spans="7:7" x14ac:dyDescent="0.25">
      <c r="G62027"/>
    </row>
    <row r="62028" spans="7:7" x14ac:dyDescent="0.25">
      <c r="G62028"/>
    </row>
    <row r="62029" spans="7:7" x14ac:dyDescent="0.25">
      <c r="G62029"/>
    </row>
    <row r="62030" spans="7:7" x14ac:dyDescent="0.25">
      <c r="G62030"/>
    </row>
    <row r="62031" spans="7:7" x14ac:dyDescent="0.25">
      <c r="G62031"/>
    </row>
    <row r="62032" spans="7:7" x14ac:dyDescent="0.25">
      <c r="G62032"/>
    </row>
    <row r="62033" spans="7:7" x14ac:dyDescent="0.25">
      <c r="G62033"/>
    </row>
    <row r="62034" spans="7:7" x14ac:dyDescent="0.25">
      <c r="G62034"/>
    </row>
    <row r="62035" spans="7:7" x14ac:dyDescent="0.25">
      <c r="G62035"/>
    </row>
    <row r="62036" spans="7:7" x14ac:dyDescent="0.25">
      <c r="G62036"/>
    </row>
    <row r="62037" spans="7:7" x14ac:dyDescent="0.25">
      <c r="G62037"/>
    </row>
    <row r="62038" spans="7:7" x14ac:dyDescent="0.25">
      <c r="G62038"/>
    </row>
    <row r="62039" spans="7:7" x14ac:dyDescent="0.25">
      <c r="G62039"/>
    </row>
    <row r="62040" spans="7:7" x14ac:dyDescent="0.25">
      <c r="G62040"/>
    </row>
    <row r="62041" spans="7:7" x14ac:dyDescent="0.25">
      <c r="G62041"/>
    </row>
    <row r="62042" spans="7:7" x14ac:dyDescent="0.25">
      <c r="G62042"/>
    </row>
    <row r="62043" spans="7:7" x14ac:dyDescent="0.25">
      <c r="G62043"/>
    </row>
    <row r="62044" spans="7:7" x14ac:dyDescent="0.25">
      <c r="G62044"/>
    </row>
    <row r="62045" spans="7:7" x14ac:dyDescent="0.25">
      <c r="G62045"/>
    </row>
    <row r="62046" spans="7:7" x14ac:dyDescent="0.25">
      <c r="G62046"/>
    </row>
    <row r="62047" spans="7:7" x14ac:dyDescent="0.25">
      <c r="G62047"/>
    </row>
    <row r="62048" spans="7:7" x14ac:dyDescent="0.25">
      <c r="G62048"/>
    </row>
    <row r="62049" spans="7:7" x14ac:dyDescent="0.25">
      <c r="G62049"/>
    </row>
    <row r="62050" spans="7:7" x14ac:dyDescent="0.25">
      <c r="G62050"/>
    </row>
    <row r="62051" spans="7:7" x14ac:dyDescent="0.25">
      <c r="G62051"/>
    </row>
    <row r="62052" spans="7:7" x14ac:dyDescent="0.25">
      <c r="G62052"/>
    </row>
    <row r="62053" spans="7:7" x14ac:dyDescent="0.25">
      <c r="G62053"/>
    </row>
    <row r="62054" spans="7:7" x14ac:dyDescent="0.25">
      <c r="G62054"/>
    </row>
    <row r="62055" spans="7:7" x14ac:dyDescent="0.25">
      <c r="G62055"/>
    </row>
    <row r="62056" spans="7:7" x14ac:dyDescent="0.25">
      <c r="G62056"/>
    </row>
    <row r="62057" spans="7:7" x14ac:dyDescent="0.25">
      <c r="G62057"/>
    </row>
    <row r="62058" spans="7:7" x14ac:dyDescent="0.25">
      <c r="G62058"/>
    </row>
    <row r="62059" spans="7:7" x14ac:dyDescent="0.25">
      <c r="G62059"/>
    </row>
    <row r="62060" spans="7:7" x14ac:dyDescent="0.25">
      <c r="G62060"/>
    </row>
    <row r="62061" spans="7:7" x14ac:dyDescent="0.25">
      <c r="G62061"/>
    </row>
    <row r="62062" spans="7:7" x14ac:dyDescent="0.25">
      <c r="G62062"/>
    </row>
    <row r="62063" spans="7:7" x14ac:dyDescent="0.25">
      <c r="G62063"/>
    </row>
    <row r="62064" spans="7:7" x14ac:dyDescent="0.25">
      <c r="G62064"/>
    </row>
    <row r="62065" spans="7:7" x14ac:dyDescent="0.25">
      <c r="G62065"/>
    </row>
    <row r="62066" spans="7:7" x14ac:dyDescent="0.25">
      <c r="G62066"/>
    </row>
    <row r="62067" spans="7:7" x14ac:dyDescent="0.25">
      <c r="G62067"/>
    </row>
    <row r="62068" spans="7:7" x14ac:dyDescent="0.25">
      <c r="G62068"/>
    </row>
    <row r="62069" spans="7:7" x14ac:dyDescent="0.25">
      <c r="G62069"/>
    </row>
    <row r="62070" spans="7:7" x14ac:dyDescent="0.25">
      <c r="G62070"/>
    </row>
    <row r="62071" spans="7:7" x14ac:dyDescent="0.25">
      <c r="G62071"/>
    </row>
    <row r="62072" spans="7:7" x14ac:dyDescent="0.25">
      <c r="G62072"/>
    </row>
    <row r="62073" spans="7:7" x14ac:dyDescent="0.25">
      <c r="G62073"/>
    </row>
    <row r="62074" spans="7:7" x14ac:dyDescent="0.25">
      <c r="G62074"/>
    </row>
    <row r="62075" spans="7:7" x14ac:dyDescent="0.25">
      <c r="G62075"/>
    </row>
    <row r="62076" spans="7:7" x14ac:dyDescent="0.25">
      <c r="G62076"/>
    </row>
    <row r="62077" spans="7:7" x14ac:dyDescent="0.25">
      <c r="G62077"/>
    </row>
    <row r="62078" spans="7:7" x14ac:dyDescent="0.25">
      <c r="G62078"/>
    </row>
    <row r="62079" spans="7:7" x14ac:dyDescent="0.25">
      <c r="G62079"/>
    </row>
    <row r="62080" spans="7:7" x14ac:dyDescent="0.25">
      <c r="G62080"/>
    </row>
    <row r="62081" spans="7:7" x14ac:dyDescent="0.25">
      <c r="G62081"/>
    </row>
    <row r="62082" spans="7:7" x14ac:dyDescent="0.25">
      <c r="G62082"/>
    </row>
    <row r="62083" spans="7:7" x14ac:dyDescent="0.25">
      <c r="G62083"/>
    </row>
    <row r="62084" spans="7:7" x14ac:dyDescent="0.25">
      <c r="G62084"/>
    </row>
    <row r="62085" spans="7:7" x14ac:dyDescent="0.25">
      <c r="G62085"/>
    </row>
    <row r="62086" spans="7:7" x14ac:dyDescent="0.25">
      <c r="G62086"/>
    </row>
    <row r="62087" spans="7:7" x14ac:dyDescent="0.25">
      <c r="G62087"/>
    </row>
    <row r="62088" spans="7:7" x14ac:dyDescent="0.25">
      <c r="G62088"/>
    </row>
    <row r="62089" spans="7:7" x14ac:dyDescent="0.25">
      <c r="G62089"/>
    </row>
    <row r="62090" spans="7:7" x14ac:dyDescent="0.25">
      <c r="G62090"/>
    </row>
    <row r="62091" spans="7:7" x14ac:dyDescent="0.25">
      <c r="G62091"/>
    </row>
    <row r="62092" spans="7:7" x14ac:dyDescent="0.25">
      <c r="G62092"/>
    </row>
    <row r="62093" spans="7:7" x14ac:dyDescent="0.25">
      <c r="G62093"/>
    </row>
    <row r="62094" spans="7:7" x14ac:dyDescent="0.25">
      <c r="G62094"/>
    </row>
    <row r="62095" spans="7:7" x14ac:dyDescent="0.25">
      <c r="G62095"/>
    </row>
    <row r="62096" spans="7:7" x14ac:dyDescent="0.25">
      <c r="G62096"/>
    </row>
    <row r="62097" spans="7:7" x14ac:dyDescent="0.25">
      <c r="G62097"/>
    </row>
    <row r="62098" spans="7:7" x14ac:dyDescent="0.25">
      <c r="G62098"/>
    </row>
    <row r="62099" spans="7:7" x14ac:dyDescent="0.25">
      <c r="G62099"/>
    </row>
    <row r="62100" spans="7:7" x14ac:dyDescent="0.25">
      <c r="G62100"/>
    </row>
    <row r="62101" spans="7:7" x14ac:dyDescent="0.25">
      <c r="G62101"/>
    </row>
    <row r="62102" spans="7:7" x14ac:dyDescent="0.25">
      <c r="G62102"/>
    </row>
    <row r="62103" spans="7:7" x14ac:dyDescent="0.25">
      <c r="G62103"/>
    </row>
    <row r="62104" spans="7:7" x14ac:dyDescent="0.25">
      <c r="G62104"/>
    </row>
    <row r="62105" spans="7:7" x14ac:dyDescent="0.25">
      <c r="G62105"/>
    </row>
    <row r="62106" spans="7:7" x14ac:dyDescent="0.25">
      <c r="G62106"/>
    </row>
    <row r="62107" spans="7:7" x14ac:dyDescent="0.25">
      <c r="G62107"/>
    </row>
    <row r="62108" spans="7:7" x14ac:dyDescent="0.25">
      <c r="G62108"/>
    </row>
    <row r="62109" spans="7:7" x14ac:dyDescent="0.25">
      <c r="G62109"/>
    </row>
    <row r="62110" spans="7:7" x14ac:dyDescent="0.25">
      <c r="G62110"/>
    </row>
    <row r="62111" spans="7:7" x14ac:dyDescent="0.25">
      <c r="G62111"/>
    </row>
    <row r="62112" spans="7:7" x14ac:dyDescent="0.25">
      <c r="G62112"/>
    </row>
    <row r="62113" spans="7:7" x14ac:dyDescent="0.25">
      <c r="G62113"/>
    </row>
    <row r="62114" spans="7:7" x14ac:dyDescent="0.25">
      <c r="G62114"/>
    </row>
    <row r="62115" spans="7:7" x14ac:dyDescent="0.25">
      <c r="G62115"/>
    </row>
    <row r="62116" spans="7:7" x14ac:dyDescent="0.25">
      <c r="G62116"/>
    </row>
    <row r="62117" spans="7:7" x14ac:dyDescent="0.25">
      <c r="G62117"/>
    </row>
    <row r="62118" spans="7:7" x14ac:dyDescent="0.25">
      <c r="G62118"/>
    </row>
    <row r="62119" spans="7:7" x14ac:dyDescent="0.25">
      <c r="G62119"/>
    </row>
    <row r="62120" spans="7:7" x14ac:dyDescent="0.25">
      <c r="G62120"/>
    </row>
    <row r="62121" spans="7:7" x14ac:dyDescent="0.25">
      <c r="G62121"/>
    </row>
    <row r="62122" spans="7:7" x14ac:dyDescent="0.25">
      <c r="G62122"/>
    </row>
    <row r="62123" spans="7:7" x14ac:dyDescent="0.25">
      <c r="G62123"/>
    </row>
    <row r="62124" spans="7:7" x14ac:dyDescent="0.25">
      <c r="G62124"/>
    </row>
    <row r="62125" spans="7:7" x14ac:dyDescent="0.25">
      <c r="G62125"/>
    </row>
    <row r="62126" spans="7:7" x14ac:dyDescent="0.25">
      <c r="G62126"/>
    </row>
    <row r="62127" spans="7:7" x14ac:dyDescent="0.25">
      <c r="G62127"/>
    </row>
    <row r="62128" spans="7:7" x14ac:dyDescent="0.25">
      <c r="G62128"/>
    </row>
    <row r="62129" spans="7:7" x14ac:dyDescent="0.25">
      <c r="G62129"/>
    </row>
    <row r="62130" spans="7:7" x14ac:dyDescent="0.25">
      <c r="G62130"/>
    </row>
    <row r="62131" spans="7:7" x14ac:dyDescent="0.25">
      <c r="G62131"/>
    </row>
    <row r="62132" spans="7:7" x14ac:dyDescent="0.25">
      <c r="G62132"/>
    </row>
    <row r="62133" spans="7:7" x14ac:dyDescent="0.25">
      <c r="G62133"/>
    </row>
    <row r="62134" spans="7:7" x14ac:dyDescent="0.25">
      <c r="G62134"/>
    </row>
    <row r="62135" spans="7:7" x14ac:dyDescent="0.25">
      <c r="G62135"/>
    </row>
    <row r="62136" spans="7:7" x14ac:dyDescent="0.25">
      <c r="G62136"/>
    </row>
    <row r="62137" spans="7:7" x14ac:dyDescent="0.25">
      <c r="G62137"/>
    </row>
    <row r="62138" spans="7:7" x14ac:dyDescent="0.25">
      <c r="G62138"/>
    </row>
    <row r="62139" spans="7:7" x14ac:dyDescent="0.25">
      <c r="G62139"/>
    </row>
    <row r="62140" spans="7:7" x14ac:dyDescent="0.25">
      <c r="G62140"/>
    </row>
    <row r="62141" spans="7:7" x14ac:dyDescent="0.25">
      <c r="G62141"/>
    </row>
    <row r="62142" spans="7:7" x14ac:dyDescent="0.25">
      <c r="G62142"/>
    </row>
    <row r="62143" spans="7:7" x14ac:dyDescent="0.25">
      <c r="G62143"/>
    </row>
    <row r="62144" spans="7:7" x14ac:dyDescent="0.25">
      <c r="G62144"/>
    </row>
    <row r="62145" spans="7:7" x14ac:dyDescent="0.25">
      <c r="G62145"/>
    </row>
    <row r="62146" spans="7:7" x14ac:dyDescent="0.25">
      <c r="G62146"/>
    </row>
    <row r="62147" spans="7:7" x14ac:dyDescent="0.25">
      <c r="G62147"/>
    </row>
    <row r="62148" spans="7:7" x14ac:dyDescent="0.25">
      <c r="G62148"/>
    </row>
    <row r="62149" spans="7:7" x14ac:dyDescent="0.25">
      <c r="G62149"/>
    </row>
    <row r="62150" spans="7:7" x14ac:dyDescent="0.25">
      <c r="G62150"/>
    </row>
    <row r="62151" spans="7:7" x14ac:dyDescent="0.25">
      <c r="G62151"/>
    </row>
    <row r="62152" spans="7:7" x14ac:dyDescent="0.25">
      <c r="G62152"/>
    </row>
    <row r="62153" spans="7:7" x14ac:dyDescent="0.25">
      <c r="G62153"/>
    </row>
    <row r="62154" spans="7:7" x14ac:dyDescent="0.25">
      <c r="G62154"/>
    </row>
    <row r="62155" spans="7:7" x14ac:dyDescent="0.25">
      <c r="G62155"/>
    </row>
    <row r="62156" spans="7:7" x14ac:dyDescent="0.25">
      <c r="G62156"/>
    </row>
    <row r="62157" spans="7:7" x14ac:dyDescent="0.25">
      <c r="G62157"/>
    </row>
    <row r="62158" spans="7:7" x14ac:dyDescent="0.25">
      <c r="G62158"/>
    </row>
    <row r="62159" spans="7:7" x14ac:dyDescent="0.25">
      <c r="G62159"/>
    </row>
    <row r="62160" spans="7:7" x14ac:dyDescent="0.25">
      <c r="G62160"/>
    </row>
    <row r="62161" spans="7:7" x14ac:dyDescent="0.25">
      <c r="G62161"/>
    </row>
    <row r="62162" spans="7:7" x14ac:dyDescent="0.25">
      <c r="G62162"/>
    </row>
    <row r="62163" spans="7:7" x14ac:dyDescent="0.25">
      <c r="G62163"/>
    </row>
    <row r="62164" spans="7:7" x14ac:dyDescent="0.25">
      <c r="G62164"/>
    </row>
    <row r="62165" spans="7:7" x14ac:dyDescent="0.25">
      <c r="G62165"/>
    </row>
    <row r="62166" spans="7:7" x14ac:dyDescent="0.25">
      <c r="G62166"/>
    </row>
    <row r="62167" spans="7:7" x14ac:dyDescent="0.25">
      <c r="G62167"/>
    </row>
    <row r="62168" spans="7:7" x14ac:dyDescent="0.25">
      <c r="G62168"/>
    </row>
    <row r="62169" spans="7:7" x14ac:dyDescent="0.25">
      <c r="G62169"/>
    </row>
    <row r="62170" spans="7:7" x14ac:dyDescent="0.25">
      <c r="G62170"/>
    </row>
    <row r="62171" spans="7:7" x14ac:dyDescent="0.25">
      <c r="G62171"/>
    </row>
    <row r="62172" spans="7:7" x14ac:dyDescent="0.25">
      <c r="G62172"/>
    </row>
    <row r="62173" spans="7:7" x14ac:dyDescent="0.25">
      <c r="G62173"/>
    </row>
    <row r="62174" spans="7:7" x14ac:dyDescent="0.25">
      <c r="G62174"/>
    </row>
    <row r="62175" spans="7:7" x14ac:dyDescent="0.25">
      <c r="G62175"/>
    </row>
    <row r="62176" spans="7:7" x14ac:dyDescent="0.25">
      <c r="G62176"/>
    </row>
    <row r="62177" spans="7:7" x14ac:dyDescent="0.25">
      <c r="G62177"/>
    </row>
    <row r="62178" spans="7:7" x14ac:dyDescent="0.25">
      <c r="G62178"/>
    </row>
    <row r="62179" spans="7:7" x14ac:dyDescent="0.25">
      <c r="G62179"/>
    </row>
    <row r="62180" spans="7:7" x14ac:dyDescent="0.25">
      <c r="G62180"/>
    </row>
    <row r="62181" spans="7:7" x14ac:dyDescent="0.25">
      <c r="G62181"/>
    </row>
    <row r="62182" spans="7:7" x14ac:dyDescent="0.25">
      <c r="G62182"/>
    </row>
    <row r="62183" spans="7:7" x14ac:dyDescent="0.25">
      <c r="G62183"/>
    </row>
    <row r="62184" spans="7:7" x14ac:dyDescent="0.25">
      <c r="G62184"/>
    </row>
    <row r="62185" spans="7:7" x14ac:dyDescent="0.25">
      <c r="G62185"/>
    </row>
    <row r="62186" spans="7:7" x14ac:dyDescent="0.25">
      <c r="G62186"/>
    </row>
    <row r="62187" spans="7:7" x14ac:dyDescent="0.25">
      <c r="G62187"/>
    </row>
    <row r="62188" spans="7:7" x14ac:dyDescent="0.25">
      <c r="G62188"/>
    </row>
    <row r="62189" spans="7:7" x14ac:dyDescent="0.25">
      <c r="G62189"/>
    </row>
    <row r="62190" spans="7:7" x14ac:dyDescent="0.25">
      <c r="G62190"/>
    </row>
    <row r="62191" spans="7:7" x14ac:dyDescent="0.25">
      <c r="G62191"/>
    </row>
    <row r="62192" spans="7:7" x14ac:dyDescent="0.25">
      <c r="G62192"/>
    </row>
    <row r="62193" spans="7:7" x14ac:dyDescent="0.25">
      <c r="G62193"/>
    </row>
    <row r="62194" spans="7:7" x14ac:dyDescent="0.25">
      <c r="G62194"/>
    </row>
    <row r="62195" spans="7:7" x14ac:dyDescent="0.25">
      <c r="G62195"/>
    </row>
    <row r="62196" spans="7:7" x14ac:dyDescent="0.25">
      <c r="G62196"/>
    </row>
    <row r="62197" spans="7:7" x14ac:dyDescent="0.25">
      <c r="G62197"/>
    </row>
    <row r="62198" spans="7:7" x14ac:dyDescent="0.25">
      <c r="G62198"/>
    </row>
    <row r="62199" spans="7:7" x14ac:dyDescent="0.25">
      <c r="G62199"/>
    </row>
    <row r="62200" spans="7:7" x14ac:dyDescent="0.25">
      <c r="G62200"/>
    </row>
    <row r="62201" spans="7:7" x14ac:dyDescent="0.25">
      <c r="G62201"/>
    </row>
    <row r="62202" spans="7:7" x14ac:dyDescent="0.25">
      <c r="G62202"/>
    </row>
    <row r="62203" spans="7:7" x14ac:dyDescent="0.25">
      <c r="G62203"/>
    </row>
    <row r="62204" spans="7:7" x14ac:dyDescent="0.25">
      <c r="G62204"/>
    </row>
    <row r="62205" spans="7:7" x14ac:dyDescent="0.25">
      <c r="G62205"/>
    </row>
    <row r="62206" spans="7:7" x14ac:dyDescent="0.25">
      <c r="G62206"/>
    </row>
    <row r="62207" spans="7:7" x14ac:dyDescent="0.25">
      <c r="G62207"/>
    </row>
    <row r="62208" spans="7:7" x14ac:dyDescent="0.25">
      <c r="G62208"/>
    </row>
    <row r="62209" spans="7:7" x14ac:dyDescent="0.25">
      <c r="G62209"/>
    </row>
    <row r="62210" spans="7:7" x14ac:dyDescent="0.25">
      <c r="G62210"/>
    </row>
    <row r="62211" spans="7:7" x14ac:dyDescent="0.25">
      <c r="G62211"/>
    </row>
    <row r="62212" spans="7:7" x14ac:dyDescent="0.25">
      <c r="G62212"/>
    </row>
    <row r="62213" spans="7:7" x14ac:dyDescent="0.25">
      <c r="G62213"/>
    </row>
    <row r="62214" spans="7:7" x14ac:dyDescent="0.25">
      <c r="G62214"/>
    </row>
    <row r="62215" spans="7:7" x14ac:dyDescent="0.25">
      <c r="G62215"/>
    </row>
    <row r="62216" spans="7:7" x14ac:dyDescent="0.25">
      <c r="G62216"/>
    </row>
    <row r="62217" spans="7:7" x14ac:dyDescent="0.25">
      <c r="G62217"/>
    </row>
    <row r="62218" spans="7:7" x14ac:dyDescent="0.25">
      <c r="G62218"/>
    </row>
    <row r="62219" spans="7:7" x14ac:dyDescent="0.25">
      <c r="G62219"/>
    </row>
    <row r="62220" spans="7:7" x14ac:dyDescent="0.25">
      <c r="G62220"/>
    </row>
    <row r="62221" spans="7:7" x14ac:dyDescent="0.25">
      <c r="G62221"/>
    </row>
    <row r="62222" spans="7:7" x14ac:dyDescent="0.25">
      <c r="G62222"/>
    </row>
    <row r="62223" spans="7:7" x14ac:dyDescent="0.25">
      <c r="G62223"/>
    </row>
    <row r="62224" spans="7:7" x14ac:dyDescent="0.25">
      <c r="G62224"/>
    </row>
    <row r="62225" spans="7:7" x14ac:dyDescent="0.25">
      <c r="G62225"/>
    </row>
    <row r="62226" spans="7:7" x14ac:dyDescent="0.25">
      <c r="G62226"/>
    </row>
    <row r="62227" spans="7:7" x14ac:dyDescent="0.25">
      <c r="G62227"/>
    </row>
    <row r="62228" spans="7:7" x14ac:dyDescent="0.25">
      <c r="G62228"/>
    </row>
    <row r="62229" spans="7:7" x14ac:dyDescent="0.25">
      <c r="G62229"/>
    </row>
    <row r="62230" spans="7:7" x14ac:dyDescent="0.25">
      <c r="G62230"/>
    </row>
    <row r="62231" spans="7:7" x14ac:dyDescent="0.25">
      <c r="G62231"/>
    </row>
    <row r="62232" spans="7:7" x14ac:dyDescent="0.25">
      <c r="G62232"/>
    </row>
    <row r="62233" spans="7:7" x14ac:dyDescent="0.25">
      <c r="G62233"/>
    </row>
    <row r="62234" spans="7:7" x14ac:dyDescent="0.25">
      <c r="G62234"/>
    </row>
    <row r="62235" spans="7:7" x14ac:dyDescent="0.25">
      <c r="G62235"/>
    </row>
    <row r="62236" spans="7:7" x14ac:dyDescent="0.25">
      <c r="G62236"/>
    </row>
    <row r="62237" spans="7:7" x14ac:dyDescent="0.25">
      <c r="G62237"/>
    </row>
    <row r="62238" spans="7:7" x14ac:dyDescent="0.25">
      <c r="G62238"/>
    </row>
    <row r="62239" spans="7:7" x14ac:dyDescent="0.25">
      <c r="G62239"/>
    </row>
    <row r="62240" spans="7:7" x14ac:dyDescent="0.25">
      <c r="G62240"/>
    </row>
    <row r="62241" spans="7:7" x14ac:dyDescent="0.25">
      <c r="G62241"/>
    </row>
    <row r="62242" spans="7:7" x14ac:dyDescent="0.25">
      <c r="G62242"/>
    </row>
    <row r="62243" spans="7:7" x14ac:dyDescent="0.25">
      <c r="G62243"/>
    </row>
    <row r="62244" spans="7:7" x14ac:dyDescent="0.25">
      <c r="G62244"/>
    </row>
    <row r="62245" spans="7:7" x14ac:dyDescent="0.25">
      <c r="G62245"/>
    </row>
    <row r="62246" spans="7:7" x14ac:dyDescent="0.25">
      <c r="G62246"/>
    </row>
    <row r="62247" spans="7:7" x14ac:dyDescent="0.25">
      <c r="G62247"/>
    </row>
    <row r="62248" spans="7:7" x14ac:dyDescent="0.25">
      <c r="G62248"/>
    </row>
    <row r="62249" spans="7:7" x14ac:dyDescent="0.25">
      <c r="G62249"/>
    </row>
    <row r="62250" spans="7:7" x14ac:dyDescent="0.25">
      <c r="G62250"/>
    </row>
    <row r="62251" spans="7:7" x14ac:dyDescent="0.25">
      <c r="G62251"/>
    </row>
    <row r="62252" spans="7:7" x14ac:dyDescent="0.25">
      <c r="G62252"/>
    </row>
    <row r="62253" spans="7:7" x14ac:dyDescent="0.25">
      <c r="G62253"/>
    </row>
    <row r="62254" spans="7:7" x14ac:dyDescent="0.25">
      <c r="G62254"/>
    </row>
    <row r="62255" spans="7:7" x14ac:dyDescent="0.25">
      <c r="G62255"/>
    </row>
    <row r="62256" spans="7:7" x14ac:dyDescent="0.25">
      <c r="G62256"/>
    </row>
    <row r="62257" spans="7:7" x14ac:dyDescent="0.25">
      <c r="G62257"/>
    </row>
    <row r="62258" spans="7:7" x14ac:dyDescent="0.25">
      <c r="G62258"/>
    </row>
    <row r="62259" spans="7:7" x14ac:dyDescent="0.25">
      <c r="G62259"/>
    </row>
    <row r="62260" spans="7:7" x14ac:dyDescent="0.25">
      <c r="G62260"/>
    </row>
    <row r="62261" spans="7:7" x14ac:dyDescent="0.25">
      <c r="G62261"/>
    </row>
    <row r="62262" spans="7:7" x14ac:dyDescent="0.25">
      <c r="G62262"/>
    </row>
    <row r="62263" spans="7:7" x14ac:dyDescent="0.25">
      <c r="G62263"/>
    </row>
    <row r="62264" spans="7:7" x14ac:dyDescent="0.25">
      <c r="G62264"/>
    </row>
    <row r="62265" spans="7:7" x14ac:dyDescent="0.25">
      <c r="G62265"/>
    </row>
    <row r="62266" spans="7:7" x14ac:dyDescent="0.25">
      <c r="G62266"/>
    </row>
    <row r="62267" spans="7:7" x14ac:dyDescent="0.25">
      <c r="G62267"/>
    </row>
    <row r="62268" spans="7:7" x14ac:dyDescent="0.25">
      <c r="G62268"/>
    </row>
    <row r="62269" spans="7:7" x14ac:dyDescent="0.25">
      <c r="G62269"/>
    </row>
    <row r="62270" spans="7:7" x14ac:dyDescent="0.25">
      <c r="G62270"/>
    </row>
    <row r="62271" spans="7:7" x14ac:dyDescent="0.25">
      <c r="G62271"/>
    </row>
    <row r="62272" spans="7:7" x14ac:dyDescent="0.25">
      <c r="G62272"/>
    </row>
    <row r="62273" spans="7:7" x14ac:dyDescent="0.25">
      <c r="G62273"/>
    </row>
    <row r="62274" spans="7:7" x14ac:dyDescent="0.25">
      <c r="G62274"/>
    </row>
    <row r="62275" spans="7:7" x14ac:dyDescent="0.25">
      <c r="G62275"/>
    </row>
    <row r="62276" spans="7:7" x14ac:dyDescent="0.25">
      <c r="G62276"/>
    </row>
    <row r="62277" spans="7:7" x14ac:dyDescent="0.25">
      <c r="G62277"/>
    </row>
    <row r="62278" spans="7:7" x14ac:dyDescent="0.25">
      <c r="G62278"/>
    </row>
    <row r="62279" spans="7:7" x14ac:dyDescent="0.25">
      <c r="G62279"/>
    </row>
    <row r="62280" spans="7:7" x14ac:dyDescent="0.25">
      <c r="G62280"/>
    </row>
    <row r="62281" spans="7:7" x14ac:dyDescent="0.25">
      <c r="G62281"/>
    </row>
    <row r="62282" spans="7:7" x14ac:dyDescent="0.25">
      <c r="G62282"/>
    </row>
    <row r="62283" spans="7:7" x14ac:dyDescent="0.25">
      <c r="G62283"/>
    </row>
    <row r="62284" spans="7:7" x14ac:dyDescent="0.25">
      <c r="G62284"/>
    </row>
    <row r="62285" spans="7:7" x14ac:dyDescent="0.25">
      <c r="G62285"/>
    </row>
    <row r="62286" spans="7:7" x14ac:dyDescent="0.25">
      <c r="G62286"/>
    </row>
    <row r="62287" spans="7:7" x14ac:dyDescent="0.25">
      <c r="G62287"/>
    </row>
    <row r="62288" spans="7:7" x14ac:dyDescent="0.25">
      <c r="G62288"/>
    </row>
    <row r="62289" spans="7:7" x14ac:dyDescent="0.25">
      <c r="G62289"/>
    </row>
    <row r="62290" spans="7:7" x14ac:dyDescent="0.25">
      <c r="G62290"/>
    </row>
    <row r="62291" spans="7:7" x14ac:dyDescent="0.25">
      <c r="G62291"/>
    </row>
    <row r="62292" spans="7:7" x14ac:dyDescent="0.25">
      <c r="G62292"/>
    </row>
    <row r="62293" spans="7:7" x14ac:dyDescent="0.25">
      <c r="G62293"/>
    </row>
    <row r="62294" spans="7:7" x14ac:dyDescent="0.25">
      <c r="G62294"/>
    </row>
    <row r="62295" spans="7:7" x14ac:dyDescent="0.25">
      <c r="G62295"/>
    </row>
    <row r="62296" spans="7:7" x14ac:dyDescent="0.25">
      <c r="G62296"/>
    </row>
    <row r="62297" spans="7:7" x14ac:dyDescent="0.25">
      <c r="G62297"/>
    </row>
    <row r="62298" spans="7:7" x14ac:dyDescent="0.25">
      <c r="G62298"/>
    </row>
    <row r="62299" spans="7:7" x14ac:dyDescent="0.25">
      <c r="G62299"/>
    </row>
    <row r="62300" spans="7:7" x14ac:dyDescent="0.25">
      <c r="G62300"/>
    </row>
    <row r="62301" spans="7:7" x14ac:dyDescent="0.25">
      <c r="G62301"/>
    </row>
    <row r="62302" spans="7:7" x14ac:dyDescent="0.25">
      <c r="G62302"/>
    </row>
    <row r="62303" spans="7:7" x14ac:dyDescent="0.25">
      <c r="G62303"/>
    </row>
    <row r="62304" spans="7:7" x14ac:dyDescent="0.25">
      <c r="G62304"/>
    </row>
    <row r="62305" spans="7:7" x14ac:dyDescent="0.25">
      <c r="G62305"/>
    </row>
    <row r="62306" spans="7:7" x14ac:dyDescent="0.25">
      <c r="G62306"/>
    </row>
    <row r="62307" spans="7:7" x14ac:dyDescent="0.25">
      <c r="G62307"/>
    </row>
    <row r="62308" spans="7:7" x14ac:dyDescent="0.25">
      <c r="G62308"/>
    </row>
    <row r="62309" spans="7:7" x14ac:dyDescent="0.25">
      <c r="G62309"/>
    </row>
    <row r="62310" spans="7:7" x14ac:dyDescent="0.25">
      <c r="G62310"/>
    </row>
    <row r="62311" spans="7:7" x14ac:dyDescent="0.25">
      <c r="G62311"/>
    </row>
    <row r="62312" spans="7:7" x14ac:dyDescent="0.25">
      <c r="G62312"/>
    </row>
    <row r="62313" spans="7:7" x14ac:dyDescent="0.25">
      <c r="G62313"/>
    </row>
    <row r="62314" spans="7:7" x14ac:dyDescent="0.25">
      <c r="G62314"/>
    </row>
    <row r="62315" spans="7:7" x14ac:dyDescent="0.25">
      <c r="G62315"/>
    </row>
    <row r="62316" spans="7:7" x14ac:dyDescent="0.25">
      <c r="G62316"/>
    </row>
    <row r="62317" spans="7:7" x14ac:dyDescent="0.25">
      <c r="G62317"/>
    </row>
    <row r="62318" spans="7:7" x14ac:dyDescent="0.25">
      <c r="G62318"/>
    </row>
    <row r="62319" spans="7:7" x14ac:dyDescent="0.25">
      <c r="G62319"/>
    </row>
    <row r="62320" spans="7:7" x14ac:dyDescent="0.25">
      <c r="G62320"/>
    </row>
    <row r="62321" spans="7:7" x14ac:dyDescent="0.25">
      <c r="G62321"/>
    </row>
    <row r="62322" spans="7:7" x14ac:dyDescent="0.25">
      <c r="G62322"/>
    </row>
    <row r="62323" spans="7:7" x14ac:dyDescent="0.25">
      <c r="G62323"/>
    </row>
    <row r="62324" spans="7:7" x14ac:dyDescent="0.25">
      <c r="G62324"/>
    </row>
    <row r="62325" spans="7:7" x14ac:dyDescent="0.25">
      <c r="G62325"/>
    </row>
    <row r="62326" spans="7:7" x14ac:dyDescent="0.25">
      <c r="G62326"/>
    </row>
    <row r="62327" spans="7:7" x14ac:dyDescent="0.25">
      <c r="G62327"/>
    </row>
    <row r="62328" spans="7:7" x14ac:dyDescent="0.25">
      <c r="G62328"/>
    </row>
    <row r="62329" spans="7:7" x14ac:dyDescent="0.25">
      <c r="G62329"/>
    </row>
    <row r="62330" spans="7:7" x14ac:dyDescent="0.25">
      <c r="G62330"/>
    </row>
    <row r="62331" spans="7:7" x14ac:dyDescent="0.25">
      <c r="G62331"/>
    </row>
    <row r="62332" spans="7:7" x14ac:dyDescent="0.25">
      <c r="G62332"/>
    </row>
    <row r="62333" spans="7:7" x14ac:dyDescent="0.25">
      <c r="G62333"/>
    </row>
    <row r="62334" spans="7:7" x14ac:dyDescent="0.25">
      <c r="G62334"/>
    </row>
    <row r="62335" spans="7:7" x14ac:dyDescent="0.25">
      <c r="G62335"/>
    </row>
    <row r="62336" spans="7:7" x14ac:dyDescent="0.25">
      <c r="G62336"/>
    </row>
    <row r="62337" spans="7:7" x14ac:dyDescent="0.25">
      <c r="G62337"/>
    </row>
    <row r="62338" spans="7:7" x14ac:dyDescent="0.25">
      <c r="G62338"/>
    </row>
    <row r="62339" spans="7:7" x14ac:dyDescent="0.25">
      <c r="G62339"/>
    </row>
    <row r="62340" spans="7:7" x14ac:dyDescent="0.25">
      <c r="G62340"/>
    </row>
    <row r="62341" spans="7:7" x14ac:dyDescent="0.25">
      <c r="G62341"/>
    </row>
    <row r="62342" spans="7:7" x14ac:dyDescent="0.25">
      <c r="G62342"/>
    </row>
    <row r="62343" spans="7:7" x14ac:dyDescent="0.25">
      <c r="G62343"/>
    </row>
    <row r="62344" spans="7:7" x14ac:dyDescent="0.25">
      <c r="G62344"/>
    </row>
    <row r="62345" spans="7:7" x14ac:dyDescent="0.25">
      <c r="G62345"/>
    </row>
    <row r="62346" spans="7:7" x14ac:dyDescent="0.25">
      <c r="G62346"/>
    </row>
    <row r="62347" spans="7:7" x14ac:dyDescent="0.25">
      <c r="G62347"/>
    </row>
    <row r="62348" spans="7:7" x14ac:dyDescent="0.25">
      <c r="G62348"/>
    </row>
    <row r="62349" spans="7:7" x14ac:dyDescent="0.25">
      <c r="G62349"/>
    </row>
    <row r="62350" spans="7:7" x14ac:dyDescent="0.25">
      <c r="G62350"/>
    </row>
    <row r="62351" spans="7:7" x14ac:dyDescent="0.25">
      <c r="G62351"/>
    </row>
    <row r="62352" spans="7:7" x14ac:dyDescent="0.25">
      <c r="G62352"/>
    </row>
    <row r="62353" spans="7:7" x14ac:dyDescent="0.25">
      <c r="G62353"/>
    </row>
    <row r="62354" spans="7:7" x14ac:dyDescent="0.25">
      <c r="G62354"/>
    </row>
    <row r="62355" spans="7:7" x14ac:dyDescent="0.25">
      <c r="G62355"/>
    </row>
    <row r="62356" spans="7:7" x14ac:dyDescent="0.25">
      <c r="G62356"/>
    </row>
    <row r="62357" spans="7:7" x14ac:dyDescent="0.25">
      <c r="G62357"/>
    </row>
    <row r="62358" spans="7:7" x14ac:dyDescent="0.25">
      <c r="G62358"/>
    </row>
    <row r="62359" spans="7:7" x14ac:dyDescent="0.25">
      <c r="G62359"/>
    </row>
    <row r="62360" spans="7:7" x14ac:dyDescent="0.25">
      <c r="G62360"/>
    </row>
    <row r="62361" spans="7:7" x14ac:dyDescent="0.25">
      <c r="G62361"/>
    </row>
    <row r="62362" spans="7:7" x14ac:dyDescent="0.25">
      <c r="G62362"/>
    </row>
    <row r="62363" spans="7:7" x14ac:dyDescent="0.25">
      <c r="G62363"/>
    </row>
    <row r="62364" spans="7:7" x14ac:dyDescent="0.25">
      <c r="G62364"/>
    </row>
    <row r="62365" spans="7:7" x14ac:dyDescent="0.25">
      <c r="G62365"/>
    </row>
    <row r="62366" spans="7:7" x14ac:dyDescent="0.25">
      <c r="G62366"/>
    </row>
    <row r="62367" spans="7:7" x14ac:dyDescent="0.25">
      <c r="G62367"/>
    </row>
    <row r="62368" spans="7:7" x14ac:dyDescent="0.25">
      <c r="G62368"/>
    </row>
    <row r="62369" spans="7:7" x14ac:dyDescent="0.25">
      <c r="G62369"/>
    </row>
    <row r="62370" spans="7:7" x14ac:dyDescent="0.25">
      <c r="G62370"/>
    </row>
    <row r="62371" spans="7:7" x14ac:dyDescent="0.25">
      <c r="G62371"/>
    </row>
    <row r="62372" spans="7:7" x14ac:dyDescent="0.25">
      <c r="G62372"/>
    </row>
    <row r="62373" spans="7:7" x14ac:dyDescent="0.25">
      <c r="G62373"/>
    </row>
    <row r="62374" spans="7:7" x14ac:dyDescent="0.25">
      <c r="G62374"/>
    </row>
    <row r="62375" spans="7:7" x14ac:dyDescent="0.25">
      <c r="G62375"/>
    </row>
    <row r="62376" spans="7:7" x14ac:dyDescent="0.25">
      <c r="G62376"/>
    </row>
    <row r="62377" spans="7:7" x14ac:dyDescent="0.25">
      <c r="G62377"/>
    </row>
    <row r="62378" spans="7:7" x14ac:dyDescent="0.25">
      <c r="G62378"/>
    </row>
    <row r="62379" spans="7:7" x14ac:dyDescent="0.25">
      <c r="G62379"/>
    </row>
    <row r="62380" spans="7:7" x14ac:dyDescent="0.25">
      <c r="G62380"/>
    </row>
    <row r="62381" spans="7:7" x14ac:dyDescent="0.25">
      <c r="G62381"/>
    </row>
    <row r="62382" spans="7:7" x14ac:dyDescent="0.25">
      <c r="G62382"/>
    </row>
    <row r="62383" spans="7:7" x14ac:dyDescent="0.25">
      <c r="G62383"/>
    </row>
    <row r="62384" spans="7:7" x14ac:dyDescent="0.25">
      <c r="G62384"/>
    </row>
    <row r="62385" spans="7:7" x14ac:dyDescent="0.25">
      <c r="G62385"/>
    </row>
    <row r="62386" spans="7:7" x14ac:dyDescent="0.25">
      <c r="G62386"/>
    </row>
    <row r="62387" spans="7:7" x14ac:dyDescent="0.25">
      <c r="G62387"/>
    </row>
    <row r="62388" spans="7:7" x14ac:dyDescent="0.25">
      <c r="G62388"/>
    </row>
    <row r="62389" spans="7:7" x14ac:dyDescent="0.25">
      <c r="G62389"/>
    </row>
    <row r="62390" spans="7:7" x14ac:dyDescent="0.25">
      <c r="G62390"/>
    </row>
    <row r="62391" spans="7:7" x14ac:dyDescent="0.25">
      <c r="G62391"/>
    </row>
    <row r="62392" spans="7:7" x14ac:dyDescent="0.25">
      <c r="G62392"/>
    </row>
    <row r="62393" spans="7:7" x14ac:dyDescent="0.25">
      <c r="G62393"/>
    </row>
    <row r="62394" spans="7:7" x14ac:dyDescent="0.25">
      <c r="G62394"/>
    </row>
    <row r="62395" spans="7:7" x14ac:dyDescent="0.25">
      <c r="G62395"/>
    </row>
    <row r="62396" spans="7:7" x14ac:dyDescent="0.25">
      <c r="G62396"/>
    </row>
    <row r="62397" spans="7:7" x14ac:dyDescent="0.25">
      <c r="G62397"/>
    </row>
    <row r="62398" spans="7:7" x14ac:dyDescent="0.25">
      <c r="G62398"/>
    </row>
    <row r="62399" spans="7:7" x14ac:dyDescent="0.25">
      <c r="G62399"/>
    </row>
    <row r="62400" spans="7:7" x14ac:dyDescent="0.25">
      <c r="G62400"/>
    </row>
    <row r="62401" spans="7:7" x14ac:dyDescent="0.25">
      <c r="G62401"/>
    </row>
    <row r="62402" spans="7:7" x14ac:dyDescent="0.25">
      <c r="G62402"/>
    </row>
    <row r="62403" spans="7:7" x14ac:dyDescent="0.25">
      <c r="G62403"/>
    </row>
    <row r="62404" spans="7:7" x14ac:dyDescent="0.25">
      <c r="G62404"/>
    </row>
    <row r="62405" spans="7:7" x14ac:dyDescent="0.25">
      <c r="G62405"/>
    </row>
    <row r="62406" spans="7:7" x14ac:dyDescent="0.25">
      <c r="G62406"/>
    </row>
    <row r="62407" spans="7:7" x14ac:dyDescent="0.25">
      <c r="G62407"/>
    </row>
    <row r="62408" spans="7:7" x14ac:dyDescent="0.25">
      <c r="G62408"/>
    </row>
    <row r="62409" spans="7:7" x14ac:dyDescent="0.25">
      <c r="G62409"/>
    </row>
    <row r="62410" spans="7:7" x14ac:dyDescent="0.25">
      <c r="G62410"/>
    </row>
    <row r="62411" spans="7:7" x14ac:dyDescent="0.25">
      <c r="G62411"/>
    </row>
    <row r="62412" spans="7:7" x14ac:dyDescent="0.25">
      <c r="G62412"/>
    </row>
    <row r="62413" spans="7:7" x14ac:dyDescent="0.25">
      <c r="G62413"/>
    </row>
    <row r="62414" spans="7:7" x14ac:dyDescent="0.25">
      <c r="G62414"/>
    </row>
    <row r="62415" spans="7:7" x14ac:dyDescent="0.25">
      <c r="G62415"/>
    </row>
    <row r="62416" spans="7:7" x14ac:dyDescent="0.25">
      <c r="G62416"/>
    </row>
    <row r="62417" spans="7:7" x14ac:dyDescent="0.25">
      <c r="G62417"/>
    </row>
    <row r="62418" spans="7:7" x14ac:dyDescent="0.25">
      <c r="G62418"/>
    </row>
    <row r="62419" spans="7:7" x14ac:dyDescent="0.25">
      <c r="G62419"/>
    </row>
    <row r="62420" spans="7:7" x14ac:dyDescent="0.25">
      <c r="G62420"/>
    </row>
    <row r="62421" spans="7:7" x14ac:dyDescent="0.25">
      <c r="G62421"/>
    </row>
    <row r="62422" spans="7:7" x14ac:dyDescent="0.25">
      <c r="G62422"/>
    </row>
    <row r="62423" spans="7:7" x14ac:dyDescent="0.25">
      <c r="G62423"/>
    </row>
    <row r="62424" spans="7:7" x14ac:dyDescent="0.25">
      <c r="G62424"/>
    </row>
    <row r="62425" spans="7:7" x14ac:dyDescent="0.25">
      <c r="G62425"/>
    </row>
    <row r="62426" spans="7:7" x14ac:dyDescent="0.25">
      <c r="G62426"/>
    </row>
    <row r="62427" spans="7:7" x14ac:dyDescent="0.25">
      <c r="G62427"/>
    </row>
    <row r="62428" spans="7:7" x14ac:dyDescent="0.25">
      <c r="G62428"/>
    </row>
    <row r="62429" spans="7:7" x14ac:dyDescent="0.25">
      <c r="G62429"/>
    </row>
    <row r="62430" spans="7:7" x14ac:dyDescent="0.25">
      <c r="G62430"/>
    </row>
    <row r="62431" spans="7:7" x14ac:dyDescent="0.25">
      <c r="G62431"/>
    </row>
    <row r="62432" spans="7:7" x14ac:dyDescent="0.25">
      <c r="G62432"/>
    </row>
    <row r="62433" spans="7:7" x14ac:dyDescent="0.25">
      <c r="G62433"/>
    </row>
    <row r="62434" spans="7:7" x14ac:dyDescent="0.25">
      <c r="G62434"/>
    </row>
    <row r="62435" spans="7:7" x14ac:dyDescent="0.25">
      <c r="G62435"/>
    </row>
    <row r="62436" spans="7:7" x14ac:dyDescent="0.25">
      <c r="G62436"/>
    </row>
    <row r="62437" spans="7:7" x14ac:dyDescent="0.25">
      <c r="G62437"/>
    </row>
    <row r="62438" spans="7:7" x14ac:dyDescent="0.25">
      <c r="G62438"/>
    </row>
    <row r="62439" spans="7:7" x14ac:dyDescent="0.25">
      <c r="G62439"/>
    </row>
    <row r="62440" spans="7:7" x14ac:dyDescent="0.25">
      <c r="G62440"/>
    </row>
    <row r="62441" spans="7:7" x14ac:dyDescent="0.25">
      <c r="G62441"/>
    </row>
    <row r="62442" spans="7:7" x14ac:dyDescent="0.25">
      <c r="G62442"/>
    </row>
    <row r="62443" spans="7:7" x14ac:dyDescent="0.25">
      <c r="G62443"/>
    </row>
    <row r="62444" spans="7:7" x14ac:dyDescent="0.25">
      <c r="G62444"/>
    </row>
    <row r="62445" spans="7:7" x14ac:dyDescent="0.25">
      <c r="G62445"/>
    </row>
    <row r="62446" spans="7:7" x14ac:dyDescent="0.25">
      <c r="G62446"/>
    </row>
    <row r="62447" spans="7:7" x14ac:dyDescent="0.25">
      <c r="G62447"/>
    </row>
    <row r="62448" spans="7:7" x14ac:dyDescent="0.25">
      <c r="G62448"/>
    </row>
    <row r="62449" spans="7:7" x14ac:dyDescent="0.25">
      <c r="G62449"/>
    </row>
    <row r="62450" spans="7:7" x14ac:dyDescent="0.25">
      <c r="G62450"/>
    </row>
    <row r="62451" spans="7:7" x14ac:dyDescent="0.25">
      <c r="G62451"/>
    </row>
    <row r="62452" spans="7:7" x14ac:dyDescent="0.25">
      <c r="G62452"/>
    </row>
    <row r="62453" spans="7:7" x14ac:dyDescent="0.25">
      <c r="G62453"/>
    </row>
    <row r="62454" spans="7:7" x14ac:dyDescent="0.25">
      <c r="G62454"/>
    </row>
    <row r="62455" spans="7:7" x14ac:dyDescent="0.25">
      <c r="G62455"/>
    </row>
    <row r="62456" spans="7:7" x14ac:dyDescent="0.25">
      <c r="G62456"/>
    </row>
    <row r="62457" spans="7:7" x14ac:dyDescent="0.25">
      <c r="G62457"/>
    </row>
    <row r="62458" spans="7:7" x14ac:dyDescent="0.25">
      <c r="G62458"/>
    </row>
    <row r="62459" spans="7:7" x14ac:dyDescent="0.25">
      <c r="G62459"/>
    </row>
    <row r="62460" spans="7:7" x14ac:dyDescent="0.25">
      <c r="G62460"/>
    </row>
    <row r="62461" spans="7:7" x14ac:dyDescent="0.25">
      <c r="G62461"/>
    </row>
    <row r="62462" spans="7:7" x14ac:dyDescent="0.25">
      <c r="G62462"/>
    </row>
    <row r="62463" spans="7:7" x14ac:dyDescent="0.25">
      <c r="G62463"/>
    </row>
    <row r="62464" spans="7:7" x14ac:dyDescent="0.25">
      <c r="G62464"/>
    </row>
    <row r="62465" spans="7:7" x14ac:dyDescent="0.25">
      <c r="G62465"/>
    </row>
    <row r="62466" spans="7:7" x14ac:dyDescent="0.25">
      <c r="G62466"/>
    </row>
    <row r="62467" spans="7:7" x14ac:dyDescent="0.25">
      <c r="G62467"/>
    </row>
    <row r="62468" spans="7:7" x14ac:dyDescent="0.25">
      <c r="G62468"/>
    </row>
    <row r="62469" spans="7:7" x14ac:dyDescent="0.25">
      <c r="G62469"/>
    </row>
    <row r="62470" spans="7:7" x14ac:dyDescent="0.25">
      <c r="G62470"/>
    </row>
    <row r="62471" spans="7:7" x14ac:dyDescent="0.25">
      <c r="G62471"/>
    </row>
    <row r="62472" spans="7:7" x14ac:dyDescent="0.25">
      <c r="G62472"/>
    </row>
    <row r="62473" spans="7:7" x14ac:dyDescent="0.25">
      <c r="G62473"/>
    </row>
    <row r="62474" spans="7:7" x14ac:dyDescent="0.25">
      <c r="G62474"/>
    </row>
    <row r="62475" spans="7:7" x14ac:dyDescent="0.25">
      <c r="G62475"/>
    </row>
    <row r="62476" spans="7:7" x14ac:dyDescent="0.25">
      <c r="G62476"/>
    </row>
    <row r="62477" spans="7:7" x14ac:dyDescent="0.25">
      <c r="G62477"/>
    </row>
    <row r="62478" spans="7:7" x14ac:dyDescent="0.25">
      <c r="G62478"/>
    </row>
    <row r="62479" spans="7:7" x14ac:dyDescent="0.25">
      <c r="G62479"/>
    </row>
    <row r="62480" spans="7:7" x14ac:dyDescent="0.25">
      <c r="G62480"/>
    </row>
    <row r="62481" spans="7:7" x14ac:dyDescent="0.25">
      <c r="G62481"/>
    </row>
    <row r="62482" spans="7:7" x14ac:dyDescent="0.25">
      <c r="G62482"/>
    </row>
    <row r="62483" spans="7:7" x14ac:dyDescent="0.25">
      <c r="G62483"/>
    </row>
    <row r="62484" spans="7:7" x14ac:dyDescent="0.25">
      <c r="G62484"/>
    </row>
    <row r="62485" spans="7:7" x14ac:dyDescent="0.25">
      <c r="G62485"/>
    </row>
    <row r="62486" spans="7:7" x14ac:dyDescent="0.25">
      <c r="G62486"/>
    </row>
    <row r="62487" spans="7:7" x14ac:dyDescent="0.25">
      <c r="G62487"/>
    </row>
    <row r="62488" spans="7:7" x14ac:dyDescent="0.25">
      <c r="G62488"/>
    </row>
    <row r="62489" spans="7:7" x14ac:dyDescent="0.25">
      <c r="G62489"/>
    </row>
    <row r="62490" spans="7:7" x14ac:dyDescent="0.25">
      <c r="G62490"/>
    </row>
    <row r="62491" spans="7:7" x14ac:dyDescent="0.25">
      <c r="G62491"/>
    </row>
    <row r="62492" spans="7:7" x14ac:dyDescent="0.25">
      <c r="G62492"/>
    </row>
    <row r="62493" spans="7:7" x14ac:dyDescent="0.25">
      <c r="G62493"/>
    </row>
    <row r="62494" spans="7:7" x14ac:dyDescent="0.25">
      <c r="G62494"/>
    </row>
    <row r="62495" spans="7:7" x14ac:dyDescent="0.25">
      <c r="G62495"/>
    </row>
    <row r="62496" spans="7:7" x14ac:dyDescent="0.25">
      <c r="G62496"/>
    </row>
    <row r="62497" spans="7:7" x14ac:dyDescent="0.25">
      <c r="G62497"/>
    </row>
    <row r="62498" spans="7:7" x14ac:dyDescent="0.25">
      <c r="G62498"/>
    </row>
    <row r="62499" spans="7:7" x14ac:dyDescent="0.25">
      <c r="G62499"/>
    </row>
    <row r="62500" spans="7:7" x14ac:dyDescent="0.25">
      <c r="G62500"/>
    </row>
    <row r="62501" spans="7:7" x14ac:dyDescent="0.25">
      <c r="G62501"/>
    </row>
    <row r="62502" spans="7:7" x14ac:dyDescent="0.25">
      <c r="G62502"/>
    </row>
    <row r="62503" spans="7:7" x14ac:dyDescent="0.25">
      <c r="G62503"/>
    </row>
    <row r="62504" spans="7:7" x14ac:dyDescent="0.25">
      <c r="G62504"/>
    </row>
    <row r="62505" spans="7:7" x14ac:dyDescent="0.25">
      <c r="G62505"/>
    </row>
    <row r="62506" spans="7:7" x14ac:dyDescent="0.25">
      <c r="G62506"/>
    </row>
    <row r="62507" spans="7:7" x14ac:dyDescent="0.25">
      <c r="G62507"/>
    </row>
    <row r="62508" spans="7:7" x14ac:dyDescent="0.25">
      <c r="G62508"/>
    </row>
    <row r="62509" spans="7:7" x14ac:dyDescent="0.25">
      <c r="G62509"/>
    </row>
    <row r="62510" spans="7:7" x14ac:dyDescent="0.25">
      <c r="G62510"/>
    </row>
    <row r="62511" spans="7:7" x14ac:dyDescent="0.25">
      <c r="G62511"/>
    </row>
    <row r="62512" spans="7:7" x14ac:dyDescent="0.25">
      <c r="G62512"/>
    </row>
    <row r="62513" spans="7:7" x14ac:dyDescent="0.25">
      <c r="G62513"/>
    </row>
    <row r="62514" spans="7:7" x14ac:dyDescent="0.25">
      <c r="G62514"/>
    </row>
    <row r="62515" spans="7:7" x14ac:dyDescent="0.25">
      <c r="G62515"/>
    </row>
    <row r="62516" spans="7:7" x14ac:dyDescent="0.25">
      <c r="G62516"/>
    </row>
    <row r="62517" spans="7:7" x14ac:dyDescent="0.25">
      <c r="G62517"/>
    </row>
    <row r="62518" spans="7:7" x14ac:dyDescent="0.25">
      <c r="G62518"/>
    </row>
    <row r="62519" spans="7:7" x14ac:dyDescent="0.25">
      <c r="G62519"/>
    </row>
    <row r="62520" spans="7:7" x14ac:dyDescent="0.25">
      <c r="G62520"/>
    </row>
    <row r="62521" spans="7:7" x14ac:dyDescent="0.25">
      <c r="G62521"/>
    </row>
    <row r="62522" spans="7:7" x14ac:dyDescent="0.25">
      <c r="G62522"/>
    </row>
    <row r="62523" spans="7:7" x14ac:dyDescent="0.25">
      <c r="G62523"/>
    </row>
    <row r="62524" spans="7:7" x14ac:dyDescent="0.25">
      <c r="G62524"/>
    </row>
    <row r="62525" spans="7:7" x14ac:dyDescent="0.25">
      <c r="G62525"/>
    </row>
    <row r="62526" spans="7:7" x14ac:dyDescent="0.25">
      <c r="G62526"/>
    </row>
    <row r="62527" spans="7:7" x14ac:dyDescent="0.25">
      <c r="G62527"/>
    </row>
    <row r="62528" spans="7:7" x14ac:dyDescent="0.25">
      <c r="G62528"/>
    </row>
    <row r="62529" spans="7:7" x14ac:dyDescent="0.25">
      <c r="G62529"/>
    </row>
    <row r="62530" spans="7:7" x14ac:dyDescent="0.25">
      <c r="G62530"/>
    </row>
    <row r="62531" spans="7:7" x14ac:dyDescent="0.25">
      <c r="G62531"/>
    </row>
    <row r="62532" spans="7:7" x14ac:dyDescent="0.25">
      <c r="G62532"/>
    </row>
    <row r="62533" spans="7:7" x14ac:dyDescent="0.25">
      <c r="G62533"/>
    </row>
    <row r="62534" spans="7:7" x14ac:dyDescent="0.25">
      <c r="G62534"/>
    </row>
    <row r="62535" spans="7:7" x14ac:dyDescent="0.25">
      <c r="G62535"/>
    </row>
    <row r="62536" spans="7:7" x14ac:dyDescent="0.25">
      <c r="G62536"/>
    </row>
    <row r="62537" spans="7:7" x14ac:dyDescent="0.25">
      <c r="G62537"/>
    </row>
    <row r="62538" spans="7:7" x14ac:dyDescent="0.25">
      <c r="G62538"/>
    </row>
    <row r="62539" spans="7:7" x14ac:dyDescent="0.25">
      <c r="G62539"/>
    </row>
    <row r="62540" spans="7:7" x14ac:dyDescent="0.25">
      <c r="G62540"/>
    </row>
    <row r="62541" spans="7:7" x14ac:dyDescent="0.25">
      <c r="G62541"/>
    </row>
    <row r="62542" spans="7:7" x14ac:dyDescent="0.25">
      <c r="G62542"/>
    </row>
    <row r="62543" spans="7:7" x14ac:dyDescent="0.25">
      <c r="G62543"/>
    </row>
    <row r="62544" spans="7:7" x14ac:dyDescent="0.25">
      <c r="G62544"/>
    </row>
    <row r="62545" spans="7:7" x14ac:dyDescent="0.25">
      <c r="G62545"/>
    </row>
    <row r="62546" spans="7:7" x14ac:dyDescent="0.25">
      <c r="G62546"/>
    </row>
    <row r="62547" spans="7:7" x14ac:dyDescent="0.25">
      <c r="G62547"/>
    </row>
    <row r="62548" spans="7:7" x14ac:dyDescent="0.25">
      <c r="G62548"/>
    </row>
    <row r="62549" spans="7:7" x14ac:dyDescent="0.25">
      <c r="G62549"/>
    </row>
    <row r="62550" spans="7:7" x14ac:dyDescent="0.25">
      <c r="G62550"/>
    </row>
    <row r="62551" spans="7:7" x14ac:dyDescent="0.25">
      <c r="G62551"/>
    </row>
    <row r="62552" spans="7:7" x14ac:dyDescent="0.25">
      <c r="G62552"/>
    </row>
    <row r="62553" spans="7:7" x14ac:dyDescent="0.25">
      <c r="G62553"/>
    </row>
    <row r="62554" spans="7:7" x14ac:dyDescent="0.25">
      <c r="G62554"/>
    </row>
    <row r="62555" spans="7:7" x14ac:dyDescent="0.25">
      <c r="G62555"/>
    </row>
    <row r="62556" spans="7:7" x14ac:dyDescent="0.25">
      <c r="G62556"/>
    </row>
    <row r="62557" spans="7:7" x14ac:dyDescent="0.25">
      <c r="G62557"/>
    </row>
    <row r="62558" spans="7:7" x14ac:dyDescent="0.25">
      <c r="G62558"/>
    </row>
    <row r="62559" spans="7:7" x14ac:dyDescent="0.25">
      <c r="G62559"/>
    </row>
    <row r="62560" spans="7:7" x14ac:dyDescent="0.25">
      <c r="G62560"/>
    </row>
    <row r="62561" spans="7:7" x14ac:dyDescent="0.25">
      <c r="G62561"/>
    </row>
    <row r="62562" spans="7:7" x14ac:dyDescent="0.25">
      <c r="G62562"/>
    </row>
    <row r="62563" spans="7:7" x14ac:dyDescent="0.25">
      <c r="G62563"/>
    </row>
    <row r="62564" spans="7:7" x14ac:dyDescent="0.25">
      <c r="G62564"/>
    </row>
    <row r="62565" spans="7:7" x14ac:dyDescent="0.25">
      <c r="G62565"/>
    </row>
    <row r="62566" spans="7:7" x14ac:dyDescent="0.25">
      <c r="G62566"/>
    </row>
    <row r="62567" spans="7:7" x14ac:dyDescent="0.25">
      <c r="G62567"/>
    </row>
    <row r="62568" spans="7:7" x14ac:dyDescent="0.25">
      <c r="G62568"/>
    </row>
    <row r="62569" spans="7:7" x14ac:dyDescent="0.25">
      <c r="G62569"/>
    </row>
    <row r="62570" spans="7:7" x14ac:dyDescent="0.25">
      <c r="G62570"/>
    </row>
    <row r="62571" spans="7:7" x14ac:dyDescent="0.25">
      <c r="G62571"/>
    </row>
    <row r="62572" spans="7:7" x14ac:dyDescent="0.25">
      <c r="G62572"/>
    </row>
    <row r="62573" spans="7:7" x14ac:dyDescent="0.25">
      <c r="G62573"/>
    </row>
    <row r="62574" spans="7:7" x14ac:dyDescent="0.25">
      <c r="G62574"/>
    </row>
    <row r="62575" spans="7:7" x14ac:dyDescent="0.25">
      <c r="G62575"/>
    </row>
    <row r="62576" spans="7:7" x14ac:dyDescent="0.25">
      <c r="G62576"/>
    </row>
    <row r="62577" spans="7:7" x14ac:dyDescent="0.25">
      <c r="G62577"/>
    </row>
    <row r="62578" spans="7:7" x14ac:dyDescent="0.25">
      <c r="G62578"/>
    </row>
    <row r="62579" spans="7:7" x14ac:dyDescent="0.25">
      <c r="G62579"/>
    </row>
    <row r="62580" spans="7:7" x14ac:dyDescent="0.25">
      <c r="G62580"/>
    </row>
    <row r="62581" spans="7:7" x14ac:dyDescent="0.25">
      <c r="G62581"/>
    </row>
    <row r="62582" spans="7:7" x14ac:dyDescent="0.25">
      <c r="G62582"/>
    </row>
    <row r="62583" spans="7:7" x14ac:dyDescent="0.25">
      <c r="G62583"/>
    </row>
    <row r="62584" spans="7:7" x14ac:dyDescent="0.25">
      <c r="G62584"/>
    </row>
    <row r="62585" spans="7:7" x14ac:dyDescent="0.25">
      <c r="G62585"/>
    </row>
    <row r="62586" spans="7:7" x14ac:dyDescent="0.25">
      <c r="G62586"/>
    </row>
    <row r="62587" spans="7:7" x14ac:dyDescent="0.25">
      <c r="G62587"/>
    </row>
    <row r="62588" spans="7:7" x14ac:dyDescent="0.25">
      <c r="G62588"/>
    </row>
    <row r="62589" spans="7:7" x14ac:dyDescent="0.25">
      <c r="G62589"/>
    </row>
    <row r="62590" spans="7:7" x14ac:dyDescent="0.25">
      <c r="G62590"/>
    </row>
    <row r="62591" spans="7:7" x14ac:dyDescent="0.25">
      <c r="G62591"/>
    </row>
    <row r="62592" spans="7:7" x14ac:dyDescent="0.25">
      <c r="G62592"/>
    </row>
    <row r="62593" spans="7:7" x14ac:dyDescent="0.25">
      <c r="G62593"/>
    </row>
    <row r="62594" spans="7:7" x14ac:dyDescent="0.25">
      <c r="G62594"/>
    </row>
    <row r="62595" spans="7:7" x14ac:dyDescent="0.25">
      <c r="G62595"/>
    </row>
    <row r="62596" spans="7:7" x14ac:dyDescent="0.25">
      <c r="G62596"/>
    </row>
    <row r="62597" spans="7:7" x14ac:dyDescent="0.25">
      <c r="G62597"/>
    </row>
    <row r="62598" spans="7:7" x14ac:dyDescent="0.25">
      <c r="G62598"/>
    </row>
    <row r="62599" spans="7:7" x14ac:dyDescent="0.25">
      <c r="G62599"/>
    </row>
    <row r="62600" spans="7:7" x14ac:dyDescent="0.25">
      <c r="G62600"/>
    </row>
    <row r="62601" spans="7:7" x14ac:dyDescent="0.25">
      <c r="G62601"/>
    </row>
    <row r="62602" spans="7:7" x14ac:dyDescent="0.25">
      <c r="G62602"/>
    </row>
    <row r="62603" spans="7:7" x14ac:dyDescent="0.25">
      <c r="G62603"/>
    </row>
    <row r="62604" spans="7:7" x14ac:dyDescent="0.25">
      <c r="G62604"/>
    </row>
    <row r="62605" spans="7:7" x14ac:dyDescent="0.25">
      <c r="G62605"/>
    </row>
    <row r="62606" spans="7:7" x14ac:dyDescent="0.25">
      <c r="G62606"/>
    </row>
    <row r="62607" spans="7:7" x14ac:dyDescent="0.25">
      <c r="G62607"/>
    </row>
    <row r="62608" spans="7:7" x14ac:dyDescent="0.25">
      <c r="G62608"/>
    </row>
    <row r="62609" spans="7:7" x14ac:dyDescent="0.25">
      <c r="G62609"/>
    </row>
    <row r="62610" spans="7:7" x14ac:dyDescent="0.25">
      <c r="G62610"/>
    </row>
    <row r="62611" spans="7:7" x14ac:dyDescent="0.25">
      <c r="G62611"/>
    </row>
    <row r="62612" spans="7:7" x14ac:dyDescent="0.25">
      <c r="G62612"/>
    </row>
    <row r="62613" spans="7:7" x14ac:dyDescent="0.25">
      <c r="G62613"/>
    </row>
    <row r="62614" spans="7:7" x14ac:dyDescent="0.25">
      <c r="G62614"/>
    </row>
    <row r="62615" spans="7:7" x14ac:dyDescent="0.25">
      <c r="G62615"/>
    </row>
    <row r="62616" spans="7:7" x14ac:dyDescent="0.25">
      <c r="G62616"/>
    </row>
    <row r="62617" spans="7:7" x14ac:dyDescent="0.25">
      <c r="G62617"/>
    </row>
    <row r="62618" spans="7:7" x14ac:dyDescent="0.25">
      <c r="G62618"/>
    </row>
    <row r="62619" spans="7:7" x14ac:dyDescent="0.25">
      <c r="G62619"/>
    </row>
    <row r="62620" spans="7:7" x14ac:dyDescent="0.25">
      <c r="G62620"/>
    </row>
    <row r="62621" spans="7:7" x14ac:dyDescent="0.25">
      <c r="G62621"/>
    </row>
    <row r="62622" spans="7:7" x14ac:dyDescent="0.25">
      <c r="G62622"/>
    </row>
    <row r="62623" spans="7:7" x14ac:dyDescent="0.25">
      <c r="G62623"/>
    </row>
    <row r="62624" spans="7:7" x14ac:dyDescent="0.25">
      <c r="G62624"/>
    </row>
    <row r="62625" spans="7:7" x14ac:dyDescent="0.25">
      <c r="G62625"/>
    </row>
    <row r="62626" spans="7:7" x14ac:dyDescent="0.25">
      <c r="G62626"/>
    </row>
    <row r="62627" spans="7:7" x14ac:dyDescent="0.25">
      <c r="G62627"/>
    </row>
    <row r="62628" spans="7:7" x14ac:dyDescent="0.25">
      <c r="G62628"/>
    </row>
    <row r="62629" spans="7:7" x14ac:dyDescent="0.25">
      <c r="G62629"/>
    </row>
    <row r="62630" spans="7:7" x14ac:dyDescent="0.25">
      <c r="G62630"/>
    </row>
    <row r="62631" spans="7:7" x14ac:dyDescent="0.25">
      <c r="G62631"/>
    </row>
    <row r="62632" spans="7:7" x14ac:dyDescent="0.25">
      <c r="G62632"/>
    </row>
    <row r="62633" spans="7:7" x14ac:dyDescent="0.25">
      <c r="G62633"/>
    </row>
    <row r="62634" spans="7:7" x14ac:dyDescent="0.25">
      <c r="G62634"/>
    </row>
    <row r="62635" spans="7:7" x14ac:dyDescent="0.25">
      <c r="G62635"/>
    </row>
    <row r="62636" spans="7:7" x14ac:dyDescent="0.25">
      <c r="G62636"/>
    </row>
    <row r="62637" spans="7:7" x14ac:dyDescent="0.25">
      <c r="G62637"/>
    </row>
    <row r="62638" spans="7:7" x14ac:dyDescent="0.25">
      <c r="G62638"/>
    </row>
    <row r="62639" spans="7:7" x14ac:dyDescent="0.25">
      <c r="G62639"/>
    </row>
    <row r="62640" spans="7:7" x14ac:dyDescent="0.25">
      <c r="G62640"/>
    </row>
    <row r="62641" spans="7:7" x14ac:dyDescent="0.25">
      <c r="G62641"/>
    </row>
    <row r="62642" spans="7:7" x14ac:dyDescent="0.25">
      <c r="G62642"/>
    </row>
    <row r="62643" spans="7:7" x14ac:dyDescent="0.25">
      <c r="G62643"/>
    </row>
    <row r="62644" spans="7:7" x14ac:dyDescent="0.25">
      <c r="G62644"/>
    </row>
    <row r="62645" spans="7:7" x14ac:dyDescent="0.25">
      <c r="G62645"/>
    </row>
    <row r="62646" spans="7:7" x14ac:dyDescent="0.25">
      <c r="G62646"/>
    </row>
    <row r="62647" spans="7:7" x14ac:dyDescent="0.25">
      <c r="G62647"/>
    </row>
    <row r="62648" spans="7:7" x14ac:dyDescent="0.25">
      <c r="G62648"/>
    </row>
    <row r="62649" spans="7:7" x14ac:dyDescent="0.25">
      <c r="G62649"/>
    </row>
    <row r="62650" spans="7:7" x14ac:dyDescent="0.25">
      <c r="G62650"/>
    </row>
    <row r="62651" spans="7:7" x14ac:dyDescent="0.25">
      <c r="G62651"/>
    </row>
    <row r="62652" spans="7:7" x14ac:dyDescent="0.25">
      <c r="G62652"/>
    </row>
    <row r="62653" spans="7:7" x14ac:dyDescent="0.25">
      <c r="G62653"/>
    </row>
    <row r="62654" spans="7:7" x14ac:dyDescent="0.25">
      <c r="G62654"/>
    </row>
    <row r="62655" spans="7:7" x14ac:dyDescent="0.25">
      <c r="G62655"/>
    </row>
    <row r="62656" spans="7:7" x14ac:dyDescent="0.25">
      <c r="G62656"/>
    </row>
    <row r="62657" spans="7:7" x14ac:dyDescent="0.25">
      <c r="G62657"/>
    </row>
    <row r="62658" spans="7:7" x14ac:dyDescent="0.25">
      <c r="G62658"/>
    </row>
    <row r="62659" spans="7:7" x14ac:dyDescent="0.25">
      <c r="G62659"/>
    </row>
    <row r="62660" spans="7:7" x14ac:dyDescent="0.25">
      <c r="G62660"/>
    </row>
    <row r="62661" spans="7:7" x14ac:dyDescent="0.25">
      <c r="G62661"/>
    </row>
    <row r="62662" spans="7:7" x14ac:dyDescent="0.25">
      <c r="G62662"/>
    </row>
    <row r="62663" spans="7:7" x14ac:dyDescent="0.25">
      <c r="G62663"/>
    </row>
    <row r="62664" spans="7:7" x14ac:dyDescent="0.25">
      <c r="G62664"/>
    </row>
    <row r="62665" spans="7:7" x14ac:dyDescent="0.25">
      <c r="G62665"/>
    </row>
    <row r="62666" spans="7:7" x14ac:dyDescent="0.25">
      <c r="G62666"/>
    </row>
    <row r="62667" spans="7:7" x14ac:dyDescent="0.25">
      <c r="G62667"/>
    </row>
    <row r="62668" spans="7:7" x14ac:dyDescent="0.25">
      <c r="G62668"/>
    </row>
    <row r="62669" spans="7:7" x14ac:dyDescent="0.25">
      <c r="G62669"/>
    </row>
    <row r="62670" spans="7:7" x14ac:dyDescent="0.25">
      <c r="G62670"/>
    </row>
    <row r="62671" spans="7:7" x14ac:dyDescent="0.25">
      <c r="G62671"/>
    </row>
    <row r="62672" spans="7:7" x14ac:dyDescent="0.25">
      <c r="G62672"/>
    </row>
    <row r="62673" spans="7:7" x14ac:dyDescent="0.25">
      <c r="G62673"/>
    </row>
    <row r="62674" spans="7:7" x14ac:dyDescent="0.25">
      <c r="G62674"/>
    </row>
    <row r="62675" spans="7:7" x14ac:dyDescent="0.25">
      <c r="G62675"/>
    </row>
    <row r="62676" spans="7:7" x14ac:dyDescent="0.25">
      <c r="G62676"/>
    </row>
    <row r="62677" spans="7:7" x14ac:dyDescent="0.25">
      <c r="G62677"/>
    </row>
    <row r="62678" spans="7:7" x14ac:dyDescent="0.25">
      <c r="G62678"/>
    </row>
    <row r="62679" spans="7:7" x14ac:dyDescent="0.25">
      <c r="G62679"/>
    </row>
    <row r="62680" spans="7:7" x14ac:dyDescent="0.25">
      <c r="G62680"/>
    </row>
    <row r="62681" spans="7:7" x14ac:dyDescent="0.25">
      <c r="G62681"/>
    </row>
    <row r="62682" spans="7:7" x14ac:dyDescent="0.25">
      <c r="G62682"/>
    </row>
    <row r="62683" spans="7:7" x14ac:dyDescent="0.25">
      <c r="G62683"/>
    </row>
    <row r="62684" spans="7:7" x14ac:dyDescent="0.25">
      <c r="G62684"/>
    </row>
    <row r="62685" spans="7:7" x14ac:dyDescent="0.25">
      <c r="G62685"/>
    </row>
    <row r="62686" spans="7:7" x14ac:dyDescent="0.25">
      <c r="G62686"/>
    </row>
    <row r="62687" spans="7:7" x14ac:dyDescent="0.25">
      <c r="G62687"/>
    </row>
    <row r="62688" spans="7:7" x14ac:dyDescent="0.25">
      <c r="G62688"/>
    </row>
    <row r="62689" spans="7:7" x14ac:dyDescent="0.25">
      <c r="G62689"/>
    </row>
    <row r="62690" spans="7:7" x14ac:dyDescent="0.25">
      <c r="G62690"/>
    </row>
    <row r="62691" spans="7:7" x14ac:dyDescent="0.25">
      <c r="G62691"/>
    </row>
    <row r="62692" spans="7:7" x14ac:dyDescent="0.25">
      <c r="G62692"/>
    </row>
    <row r="62693" spans="7:7" x14ac:dyDescent="0.25">
      <c r="G62693"/>
    </row>
    <row r="62694" spans="7:7" x14ac:dyDescent="0.25">
      <c r="G62694"/>
    </row>
    <row r="62695" spans="7:7" x14ac:dyDescent="0.25">
      <c r="G62695"/>
    </row>
    <row r="62696" spans="7:7" x14ac:dyDescent="0.25">
      <c r="G62696"/>
    </row>
    <row r="62697" spans="7:7" x14ac:dyDescent="0.25">
      <c r="G62697"/>
    </row>
    <row r="62698" spans="7:7" x14ac:dyDescent="0.25">
      <c r="G62698"/>
    </row>
    <row r="62699" spans="7:7" x14ac:dyDescent="0.25">
      <c r="G62699"/>
    </row>
    <row r="62700" spans="7:7" x14ac:dyDescent="0.25">
      <c r="G62700"/>
    </row>
    <row r="62701" spans="7:7" x14ac:dyDescent="0.25">
      <c r="G62701"/>
    </row>
    <row r="62702" spans="7:7" x14ac:dyDescent="0.25">
      <c r="G62702"/>
    </row>
    <row r="62703" spans="7:7" x14ac:dyDescent="0.25">
      <c r="G62703"/>
    </row>
    <row r="62704" spans="7:7" x14ac:dyDescent="0.25">
      <c r="G62704"/>
    </row>
    <row r="62705" spans="7:7" x14ac:dyDescent="0.25">
      <c r="G62705"/>
    </row>
    <row r="62706" spans="7:7" x14ac:dyDescent="0.25">
      <c r="G62706"/>
    </row>
    <row r="62707" spans="7:7" x14ac:dyDescent="0.25">
      <c r="G62707"/>
    </row>
    <row r="62708" spans="7:7" x14ac:dyDescent="0.25">
      <c r="G62708"/>
    </row>
    <row r="62709" spans="7:7" x14ac:dyDescent="0.25">
      <c r="G62709"/>
    </row>
    <row r="62710" spans="7:7" x14ac:dyDescent="0.25">
      <c r="G62710"/>
    </row>
    <row r="62711" spans="7:7" x14ac:dyDescent="0.25">
      <c r="G62711"/>
    </row>
    <row r="62712" spans="7:7" x14ac:dyDescent="0.25">
      <c r="G62712"/>
    </row>
    <row r="62713" spans="7:7" x14ac:dyDescent="0.25">
      <c r="G62713"/>
    </row>
    <row r="62714" spans="7:7" x14ac:dyDescent="0.25">
      <c r="G62714"/>
    </row>
    <row r="62715" spans="7:7" x14ac:dyDescent="0.25">
      <c r="G62715"/>
    </row>
    <row r="62716" spans="7:7" x14ac:dyDescent="0.25">
      <c r="G62716"/>
    </row>
    <row r="62717" spans="7:7" x14ac:dyDescent="0.25">
      <c r="G62717"/>
    </row>
    <row r="62718" spans="7:7" x14ac:dyDescent="0.25">
      <c r="G62718"/>
    </row>
    <row r="62719" spans="7:7" x14ac:dyDescent="0.25">
      <c r="G62719"/>
    </row>
    <row r="62720" spans="7:7" x14ac:dyDescent="0.25">
      <c r="G62720"/>
    </row>
    <row r="62721" spans="7:7" x14ac:dyDescent="0.25">
      <c r="G62721"/>
    </row>
    <row r="62722" spans="7:7" x14ac:dyDescent="0.25">
      <c r="G62722"/>
    </row>
    <row r="62723" spans="7:7" x14ac:dyDescent="0.25">
      <c r="G62723"/>
    </row>
    <row r="62724" spans="7:7" x14ac:dyDescent="0.25">
      <c r="G62724"/>
    </row>
    <row r="62725" spans="7:7" x14ac:dyDescent="0.25">
      <c r="G62725"/>
    </row>
    <row r="62726" spans="7:7" x14ac:dyDescent="0.25">
      <c r="G62726"/>
    </row>
    <row r="62727" spans="7:7" x14ac:dyDescent="0.25">
      <c r="G62727"/>
    </row>
    <row r="62728" spans="7:7" x14ac:dyDescent="0.25">
      <c r="G62728"/>
    </row>
    <row r="62729" spans="7:7" x14ac:dyDescent="0.25">
      <c r="G62729"/>
    </row>
    <row r="62730" spans="7:7" x14ac:dyDescent="0.25">
      <c r="G62730"/>
    </row>
    <row r="62731" spans="7:7" x14ac:dyDescent="0.25">
      <c r="G62731"/>
    </row>
    <row r="62732" spans="7:7" x14ac:dyDescent="0.25">
      <c r="G62732"/>
    </row>
    <row r="62733" spans="7:7" x14ac:dyDescent="0.25">
      <c r="G62733"/>
    </row>
    <row r="62734" spans="7:7" x14ac:dyDescent="0.25">
      <c r="G62734"/>
    </row>
    <row r="62735" spans="7:7" x14ac:dyDescent="0.25">
      <c r="G62735"/>
    </row>
    <row r="62736" spans="7:7" x14ac:dyDescent="0.25">
      <c r="G62736"/>
    </row>
    <row r="62737" spans="7:7" x14ac:dyDescent="0.25">
      <c r="G62737"/>
    </row>
    <row r="62738" spans="7:7" x14ac:dyDescent="0.25">
      <c r="G62738"/>
    </row>
    <row r="62739" spans="7:7" x14ac:dyDescent="0.25">
      <c r="G62739"/>
    </row>
    <row r="62740" spans="7:7" x14ac:dyDescent="0.25">
      <c r="G62740"/>
    </row>
    <row r="62741" spans="7:7" x14ac:dyDescent="0.25">
      <c r="G62741"/>
    </row>
    <row r="62742" spans="7:7" x14ac:dyDescent="0.25">
      <c r="G62742"/>
    </row>
    <row r="62743" spans="7:7" x14ac:dyDescent="0.25">
      <c r="G62743"/>
    </row>
    <row r="62744" spans="7:7" x14ac:dyDescent="0.25">
      <c r="G62744"/>
    </row>
    <row r="62745" spans="7:7" x14ac:dyDescent="0.25">
      <c r="G62745"/>
    </row>
    <row r="62746" spans="7:7" x14ac:dyDescent="0.25">
      <c r="G62746"/>
    </row>
    <row r="62747" spans="7:7" x14ac:dyDescent="0.25">
      <c r="G62747"/>
    </row>
    <row r="62748" spans="7:7" x14ac:dyDescent="0.25">
      <c r="G62748"/>
    </row>
    <row r="62749" spans="7:7" x14ac:dyDescent="0.25">
      <c r="G62749"/>
    </row>
    <row r="62750" spans="7:7" x14ac:dyDescent="0.25">
      <c r="G62750"/>
    </row>
    <row r="62751" spans="7:7" x14ac:dyDescent="0.25">
      <c r="G62751"/>
    </row>
    <row r="62752" spans="7:7" x14ac:dyDescent="0.25">
      <c r="G62752"/>
    </row>
    <row r="62753" spans="7:7" x14ac:dyDescent="0.25">
      <c r="G62753"/>
    </row>
    <row r="62754" spans="7:7" x14ac:dyDescent="0.25">
      <c r="G62754"/>
    </row>
    <row r="62755" spans="7:7" x14ac:dyDescent="0.25">
      <c r="G62755"/>
    </row>
    <row r="62756" spans="7:7" x14ac:dyDescent="0.25">
      <c r="G62756"/>
    </row>
    <row r="62757" spans="7:7" x14ac:dyDescent="0.25">
      <c r="G62757"/>
    </row>
    <row r="62758" spans="7:7" x14ac:dyDescent="0.25">
      <c r="G62758"/>
    </row>
    <row r="62759" spans="7:7" x14ac:dyDescent="0.25">
      <c r="G62759"/>
    </row>
    <row r="62760" spans="7:7" x14ac:dyDescent="0.25">
      <c r="G62760"/>
    </row>
    <row r="62761" spans="7:7" x14ac:dyDescent="0.25">
      <c r="G62761"/>
    </row>
    <row r="62762" spans="7:7" x14ac:dyDescent="0.25">
      <c r="G62762"/>
    </row>
    <row r="62763" spans="7:7" x14ac:dyDescent="0.25">
      <c r="G62763"/>
    </row>
    <row r="62764" spans="7:7" x14ac:dyDescent="0.25">
      <c r="G62764"/>
    </row>
    <row r="62765" spans="7:7" x14ac:dyDescent="0.25">
      <c r="G62765"/>
    </row>
    <row r="62766" spans="7:7" x14ac:dyDescent="0.25">
      <c r="G62766"/>
    </row>
    <row r="62767" spans="7:7" x14ac:dyDescent="0.25">
      <c r="G62767"/>
    </row>
    <row r="62768" spans="7:7" x14ac:dyDescent="0.25">
      <c r="G62768"/>
    </row>
    <row r="62769" spans="7:7" x14ac:dyDescent="0.25">
      <c r="G62769"/>
    </row>
    <row r="62770" spans="7:7" x14ac:dyDescent="0.25">
      <c r="G62770"/>
    </row>
    <row r="62771" spans="7:7" x14ac:dyDescent="0.25">
      <c r="G62771"/>
    </row>
    <row r="62772" spans="7:7" x14ac:dyDescent="0.25">
      <c r="G62772"/>
    </row>
    <row r="62773" spans="7:7" x14ac:dyDescent="0.25">
      <c r="G62773"/>
    </row>
    <row r="62774" spans="7:7" x14ac:dyDescent="0.25">
      <c r="G62774"/>
    </row>
    <row r="62775" spans="7:7" x14ac:dyDescent="0.25">
      <c r="G62775"/>
    </row>
    <row r="62776" spans="7:7" x14ac:dyDescent="0.25">
      <c r="G62776"/>
    </row>
    <row r="62777" spans="7:7" x14ac:dyDescent="0.25">
      <c r="G62777"/>
    </row>
    <row r="62778" spans="7:7" x14ac:dyDescent="0.25">
      <c r="G62778"/>
    </row>
    <row r="62779" spans="7:7" x14ac:dyDescent="0.25">
      <c r="G62779"/>
    </row>
    <row r="62780" spans="7:7" x14ac:dyDescent="0.25">
      <c r="G62780"/>
    </row>
    <row r="62781" spans="7:7" x14ac:dyDescent="0.25">
      <c r="G62781"/>
    </row>
    <row r="62782" spans="7:7" x14ac:dyDescent="0.25">
      <c r="G62782"/>
    </row>
    <row r="62783" spans="7:7" x14ac:dyDescent="0.25">
      <c r="G62783"/>
    </row>
    <row r="62784" spans="7:7" x14ac:dyDescent="0.25">
      <c r="G62784"/>
    </row>
    <row r="62785" spans="7:7" x14ac:dyDescent="0.25">
      <c r="G62785"/>
    </row>
    <row r="62786" spans="7:7" x14ac:dyDescent="0.25">
      <c r="G62786"/>
    </row>
    <row r="62787" spans="7:7" x14ac:dyDescent="0.25">
      <c r="G62787"/>
    </row>
    <row r="62788" spans="7:7" x14ac:dyDescent="0.25">
      <c r="G62788"/>
    </row>
    <row r="62789" spans="7:7" x14ac:dyDescent="0.25">
      <c r="G62789"/>
    </row>
    <row r="62790" spans="7:7" x14ac:dyDescent="0.25">
      <c r="G62790"/>
    </row>
    <row r="62791" spans="7:7" x14ac:dyDescent="0.25">
      <c r="G62791"/>
    </row>
    <row r="62792" spans="7:7" x14ac:dyDescent="0.25">
      <c r="G62792"/>
    </row>
    <row r="62793" spans="7:7" x14ac:dyDescent="0.25">
      <c r="G62793"/>
    </row>
    <row r="62794" spans="7:7" x14ac:dyDescent="0.25">
      <c r="G62794"/>
    </row>
    <row r="62795" spans="7:7" x14ac:dyDescent="0.25">
      <c r="G62795"/>
    </row>
    <row r="62796" spans="7:7" x14ac:dyDescent="0.25">
      <c r="G62796"/>
    </row>
    <row r="62797" spans="7:7" x14ac:dyDescent="0.25">
      <c r="G62797"/>
    </row>
    <row r="62798" spans="7:7" x14ac:dyDescent="0.25">
      <c r="G62798"/>
    </row>
    <row r="62799" spans="7:7" x14ac:dyDescent="0.25">
      <c r="G62799"/>
    </row>
    <row r="62800" spans="7:7" x14ac:dyDescent="0.25">
      <c r="G62800"/>
    </row>
    <row r="62801" spans="7:7" x14ac:dyDescent="0.25">
      <c r="G62801"/>
    </row>
    <row r="62802" spans="7:7" x14ac:dyDescent="0.25">
      <c r="G62802"/>
    </row>
    <row r="62803" spans="7:7" x14ac:dyDescent="0.25">
      <c r="G62803"/>
    </row>
    <row r="62804" spans="7:7" x14ac:dyDescent="0.25">
      <c r="G62804"/>
    </row>
    <row r="62805" spans="7:7" x14ac:dyDescent="0.25">
      <c r="G62805"/>
    </row>
    <row r="62806" spans="7:7" x14ac:dyDescent="0.25">
      <c r="G62806"/>
    </row>
    <row r="62807" spans="7:7" x14ac:dyDescent="0.25">
      <c r="G62807"/>
    </row>
    <row r="62808" spans="7:7" x14ac:dyDescent="0.25">
      <c r="G62808"/>
    </row>
    <row r="62809" spans="7:7" x14ac:dyDescent="0.25">
      <c r="G62809"/>
    </row>
    <row r="62810" spans="7:7" x14ac:dyDescent="0.25">
      <c r="G62810"/>
    </row>
    <row r="62811" spans="7:7" x14ac:dyDescent="0.25">
      <c r="G62811"/>
    </row>
    <row r="62812" spans="7:7" x14ac:dyDescent="0.25">
      <c r="G62812"/>
    </row>
    <row r="62813" spans="7:7" x14ac:dyDescent="0.25">
      <c r="G62813"/>
    </row>
    <row r="62814" spans="7:7" x14ac:dyDescent="0.25">
      <c r="G62814"/>
    </row>
    <row r="62815" spans="7:7" x14ac:dyDescent="0.25">
      <c r="G62815"/>
    </row>
    <row r="62816" spans="7:7" x14ac:dyDescent="0.25">
      <c r="G62816"/>
    </row>
    <row r="62817" spans="7:7" x14ac:dyDescent="0.25">
      <c r="G62817"/>
    </row>
    <row r="62818" spans="7:7" x14ac:dyDescent="0.25">
      <c r="G62818"/>
    </row>
    <row r="62819" spans="7:7" x14ac:dyDescent="0.25">
      <c r="G62819"/>
    </row>
    <row r="62820" spans="7:7" x14ac:dyDescent="0.25">
      <c r="G62820"/>
    </row>
    <row r="62821" spans="7:7" x14ac:dyDescent="0.25">
      <c r="G62821"/>
    </row>
    <row r="62822" spans="7:7" x14ac:dyDescent="0.25">
      <c r="G62822"/>
    </row>
    <row r="62823" spans="7:7" x14ac:dyDescent="0.25">
      <c r="G62823"/>
    </row>
    <row r="62824" spans="7:7" x14ac:dyDescent="0.25">
      <c r="G62824"/>
    </row>
    <row r="62825" spans="7:7" x14ac:dyDescent="0.25">
      <c r="G62825"/>
    </row>
    <row r="62826" spans="7:7" x14ac:dyDescent="0.25">
      <c r="G62826"/>
    </row>
    <row r="62827" spans="7:7" x14ac:dyDescent="0.25">
      <c r="G62827"/>
    </row>
    <row r="62828" spans="7:7" x14ac:dyDescent="0.25">
      <c r="G62828"/>
    </row>
    <row r="62829" spans="7:7" x14ac:dyDescent="0.25">
      <c r="G62829"/>
    </row>
    <row r="62830" spans="7:7" x14ac:dyDescent="0.25">
      <c r="G62830"/>
    </row>
    <row r="62831" spans="7:7" x14ac:dyDescent="0.25">
      <c r="G62831"/>
    </row>
    <row r="62832" spans="7:7" x14ac:dyDescent="0.25">
      <c r="G62832"/>
    </row>
    <row r="62833" spans="7:7" x14ac:dyDescent="0.25">
      <c r="G62833"/>
    </row>
    <row r="62834" spans="7:7" x14ac:dyDescent="0.25">
      <c r="G62834"/>
    </row>
    <row r="62835" spans="7:7" x14ac:dyDescent="0.25">
      <c r="G62835"/>
    </row>
    <row r="62836" spans="7:7" x14ac:dyDescent="0.25">
      <c r="G62836"/>
    </row>
    <row r="62837" spans="7:7" x14ac:dyDescent="0.25">
      <c r="G62837"/>
    </row>
    <row r="62838" spans="7:7" x14ac:dyDescent="0.25">
      <c r="G62838"/>
    </row>
    <row r="62839" spans="7:7" x14ac:dyDescent="0.25">
      <c r="G62839"/>
    </row>
    <row r="62840" spans="7:7" x14ac:dyDescent="0.25">
      <c r="G62840"/>
    </row>
    <row r="62841" spans="7:7" x14ac:dyDescent="0.25">
      <c r="G62841"/>
    </row>
    <row r="62842" spans="7:7" x14ac:dyDescent="0.25">
      <c r="G62842"/>
    </row>
    <row r="62843" spans="7:7" x14ac:dyDescent="0.25">
      <c r="G62843"/>
    </row>
    <row r="62844" spans="7:7" x14ac:dyDescent="0.25">
      <c r="G62844"/>
    </row>
    <row r="62845" spans="7:7" x14ac:dyDescent="0.25">
      <c r="G62845"/>
    </row>
    <row r="62846" spans="7:7" x14ac:dyDescent="0.25">
      <c r="G62846"/>
    </row>
    <row r="62847" spans="7:7" x14ac:dyDescent="0.25">
      <c r="G62847"/>
    </row>
    <row r="62848" spans="7:7" x14ac:dyDescent="0.25">
      <c r="G62848"/>
    </row>
    <row r="62849" spans="7:7" x14ac:dyDescent="0.25">
      <c r="G62849"/>
    </row>
    <row r="62850" spans="7:7" x14ac:dyDescent="0.25">
      <c r="G62850"/>
    </row>
    <row r="62851" spans="7:7" x14ac:dyDescent="0.25">
      <c r="G62851"/>
    </row>
    <row r="62852" spans="7:7" x14ac:dyDescent="0.25">
      <c r="G62852"/>
    </row>
    <row r="62853" spans="7:7" x14ac:dyDescent="0.25">
      <c r="G62853"/>
    </row>
    <row r="62854" spans="7:7" x14ac:dyDescent="0.25">
      <c r="G62854"/>
    </row>
    <row r="62855" spans="7:7" x14ac:dyDescent="0.25">
      <c r="G62855"/>
    </row>
    <row r="62856" spans="7:7" x14ac:dyDescent="0.25">
      <c r="G62856"/>
    </row>
    <row r="62857" spans="7:7" x14ac:dyDescent="0.25">
      <c r="G62857"/>
    </row>
    <row r="62858" spans="7:7" x14ac:dyDescent="0.25">
      <c r="G62858"/>
    </row>
    <row r="62859" spans="7:7" x14ac:dyDescent="0.25">
      <c r="G62859"/>
    </row>
    <row r="62860" spans="7:7" x14ac:dyDescent="0.25">
      <c r="G62860"/>
    </row>
    <row r="62861" spans="7:7" x14ac:dyDescent="0.25">
      <c r="G62861"/>
    </row>
    <row r="62862" spans="7:7" x14ac:dyDescent="0.25">
      <c r="G62862"/>
    </row>
    <row r="62863" spans="7:7" x14ac:dyDescent="0.25">
      <c r="G62863"/>
    </row>
    <row r="62864" spans="7:7" x14ac:dyDescent="0.25">
      <c r="G62864"/>
    </row>
    <row r="62865" spans="7:7" x14ac:dyDescent="0.25">
      <c r="G62865"/>
    </row>
    <row r="62866" spans="7:7" x14ac:dyDescent="0.25">
      <c r="G62866"/>
    </row>
    <row r="62867" spans="7:7" x14ac:dyDescent="0.25">
      <c r="G62867"/>
    </row>
    <row r="62868" spans="7:7" x14ac:dyDescent="0.25">
      <c r="G62868"/>
    </row>
    <row r="62869" spans="7:7" x14ac:dyDescent="0.25">
      <c r="G62869"/>
    </row>
    <row r="62870" spans="7:7" x14ac:dyDescent="0.25">
      <c r="G62870"/>
    </row>
    <row r="62871" spans="7:7" x14ac:dyDescent="0.25">
      <c r="G62871"/>
    </row>
    <row r="62872" spans="7:7" x14ac:dyDescent="0.25">
      <c r="G62872"/>
    </row>
    <row r="62873" spans="7:7" x14ac:dyDescent="0.25">
      <c r="G62873"/>
    </row>
    <row r="62874" spans="7:7" x14ac:dyDescent="0.25">
      <c r="G62874"/>
    </row>
    <row r="62875" spans="7:7" x14ac:dyDescent="0.25">
      <c r="G62875"/>
    </row>
    <row r="62876" spans="7:7" x14ac:dyDescent="0.25">
      <c r="G62876"/>
    </row>
    <row r="62877" spans="7:7" x14ac:dyDescent="0.25">
      <c r="G62877"/>
    </row>
    <row r="62878" spans="7:7" x14ac:dyDescent="0.25">
      <c r="G62878"/>
    </row>
    <row r="62879" spans="7:7" x14ac:dyDescent="0.25">
      <c r="G62879"/>
    </row>
    <row r="62880" spans="7:7" x14ac:dyDescent="0.25">
      <c r="G62880"/>
    </row>
    <row r="62881" spans="7:7" x14ac:dyDescent="0.25">
      <c r="G62881"/>
    </row>
    <row r="62882" spans="7:7" x14ac:dyDescent="0.25">
      <c r="G62882"/>
    </row>
    <row r="62883" spans="7:7" x14ac:dyDescent="0.25">
      <c r="G62883"/>
    </row>
    <row r="62884" spans="7:7" x14ac:dyDescent="0.25">
      <c r="G62884"/>
    </row>
    <row r="62885" spans="7:7" x14ac:dyDescent="0.25">
      <c r="G62885"/>
    </row>
    <row r="62886" spans="7:7" x14ac:dyDescent="0.25">
      <c r="G62886"/>
    </row>
    <row r="62887" spans="7:7" x14ac:dyDescent="0.25">
      <c r="G62887"/>
    </row>
    <row r="62888" spans="7:7" x14ac:dyDescent="0.25">
      <c r="G62888"/>
    </row>
    <row r="62889" spans="7:7" x14ac:dyDescent="0.25">
      <c r="G62889"/>
    </row>
    <row r="62890" spans="7:7" x14ac:dyDescent="0.25">
      <c r="G62890"/>
    </row>
    <row r="62891" spans="7:7" x14ac:dyDescent="0.25">
      <c r="G62891"/>
    </row>
    <row r="62892" spans="7:7" x14ac:dyDescent="0.25">
      <c r="G62892"/>
    </row>
    <row r="62893" spans="7:7" x14ac:dyDescent="0.25">
      <c r="G62893"/>
    </row>
    <row r="62894" spans="7:7" x14ac:dyDescent="0.25">
      <c r="G62894"/>
    </row>
    <row r="62895" spans="7:7" x14ac:dyDescent="0.25">
      <c r="G62895"/>
    </row>
    <row r="62896" spans="7:7" x14ac:dyDescent="0.25">
      <c r="G62896"/>
    </row>
    <row r="62897" spans="7:7" x14ac:dyDescent="0.25">
      <c r="G62897"/>
    </row>
    <row r="62898" spans="7:7" x14ac:dyDescent="0.25">
      <c r="G62898"/>
    </row>
    <row r="62899" spans="7:7" x14ac:dyDescent="0.25">
      <c r="G62899"/>
    </row>
    <row r="62900" spans="7:7" x14ac:dyDescent="0.25">
      <c r="G62900"/>
    </row>
    <row r="62901" spans="7:7" x14ac:dyDescent="0.25">
      <c r="G62901"/>
    </row>
    <row r="62902" spans="7:7" x14ac:dyDescent="0.25">
      <c r="G62902"/>
    </row>
    <row r="62903" spans="7:7" x14ac:dyDescent="0.25">
      <c r="G62903"/>
    </row>
    <row r="62904" spans="7:7" x14ac:dyDescent="0.25">
      <c r="G62904"/>
    </row>
    <row r="62905" spans="7:7" x14ac:dyDescent="0.25">
      <c r="G62905"/>
    </row>
    <row r="62906" spans="7:7" x14ac:dyDescent="0.25">
      <c r="G62906"/>
    </row>
    <row r="62907" spans="7:7" x14ac:dyDescent="0.25">
      <c r="G62907"/>
    </row>
    <row r="62908" spans="7:7" x14ac:dyDescent="0.25">
      <c r="G62908"/>
    </row>
    <row r="62909" spans="7:7" x14ac:dyDescent="0.25">
      <c r="G62909"/>
    </row>
    <row r="62910" spans="7:7" x14ac:dyDescent="0.25">
      <c r="G62910"/>
    </row>
    <row r="62911" spans="7:7" x14ac:dyDescent="0.25">
      <c r="G62911"/>
    </row>
    <row r="62912" spans="7:7" x14ac:dyDescent="0.25">
      <c r="G62912"/>
    </row>
    <row r="62913" spans="7:7" x14ac:dyDescent="0.25">
      <c r="G62913"/>
    </row>
    <row r="62914" spans="7:7" x14ac:dyDescent="0.25">
      <c r="G62914"/>
    </row>
    <row r="62915" spans="7:7" x14ac:dyDescent="0.25">
      <c r="G62915"/>
    </row>
    <row r="62916" spans="7:7" x14ac:dyDescent="0.25">
      <c r="G62916"/>
    </row>
    <row r="62917" spans="7:7" x14ac:dyDescent="0.25">
      <c r="G62917"/>
    </row>
    <row r="62918" spans="7:7" x14ac:dyDescent="0.25">
      <c r="G62918"/>
    </row>
    <row r="62919" spans="7:7" x14ac:dyDescent="0.25">
      <c r="G62919"/>
    </row>
    <row r="62920" spans="7:7" x14ac:dyDescent="0.25">
      <c r="G62920"/>
    </row>
    <row r="62921" spans="7:7" x14ac:dyDescent="0.25">
      <c r="G62921"/>
    </row>
    <row r="62922" spans="7:7" x14ac:dyDescent="0.25">
      <c r="G62922"/>
    </row>
    <row r="62923" spans="7:7" x14ac:dyDescent="0.25">
      <c r="G62923"/>
    </row>
    <row r="62924" spans="7:7" x14ac:dyDescent="0.25">
      <c r="G62924"/>
    </row>
    <row r="62925" spans="7:7" x14ac:dyDescent="0.25">
      <c r="G62925"/>
    </row>
    <row r="62926" spans="7:7" x14ac:dyDescent="0.25">
      <c r="G62926"/>
    </row>
    <row r="62927" spans="7:7" x14ac:dyDescent="0.25">
      <c r="G62927"/>
    </row>
    <row r="62928" spans="7:7" x14ac:dyDescent="0.25">
      <c r="G62928"/>
    </row>
    <row r="62929" spans="7:7" x14ac:dyDescent="0.25">
      <c r="G62929"/>
    </row>
    <row r="62930" spans="7:7" x14ac:dyDescent="0.25">
      <c r="G62930"/>
    </row>
    <row r="62931" spans="7:7" x14ac:dyDescent="0.25">
      <c r="G62931"/>
    </row>
    <row r="62932" spans="7:7" x14ac:dyDescent="0.25">
      <c r="G62932"/>
    </row>
    <row r="62933" spans="7:7" x14ac:dyDescent="0.25">
      <c r="G62933"/>
    </row>
    <row r="62934" spans="7:7" x14ac:dyDescent="0.25">
      <c r="G62934"/>
    </row>
    <row r="62935" spans="7:7" x14ac:dyDescent="0.25">
      <c r="G62935"/>
    </row>
    <row r="62936" spans="7:7" x14ac:dyDescent="0.25">
      <c r="G62936"/>
    </row>
    <row r="62937" spans="7:7" x14ac:dyDescent="0.25">
      <c r="G62937"/>
    </row>
    <row r="62938" spans="7:7" x14ac:dyDescent="0.25">
      <c r="G62938"/>
    </row>
    <row r="62939" spans="7:7" x14ac:dyDescent="0.25">
      <c r="G62939"/>
    </row>
    <row r="62940" spans="7:7" x14ac:dyDescent="0.25">
      <c r="G62940"/>
    </row>
    <row r="62941" spans="7:7" x14ac:dyDescent="0.25">
      <c r="G62941"/>
    </row>
    <row r="62942" spans="7:7" x14ac:dyDescent="0.25">
      <c r="G62942"/>
    </row>
    <row r="62943" spans="7:7" x14ac:dyDescent="0.25">
      <c r="G62943"/>
    </row>
    <row r="62944" spans="7:7" x14ac:dyDescent="0.25">
      <c r="G62944"/>
    </row>
    <row r="62945" spans="7:7" x14ac:dyDescent="0.25">
      <c r="G62945"/>
    </row>
    <row r="62946" spans="7:7" x14ac:dyDescent="0.25">
      <c r="G62946"/>
    </row>
    <row r="62947" spans="7:7" x14ac:dyDescent="0.25">
      <c r="G62947"/>
    </row>
    <row r="62948" spans="7:7" x14ac:dyDescent="0.25">
      <c r="G62948"/>
    </row>
    <row r="62949" spans="7:7" x14ac:dyDescent="0.25">
      <c r="G62949"/>
    </row>
    <row r="62950" spans="7:7" x14ac:dyDescent="0.25">
      <c r="G62950"/>
    </row>
    <row r="62951" spans="7:7" x14ac:dyDescent="0.25">
      <c r="G62951"/>
    </row>
    <row r="62952" spans="7:7" x14ac:dyDescent="0.25">
      <c r="G62952"/>
    </row>
    <row r="62953" spans="7:7" x14ac:dyDescent="0.25">
      <c r="G62953"/>
    </row>
    <row r="62954" spans="7:7" x14ac:dyDescent="0.25">
      <c r="G62954"/>
    </row>
    <row r="62955" spans="7:7" x14ac:dyDescent="0.25">
      <c r="G62955"/>
    </row>
    <row r="62956" spans="7:7" x14ac:dyDescent="0.25">
      <c r="G62956"/>
    </row>
    <row r="62957" spans="7:7" x14ac:dyDescent="0.25">
      <c r="G62957"/>
    </row>
    <row r="62958" spans="7:7" x14ac:dyDescent="0.25">
      <c r="G62958"/>
    </row>
    <row r="62959" spans="7:7" x14ac:dyDescent="0.25">
      <c r="G62959"/>
    </row>
    <row r="62960" spans="7:7" x14ac:dyDescent="0.25">
      <c r="G62960"/>
    </row>
    <row r="62961" spans="7:7" x14ac:dyDescent="0.25">
      <c r="G62961"/>
    </row>
    <row r="62962" spans="7:7" x14ac:dyDescent="0.25">
      <c r="G62962"/>
    </row>
    <row r="62963" spans="7:7" x14ac:dyDescent="0.25">
      <c r="G62963"/>
    </row>
    <row r="62964" spans="7:7" x14ac:dyDescent="0.25">
      <c r="G62964"/>
    </row>
    <row r="62965" spans="7:7" x14ac:dyDescent="0.25">
      <c r="G62965"/>
    </row>
    <row r="62966" spans="7:7" x14ac:dyDescent="0.25">
      <c r="G62966"/>
    </row>
    <row r="62967" spans="7:7" x14ac:dyDescent="0.25">
      <c r="G62967"/>
    </row>
    <row r="62968" spans="7:7" x14ac:dyDescent="0.25">
      <c r="G62968"/>
    </row>
    <row r="62969" spans="7:7" x14ac:dyDescent="0.25">
      <c r="G62969"/>
    </row>
    <row r="62970" spans="7:7" x14ac:dyDescent="0.25">
      <c r="G62970"/>
    </row>
    <row r="62971" spans="7:7" x14ac:dyDescent="0.25">
      <c r="G62971"/>
    </row>
    <row r="62972" spans="7:7" x14ac:dyDescent="0.25">
      <c r="G62972"/>
    </row>
    <row r="62973" spans="7:7" x14ac:dyDescent="0.25">
      <c r="G62973"/>
    </row>
    <row r="62974" spans="7:7" x14ac:dyDescent="0.25">
      <c r="G62974"/>
    </row>
    <row r="62975" spans="7:7" x14ac:dyDescent="0.25">
      <c r="G62975"/>
    </row>
    <row r="62976" spans="7:7" x14ac:dyDescent="0.25">
      <c r="G62976"/>
    </row>
    <row r="62977" spans="7:7" x14ac:dyDescent="0.25">
      <c r="G62977"/>
    </row>
    <row r="62978" spans="7:7" x14ac:dyDescent="0.25">
      <c r="G62978"/>
    </row>
    <row r="62979" spans="7:7" x14ac:dyDescent="0.25">
      <c r="G62979"/>
    </row>
    <row r="62980" spans="7:7" x14ac:dyDescent="0.25">
      <c r="G62980"/>
    </row>
    <row r="62981" spans="7:7" x14ac:dyDescent="0.25">
      <c r="G62981"/>
    </row>
    <row r="62982" spans="7:7" x14ac:dyDescent="0.25">
      <c r="G62982"/>
    </row>
    <row r="62983" spans="7:7" x14ac:dyDescent="0.25">
      <c r="G62983"/>
    </row>
    <row r="62984" spans="7:7" x14ac:dyDescent="0.25">
      <c r="G62984"/>
    </row>
    <row r="62985" spans="7:7" x14ac:dyDescent="0.25">
      <c r="G62985"/>
    </row>
    <row r="62986" spans="7:7" x14ac:dyDescent="0.25">
      <c r="G62986"/>
    </row>
    <row r="62987" spans="7:7" x14ac:dyDescent="0.25">
      <c r="G62987"/>
    </row>
    <row r="62988" spans="7:7" x14ac:dyDescent="0.25">
      <c r="G62988"/>
    </row>
    <row r="62989" spans="7:7" x14ac:dyDescent="0.25">
      <c r="G62989"/>
    </row>
    <row r="62990" spans="7:7" x14ac:dyDescent="0.25">
      <c r="G62990"/>
    </row>
    <row r="62991" spans="7:7" x14ac:dyDescent="0.25">
      <c r="G62991"/>
    </row>
    <row r="62992" spans="7:7" x14ac:dyDescent="0.25">
      <c r="G62992"/>
    </row>
    <row r="62993" spans="7:7" x14ac:dyDescent="0.25">
      <c r="G62993"/>
    </row>
    <row r="62994" spans="7:7" x14ac:dyDescent="0.25">
      <c r="G62994"/>
    </row>
    <row r="62995" spans="7:7" x14ac:dyDescent="0.25">
      <c r="G62995"/>
    </row>
    <row r="62996" spans="7:7" x14ac:dyDescent="0.25">
      <c r="G62996"/>
    </row>
    <row r="62997" spans="7:7" x14ac:dyDescent="0.25">
      <c r="G62997"/>
    </row>
    <row r="62998" spans="7:7" x14ac:dyDescent="0.25">
      <c r="G62998"/>
    </row>
    <row r="62999" spans="7:7" x14ac:dyDescent="0.25">
      <c r="G62999"/>
    </row>
    <row r="63000" spans="7:7" x14ac:dyDescent="0.25">
      <c r="G63000"/>
    </row>
    <row r="63001" spans="7:7" x14ac:dyDescent="0.25">
      <c r="G63001"/>
    </row>
    <row r="63002" spans="7:7" x14ac:dyDescent="0.25">
      <c r="G63002"/>
    </row>
    <row r="63003" spans="7:7" x14ac:dyDescent="0.25">
      <c r="G63003"/>
    </row>
    <row r="63004" spans="7:7" x14ac:dyDescent="0.25">
      <c r="G63004"/>
    </row>
    <row r="63005" spans="7:7" x14ac:dyDescent="0.25">
      <c r="G63005"/>
    </row>
    <row r="63006" spans="7:7" x14ac:dyDescent="0.25">
      <c r="G63006"/>
    </row>
    <row r="63007" spans="7:7" x14ac:dyDescent="0.25">
      <c r="G63007"/>
    </row>
    <row r="63008" spans="7:7" x14ac:dyDescent="0.25">
      <c r="G63008"/>
    </row>
    <row r="63009" spans="7:7" x14ac:dyDescent="0.25">
      <c r="G63009"/>
    </row>
    <row r="63010" spans="7:7" x14ac:dyDescent="0.25">
      <c r="G63010"/>
    </row>
    <row r="63011" spans="7:7" x14ac:dyDescent="0.25">
      <c r="G63011"/>
    </row>
    <row r="63012" spans="7:7" x14ac:dyDescent="0.25">
      <c r="G63012"/>
    </row>
    <row r="63013" spans="7:7" x14ac:dyDescent="0.25">
      <c r="G63013"/>
    </row>
    <row r="63014" spans="7:7" x14ac:dyDescent="0.25">
      <c r="G63014"/>
    </row>
    <row r="63015" spans="7:7" x14ac:dyDescent="0.25">
      <c r="G63015"/>
    </row>
    <row r="63016" spans="7:7" x14ac:dyDescent="0.25">
      <c r="G63016"/>
    </row>
    <row r="63017" spans="7:7" x14ac:dyDescent="0.25">
      <c r="G63017"/>
    </row>
    <row r="63018" spans="7:7" x14ac:dyDescent="0.25">
      <c r="G63018"/>
    </row>
    <row r="63019" spans="7:7" x14ac:dyDescent="0.25">
      <c r="G63019"/>
    </row>
    <row r="63020" spans="7:7" x14ac:dyDescent="0.25">
      <c r="G63020"/>
    </row>
    <row r="63021" spans="7:7" x14ac:dyDescent="0.25">
      <c r="G63021"/>
    </row>
    <row r="63022" spans="7:7" x14ac:dyDescent="0.25">
      <c r="G63022"/>
    </row>
    <row r="63023" spans="7:7" x14ac:dyDescent="0.25">
      <c r="G63023"/>
    </row>
    <row r="63024" spans="7:7" x14ac:dyDescent="0.25">
      <c r="G63024"/>
    </row>
    <row r="63025" spans="7:7" x14ac:dyDescent="0.25">
      <c r="G63025"/>
    </row>
    <row r="63026" spans="7:7" x14ac:dyDescent="0.25">
      <c r="G63026"/>
    </row>
    <row r="63027" spans="7:7" x14ac:dyDescent="0.25">
      <c r="G63027"/>
    </row>
    <row r="63028" spans="7:7" x14ac:dyDescent="0.25">
      <c r="G63028"/>
    </row>
    <row r="63029" spans="7:7" x14ac:dyDescent="0.25">
      <c r="G63029"/>
    </row>
    <row r="63030" spans="7:7" x14ac:dyDescent="0.25">
      <c r="G63030"/>
    </row>
    <row r="63031" spans="7:7" x14ac:dyDescent="0.25">
      <c r="G63031"/>
    </row>
    <row r="63032" spans="7:7" x14ac:dyDescent="0.25">
      <c r="G63032"/>
    </row>
    <row r="63033" spans="7:7" x14ac:dyDescent="0.25">
      <c r="G63033"/>
    </row>
    <row r="63034" spans="7:7" x14ac:dyDescent="0.25">
      <c r="G63034"/>
    </row>
    <row r="63035" spans="7:7" x14ac:dyDescent="0.25">
      <c r="G63035"/>
    </row>
    <row r="63036" spans="7:7" x14ac:dyDescent="0.25">
      <c r="G63036"/>
    </row>
    <row r="63037" spans="7:7" x14ac:dyDescent="0.25">
      <c r="G63037"/>
    </row>
    <row r="63038" spans="7:7" x14ac:dyDescent="0.25">
      <c r="G63038"/>
    </row>
    <row r="63039" spans="7:7" x14ac:dyDescent="0.25">
      <c r="G63039"/>
    </row>
    <row r="63040" spans="7:7" x14ac:dyDescent="0.25">
      <c r="G63040"/>
    </row>
    <row r="63041" spans="7:7" x14ac:dyDescent="0.25">
      <c r="G63041"/>
    </row>
    <row r="63042" spans="7:7" x14ac:dyDescent="0.25">
      <c r="G63042"/>
    </row>
    <row r="63043" spans="7:7" x14ac:dyDescent="0.25">
      <c r="G63043"/>
    </row>
    <row r="63044" spans="7:7" x14ac:dyDescent="0.25">
      <c r="G63044"/>
    </row>
    <row r="63045" spans="7:7" x14ac:dyDescent="0.25">
      <c r="G63045"/>
    </row>
    <row r="63046" spans="7:7" x14ac:dyDescent="0.25">
      <c r="G63046"/>
    </row>
    <row r="63047" spans="7:7" x14ac:dyDescent="0.25">
      <c r="G63047"/>
    </row>
    <row r="63048" spans="7:7" x14ac:dyDescent="0.25">
      <c r="G63048"/>
    </row>
    <row r="63049" spans="7:7" x14ac:dyDescent="0.25">
      <c r="G63049"/>
    </row>
    <row r="63050" spans="7:7" x14ac:dyDescent="0.25">
      <c r="G63050"/>
    </row>
    <row r="63051" spans="7:7" x14ac:dyDescent="0.25">
      <c r="G63051"/>
    </row>
    <row r="63052" spans="7:7" x14ac:dyDescent="0.25">
      <c r="G63052"/>
    </row>
    <row r="63053" spans="7:7" x14ac:dyDescent="0.25">
      <c r="G63053"/>
    </row>
    <row r="63054" spans="7:7" x14ac:dyDescent="0.25">
      <c r="G63054"/>
    </row>
    <row r="63055" spans="7:7" x14ac:dyDescent="0.25">
      <c r="G63055"/>
    </row>
    <row r="63056" spans="7:7" x14ac:dyDescent="0.25">
      <c r="G63056"/>
    </row>
    <row r="63057" spans="7:7" x14ac:dyDescent="0.25">
      <c r="G63057"/>
    </row>
    <row r="63058" spans="7:7" x14ac:dyDescent="0.25">
      <c r="G63058"/>
    </row>
    <row r="63059" spans="7:7" x14ac:dyDescent="0.25">
      <c r="G63059"/>
    </row>
    <row r="63060" spans="7:7" x14ac:dyDescent="0.25">
      <c r="G63060"/>
    </row>
    <row r="63061" spans="7:7" x14ac:dyDescent="0.25">
      <c r="G63061"/>
    </row>
    <row r="63062" spans="7:7" x14ac:dyDescent="0.25">
      <c r="G63062"/>
    </row>
    <row r="63063" spans="7:7" x14ac:dyDescent="0.25">
      <c r="G63063"/>
    </row>
    <row r="63064" spans="7:7" x14ac:dyDescent="0.25">
      <c r="G63064"/>
    </row>
    <row r="63065" spans="7:7" x14ac:dyDescent="0.25">
      <c r="G63065"/>
    </row>
    <row r="63066" spans="7:7" x14ac:dyDescent="0.25">
      <c r="G63066"/>
    </row>
    <row r="63067" spans="7:7" x14ac:dyDescent="0.25">
      <c r="G63067"/>
    </row>
    <row r="63068" spans="7:7" x14ac:dyDescent="0.25">
      <c r="G63068"/>
    </row>
    <row r="63069" spans="7:7" x14ac:dyDescent="0.25">
      <c r="G63069"/>
    </row>
    <row r="63070" spans="7:7" x14ac:dyDescent="0.25">
      <c r="G63070"/>
    </row>
    <row r="63071" spans="7:7" x14ac:dyDescent="0.25">
      <c r="G63071"/>
    </row>
    <row r="63072" spans="7:7" x14ac:dyDescent="0.25">
      <c r="G63072"/>
    </row>
    <row r="63073" spans="7:7" x14ac:dyDescent="0.25">
      <c r="G63073"/>
    </row>
    <row r="63074" spans="7:7" x14ac:dyDescent="0.25">
      <c r="G63074"/>
    </row>
    <row r="63075" spans="7:7" x14ac:dyDescent="0.25">
      <c r="G63075"/>
    </row>
    <row r="63076" spans="7:7" x14ac:dyDescent="0.25">
      <c r="G63076"/>
    </row>
    <row r="63077" spans="7:7" x14ac:dyDescent="0.25">
      <c r="G63077"/>
    </row>
    <row r="63078" spans="7:7" x14ac:dyDescent="0.25">
      <c r="G63078"/>
    </row>
    <row r="63079" spans="7:7" x14ac:dyDescent="0.25">
      <c r="G63079"/>
    </row>
    <row r="63080" spans="7:7" x14ac:dyDescent="0.25">
      <c r="G63080"/>
    </row>
    <row r="63081" spans="7:7" x14ac:dyDescent="0.25">
      <c r="G63081"/>
    </row>
    <row r="63082" spans="7:7" x14ac:dyDescent="0.25">
      <c r="G63082"/>
    </row>
    <row r="63083" spans="7:7" x14ac:dyDescent="0.25">
      <c r="G63083"/>
    </row>
    <row r="63084" spans="7:7" x14ac:dyDescent="0.25">
      <c r="G63084"/>
    </row>
    <row r="63085" spans="7:7" x14ac:dyDescent="0.25">
      <c r="G63085"/>
    </row>
    <row r="63086" spans="7:7" x14ac:dyDescent="0.25">
      <c r="G63086"/>
    </row>
    <row r="63087" spans="7:7" x14ac:dyDescent="0.25">
      <c r="G63087"/>
    </row>
    <row r="63088" spans="7:7" x14ac:dyDescent="0.25">
      <c r="G63088"/>
    </row>
    <row r="63089" spans="7:7" x14ac:dyDescent="0.25">
      <c r="G63089"/>
    </row>
    <row r="63090" spans="7:7" x14ac:dyDescent="0.25">
      <c r="G63090"/>
    </row>
    <row r="63091" spans="7:7" x14ac:dyDescent="0.25">
      <c r="G63091"/>
    </row>
    <row r="63092" spans="7:7" x14ac:dyDescent="0.25">
      <c r="G63092"/>
    </row>
    <row r="63093" spans="7:7" x14ac:dyDescent="0.25">
      <c r="G63093"/>
    </row>
    <row r="63094" spans="7:7" x14ac:dyDescent="0.25">
      <c r="G63094"/>
    </row>
    <row r="63095" spans="7:7" x14ac:dyDescent="0.25">
      <c r="G63095"/>
    </row>
    <row r="63096" spans="7:7" x14ac:dyDescent="0.25">
      <c r="G63096"/>
    </row>
    <row r="63097" spans="7:7" x14ac:dyDescent="0.25">
      <c r="G63097"/>
    </row>
    <row r="63098" spans="7:7" x14ac:dyDescent="0.25">
      <c r="G63098"/>
    </row>
    <row r="63099" spans="7:7" x14ac:dyDescent="0.25">
      <c r="G63099"/>
    </row>
    <row r="63100" spans="7:7" x14ac:dyDescent="0.25">
      <c r="G63100"/>
    </row>
    <row r="63101" spans="7:7" x14ac:dyDescent="0.25">
      <c r="G63101"/>
    </row>
    <row r="63102" spans="7:7" x14ac:dyDescent="0.25">
      <c r="G63102"/>
    </row>
    <row r="63103" spans="7:7" x14ac:dyDescent="0.25">
      <c r="G63103"/>
    </row>
    <row r="63104" spans="7:7" x14ac:dyDescent="0.25">
      <c r="G63104"/>
    </row>
    <row r="63105" spans="7:7" x14ac:dyDescent="0.25">
      <c r="G63105"/>
    </row>
    <row r="63106" spans="7:7" x14ac:dyDescent="0.25">
      <c r="G63106"/>
    </row>
    <row r="63107" spans="7:7" x14ac:dyDescent="0.25">
      <c r="G63107"/>
    </row>
    <row r="63108" spans="7:7" x14ac:dyDescent="0.25">
      <c r="G63108"/>
    </row>
    <row r="63109" spans="7:7" x14ac:dyDescent="0.25">
      <c r="G63109"/>
    </row>
    <row r="63110" spans="7:7" x14ac:dyDescent="0.25">
      <c r="G63110"/>
    </row>
    <row r="63111" spans="7:7" x14ac:dyDescent="0.25">
      <c r="G63111"/>
    </row>
    <row r="63112" spans="7:7" x14ac:dyDescent="0.25">
      <c r="G63112"/>
    </row>
    <row r="63113" spans="7:7" x14ac:dyDescent="0.25">
      <c r="G63113"/>
    </row>
    <row r="63114" spans="7:7" x14ac:dyDescent="0.25">
      <c r="G63114"/>
    </row>
    <row r="63115" spans="7:7" x14ac:dyDescent="0.25">
      <c r="G63115"/>
    </row>
    <row r="63116" spans="7:7" x14ac:dyDescent="0.25">
      <c r="G63116"/>
    </row>
    <row r="63117" spans="7:7" x14ac:dyDescent="0.25">
      <c r="G63117"/>
    </row>
    <row r="63118" spans="7:7" x14ac:dyDescent="0.25">
      <c r="G63118"/>
    </row>
    <row r="63119" spans="7:7" x14ac:dyDescent="0.25">
      <c r="G63119"/>
    </row>
    <row r="63120" spans="7:7" x14ac:dyDescent="0.25">
      <c r="G63120"/>
    </row>
    <row r="63121" spans="7:7" x14ac:dyDescent="0.25">
      <c r="G63121"/>
    </row>
    <row r="63122" spans="7:7" x14ac:dyDescent="0.25">
      <c r="G63122"/>
    </row>
    <row r="63123" spans="7:7" x14ac:dyDescent="0.25">
      <c r="G63123"/>
    </row>
    <row r="63124" spans="7:7" x14ac:dyDescent="0.25">
      <c r="G63124"/>
    </row>
    <row r="63125" spans="7:7" x14ac:dyDescent="0.25">
      <c r="G63125"/>
    </row>
    <row r="63126" spans="7:7" x14ac:dyDescent="0.25">
      <c r="G63126"/>
    </row>
    <row r="63127" spans="7:7" x14ac:dyDescent="0.25">
      <c r="G63127"/>
    </row>
    <row r="63128" spans="7:7" x14ac:dyDescent="0.25">
      <c r="G63128"/>
    </row>
    <row r="63129" spans="7:7" x14ac:dyDescent="0.25">
      <c r="G63129"/>
    </row>
    <row r="63130" spans="7:7" x14ac:dyDescent="0.25">
      <c r="G63130"/>
    </row>
    <row r="63131" spans="7:7" x14ac:dyDescent="0.25">
      <c r="G63131"/>
    </row>
    <row r="63132" spans="7:7" x14ac:dyDescent="0.25">
      <c r="G63132"/>
    </row>
    <row r="63133" spans="7:7" x14ac:dyDescent="0.25">
      <c r="G63133"/>
    </row>
    <row r="63134" spans="7:7" x14ac:dyDescent="0.25">
      <c r="G63134"/>
    </row>
    <row r="63135" spans="7:7" x14ac:dyDescent="0.25">
      <c r="G63135"/>
    </row>
    <row r="63136" spans="7:7" x14ac:dyDescent="0.25">
      <c r="G63136"/>
    </row>
    <row r="63137" spans="7:7" x14ac:dyDescent="0.25">
      <c r="G63137"/>
    </row>
    <row r="63138" spans="7:7" x14ac:dyDescent="0.25">
      <c r="G63138"/>
    </row>
    <row r="63139" spans="7:7" x14ac:dyDescent="0.25">
      <c r="G63139"/>
    </row>
    <row r="63140" spans="7:7" x14ac:dyDescent="0.25">
      <c r="G63140"/>
    </row>
    <row r="63141" spans="7:7" x14ac:dyDescent="0.25">
      <c r="G63141"/>
    </row>
    <row r="63142" spans="7:7" x14ac:dyDescent="0.25">
      <c r="G63142"/>
    </row>
    <row r="63143" spans="7:7" x14ac:dyDescent="0.25">
      <c r="G63143"/>
    </row>
    <row r="63144" spans="7:7" x14ac:dyDescent="0.25">
      <c r="G63144"/>
    </row>
    <row r="63145" spans="7:7" x14ac:dyDescent="0.25">
      <c r="G63145"/>
    </row>
    <row r="63146" spans="7:7" x14ac:dyDescent="0.25">
      <c r="G63146"/>
    </row>
    <row r="63147" spans="7:7" x14ac:dyDescent="0.25">
      <c r="G63147"/>
    </row>
    <row r="63148" spans="7:7" x14ac:dyDescent="0.25">
      <c r="G63148"/>
    </row>
    <row r="63149" spans="7:7" x14ac:dyDescent="0.25">
      <c r="G63149"/>
    </row>
    <row r="63150" spans="7:7" x14ac:dyDescent="0.25">
      <c r="G63150"/>
    </row>
    <row r="63151" spans="7:7" x14ac:dyDescent="0.25">
      <c r="G63151"/>
    </row>
    <row r="63152" spans="7:7" x14ac:dyDescent="0.25">
      <c r="G63152"/>
    </row>
    <row r="63153" spans="7:7" x14ac:dyDescent="0.25">
      <c r="G63153"/>
    </row>
    <row r="63154" spans="7:7" x14ac:dyDescent="0.25">
      <c r="G63154"/>
    </row>
    <row r="63155" spans="7:7" x14ac:dyDescent="0.25">
      <c r="G63155"/>
    </row>
    <row r="63156" spans="7:7" x14ac:dyDescent="0.25">
      <c r="G63156"/>
    </row>
    <row r="63157" spans="7:7" x14ac:dyDescent="0.25">
      <c r="G63157"/>
    </row>
    <row r="63158" spans="7:7" x14ac:dyDescent="0.25">
      <c r="G63158"/>
    </row>
    <row r="63159" spans="7:7" x14ac:dyDescent="0.25">
      <c r="G63159"/>
    </row>
    <row r="63160" spans="7:7" x14ac:dyDescent="0.25">
      <c r="G63160"/>
    </row>
    <row r="63161" spans="7:7" x14ac:dyDescent="0.25">
      <c r="G63161"/>
    </row>
    <row r="63162" spans="7:7" x14ac:dyDescent="0.25">
      <c r="G63162"/>
    </row>
    <row r="63163" spans="7:7" x14ac:dyDescent="0.25">
      <c r="G63163"/>
    </row>
    <row r="63164" spans="7:7" x14ac:dyDescent="0.25">
      <c r="G63164"/>
    </row>
    <row r="63165" spans="7:7" x14ac:dyDescent="0.25">
      <c r="G63165"/>
    </row>
    <row r="63166" spans="7:7" x14ac:dyDescent="0.25">
      <c r="G63166"/>
    </row>
    <row r="63167" spans="7:7" x14ac:dyDescent="0.25">
      <c r="G63167"/>
    </row>
    <row r="63168" spans="7:7" x14ac:dyDescent="0.25">
      <c r="G63168"/>
    </row>
    <row r="63169" spans="7:7" x14ac:dyDescent="0.25">
      <c r="G63169"/>
    </row>
    <row r="63170" spans="7:7" x14ac:dyDescent="0.25">
      <c r="G63170"/>
    </row>
    <row r="63171" spans="7:7" x14ac:dyDescent="0.25">
      <c r="G63171"/>
    </row>
    <row r="63172" spans="7:7" x14ac:dyDescent="0.25">
      <c r="G63172"/>
    </row>
    <row r="63173" spans="7:7" x14ac:dyDescent="0.25">
      <c r="G63173"/>
    </row>
    <row r="63174" spans="7:7" x14ac:dyDescent="0.25">
      <c r="G63174"/>
    </row>
    <row r="63175" spans="7:7" x14ac:dyDescent="0.25">
      <c r="G63175"/>
    </row>
    <row r="63176" spans="7:7" x14ac:dyDescent="0.25">
      <c r="G63176"/>
    </row>
    <row r="63177" spans="7:7" x14ac:dyDescent="0.25">
      <c r="G63177"/>
    </row>
    <row r="63178" spans="7:7" x14ac:dyDescent="0.25">
      <c r="G63178"/>
    </row>
    <row r="63179" spans="7:7" x14ac:dyDescent="0.25">
      <c r="G63179"/>
    </row>
    <row r="63180" spans="7:7" x14ac:dyDescent="0.25">
      <c r="G63180"/>
    </row>
    <row r="63181" spans="7:7" x14ac:dyDescent="0.25">
      <c r="G63181"/>
    </row>
    <row r="63182" spans="7:7" x14ac:dyDescent="0.25">
      <c r="G63182"/>
    </row>
    <row r="63183" spans="7:7" x14ac:dyDescent="0.25">
      <c r="G63183"/>
    </row>
    <row r="63184" spans="7:7" x14ac:dyDescent="0.25">
      <c r="G63184"/>
    </row>
    <row r="63185" spans="7:7" x14ac:dyDescent="0.25">
      <c r="G63185"/>
    </row>
    <row r="63186" spans="7:7" x14ac:dyDescent="0.25">
      <c r="G63186"/>
    </row>
    <row r="63187" spans="7:7" x14ac:dyDescent="0.25">
      <c r="G63187"/>
    </row>
    <row r="63188" spans="7:7" x14ac:dyDescent="0.25">
      <c r="G63188"/>
    </row>
    <row r="63189" spans="7:7" x14ac:dyDescent="0.25">
      <c r="G63189"/>
    </row>
    <row r="63190" spans="7:7" x14ac:dyDescent="0.25">
      <c r="G63190"/>
    </row>
    <row r="63191" spans="7:7" x14ac:dyDescent="0.25">
      <c r="G63191"/>
    </row>
    <row r="63192" spans="7:7" x14ac:dyDescent="0.25">
      <c r="G63192"/>
    </row>
    <row r="63193" spans="7:7" x14ac:dyDescent="0.25">
      <c r="G63193"/>
    </row>
    <row r="63194" spans="7:7" x14ac:dyDescent="0.25">
      <c r="G63194"/>
    </row>
    <row r="63195" spans="7:7" x14ac:dyDescent="0.25">
      <c r="G63195"/>
    </row>
    <row r="63196" spans="7:7" x14ac:dyDescent="0.25">
      <c r="G63196"/>
    </row>
    <row r="63197" spans="7:7" x14ac:dyDescent="0.25">
      <c r="G63197"/>
    </row>
    <row r="63198" spans="7:7" x14ac:dyDescent="0.25">
      <c r="G63198"/>
    </row>
    <row r="63199" spans="7:7" x14ac:dyDescent="0.25">
      <c r="G63199"/>
    </row>
    <row r="63200" spans="7:7" x14ac:dyDescent="0.25">
      <c r="G63200"/>
    </row>
    <row r="63201" spans="7:7" x14ac:dyDescent="0.25">
      <c r="G63201"/>
    </row>
    <row r="63202" spans="7:7" x14ac:dyDescent="0.25">
      <c r="G63202"/>
    </row>
    <row r="63203" spans="7:7" x14ac:dyDescent="0.25">
      <c r="G63203"/>
    </row>
    <row r="63204" spans="7:7" x14ac:dyDescent="0.25">
      <c r="G63204"/>
    </row>
    <row r="63205" spans="7:7" x14ac:dyDescent="0.25">
      <c r="G63205"/>
    </row>
    <row r="63206" spans="7:7" x14ac:dyDescent="0.25">
      <c r="G63206"/>
    </row>
    <row r="63207" spans="7:7" x14ac:dyDescent="0.25">
      <c r="G63207"/>
    </row>
    <row r="63208" spans="7:7" x14ac:dyDescent="0.25">
      <c r="G63208"/>
    </row>
    <row r="63209" spans="7:7" x14ac:dyDescent="0.25">
      <c r="G63209"/>
    </row>
    <row r="63210" spans="7:7" x14ac:dyDescent="0.25">
      <c r="G63210"/>
    </row>
    <row r="63211" spans="7:7" x14ac:dyDescent="0.25">
      <c r="G63211"/>
    </row>
    <row r="63212" spans="7:7" x14ac:dyDescent="0.25">
      <c r="G63212"/>
    </row>
    <row r="63213" spans="7:7" x14ac:dyDescent="0.25">
      <c r="G63213"/>
    </row>
    <row r="63214" spans="7:7" x14ac:dyDescent="0.25">
      <c r="G63214"/>
    </row>
    <row r="63215" spans="7:7" x14ac:dyDescent="0.25">
      <c r="G63215"/>
    </row>
    <row r="63216" spans="7:7" x14ac:dyDescent="0.25">
      <c r="G63216"/>
    </row>
    <row r="63217" spans="7:7" x14ac:dyDescent="0.25">
      <c r="G63217"/>
    </row>
    <row r="63218" spans="7:7" x14ac:dyDescent="0.25">
      <c r="G63218"/>
    </row>
    <row r="63219" spans="7:7" x14ac:dyDescent="0.25">
      <c r="G63219"/>
    </row>
    <row r="63220" spans="7:7" x14ac:dyDescent="0.25">
      <c r="G63220"/>
    </row>
    <row r="63221" spans="7:7" x14ac:dyDescent="0.25">
      <c r="G63221"/>
    </row>
    <row r="63222" spans="7:7" x14ac:dyDescent="0.25">
      <c r="G63222"/>
    </row>
    <row r="63223" spans="7:7" x14ac:dyDescent="0.25">
      <c r="G63223"/>
    </row>
    <row r="63224" spans="7:7" x14ac:dyDescent="0.25">
      <c r="G63224"/>
    </row>
    <row r="63225" spans="7:7" x14ac:dyDescent="0.25">
      <c r="G63225"/>
    </row>
    <row r="63226" spans="7:7" x14ac:dyDescent="0.25">
      <c r="G63226"/>
    </row>
    <row r="63227" spans="7:7" x14ac:dyDescent="0.25">
      <c r="G63227"/>
    </row>
    <row r="63228" spans="7:7" x14ac:dyDescent="0.25">
      <c r="G63228"/>
    </row>
    <row r="63229" spans="7:7" x14ac:dyDescent="0.25">
      <c r="G63229"/>
    </row>
    <row r="63230" spans="7:7" x14ac:dyDescent="0.25">
      <c r="G63230"/>
    </row>
    <row r="63231" spans="7:7" x14ac:dyDescent="0.25">
      <c r="G63231"/>
    </row>
    <row r="63232" spans="7:7" x14ac:dyDescent="0.25">
      <c r="G63232"/>
    </row>
    <row r="63233" spans="7:7" x14ac:dyDescent="0.25">
      <c r="G63233"/>
    </row>
    <row r="63234" spans="7:7" x14ac:dyDescent="0.25">
      <c r="G63234"/>
    </row>
    <row r="63235" spans="7:7" x14ac:dyDescent="0.25">
      <c r="G63235"/>
    </row>
    <row r="63236" spans="7:7" x14ac:dyDescent="0.25">
      <c r="G63236"/>
    </row>
    <row r="63237" spans="7:7" x14ac:dyDescent="0.25">
      <c r="G63237"/>
    </row>
    <row r="63238" spans="7:7" x14ac:dyDescent="0.25">
      <c r="G63238"/>
    </row>
    <row r="63239" spans="7:7" x14ac:dyDescent="0.25">
      <c r="G63239"/>
    </row>
    <row r="63240" spans="7:7" x14ac:dyDescent="0.25">
      <c r="G63240"/>
    </row>
    <row r="63241" spans="7:7" x14ac:dyDescent="0.25">
      <c r="G63241"/>
    </row>
    <row r="63242" spans="7:7" x14ac:dyDescent="0.25">
      <c r="G63242"/>
    </row>
    <row r="63243" spans="7:7" x14ac:dyDescent="0.25">
      <c r="G63243"/>
    </row>
    <row r="63244" spans="7:7" x14ac:dyDescent="0.25">
      <c r="G63244"/>
    </row>
    <row r="63245" spans="7:7" x14ac:dyDescent="0.25">
      <c r="G63245"/>
    </row>
    <row r="63246" spans="7:7" x14ac:dyDescent="0.25">
      <c r="G63246"/>
    </row>
    <row r="63247" spans="7:7" x14ac:dyDescent="0.25">
      <c r="G63247"/>
    </row>
    <row r="63248" spans="7:7" x14ac:dyDescent="0.25">
      <c r="G63248"/>
    </row>
    <row r="63249" spans="7:7" x14ac:dyDescent="0.25">
      <c r="G63249"/>
    </row>
    <row r="63250" spans="7:7" x14ac:dyDescent="0.25">
      <c r="G63250"/>
    </row>
    <row r="63251" spans="7:7" x14ac:dyDescent="0.25">
      <c r="G63251"/>
    </row>
    <row r="63252" spans="7:7" x14ac:dyDescent="0.25">
      <c r="G63252"/>
    </row>
    <row r="63253" spans="7:7" x14ac:dyDescent="0.25">
      <c r="G63253"/>
    </row>
    <row r="63254" spans="7:7" x14ac:dyDescent="0.25">
      <c r="G63254"/>
    </row>
    <row r="63255" spans="7:7" x14ac:dyDescent="0.25">
      <c r="G63255"/>
    </row>
    <row r="63256" spans="7:7" x14ac:dyDescent="0.25">
      <c r="G63256"/>
    </row>
    <row r="63257" spans="7:7" x14ac:dyDescent="0.25">
      <c r="G63257"/>
    </row>
    <row r="63258" spans="7:7" x14ac:dyDescent="0.25">
      <c r="G63258"/>
    </row>
    <row r="63259" spans="7:7" x14ac:dyDescent="0.25">
      <c r="G63259"/>
    </row>
    <row r="63260" spans="7:7" x14ac:dyDescent="0.25">
      <c r="G63260"/>
    </row>
    <row r="63261" spans="7:7" x14ac:dyDescent="0.25">
      <c r="G63261"/>
    </row>
    <row r="63262" spans="7:7" x14ac:dyDescent="0.25">
      <c r="G63262"/>
    </row>
    <row r="63263" spans="7:7" x14ac:dyDescent="0.25">
      <c r="G63263"/>
    </row>
    <row r="63264" spans="7:7" x14ac:dyDescent="0.25">
      <c r="G63264"/>
    </row>
    <row r="63265" spans="7:7" x14ac:dyDescent="0.25">
      <c r="G63265"/>
    </row>
    <row r="63266" spans="7:7" x14ac:dyDescent="0.25">
      <c r="G63266"/>
    </row>
    <row r="63267" spans="7:7" x14ac:dyDescent="0.25">
      <c r="G63267"/>
    </row>
    <row r="63268" spans="7:7" x14ac:dyDescent="0.25">
      <c r="G63268"/>
    </row>
    <row r="63269" spans="7:7" x14ac:dyDescent="0.25">
      <c r="G63269"/>
    </row>
    <row r="63270" spans="7:7" x14ac:dyDescent="0.25">
      <c r="G63270"/>
    </row>
    <row r="63271" spans="7:7" x14ac:dyDescent="0.25">
      <c r="G63271"/>
    </row>
    <row r="63272" spans="7:7" x14ac:dyDescent="0.25">
      <c r="G63272"/>
    </row>
    <row r="63273" spans="7:7" x14ac:dyDescent="0.25">
      <c r="G63273"/>
    </row>
    <row r="63274" spans="7:7" x14ac:dyDescent="0.25">
      <c r="G63274"/>
    </row>
    <row r="63275" spans="7:7" x14ac:dyDescent="0.25">
      <c r="G63275"/>
    </row>
    <row r="63276" spans="7:7" x14ac:dyDescent="0.25">
      <c r="G63276"/>
    </row>
    <row r="63277" spans="7:7" x14ac:dyDescent="0.25">
      <c r="G63277"/>
    </row>
    <row r="63278" spans="7:7" x14ac:dyDescent="0.25">
      <c r="G63278"/>
    </row>
    <row r="63279" spans="7:7" x14ac:dyDescent="0.25">
      <c r="G63279"/>
    </row>
    <row r="63280" spans="7:7" x14ac:dyDescent="0.25">
      <c r="G63280"/>
    </row>
    <row r="63281" spans="7:7" x14ac:dyDescent="0.25">
      <c r="G63281"/>
    </row>
    <row r="63282" spans="7:7" x14ac:dyDescent="0.25">
      <c r="G63282"/>
    </row>
    <row r="63283" spans="7:7" x14ac:dyDescent="0.25">
      <c r="G63283"/>
    </row>
    <row r="63284" spans="7:7" x14ac:dyDescent="0.25">
      <c r="G63284"/>
    </row>
    <row r="63285" spans="7:7" x14ac:dyDescent="0.25">
      <c r="G63285"/>
    </row>
    <row r="63286" spans="7:7" x14ac:dyDescent="0.25">
      <c r="G63286"/>
    </row>
    <row r="63287" spans="7:7" x14ac:dyDescent="0.25">
      <c r="G63287"/>
    </row>
    <row r="63288" spans="7:7" x14ac:dyDescent="0.25">
      <c r="G63288"/>
    </row>
    <row r="63289" spans="7:7" x14ac:dyDescent="0.25">
      <c r="G63289"/>
    </row>
    <row r="63290" spans="7:7" x14ac:dyDescent="0.25">
      <c r="G63290"/>
    </row>
    <row r="63291" spans="7:7" x14ac:dyDescent="0.25">
      <c r="G63291"/>
    </row>
    <row r="63292" spans="7:7" x14ac:dyDescent="0.25">
      <c r="G63292"/>
    </row>
    <row r="63293" spans="7:7" x14ac:dyDescent="0.25">
      <c r="G63293"/>
    </row>
    <row r="63294" spans="7:7" x14ac:dyDescent="0.25">
      <c r="G63294"/>
    </row>
    <row r="63295" spans="7:7" x14ac:dyDescent="0.25">
      <c r="G63295"/>
    </row>
    <row r="63296" spans="7:7" x14ac:dyDescent="0.25">
      <c r="G63296"/>
    </row>
    <row r="63297" spans="7:7" x14ac:dyDescent="0.25">
      <c r="G63297"/>
    </row>
    <row r="63298" spans="7:7" x14ac:dyDescent="0.25">
      <c r="G63298"/>
    </row>
    <row r="63299" spans="7:7" x14ac:dyDescent="0.25">
      <c r="G63299"/>
    </row>
    <row r="63300" spans="7:7" x14ac:dyDescent="0.25">
      <c r="G63300"/>
    </row>
    <row r="63301" spans="7:7" x14ac:dyDescent="0.25">
      <c r="G63301"/>
    </row>
    <row r="63302" spans="7:7" x14ac:dyDescent="0.25">
      <c r="G63302"/>
    </row>
    <row r="63303" spans="7:7" x14ac:dyDescent="0.25">
      <c r="G63303"/>
    </row>
    <row r="63304" spans="7:7" x14ac:dyDescent="0.25">
      <c r="G63304"/>
    </row>
    <row r="63305" spans="7:7" x14ac:dyDescent="0.25">
      <c r="G63305"/>
    </row>
    <row r="63306" spans="7:7" x14ac:dyDescent="0.25">
      <c r="G63306"/>
    </row>
    <row r="63307" spans="7:7" x14ac:dyDescent="0.25">
      <c r="G63307"/>
    </row>
    <row r="63308" spans="7:7" x14ac:dyDescent="0.25">
      <c r="G63308"/>
    </row>
    <row r="63309" spans="7:7" x14ac:dyDescent="0.25">
      <c r="G63309"/>
    </row>
    <row r="63310" spans="7:7" x14ac:dyDescent="0.25">
      <c r="G63310"/>
    </row>
    <row r="63311" spans="7:7" x14ac:dyDescent="0.25">
      <c r="G63311"/>
    </row>
    <row r="63312" spans="7:7" x14ac:dyDescent="0.25">
      <c r="G63312"/>
    </row>
    <row r="63313" spans="7:7" x14ac:dyDescent="0.25">
      <c r="G63313"/>
    </row>
    <row r="63314" spans="7:7" x14ac:dyDescent="0.25">
      <c r="G63314"/>
    </row>
    <row r="63315" spans="7:7" x14ac:dyDescent="0.25">
      <c r="G63315"/>
    </row>
    <row r="63316" spans="7:7" x14ac:dyDescent="0.25">
      <c r="G63316"/>
    </row>
    <row r="63317" spans="7:7" x14ac:dyDescent="0.25">
      <c r="G63317"/>
    </row>
    <row r="63318" spans="7:7" x14ac:dyDescent="0.25">
      <c r="G63318"/>
    </row>
    <row r="63319" spans="7:7" x14ac:dyDescent="0.25">
      <c r="G63319"/>
    </row>
    <row r="63320" spans="7:7" x14ac:dyDescent="0.25">
      <c r="G63320"/>
    </row>
    <row r="63321" spans="7:7" x14ac:dyDescent="0.25">
      <c r="G63321"/>
    </row>
    <row r="63322" spans="7:7" x14ac:dyDescent="0.25">
      <c r="G63322"/>
    </row>
    <row r="63323" spans="7:7" x14ac:dyDescent="0.25">
      <c r="G63323"/>
    </row>
    <row r="63324" spans="7:7" x14ac:dyDescent="0.25">
      <c r="G63324"/>
    </row>
    <row r="63325" spans="7:7" x14ac:dyDescent="0.25">
      <c r="G63325"/>
    </row>
    <row r="63326" spans="7:7" x14ac:dyDescent="0.25">
      <c r="G63326"/>
    </row>
    <row r="63327" spans="7:7" x14ac:dyDescent="0.25">
      <c r="G63327"/>
    </row>
    <row r="63328" spans="7:7" x14ac:dyDescent="0.25">
      <c r="G63328"/>
    </row>
    <row r="63329" spans="7:7" x14ac:dyDescent="0.25">
      <c r="G63329"/>
    </row>
    <row r="63330" spans="7:7" x14ac:dyDescent="0.25">
      <c r="G63330"/>
    </row>
    <row r="63331" spans="7:7" x14ac:dyDescent="0.25">
      <c r="G63331"/>
    </row>
    <row r="63332" spans="7:7" x14ac:dyDescent="0.25">
      <c r="G63332"/>
    </row>
    <row r="63333" spans="7:7" x14ac:dyDescent="0.25">
      <c r="G63333"/>
    </row>
    <row r="63334" spans="7:7" x14ac:dyDescent="0.25">
      <c r="G63334"/>
    </row>
    <row r="63335" spans="7:7" x14ac:dyDescent="0.25">
      <c r="G63335"/>
    </row>
    <row r="63336" spans="7:7" x14ac:dyDescent="0.25">
      <c r="G63336"/>
    </row>
    <row r="63337" spans="7:7" x14ac:dyDescent="0.25">
      <c r="G63337"/>
    </row>
    <row r="63338" spans="7:7" x14ac:dyDescent="0.25">
      <c r="G63338"/>
    </row>
    <row r="63339" spans="7:7" x14ac:dyDescent="0.25">
      <c r="G63339"/>
    </row>
    <row r="63340" spans="7:7" x14ac:dyDescent="0.25">
      <c r="G63340"/>
    </row>
    <row r="63341" spans="7:7" x14ac:dyDescent="0.25">
      <c r="G63341"/>
    </row>
    <row r="63342" spans="7:7" x14ac:dyDescent="0.25">
      <c r="G63342"/>
    </row>
    <row r="63343" spans="7:7" x14ac:dyDescent="0.25">
      <c r="G63343"/>
    </row>
    <row r="63344" spans="7:7" x14ac:dyDescent="0.25">
      <c r="G63344"/>
    </row>
    <row r="63345" spans="7:7" x14ac:dyDescent="0.25">
      <c r="G63345"/>
    </row>
    <row r="63346" spans="7:7" x14ac:dyDescent="0.25">
      <c r="G63346"/>
    </row>
    <row r="63347" spans="7:7" x14ac:dyDescent="0.25">
      <c r="G63347"/>
    </row>
    <row r="63348" spans="7:7" x14ac:dyDescent="0.25">
      <c r="G63348"/>
    </row>
    <row r="63349" spans="7:7" x14ac:dyDescent="0.25">
      <c r="G63349"/>
    </row>
    <row r="63350" spans="7:7" x14ac:dyDescent="0.25">
      <c r="G63350"/>
    </row>
    <row r="63351" spans="7:7" x14ac:dyDescent="0.25">
      <c r="G63351"/>
    </row>
    <row r="63352" spans="7:7" x14ac:dyDescent="0.25">
      <c r="G63352"/>
    </row>
    <row r="63353" spans="7:7" x14ac:dyDescent="0.25">
      <c r="G63353"/>
    </row>
    <row r="63354" spans="7:7" x14ac:dyDescent="0.25">
      <c r="G63354"/>
    </row>
    <row r="63355" spans="7:7" x14ac:dyDescent="0.25">
      <c r="G63355"/>
    </row>
    <row r="63356" spans="7:7" x14ac:dyDescent="0.25">
      <c r="G63356"/>
    </row>
    <row r="63357" spans="7:7" x14ac:dyDescent="0.25">
      <c r="G63357"/>
    </row>
    <row r="63358" spans="7:7" x14ac:dyDescent="0.25">
      <c r="G63358"/>
    </row>
    <row r="63359" spans="7:7" x14ac:dyDescent="0.25">
      <c r="G63359"/>
    </row>
    <row r="63360" spans="7:7" x14ac:dyDescent="0.25">
      <c r="G63360"/>
    </row>
    <row r="63361" spans="7:7" x14ac:dyDescent="0.25">
      <c r="G63361"/>
    </row>
    <row r="63362" spans="7:7" x14ac:dyDescent="0.25">
      <c r="G63362"/>
    </row>
    <row r="63363" spans="7:7" x14ac:dyDescent="0.25">
      <c r="G63363"/>
    </row>
    <row r="63364" spans="7:7" x14ac:dyDescent="0.25">
      <c r="G63364"/>
    </row>
    <row r="63365" spans="7:7" x14ac:dyDescent="0.25">
      <c r="G63365"/>
    </row>
    <row r="63366" spans="7:7" x14ac:dyDescent="0.25">
      <c r="G63366"/>
    </row>
    <row r="63367" spans="7:7" x14ac:dyDescent="0.25">
      <c r="G63367"/>
    </row>
    <row r="63368" spans="7:7" x14ac:dyDescent="0.25">
      <c r="G63368"/>
    </row>
    <row r="63369" spans="7:7" x14ac:dyDescent="0.25">
      <c r="G63369"/>
    </row>
    <row r="63370" spans="7:7" x14ac:dyDescent="0.25">
      <c r="G63370"/>
    </row>
    <row r="63371" spans="7:7" x14ac:dyDescent="0.25">
      <c r="G63371"/>
    </row>
    <row r="63372" spans="7:7" x14ac:dyDescent="0.25">
      <c r="G63372"/>
    </row>
    <row r="63373" spans="7:7" x14ac:dyDescent="0.25">
      <c r="G63373"/>
    </row>
    <row r="63374" spans="7:7" x14ac:dyDescent="0.25">
      <c r="G63374"/>
    </row>
    <row r="63375" spans="7:7" x14ac:dyDescent="0.25">
      <c r="G63375"/>
    </row>
    <row r="63376" spans="7:7" x14ac:dyDescent="0.25">
      <c r="G63376"/>
    </row>
    <row r="63377" spans="7:7" x14ac:dyDescent="0.25">
      <c r="G63377"/>
    </row>
    <row r="63378" spans="7:7" x14ac:dyDescent="0.25">
      <c r="G63378"/>
    </row>
    <row r="63379" spans="7:7" x14ac:dyDescent="0.25">
      <c r="G63379"/>
    </row>
    <row r="63380" spans="7:7" x14ac:dyDescent="0.25">
      <c r="G63380"/>
    </row>
    <row r="63381" spans="7:7" x14ac:dyDescent="0.25">
      <c r="G63381"/>
    </row>
    <row r="63382" spans="7:7" x14ac:dyDescent="0.25">
      <c r="G63382"/>
    </row>
    <row r="63383" spans="7:7" x14ac:dyDescent="0.25">
      <c r="G63383"/>
    </row>
    <row r="63384" spans="7:7" x14ac:dyDescent="0.25">
      <c r="G63384"/>
    </row>
    <row r="63385" spans="7:7" x14ac:dyDescent="0.25">
      <c r="G63385"/>
    </row>
    <row r="63386" spans="7:7" x14ac:dyDescent="0.25">
      <c r="G63386"/>
    </row>
    <row r="63387" spans="7:7" x14ac:dyDescent="0.25">
      <c r="G63387"/>
    </row>
    <row r="63388" spans="7:7" x14ac:dyDescent="0.25">
      <c r="G63388"/>
    </row>
    <row r="63389" spans="7:7" x14ac:dyDescent="0.25">
      <c r="G63389"/>
    </row>
    <row r="63390" spans="7:7" x14ac:dyDescent="0.25">
      <c r="G63390"/>
    </row>
    <row r="63391" spans="7:7" x14ac:dyDescent="0.25">
      <c r="G63391"/>
    </row>
    <row r="63392" spans="7:7" x14ac:dyDescent="0.25">
      <c r="G63392"/>
    </row>
    <row r="63393" spans="7:7" x14ac:dyDescent="0.25">
      <c r="G63393"/>
    </row>
    <row r="63394" spans="7:7" x14ac:dyDescent="0.25">
      <c r="G63394"/>
    </row>
    <row r="63395" spans="7:7" x14ac:dyDescent="0.25">
      <c r="G63395"/>
    </row>
    <row r="63396" spans="7:7" x14ac:dyDescent="0.25">
      <c r="G63396"/>
    </row>
    <row r="63397" spans="7:7" x14ac:dyDescent="0.25">
      <c r="G63397"/>
    </row>
    <row r="63398" spans="7:7" x14ac:dyDescent="0.25">
      <c r="G63398"/>
    </row>
    <row r="63399" spans="7:7" x14ac:dyDescent="0.25">
      <c r="G63399"/>
    </row>
    <row r="63400" spans="7:7" x14ac:dyDescent="0.25">
      <c r="G63400"/>
    </row>
    <row r="63401" spans="7:7" x14ac:dyDescent="0.25">
      <c r="G63401"/>
    </row>
    <row r="63402" spans="7:7" x14ac:dyDescent="0.25">
      <c r="G63402"/>
    </row>
    <row r="63403" spans="7:7" x14ac:dyDescent="0.25">
      <c r="G63403"/>
    </row>
    <row r="63404" spans="7:7" x14ac:dyDescent="0.25">
      <c r="G63404"/>
    </row>
    <row r="63405" spans="7:7" x14ac:dyDescent="0.25">
      <c r="G63405"/>
    </row>
    <row r="63406" spans="7:7" x14ac:dyDescent="0.25">
      <c r="G63406"/>
    </row>
    <row r="63407" spans="7:7" x14ac:dyDescent="0.25">
      <c r="G63407"/>
    </row>
    <row r="63408" spans="7:7" x14ac:dyDescent="0.25">
      <c r="G63408"/>
    </row>
    <row r="63409" spans="7:7" x14ac:dyDescent="0.25">
      <c r="G63409"/>
    </row>
    <row r="63410" spans="7:7" x14ac:dyDescent="0.25">
      <c r="G63410"/>
    </row>
    <row r="63411" spans="7:7" x14ac:dyDescent="0.25">
      <c r="G63411"/>
    </row>
    <row r="63412" spans="7:7" x14ac:dyDescent="0.25">
      <c r="G63412"/>
    </row>
    <row r="63413" spans="7:7" x14ac:dyDescent="0.25">
      <c r="G63413"/>
    </row>
    <row r="63414" spans="7:7" x14ac:dyDescent="0.25">
      <c r="G63414"/>
    </row>
    <row r="63415" spans="7:7" x14ac:dyDescent="0.25">
      <c r="G63415"/>
    </row>
    <row r="63416" spans="7:7" x14ac:dyDescent="0.25">
      <c r="G63416"/>
    </row>
    <row r="63417" spans="7:7" x14ac:dyDescent="0.25">
      <c r="G63417"/>
    </row>
    <row r="63418" spans="7:7" x14ac:dyDescent="0.25">
      <c r="G63418"/>
    </row>
    <row r="63419" spans="7:7" x14ac:dyDescent="0.25">
      <c r="G63419"/>
    </row>
    <row r="63420" spans="7:7" x14ac:dyDescent="0.25">
      <c r="G63420"/>
    </row>
    <row r="63421" spans="7:7" x14ac:dyDescent="0.25">
      <c r="G63421"/>
    </row>
    <row r="63422" spans="7:7" x14ac:dyDescent="0.25">
      <c r="G63422"/>
    </row>
    <row r="63423" spans="7:7" x14ac:dyDescent="0.25">
      <c r="G63423"/>
    </row>
    <row r="63424" spans="7:7" x14ac:dyDescent="0.25">
      <c r="G63424"/>
    </row>
    <row r="63425" spans="7:7" x14ac:dyDescent="0.25">
      <c r="G63425"/>
    </row>
    <row r="63426" spans="7:7" x14ac:dyDescent="0.25">
      <c r="G63426"/>
    </row>
    <row r="63427" spans="7:7" x14ac:dyDescent="0.25">
      <c r="G63427"/>
    </row>
    <row r="63428" spans="7:7" x14ac:dyDescent="0.25">
      <c r="G63428"/>
    </row>
    <row r="63429" spans="7:7" x14ac:dyDescent="0.25">
      <c r="G63429"/>
    </row>
    <row r="63430" spans="7:7" x14ac:dyDescent="0.25">
      <c r="G63430"/>
    </row>
    <row r="63431" spans="7:7" x14ac:dyDescent="0.25">
      <c r="G63431"/>
    </row>
    <row r="63432" spans="7:7" x14ac:dyDescent="0.25">
      <c r="G63432"/>
    </row>
    <row r="63433" spans="7:7" x14ac:dyDescent="0.25">
      <c r="G63433"/>
    </row>
    <row r="63434" spans="7:7" x14ac:dyDescent="0.25">
      <c r="G63434"/>
    </row>
    <row r="63435" spans="7:7" x14ac:dyDescent="0.25">
      <c r="G63435"/>
    </row>
    <row r="63436" spans="7:7" x14ac:dyDescent="0.25">
      <c r="G63436"/>
    </row>
    <row r="63437" spans="7:7" x14ac:dyDescent="0.25">
      <c r="G63437"/>
    </row>
    <row r="63438" spans="7:7" x14ac:dyDescent="0.25">
      <c r="G63438"/>
    </row>
    <row r="63439" spans="7:7" x14ac:dyDescent="0.25">
      <c r="G63439"/>
    </row>
    <row r="63440" spans="7:7" x14ac:dyDescent="0.25">
      <c r="G63440"/>
    </row>
    <row r="63441" spans="7:7" x14ac:dyDescent="0.25">
      <c r="G63441"/>
    </row>
    <row r="63442" spans="7:7" x14ac:dyDescent="0.25">
      <c r="G63442"/>
    </row>
    <row r="63443" spans="7:7" x14ac:dyDescent="0.25">
      <c r="G63443"/>
    </row>
    <row r="63444" spans="7:7" x14ac:dyDescent="0.25">
      <c r="G63444"/>
    </row>
    <row r="63445" spans="7:7" x14ac:dyDescent="0.25">
      <c r="G63445"/>
    </row>
    <row r="63446" spans="7:7" x14ac:dyDescent="0.25">
      <c r="G63446"/>
    </row>
    <row r="63447" spans="7:7" x14ac:dyDescent="0.25">
      <c r="G63447"/>
    </row>
    <row r="63448" spans="7:7" x14ac:dyDescent="0.25">
      <c r="G63448"/>
    </row>
    <row r="63449" spans="7:7" x14ac:dyDescent="0.25">
      <c r="G63449"/>
    </row>
    <row r="63450" spans="7:7" x14ac:dyDescent="0.25">
      <c r="G63450"/>
    </row>
    <row r="63451" spans="7:7" x14ac:dyDescent="0.25">
      <c r="G63451"/>
    </row>
    <row r="63452" spans="7:7" x14ac:dyDescent="0.25">
      <c r="G63452"/>
    </row>
    <row r="63453" spans="7:7" x14ac:dyDescent="0.25">
      <c r="G63453"/>
    </row>
    <row r="63454" spans="7:7" x14ac:dyDescent="0.25">
      <c r="G63454"/>
    </row>
    <row r="63455" spans="7:7" x14ac:dyDescent="0.25">
      <c r="G63455"/>
    </row>
    <row r="63456" spans="7:7" x14ac:dyDescent="0.25">
      <c r="G63456"/>
    </row>
    <row r="63457" spans="7:7" x14ac:dyDescent="0.25">
      <c r="G63457"/>
    </row>
    <row r="63458" spans="7:7" x14ac:dyDescent="0.25">
      <c r="G63458"/>
    </row>
    <row r="63459" spans="7:7" x14ac:dyDescent="0.25">
      <c r="G63459"/>
    </row>
    <row r="63460" spans="7:7" x14ac:dyDescent="0.25">
      <c r="G63460"/>
    </row>
    <row r="63461" spans="7:7" x14ac:dyDescent="0.25">
      <c r="G63461"/>
    </row>
    <row r="63462" spans="7:7" x14ac:dyDescent="0.25">
      <c r="G63462"/>
    </row>
    <row r="63463" spans="7:7" x14ac:dyDescent="0.25">
      <c r="G63463"/>
    </row>
    <row r="63464" spans="7:7" x14ac:dyDescent="0.25">
      <c r="G63464"/>
    </row>
    <row r="63465" spans="7:7" x14ac:dyDescent="0.25">
      <c r="G63465"/>
    </row>
    <row r="63466" spans="7:7" x14ac:dyDescent="0.25">
      <c r="G63466"/>
    </row>
    <row r="63467" spans="7:7" x14ac:dyDescent="0.25">
      <c r="G63467"/>
    </row>
    <row r="63468" spans="7:7" x14ac:dyDescent="0.25">
      <c r="G63468"/>
    </row>
    <row r="63469" spans="7:7" x14ac:dyDescent="0.25">
      <c r="G63469"/>
    </row>
    <row r="63470" spans="7:7" x14ac:dyDescent="0.25">
      <c r="G63470"/>
    </row>
    <row r="63471" spans="7:7" x14ac:dyDescent="0.25">
      <c r="G63471"/>
    </row>
    <row r="63472" spans="7:7" x14ac:dyDescent="0.25">
      <c r="G63472"/>
    </row>
    <row r="63473" spans="7:7" x14ac:dyDescent="0.25">
      <c r="G63473"/>
    </row>
    <row r="63474" spans="7:7" x14ac:dyDescent="0.25">
      <c r="G63474"/>
    </row>
    <row r="63475" spans="7:7" x14ac:dyDescent="0.25">
      <c r="G63475"/>
    </row>
    <row r="63476" spans="7:7" x14ac:dyDescent="0.25">
      <c r="G63476"/>
    </row>
    <row r="63477" spans="7:7" x14ac:dyDescent="0.25">
      <c r="G63477"/>
    </row>
    <row r="63478" spans="7:7" x14ac:dyDescent="0.25">
      <c r="G63478"/>
    </row>
    <row r="63479" spans="7:7" x14ac:dyDescent="0.25">
      <c r="G63479"/>
    </row>
    <row r="63480" spans="7:7" x14ac:dyDescent="0.25">
      <c r="G63480"/>
    </row>
    <row r="63481" spans="7:7" x14ac:dyDescent="0.25">
      <c r="G63481"/>
    </row>
    <row r="63482" spans="7:7" x14ac:dyDescent="0.25">
      <c r="G63482"/>
    </row>
    <row r="63483" spans="7:7" x14ac:dyDescent="0.25">
      <c r="G63483"/>
    </row>
    <row r="63484" spans="7:7" x14ac:dyDescent="0.25">
      <c r="G63484"/>
    </row>
    <row r="63485" spans="7:7" x14ac:dyDescent="0.25">
      <c r="G63485"/>
    </row>
    <row r="63486" spans="7:7" x14ac:dyDescent="0.25">
      <c r="G63486"/>
    </row>
    <row r="63487" spans="7:7" x14ac:dyDescent="0.25">
      <c r="G63487"/>
    </row>
    <row r="63488" spans="7:7" x14ac:dyDescent="0.25">
      <c r="G63488"/>
    </row>
    <row r="63489" spans="7:7" x14ac:dyDescent="0.25">
      <c r="G63489"/>
    </row>
    <row r="63490" spans="7:7" x14ac:dyDescent="0.25">
      <c r="G63490"/>
    </row>
    <row r="63491" spans="7:7" x14ac:dyDescent="0.25">
      <c r="G63491"/>
    </row>
    <row r="63492" spans="7:7" x14ac:dyDescent="0.25">
      <c r="G63492"/>
    </row>
    <row r="63493" spans="7:7" x14ac:dyDescent="0.25">
      <c r="G63493"/>
    </row>
    <row r="63494" spans="7:7" x14ac:dyDescent="0.25">
      <c r="G63494"/>
    </row>
    <row r="63495" spans="7:7" x14ac:dyDescent="0.25">
      <c r="G63495"/>
    </row>
    <row r="63496" spans="7:7" x14ac:dyDescent="0.25">
      <c r="G63496"/>
    </row>
    <row r="63497" spans="7:7" x14ac:dyDescent="0.25">
      <c r="G63497"/>
    </row>
    <row r="63498" spans="7:7" x14ac:dyDescent="0.25">
      <c r="G63498"/>
    </row>
    <row r="63499" spans="7:7" x14ac:dyDescent="0.25">
      <c r="G63499"/>
    </row>
    <row r="63500" spans="7:7" x14ac:dyDescent="0.25">
      <c r="G63500"/>
    </row>
    <row r="63501" spans="7:7" x14ac:dyDescent="0.25">
      <c r="G63501"/>
    </row>
    <row r="63502" spans="7:7" x14ac:dyDescent="0.25">
      <c r="G63502"/>
    </row>
    <row r="63503" spans="7:7" x14ac:dyDescent="0.25">
      <c r="G63503"/>
    </row>
    <row r="63504" spans="7:7" x14ac:dyDescent="0.25">
      <c r="G63504"/>
    </row>
    <row r="63505" spans="7:7" x14ac:dyDescent="0.25">
      <c r="G63505"/>
    </row>
    <row r="63506" spans="7:7" x14ac:dyDescent="0.25">
      <c r="G63506"/>
    </row>
    <row r="63507" spans="7:7" x14ac:dyDescent="0.25">
      <c r="G63507"/>
    </row>
    <row r="63508" spans="7:7" x14ac:dyDescent="0.25">
      <c r="G63508"/>
    </row>
    <row r="63509" spans="7:7" x14ac:dyDescent="0.25">
      <c r="G63509"/>
    </row>
    <row r="63510" spans="7:7" x14ac:dyDescent="0.25">
      <c r="G63510"/>
    </row>
    <row r="63511" spans="7:7" x14ac:dyDescent="0.25">
      <c r="G63511"/>
    </row>
    <row r="63512" spans="7:7" x14ac:dyDescent="0.25">
      <c r="G63512"/>
    </row>
    <row r="63513" spans="7:7" x14ac:dyDescent="0.25">
      <c r="G63513"/>
    </row>
    <row r="63514" spans="7:7" x14ac:dyDescent="0.25">
      <c r="G63514"/>
    </row>
    <row r="63515" spans="7:7" x14ac:dyDescent="0.25">
      <c r="G63515"/>
    </row>
    <row r="63516" spans="7:7" x14ac:dyDescent="0.25">
      <c r="G63516"/>
    </row>
    <row r="63517" spans="7:7" x14ac:dyDescent="0.25">
      <c r="G63517"/>
    </row>
    <row r="63518" spans="7:7" x14ac:dyDescent="0.25">
      <c r="G63518"/>
    </row>
    <row r="63519" spans="7:7" x14ac:dyDescent="0.25">
      <c r="G63519"/>
    </row>
    <row r="63520" spans="7:7" x14ac:dyDescent="0.25">
      <c r="G63520"/>
    </row>
    <row r="63521" spans="7:7" x14ac:dyDescent="0.25">
      <c r="G63521"/>
    </row>
    <row r="63522" spans="7:7" x14ac:dyDescent="0.25">
      <c r="G63522"/>
    </row>
    <row r="63523" spans="7:7" x14ac:dyDescent="0.25">
      <c r="G63523"/>
    </row>
    <row r="63524" spans="7:7" x14ac:dyDescent="0.25">
      <c r="G63524"/>
    </row>
    <row r="63525" spans="7:7" x14ac:dyDescent="0.25">
      <c r="G63525"/>
    </row>
    <row r="63526" spans="7:7" x14ac:dyDescent="0.25">
      <c r="G63526"/>
    </row>
    <row r="63527" spans="7:7" x14ac:dyDescent="0.25">
      <c r="G63527"/>
    </row>
    <row r="63528" spans="7:7" x14ac:dyDescent="0.25">
      <c r="G63528"/>
    </row>
    <row r="63529" spans="7:7" x14ac:dyDescent="0.25">
      <c r="G63529"/>
    </row>
    <row r="63530" spans="7:7" x14ac:dyDescent="0.25">
      <c r="G63530"/>
    </row>
    <row r="63531" spans="7:7" x14ac:dyDescent="0.25">
      <c r="G63531"/>
    </row>
    <row r="63532" spans="7:7" x14ac:dyDescent="0.25">
      <c r="G63532"/>
    </row>
    <row r="63533" spans="7:7" x14ac:dyDescent="0.25">
      <c r="G63533"/>
    </row>
    <row r="63534" spans="7:7" x14ac:dyDescent="0.25">
      <c r="G63534"/>
    </row>
    <row r="63535" spans="7:7" x14ac:dyDescent="0.25">
      <c r="G63535"/>
    </row>
    <row r="63536" spans="7:7" x14ac:dyDescent="0.25">
      <c r="G63536"/>
    </row>
    <row r="63537" spans="7:7" x14ac:dyDescent="0.25">
      <c r="G63537"/>
    </row>
    <row r="63538" spans="7:7" x14ac:dyDescent="0.25">
      <c r="G63538"/>
    </row>
    <row r="63539" spans="7:7" x14ac:dyDescent="0.25">
      <c r="G63539"/>
    </row>
    <row r="63540" spans="7:7" x14ac:dyDescent="0.25">
      <c r="G63540"/>
    </row>
    <row r="63541" spans="7:7" x14ac:dyDescent="0.25">
      <c r="G63541"/>
    </row>
    <row r="63542" spans="7:7" x14ac:dyDescent="0.25">
      <c r="G63542"/>
    </row>
    <row r="63543" spans="7:7" x14ac:dyDescent="0.25">
      <c r="G63543"/>
    </row>
    <row r="63544" spans="7:7" x14ac:dyDescent="0.25">
      <c r="G63544"/>
    </row>
    <row r="63545" spans="7:7" x14ac:dyDescent="0.25">
      <c r="G63545"/>
    </row>
    <row r="63546" spans="7:7" x14ac:dyDescent="0.25">
      <c r="G63546"/>
    </row>
    <row r="63547" spans="7:7" x14ac:dyDescent="0.25">
      <c r="G63547"/>
    </row>
    <row r="63548" spans="7:7" x14ac:dyDescent="0.25">
      <c r="G63548"/>
    </row>
    <row r="63549" spans="7:7" x14ac:dyDescent="0.25">
      <c r="G63549"/>
    </row>
    <row r="63550" spans="7:7" x14ac:dyDescent="0.25">
      <c r="G63550"/>
    </row>
    <row r="63551" spans="7:7" x14ac:dyDescent="0.25">
      <c r="G63551"/>
    </row>
    <row r="63552" spans="7:7" x14ac:dyDescent="0.25">
      <c r="G63552"/>
    </row>
    <row r="63553" spans="7:7" x14ac:dyDescent="0.25">
      <c r="G63553"/>
    </row>
    <row r="63554" spans="7:7" x14ac:dyDescent="0.25">
      <c r="G63554"/>
    </row>
    <row r="63555" spans="7:7" x14ac:dyDescent="0.25">
      <c r="G63555"/>
    </row>
    <row r="63556" spans="7:7" x14ac:dyDescent="0.25">
      <c r="G63556"/>
    </row>
    <row r="63557" spans="7:7" x14ac:dyDescent="0.25">
      <c r="G63557"/>
    </row>
    <row r="63558" spans="7:7" x14ac:dyDescent="0.25">
      <c r="G63558"/>
    </row>
    <row r="63559" spans="7:7" x14ac:dyDescent="0.25">
      <c r="G63559"/>
    </row>
    <row r="63560" spans="7:7" x14ac:dyDescent="0.25">
      <c r="G63560"/>
    </row>
    <row r="63561" spans="7:7" x14ac:dyDescent="0.25">
      <c r="G63561"/>
    </row>
    <row r="63562" spans="7:7" x14ac:dyDescent="0.25">
      <c r="G63562"/>
    </row>
    <row r="63563" spans="7:7" x14ac:dyDescent="0.25">
      <c r="G63563"/>
    </row>
    <row r="63564" spans="7:7" x14ac:dyDescent="0.25">
      <c r="G63564"/>
    </row>
    <row r="63565" spans="7:7" x14ac:dyDescent="0.25">
      <c r="G63565"/>
    </row>
    <row r="63566" spans="7:7" x14ac:dyDescent="0.25">
      <c r="G63566"/>
    </row>
    <row r="63567" spans="7:7" x14ac:dyDescent="0.25">
      <c r="G63567"/>
    </row>
    <row r="63568" spans="7:7" x14ac:dyDescent="0.25">
      <c r="G63568"/>
    </row>
    <row r="63569" spans="7:7" x14ac:dyDescent="0.25">
      <c r="G63569"/>
    </row>
    <row r="63570" spans="7:7" x14ac:dyDescent="0.25">
      <c r="G63570"/>
    </row>
    <row r="63571" spans="7:7" x14ac:dyDescent="0.25">
      <c r="G63571"/>
    </row>
    <row r="63572" spans="7:7" x14ac:dyDescent="0.25">
      <c r="G63572"/>
    </row>
    <row r="63573" spans="7:7" x14ac:dyDescent="0.25">
      <c r="G63573"/>
    </row>
    <row r="63574" spans="7:7" x14ac:dyDescent="0.25">
      <c r="G63574"/>
    </row>
    <row r="63575" spans="7:7" x14ac:dyDescent="0.25">
      <c r="G63575"/>
    </row>
    <row r="63576" spans="7:7" x14ac:dyDescent="0.25">
      <c r="G63576"/>
    </row>
    <row r="63577" spans="7:7" x14ac:dyDescent="0.25">
      <c r="G63577"/>
    </row>
    <row r="63578" spans="7:7" x14ac:dyDescent="0.25">
      <c r="G63578"/>
    </row>
    <row r="63579" spans="7:7" x14ac:dyDescent="0.25">
      <c r="G63579"/>
    </row>
    <row r="63580" spans="7:7" x14ac:dyDescent="0.25">
      <c r="G63580"/>
    </row>
    <row r="63581" spans="7:7" x14ac:dyDescent="0.25">
      <c r="G63581"/>
    </row>
    <row r="63582" spans="7:7" x14ac:dyDescent="0.25">
      <c r="G63582"/>
    </row>
    <row r="63583" spans="7:7" x14ac:dyDescent="0.25">
      <c r="G63583"/>
    </row>
    <row r="63584" spans="7:7" x14ac:dyDescent="0.25">
      <c r="G63584"/>
    </row>
    <row r="63585" spans="7:7" x14ac:dyDescent="0.25">
      <c r="G63585"/>
    </row>
    <row r="63586" spans="7:7" x14ac:dyDescent="0.25">
      <c r="G63586"/>
    </row>
    <row r="63587" spans="7:7" x14ac:dyDescent="0.25">
      <c r="G63587"/>
    </row>
    <row r="63588" spans="7:7" x14ac:dyDescent="0.25">
      <c r="G63588"/>
    </row>
    <row r="63589" spans="7:7" x14ac:dyDescent="0.25">
      <c r="G63589"/>
    </row>
    <row r="63590" spans="7:7" x14ac:dyDescent="0.25">
      <c r="G63590"/>
    </row>
    <row r="63591" spans="7:7" x14ac:dyDescent="0.25">
      <c r="G63591"/>
    </row>
    <row r="63592" spans="7:7" x14ac:dyDescent="0.25">
      <c r="G63592"/>
    </row>
    <row r="63593" spans="7:7" x14ac:dyDescent="0.25">
      <c r="G63593"/>
    </row>
    <row r="63594" spans="7:7" x14ac:dyDescent="0.25">
      <c r="G63594"/>
    </row>
    <row r="63595" spans="7:7" x14ac:dyDescent="0.25">
      <c r="G63595"/>
    </row>
    <row r="63596" spans="7:7" x14ac:dyDescent="0.25">
      <c r="G63596"/>
    </row>
    <row r="63597" spans="7:7" x14ac:dyDescent="0.25">
      <c r="G63597"/>
    </row>
    <row r="63598" spans="7:7" x14ac:dyDescent="0.25">
      <c r="G63598"/>
    </row>
    <row r="63599" spans="7:7" x14ac:dyDescent="0.25">
      <c r="G63599"/>
    </row>
    <row r="63600" spans="7:7" x14ac:dyDescent="0.25">
      <c r="G63600"/>
    </row>
    <row r="63601" spans="7:7" x14ac:dyDescent="0.25">
      <c r="G63601"/>
    </row>
    <row r="63602" spans="7:7" x14ac:dyDescent="0.25">
      <c r="G63602"/>
    </row>
    <row r="63603" spans="7:7" x14ac:dyDescent="0.25">
      <c r="G63603"/>
    </row>
    <row r="63604" spans="7:7" x14ac:dyDescent="0.25">
      <c r="G63604"/>
    </row>
    <row r="63605" spans="7:7" x14ac:dyDescent="0.25">
      <c r="G63605"/>
    </row>
    <row r="63606" spans="7:7" x14ac:dyDescent="0.25">
      <c r="G63606"/>
    </row>
    <row r="63607" spans="7:7" x14ac:dyDescent="0.25">
      <c r="G63607"/>
    </row>
    <row r="63608" spans="7:7" x14ac:dyDescent="0.25">
      <c r="G63608"/>
    </row>
    <row r="63609" spans="7:7" x14ac:dyDescent="0.25">
      <c r="G63609"/>
    </row>
    <row r="63610" spans="7:7" x14ac:dyDescent="0.25">
      <c r="G63610"/>
    </row>
    <row r="63611" spans="7:7" x14ac:dyDescent="0.25">
      <c r="G63611"/>
    </row>
    <row r="63612" spans="7:7" x14ac:dyDescent="0.25">
      <c r="G63612"/>
    </row>
    <row r="63613" spans="7:7" x14ac:dyDescent="0.25">
      <c r="G63613"/>
    </row>
    <row r="63614" spans="7:7" x14ac:dyDescent="0.25">
      <c r="G63614"/>
    </row>
    <row r="63615" spans="7:7" x14ac:dyDescent="0.25">
      <c r="G63615"/>
    </row>
    <row r="63616" spans="7:7" x14ac:dyDescent="0.25">
      <c r="G63616"/>
    </row>
    <row r="63617" spans="7:7" x14ac:dyDescent="0.25">
      <c r="G63617"/>
    </row>
    <row r="63618" spans="7:7" x14ac:dyDescent="0.25">
      <c r="G63618"/>
    </row>
    <row r="63619" spans="7:7" x14ac:dyDescent="0.25">
      <c r="G63619"/>
    </row>
    <row r="63620" spans="7:7" x14ac:dyDescent="0.25">
      <c r="G63620"/>
    </row>
    <row r="63621" spans="7:7" x14ac:dyDescent="0.25">
      <c r="G63621"/>
    </row>
    <row r="63622" spans="7:7" x14ac:dyDescent="0.25">
      <c r="G63622"/>
    </row>
    <row r="63623" spans="7:7" x14ac:dyDescent="0.25">
      <c r="G63623"/>
    </row>
    <row r="63624" spans="7:7" x14ac:dyDescent="0.25">
      <c r="G63624"/>
    </row>
    <row r="63625" spans="7:7" x14ac:dyDescent="0.25">
      <c r="G63625"/>
    </row>
    <row r="63626" spans="7:7" x14ac:dyDescent="0.25">
      <c r="G63626"/>
    </row>
    <row r="63627" spans="7:7" x14ac:dyDescent="0.25">
      <c r="G63627"/>
    </row>
    <row r="63628" spans="7:7" x14ac:dyDescent="0.25">
      <c r="G63628"/>
    </row>
    <row r="63629" spans="7:7" x14ac:dyDescent="0.25">
      <c r="G63629"/>
    </row>
    <row r="63630" spans="7:7" x14ac:dyDescent="0.25">
      <c r="G63630"/>
    </row>
    <row r="63631" spans="7:7" x14ac:dyDescent="0.25">
      <c r="G63631"/>
    </row>
    <row r="63632" spans="7:7" x14ac:dyDescent="0.25">
      <c r="G63632"/>
    </row>
    <row r="63633" spans="7:7" x14ac:dyDescent="0.25">
      <c r="G63633"/>
    </row>
    <row r="63634" spans="7:7" x14ac:dyDescent="0.25">
      <c r="G63634"/>
    </row>
    <row r="63635" spans="7:7" x14ac:dyDescent="0.25">
      <c r="G63635"/>
    </row>
    <row r="63636" spans="7:7" x14ac:dyDescent="0.25">
      <c r="G63636"/>
    </row>
    <row r="63637" spans="7:7" x14ac:dyDescent="0.25">
      <c r="G63637"/>
    </row>
    <row r="63638" spans="7:7" x14ac:dyDescent="0.25">
      <c r="G63638"/>
    </row>
    <row r="63639" spans="7:7" x14ac:dyDescent="0.25">
      <c r="G63639"/>
    </row>
    <row r="63640" spans="7:7" x14ac:dyDescent="0.25">
      <c r="G63640"/>
    </row>
    <row r="63641" spans="7:7" x14ac:dyDescent="0.25">
      <c r="G63641"/>
    </row>
    <row r="63642" spans="7:7" x14ac:dyDescent="0.25">
      <c r="G63642"/>
    </row>
    <row r="63643" spans="7:7" x14ac:dyDescent="0.25">
      <c r="G63643"/>
    </row>
    <row r="63644" spans="7:7" x14ac:dyDescent="0.25">
      <c r="G63644"/>
    </row>
    <row r="63645" spans="7:7" x14ac:dyDescent="0.25">
      <c r="G63645"/>
    </row>
    <row r="63646" spans="7:7" x14ac:dyDescent="0.25">
      <c r="G63646"/>
    </row>
    <row r="63647" spans="7:7" x14ac:dyDescent="0.25">
      <c r="G63647"/>
    </row>
    <row r="63648" spans="7:7" x14ac:dyDescent="0.25">
      <c r="G63648"/>
    </row>
    <row r="63649" spans="7:7" x14ac:dyDescent="0.25">
      <c r="G63649"/>
    </row>
    <row r="63650" spans="7:7" x14ac:dyDescent="0.25">
      <c r="G63650"/>
    </row>
    <row r="63651" spans="7:7" x14ac:dyDescent="0.25">
      <c r="G63651"/>
    </row>
    <row r="63652" spans="7:7" x14ac:dyDescent="0.25">
      <c r="G63652"/>
    </row>
    <row r="63653" spans="7:7" x14ac:dyDescent="0.25">
      <c r="G63653"/>
    </row>
    <row r="63654" spans="7:7" x14ac:dyDescent="0.25">
      <c r="G63654"/>
    </row>
    <row r="63655" spans="7:7" x14ac:dyDescent="0.25">
      <c r="G63655"/>
    </row>
    <row r="63656" spans="7:7" x14ac:dyDescent="0.25">
      <c r="G63656"/>
    </row>
    <row r="63657" spans="7:7" x14ac:dyDescent="0.25">
      <c r="G63657"/>
    </row>
    <row r="63658" spans="7:7" x14ac:dyDescent="0.25">
      <c r="G63658"/>
    </row>
    <row r="63659" spans="7:7" x14ac:dyDescent="0.25">
      <c r="G63659"/>
    </row>
    <row r="63660" spans="7:7" x14ac:dyDescent="0.25">
      <c r="G63660"/>
    </row>
    <row r="63661" spans="7:7" x14ac:dyDescent="0.25">
      <c r="G63661"/>
    </row>
    <row r="63662" spans="7:7" x14ac:dyDescent="0.25">
      <c r="G63662"/>
    </row>
    <row r="63663" spans="7:7" x14ac:dyDescent="0.25">
      <c r="G63663"/>
    </row>
    <row r="63664" spans="7:7" x14ac:dyDescent="0.25">
      <c r="G63664"/>
    </row>
    <row r="63665" spans="7:7" x14ac:dyDescent="0.25">
      <c r="G63665"/>
    </row>
    <row r="63666" spans="7:7" x14ac:dyDescent="0.25">
      <c r="G63666"/>
    </row>
    <row r="63667" spans="7:7" x14ac:dyDescent="0.25">
      <c r="G63667"/>
    </row>
    <row r="63668" spans="7:7" x14ac:dyDescent="0.25">
      <c r="G63668"/>
    </row>
    <row r="63669" spans="7:7" x14ac:dyDescent="0.25">
      <c r="G63669"/>
    </row>
    <row r="63670" spans="7:7" x14ac:dyDescent="0.25">
      <c r="G63670"/>
    </row>
    <row r="63671" spans="7:7" x14ac:dyDescent="0.25">
      <c r="G63671"/>
    </row>
    <row r="63672" spans="7:7" x14ac:dyDescent="0.25">
      <c r="G63672"/>
    </row>
    <row r="63673" spans="7:7" x14ac:dyDescent="0.25">
      <c r="G63673"/>
    </row>
    <row r="63674" spans="7:7" x14ac:dyDescent="0.25">
      <c r="G63674"/>
    </row>
    <row r="63675" spans="7:7" x14ac:dyDescent="0.25">
      <c r="G63675"/>
    </row>
    <row r="63676" spans="7:7" x14ac:dyDescent="0.25">
      <c r="G63676"/>
    </row>
    <row r="63677" spans="7:7" x14ac:dyDescent="0.25">
      <c r="G63677"/>
    </row>
    <row r="63678" spans="7:7" x14ac:dyDescent="0.25">
      <c r="G63678"/>
    </row>
    <row r="63679" spans="7:7" x14ac:dyDescent="0.25">
      <c r="G63679"/>
    </row>
    <row r="63680" spans="7:7" x14ac:dyDescent="0.25">
      <c r="G63680"/>
    </row>
    <row r="63681" spans="7:7" x14ac:dyDescent="0.25">
      <c r="G63681"/>
    </row>
    <row r="63682" spans="7:7" x14ac:dyDescent="0.25">
      <c r="G63682"/>
    </row>
    <row r="63683" spans="7:7" x14ac:dyDescent="0.25">
      <c r="G63683"/>
    </row>
    <row r="63684" spans="7:7" x14ac:dyDescent="0.25">
      <c r="G63684"/>
    </row>
    <row r="63685" spans="7:7" x14ac:dyDescent="0.25">
      <c r="G63685"/>
    </row>
    <row r="63686" spans="7:7" x14ac:dyDescent="0.25">
      <c r="G63686"/>
    </row>
    <row r="63687" spans="7:7" x14ac:dyDescent="0.25">
      <c r="G63687"/>
    </row>
    <row r="63688" spans="7:7" x14ac:dyDescent="0.25">
      <c r="G63688"/>
    </row>
    <row r="63689" spans="7:7" x14ac:dyDescent="0.25">
      <c r="G63689"/>
    </row>
    <row r="63690" spans="7:7" x14ac:dyDescent="0.25">
      <c r="G63690"/>
    </row>
    <row r="63691" spans="7:7" x14ac:dyDescent="0.25">
      <c r="G63691"/>
    </row>
    <row r="63692" spans="7:7" x14ac:dyDescent="0.25">
      <c r="G63692"/>
    </row>
    <row r="63693" spans="7:7" x14ac:dyDescent="0.25">
      <c r="G63693"/>
    </row>
    <row r="63694" spans="7:7" x14ac:dyDescent="0.25">
      <c r="G63694"/>
    </row>
    <row r="63695" spans="7:7" x14ac:dyDescent="0.25">
      <c r="G63695"/>
    </row>
    <row r="63696" spans="7:7" x14ac:dyDescent="0.25">
      <c r="G63696"/>
    </row>
    <row r="63697" spans="7:7" x14ac:dyDescent="0.25">
      <c r="G63697"/>
    </row>
    <row r="63698" spans="7:7" x14ac:dyDescent="0.25">
      <c r="G63698"/>
    </row>
    <row r="63699" spans="7:7" x14ac:dyDescent="0.25">
      <c r="G63699"/>
    </row>
    <row r="63700" spans="7:7" x14ac:dyDescent="0.25">
      <c r="G63700"/>
    </row>
    <row r="63701" spans="7:7" x14ac:dyDescent="0.25">
      <c r="G63701"/>
    </row>
    <row r="63702" spans="7:7" x14ac:dyDescent="0.25">
      <c r="G63702"/>
    </row>
    <row r="63703" spans="7:7" x14ac:dyDescent="0.25">
      <c r="G63703"/>
    </row>
    <row r="63704" spans="7:7" x14ac:dyDescent="0.25">
      <c r="G63704"/>
    </row>
    <row r="63705" spans="7:7" x14ac:dyDescent="0.25">
      <c r="G63705"/>
    </row>
    <row r="63706" spans="7:7" x14ac:dyDescent="0.25">
      <c r="G63706"/>
    </row>
    <row r="63707" spans="7:7" x14ac:dyDescent="0.25">
      <c r="G63707"/>
    </row>
    <row r="63708" spans="7:7" x14ac:dyDescent="0.25">
      <c r="G63708"/>
    </row>
    <row r="63709" spans="7:7" x14ac:dyDescent="0.25">
      <c r="G63709"/>
    </row>
    <row r="63710" spans="7:7" x14ac:dyDescent="0.25">
      <c r="G63710"/>
    </row>
    <row r="63711" spans="7:7" x14ac:dyDescent="0.25">
      <c r="G63711"/>
    </row>
    <row r="63712" spans="7:7" x14ac:dyDescent="0.25">
      <c r="G63712"/>
    </row>
    <row r="63713" spans="7:7" x14ac:dyDescent="0.25">
      <c r="G63713"/>
    </row>
    <row r="63714" spans="7:7" x14ac:dyDescent="0.25">
      <c r="G63714"/>
    </row>
    <row r="63715" spans="7:7" x14ac:dyDescent="0.25">
      <c r="G63715"/>
    </row>
    <row r="63716" spans="7:7" x14ac:dyDescent="0.25">
      <c r="G63716"/>
    </row>
    <row r="63717" spans="7:7" x14ac:dyDescent="0.25">
      <c r="G63717"/>
    </row>
    <row r="63718" spans="7:7" x14ac:dyDescent="0.25">
      <c r="G63718"/>
    </row>
    <row r="63719" spans="7:7" x14ac:dyDescent="0.25">
      <c r="G63719"/>
    </row>
    <row r="63720" spans="7:7" x14ac:dyDescent="0.25">
      <c r="G63720"/>
    </row>
    <row r="63721" spans="7:7" x14ac:dyDescent="0.25">
      <c r="G63721"/>
    </row>
    <row r="63722" spans="7:7" x14ac:dyDescent="0.25">
      <c r="G63722"/>
    </row>
    <row r="63723" spans="7:7" x14ac:dyDescent="0.25">
      <c r="G63723"/>
    </row>
    <row r="63724" spans="7:7" x14ac:dyDescent="0.25">
      <c r="G63724"/>
    </row>
    <row r="63725" spans="7:7" x14ac:dyDescent="0.25">
      <c r="G63725"/>
    </row>
    <row r="63726" spans="7:7" x14ac:dyDescent="0.25">
      <c r="G63726"/>
    </row>
    <row r="63727" spans="7:7" x14ac:dyDescent="0.25">
      <c r="G63727"/>
    </row>
    <row r="63728" spans="7:7" x14ac:dyDescent="0.25">
      <c r="G63728"/>
    </row>
    <row r="63729" spans="7:7" x14ac:dyDescent="0.25">
      <c r="G63729"/>
    </row>
    <row r="63730" spans="7:7" x14ac:dyDescent="0.25">
      <c r="G63730"/>
    </row>
    <row r="63731" spans="7:7" x14ac:dyDescent="0.25">
      <c r="G63731"/>
    </row>
    <row r="63732" spans="7:7" x14ac:dyDescent="0.25">
      <c r="G63732"/>
    </row>
    <row r="63733" spans="7:7" x14ac:dyDescent="0.25">
      <c r="G63733"/>
    </row>
    <row r="63734" spans="7:7" x14ac:dyDescent="0.25">
      <c r="G63734"/>
    </row>
    <row r="63735" spans="7:7" x14ac:dyDescent="0.25">
      <c r="G63735"/>
    </row>
    <row r="63736" spans="7:7" x14ac:dyDescent="0.25">
      <c r="G63736"/>
    </row>
    <row r="63737" spans="7:7" x14ac:dyDescent="0.25">
      <c r="G63737"/>
    </row>
    <row r="63738" spans="7:7" x14ac:dyDescent="0.25">
      <c r="G63738"/>
    </row>
    <row r="63739" spans="7:7" x14ac:dyDescent="0.25">
      <c r="G63739"/>
    </row>
    <row r="63740" spans="7:7" x14ac:dyDescent="0.25">
      <c r="G63740"/>
    </row>
    <row r="63741" spans="7:7" x14ac:dyDescent="0.25">
      <c r="G63741"/>
    </row>
    <row r="63742" spans="7:7" x14ac:dyDescent="0.25">
      <c r="G63742"/>
    </row>
    <row r="63743" spans="7:7" x14ac:dyDescent="0.25">
      <c r="G63743"/>
    </row>
    <row r="63744" spans="7:7" x14ac:dyDescent="0.25">
      <c r="G63744"/>
    </row>
    <row r="63745" spans="7:7" x14ac:dyDescent="0.25">
      <c r="G63745"/>
    </row>
    <row r="63746" spans="7:7" x14ac:dyDescent="0.25">
      <c r="G63746"/>
    </row>
    <row r="63747" spans="7:7" x14ac:dyDescent="0.25">
      <c r="G63747"/>
    </row>
    <row r="63748" spans="7:7" x14ac:dyDescent="0.25">
      <c r="G63748"/>
    </row>
    <row r="63749" spans="7:7" x14ac:dyDescent="0.25">
      <c r="G63749"/>
    </row>
    <row r="63750" spans="7:7" x14ac:dyDescent="0.25">
      <c r="G63750"/>
    </row>
    <row r="63751" spans="7:7" x14ac:dyDescent="0.25">
      <c r="G63751"/>
    </row>
    <row r="63752" spans="7:7" x14ac:dyDescent="0.25">
      <c r="G63752"/>
    </row>
    <row r="63753" spans="7:7" x14ac:dyDescent="0.25">
      <c r="G63753"/>
    </row>
    <row r="63754" spans="7:7" x14ac:dyDescent="0.25">
      <c r="G63754"/>
    </row>
    <row r="63755" spans="7:7" x14ac:dyDescent="0.25">
      <c r="G63755"/>
    </row>
    <row r="63756" spans="7:7" x14ac:dyDescent="0.25">
      <c r="G63756"/>
    </row>
    <row r="63757" spans="7:7" x14ac:dyDescent="0.25">
      <c r="G63757"/>
    </row>
    <row r="63758" spans="7:7" x14ac:dyDescent="0.25">
      <c r="G63758"/>
    </row>
    <row r="63759" spans="7:7" x14ac:dyDescent="0.25">
      <c r="G63759"/>
    </row>
    <row r="63760" spans="7:7" x14ac:dyDescent="0.25">
      <c r="G63760"/>
    </row>
    <row r="63761" spans="7:7" x14ac:dyDescent="0.25">
      <c r="G63761"/>
    </row>
    <row r="63762" spans="7:7" x14ac:dyDescent="0.25">
      <c r="G63762"/>
    </row>
    <row r="63763" spans="7:7" x14ac:dyDescent="0.25">
      <c r="G63763"/>
    </row>
    <row r="63764" spans="7:7" x14ac:dyDescent="0.25">
      <c r="G63764"/>
    </row>
    <row r="63765" spans="7:7" x14ac:dyDescent="0.25">
      <c r="G63765"/>
    </row>
    <row r="63766" spans="7:7" x14ac:dyDescent="0.25">
      <c r="G63766"/>
    </row>
    <row r="63767" spans="7:7" x14ac:dyDescent="0.25">
      <c r="G63767"/>
    </row>
    <row r="63768" spans="7:7" x14ac:dyDescent="0.25">
      <c r="G63768"/>
    </row>
    <row r="63769" spans="7:7" x14ac:dyDescent="0.25">
      <c r="G63769"/>
    </row>
    <row r="63770" spans="7:7" x14ac:dyDescent="0.25">
      <c r="G63770"/>
    </row>
    <row r="63771" spans="7:7" x14ac:dyDescent="0.25">
      <c r="G63771"/>
    </row>
    <row r="63772" spans="7:7" x14ac:dyDescent="0.25">
      <c r="G63772"/>
    </row>
    <row r="63773" spans="7:7" x14ac:dyDescent="0.25">
      <c r="G63773"/>
    </row>
    <row r="63774" spans="7:7" x14ac:dyDescent="0.25">
      <c r="G63774"/>
    </row>
    <row r="63775" spans="7:7" x14ac:dyDescent="0.25">
      <c r="G63775"/>
    </row>
    <row r="63776" spans="7:7" x14ac:dyDescent="0.25">
      <c r="G63776"/>
    </row>
    <row r="63777" spans="7:7" x14ac:dyDescent="0.25">
      <c r="G63777"/>
    </row>
    <row r="63778" spans="7:7" x14ac:dyDescent="0.25">
      <c r="G63778"/>
    </row>
    <row r="63779" spans="7:7" x14ac:dyDescent="0.25">
      <c r="G63779"/>
    </row>
    <row r="63780" spans="7:7" x14ac:dyDescent="0.25">
      <c r="G63780"/>
    </row>
    <row r="63781" spans="7:7" x14ac:dyDescent="0.25">
      <c r="G63781"/>
    </row>
    <row r="63782" spans="7:7" x14ac:dyDescent="0.25">
      <c r="G63782"/>
    </row>
    <row r="63783" spans="7:7" x14ac:dyDescent="0.25">
      <c r="G63783"/>
    </row>
    <row r="63784" spans="7:7" x14ac:dyDescent="0.25">
      <c r="G63784"/>
    </row>
    <row r="63785" spans="7:7" x14ac:dyDescent="0.25">
      <c r="G63785"/>
    </row>
    <row r="63786" spans="7:7" x14ac:dyDescent="0.25">
      <c r="G63786"/>
    </row>
    <row r="63787" spans="7:7" x14ac:dyDescent="0.25">
      <c r="G63787"/>
    </row>
    <row r="63788" spans="7:7" x14ac:dyDescent="0.25">
      <c r="G63788"/>
    </row>
    <row r="63789" spans="7:7" x14ac:dyDescent="0.25">
      <c r="G63789"/>
    </row>
    <row r="63790" spans="7:7" x14ac:dyDescent="0.25">
      <c r="G63790"/>
    </row>
    <row r="63791" spans="7:7" x14ac:dyDescent="0.25">
      <c r="G63791"/>
    </row>
    <row r="63792" spans="7:7" x14ac:dyDescent="0.25">
      <c r="G63792"/>
    </row>
    <row r="63793" spans="7:7" x14ac:dyDescent="0.25">
      <c r="G63793"/>
    </row>
    <row r="63794" spans="7:7" x14ac:dyDescent="0.25">
      <c r="G63794"/>
    </row>
    <row r="63795" spans="7:7" x14ac:dyDescent="0.25">
      <c r="G63795"/>
    </row>
    <row r="63796" spans="7:7" x14ac:dyDescent="0.25">
      <c r="G63796"/>
    </row>
    <row r="63797" spans="7:7" x14ac:dyDescent="0.25">
      <c r="G63797"/>
    </row>
    <row r="63798" spans="7:7" x14ac:dyDescent="0.25">
      <c r="G63798"/>
    </row>
    <row r="63799" spans="7:7" x14ac:dyDescent="0.25">
      <c r="G63799"/>
    </row>
    <row r="63800" spans="7:7" x14ac:dyDescent="0.25">
      <c r="G63800"/>
    </row>
    <row r="63801" spans="7:7" x14ac:dyDescent="0.25">
      <c r="G63801"/>
    </row>
    <row r="63802" spans="7:7" x14ac:dyDescent="0.25">
      <c r="G63802"/>
    </row>
    <row r="63803" spans="7:7" x14ac:dyDescent="0.25">
      <c r="G63803"/>
    </row>
    <row r="63804" spans="7:7" x14ac:dyDescent="0.25">
      <c r="G63804"/>
    </row>
    <row r="63805" spans="7:7" x14ac:dyDescent="0.25">
      <c r="G63805"/>
    </row>
    <row r="63806" spans="7:7" x14ac:dyDescent="0.25">
      <c r="G63806"/>
    </row>
    <row r="63807" spans="7:7" x14ac:dyDescent="0.25">
      <c r="G63807"/>
    </row>
    <row r="63808" spans="7:7" x14ac:dyDescent="0.25">
      <c r="G63808"/>
    </row>
    <row r="63809" spans="7:7" x14ac:dyDescent="0.25">
      <c r="G63809"/>
    </row>
    <row r="63810" spans="7:7" x14ac:dyDescent="0.25">
      <c r="G63810"/>
    </row>
    <row r="63811" spans="7:7" x14ac:dyDescent="0.25">
      <c r="G63811"/>
    </row>
    <row r="63812" spans="7:7" x14ac:dyDescent="0.25">
      <c r="G63812"/>
    </row>
    <row r="63813" spans="7:7" x14ac:dyDescent="0.25">
      <c r="G63813"/>
    </row>
    <row r="63814" spans="7:7" x14ac:dyDescent="0.25">
      <c r="G63814"/>
    </row>
    <row r="63815" spans="7:7" x14ac:dyDescent="0.25">
      <c r="G63815"/>
    </row>
    <row r="63816" spans="7:7" x14ac:dyDescent="0.25">
      <c r="G63816"/>
    </row>
    <row r="63817" spans="7:7" x14ac:dyDescent="0.25">
      <c r="G63817"/>
    </row>
    <row r="63818" spans="7:7" x14ac:dyDescent="0.25">
      <c r="G63818"/>
    </row>
    <row r="63819" spans="7:7" x14ac:dyDescent="0.25">
      <c r="G63819"/>
    </row>
    <row r="63820" spans="7:7" x14ac:dyDescent="0.25">
      <c r="G63820"/>
    </row>
    <row r="63821" spans="7:7" x14ac:dyDescent="0.25">
      <c r="G63821"/>
    </row>
    <row r="63822" spans="7:7" x14ac:dyDescent="0.25">
      <c r="G63822"/>
    </row>
    <row r="63823" spans="7:7" x14ac:dyDescent="0.25">
      <c r="G63823"/>
    </row>
    <row r="63824" spans="7:7" x14ac:dyDescent="0.25">
      <c r="G63824"/>
    </row>
    <row r="63825" spans="7:7" x14ac:dyDescent="0.25">
      <c r="G63825"/>
    </row>
    <row r="63826" spans="7:7" x14ac:dyDescent="0.25">
      <c r="G63826"/>
    </row>
    <row r="63827" spans="7:7" x14ac:dyDescent="0.25">
      <c r="G63827"/>
    </row>
    <row r="63828" spans="7:7" x14ac:dyDescent="0.25">
      <c r="G63828"/>
    </row>
    <row r="63829" spans="7:7" x14ac:dyDescent="0.25">
      <c r="G63829"/>
    </row>
    <row r="63830" spans="7:7" x14ac:dyDescent="0.25">
      <c r="G63830"/>
    </row>
    <row r="63831" spans="7:7" x14ac:dyDescent="0.25">
      <c r="G63831"/>
    </row>
    <row r="63832" spans="7:7" x14ac:dyDescent="0.25">
      <c r="G63832"/>
    </row>
    <row r="63833" spans="7:7" x14ac:dyDescent="0.25">
      <c r="G63833"/>
    </row>
    <row r="63834" spans="7:7" x14ac:dyDescent="0.25">
      <c r="G63834"/>
    </row>
    <row r="63835" spans="7:7" x14ac:dyDescent="0.25">
      <c r="G63835"/>
    </row>
    <row r="63836" spans="7:7" x14ac:dyDescent="0.25">
      <c r="G63836"/>
    </row>
    <row r="63837" spans="7:7" x14ac:dyDescent="0.25">
      <c r="G63837"/>
    </row>
    <row r="63838" spans="7:7" x14ac:dyDescent="0.25">
      <c r="G63838"/>
    </row>
    <row r="63839" spans="7:7" x14ac:dyDescent="0.25">
      <c r="G63839"/>
    </row>
    <row r="63840" spans="7:7" x14ac:dyDescent="0.25">
      <c r="G63840"/>
    </row>
    <row r="63841" spans="7:7" x14ac:dyDescent="0.25">
      <c r="G63841"/>
    </row>
    <row r="63842" spans="7:7" x14ac:dyDescent="0.25">
      <c r="G63842"/>
    </row>
    <row r="63843" spans="7:7" x14ac:dyDescent="0.25">
      <c r="G63843"/>
    </row>
    <row r="63844" spans="7:7" x14ac:dyDescent="0.25">
      <c r="G63844"/>
    </row>
    <row r="63845" spans="7:7" x14ac:dyDescent="0.25">
      <c r="G63845"/>
    </row>
    <row r="63846" spans="7:7" x14ac:dyDescent="0.25">
      <c r="G63846"/>
    </row>
    <row r="63847" spans="7:7" x14ac:dyDescent="0.25">
      <c r="G63847"/>
    </row>
    <row r="63848" spans="7:7" x14ac:dyDescent="0.25">
      <c r="G63848"/>
    </row>
    <row r="63849" spans="7:7" x14ac:dyDescent="0.25">
      <c r="G63849"/>
    </row>
    <row r="63850" spans="7:7" x14ac:dyDescent="0.25">
      <c r="G63850"/>
    </row>
    <row r="63851" spans="7:7" x14ac:dyDescent="0.25">
      <c r="G63851"/>
    </row>
    <row r="63852" spans="7:7" x14ac:dyDescent="0.25">
      <c r="G63852"/>
    </row>
    <row r="63853" spans="7:7" x14ac:dyDescent="0.25">
      <c r="G63853"/>
    </row>
    <row r="63854" spans="7:7" x14ac:dyDescent="0.25">
      <c r="G63854"/>
    </row>
    <row r="63855" spans="7:7" x14ac:dyDescent="0.25">
      <c r="G63855"/>
    </row>
    <row r="63856" spans="7:7" x14ac:dyDescent="0.25">
      <c r="G63856"/>
    </row>
    <row r="63857" spans="7:7" x14ac:dyDescent="0.25">
      <c r="G63857"/>
    </row>
    <row r="63858" spans="7:7" x14ac:dyDescent="0.25">
      <c r="G63858"/>
    </row>
    <row r="63859" spans="7:7" x14ac:dyDescent="0.25">
      <c r="G63859"/>
    </row>
    <row r="63860" spans="7:7" x14ac:dyDescent="0.25">
      <c r="G63860"/>
    </row>
    <row r="63861" spans="7:7" x14ac:dyDescent="0.25">
      <c r="G63861"/>
    </row>
    <row r="63862" spans="7:7" x14ac:dyDescent="0.25">
      <c r="G63862"/>
    </row>
    <row r="63863" spans="7:7" x14ac:dyDescent="0.25">
      <c r="G63863"/>
    </row>
    <row r="63864" spans="7:7" x14ac:dyDescent="0.25">
      <c r="G63864"/>
    </row>
    <row r="63865" spans="7:7" x14ac:dyDescent="0.25">
      <c r="G63865"/>
    </row>
    <row r="63866" spans="7:7" x14ac:dyDescent="0.25">
      <c r="G63866"/>
    </row>
    <row r="63867" spans="7:7" x14ac:dyDescent="0.25">
      <c r="G63867"/>
    </row>
    <row r="63868" spans="7:7" x14ac:dyDescent="0.25">
      <c r="G63868"/>
    </row>
    <row r="63869" spans="7:7" x14ac:dyDescent="0.25">
      <c r="G63869"/>
    </row>
    <row r="63870" spans="7:7" x14ac:dyDescent="0.25">
      <c r="G63870"/>
    </row>
    <row r="63871" spans="7:7" x14ac:dyDescent="0.25">
      <c r="G63871"/>
    </row>
    <row r="63872" spans="7:7" x14ac:dyDescent="0.25">
      <c r="G63872"/>
    </row>
    <row r="63873" spans="7:7" x14ac:dyDescent="0.25">
      <c r="G63873"/>
    </row>
    <row r="63874" spans="7:7" x14ac:dyDescent="0.25">
      <c r="G63874"/>
    </row>
    <row r="63875" spans="7:7" x14ac:dyDescent="0.25">
      <c r="G63875"/>
    </row>
    <row r="63876" spans="7:7" x14ac:dyDescent="0.25">
      <c r="G63876"/>
    </row>
    <row r="63877" spans="7:7" x14ac:dyDescent="0.25">
      <c r="G63877"/>
    </row>
    <row r="63878" spans="7:7" x14ac:dyDescent="0.25">
      <c r="G63878"/>
    </row>
    <row r="63879" spans="7:7" x14ac:dyDescent="0.25">
      <c r="G63879"/>
    </row>
    <row r="63880" spans="7:7" x14ac:dyDescent="0.25">
      <c r="G63880"/>
    </row>
    <row r="63881" spans="7:7" x14ac:dyDescent="0.25">
      <c r="G63881"/>
    </row>
    <row r="63882" spans="7:7" x14ac:dyDescent="0.25">
      <c r="G63882"/>
    </row>
    <row r="63883" spans="7:7" x14ac:dyDescent="0.25">
      <c r="G63883"/>
    </row>
    <row r="63884" spans="7:7" x14ac:dyDescent="0.25">
      <c r="G63884"/>
    </row>
    <row r="63885" spans="7:7" x14ac:dyDescent="0.25">
      <c r="G63885"/>
    </row>
    <row r="63886" spans="7:7" x14ac:dyDescent="0.25">
      <c r="G63886"/>
    </row>
    <row r="63887" spans="7:7" x14ac:dyDescent="0.25">
      <c r="G63887"/>
    </row>
    <row r="63888" spans="7:7" x14ac:dyDescent="0.25">
      <c r="G63888"/>
    </row>
    <row r="63889" spans="7:7" x14ac:dyDescent="0.25">
      <c r="G63889"/>
    </row>
    <row r="63890" spans="7:7" x14ac:dyDescent="0.25">
      <c r="G63890"/>
    </row>
    <row r="63891" spans="7:7" x14ac:dyDescent="0.25">
      <c r="G63891"/>
    </row>
    <row r="63892" spans="7:7" x14ac:dyDescent="0.25">
      <c r="G63892"/>
    </row>
    <row r="63893" spans="7:7" x14ac:dyDescent="0.25">
      <c r="G63893"/>
    </row>
    <row r="63894" spans="7:7" x14ac:dyDescent="0.25">
      <c r="G63894"/>
    </row>
    <row r="63895" spans="7:7" x14ac:dyDescent="0.25">
      <c r="G63895"/>
    </row>
    <row r="63896" spans="7:7" x14ac:dyDescent="0.25">
      <c r="G63896"/>
    </row>
    <row r="63897" spans="7:7" x14ac:dyDescent="0.25">
      <c r="G63897"/>
    </row>
    <row r="63898" spans="7:7" x14ac:dyDescent="0.25">
      <c r="G63898"/>
    </row>
    <row r="63899" spans="7:7" x14ac:dyDescent="0.25">
      <c r="G63899"/>
    </row>
    <row r="63900" spans="7:7" x14ac:dyDescent="0.25">
      <c r="G63900"/>
    </row>
    <row r="63901" spans="7:7" x14ac:dyDescent="0.25">
      <c r="G63901"/>
    </row>
    <row r="63902" spans="7:7" x14ac:dyDescent="0.25">
      <c r="G63902"/>
    </row>
    <row r="63903" spans="7:7" x14ac:dyDescent="0.25">
      <c r="G63903"/>
    </row>
    <row r="63904" spans="7:7" x14ac:dyDescent="0.25">
      <c r="G63904"/>
    </row>
    <row r="63905" spans="7:7" x14ac:dyDescent="0.25">
      <c r="G63905"/>
    </row>
    <row r="63906" spans="7:7" x14ac:dyDescent="0.25">
      <c r="G63906"/>
    </row>
    <row r="63907" spans="7:7" x14ac:dyDescent="0.25">
      <c r="G63907"/>
    </row>
    <row r="63908" spans="7:7" x14ac:dyDescent="0.25">
      <c r="G63908"/>
    </row>
    <row r="63909" spans="7:7" x14ac:dyDescent="0.25">
      <c r="G63909"/>
    </row>
    <row r="63910" spans="7:7" x14ac:dyDescent="0.25">
      <c r="G63910"/>
    </row>
    <row r="63911" spans="7:7" x14ac:dyDescent="0.25">
      <c r="G63911"/>
    </row>
    <row r="63912" spans="7:7" x14ac:dyDescent="0.25">
      <c r="G63912"/>
    </row>
    <row r="63913" spans="7:7" x14ac:dyDescent="0.25">
      <c r="G63913"/>
    </row>
    <row r="63914" spans="7:7" x14ac:dyDescent="0.25">
      <c r="G63914"/>
    </row>
    <row r="63915" spans="7:7" x14ac:dyDescent="0.25">
      <c r="G63915"/>
    </row>
    <row r="63916" spans="7:7" x14ac:dyDescent="0.25">
      <c r="G63916"/>
    </row>
    <row r="63917" spans="7:7" x14ac:dyDescent="0.25">
      <c r="G63917"/>
    </row>
    <row r="63918" spans="7:7" x14ac:dyDescent="0.25">
      <c r="G63918"/>
    </row>
    <row r="63919" spans="7:7" x14ac:dyDescent="0.25">
      <c r="G63919"/>
    </row>
    <row r="63920" spans="7:7" x14ac:dyDescent="0.25">
      <c r="G63920"/>
    </row>
    <row r="63921" spans="7:7" x14ac:dyDescent="0.25">
      <c r="G63921"/>
    </row>
    <row r="63922" spans="7:7" x14ac:dyDescent="0.25">
      <c r="G63922"/>
    </row>
    <row r="63923" spans="7:7" x14ac:dyDescent="0.25">
      <c r="G63923"/>
    </row>
    <row r="63924" spans="7:7" x14ac:dyDescent="0.25">
      <c r="G63924"/>
    </row>
    <row r="63925" spans="7:7" x14ac:dyDescent="0.25">
      <c r="G63925"/>
    </row>
    <row r="63926" spans="7:7" x14ac:dyDescent="0.25">
      <c r="G63926"/>
    </row>
    <row r="63927" spans="7:7" x14ac:dyDescent="0.25">
      <c r="G63927"/>
    </row>
    <row r="63928" spans="7:7" x14ac:dyDescent="0.25">
      <c r="G63928"/>
    </row>
    <row r="63929" spans="7:7" x14ac:dyDescent="0.25">
      <c r="G63929"/>
    </row>
    <row r="63930" spans="7:7" x14ac:dyDescent="0.25">
      <c r="G63930"/>
    </row>
    <row r="63931" spans="7:7" x14ac:dyDescent="0.25">
      <c r="G63931"/>
    </row>
    <row r="63932" spans="7:7" x14ac:dyDescent="0.25">
      <c r="G63932"/>
    </row>
    <row r="63933" spans="7:7" x14ac:dyDescent="0.25">
      <c r="G63933"/>
    </row>
    <row r="63934" spans="7:7" x14ac:dyDescent="0.25">
      <c r="G63934"/>
    </row>
    <row r="63935" spans="7:7" x14ac:dyDescent="0.25">
      <c r="G63935"/>
    </row>
    <row r="63936" spans="7:7" x14ac:dyDescent="0.25">
      <c r="G63936"/>
    </row>
    <row r="63937" spans="7:7" x14ac:dyDescent="0.25">
      <c r="G63937"/>
    </row>
    <row r="63938" spans="7:7" x14ac:dyDescent="0.25">
      <c r="G63938"/>
    </row>
    <row r="63939" spans="7:7" x14ac:dyDescent="0.25">
      <c r="G63939"/>
    </row>
    <row r="63940" spans="7:7" x14ac:dyDescent="0.25">
      <c r="G63940"/>
    </row>
    <row r="63941" spans="7:7" x14ac:dyDescent="0.25">
      <c r="G63941"/>
    </row>
    <row r="63942" spans="7:7" x14ac:dyDescent="0.25">
      <c r="G63942"/>
    </row>
    <row r="63943" spans="7:7" x14ac:dyDescent="0.25">
      <c r="G63943"/>
    </row>
    <row r="63944" spans="7:7" x14ac:dyDescent="0.25">
      <c r="G63944"/>
    </row>
    <row r="63945" spans="7:7" x14ac:dyDescent="0.25">
      <c r="G63945"/>
    </row>
    <row r="63946" spans="7:7" x14ac:dyDescent="0.25">
      <c r="G63946"/>
    </row>
    <row r="63947" spans="7:7" x14ac:dyDescent="0.25">
      <c r="G63947"/>
    </row>
    <row r="63948" spans="7:7" x14ac:dyDescent="0.25">
      <c r="G63948"/>
    </row>
    <row r="63949" spans="7:7" x14ac:dyDescent="0.25">
      <c r="G63949"/>
    </row>
    <row r="63950" spans="7:7" x14ac:dyDescent="0.25">
      <c r="G63950"/>
    </row>
    <row r="63951" spans="7:7" x14ac:dyDescent="0.25">
      <c r="G63951"/>
    </row>
    <row r="63952" spans="7:7" x14ac:dyDescent="0.25">
      <c r="G63952"/>
    </row>
    <row r="63953" spans="7:7" x14ac:dyDescent="0.25">
      <c r="G63953"/>
    </row>
    <row r="63954" spans="7:7" x14ac:dyDescent="0.25">
      <c r="G63954"/>
    </row>
    <row r="63955" spans="7:7" x14ac:dyDescent="0.25">
      <c r="G63955"/>
    </row>
    <row r="63956" spans="7:7" x14ac:dyDescent="0.25">
      <c r="G63956"/>
    </row>
    <row r="63957" spans="7:7" x14ac:dyDescent="0.25">
      <c r="G63957"/>
    </row>
    <row r="63958" spans="7:7" x14ac:dyDescent="0.25">
      <c r="G63958"/>
    </row>
    <row r="63959" spans="7:7" x14ac:dyDescent="0.25">
      <c r="G63959"/>
    </row>
    <row r="63960" spans="7:7" x14ac:dyDescent="0.25">
      <c r="G63960"/>
    </row>
    <row r="63961" spans="7:7" x14ac:dyDescent="0.25">
      <c r="G63961"/>
    </row>
    <row r="63962" spans="7:7" x14ac:dyDescent="0.25">
      <c r="G63962"/>
    </row>
    <row r="63963" spans="7:7" x14ac:dyDescent="0.25">
      <c r="G63963"/>
    </row>
    <row r="63964" spans="7:7" x14ac:dyDescent="0.25">
      <c r="G63964"/>
    </row>
    <row r="63965" spans="7:7" x14ac:dyDescent="0.25">
      <c r="G63965"/>
    </row>
    <row r="63966" spans="7:7" x14ac:dyDescent="0.25">
      <c r="G63966"/>
    </row>
    <row r="63967" spans="7:7" x14ac:dyDescent="0.25">
      <c r="G63967"/>
    </row>
    <row r="63968" spans="7:7" x14ac:dyDescent="0.25">
      <c r="G63968"/>
    </row>
    <row r="63969" spans="7:7" x14ac:dyDescent="0.25">
      <c r="G63969"/>
    </row>
    <row r="63970" spans="7:7" x14ac:dyDescent="0.25">
      <c r="G63970"/>
    </row>
    <row r="63971" spans="7:7" x14ac:dyDescent="0.25">
      <c r="G63971"/>
    </row>
    <row r="63972" spans="7:7" x14ac:dyDescent="0.25">
      <c r="G63972"/>
    </row>
    <row r="63973" spans="7:7" x14ac:dyDescent="0.25">
      <c r="G63973"/>
    </row>
    <row r="63974" spans="7:7" x14ac:dyDescent="0.25">
      <c r="G63974"/>
    </row>
    <row r="63975" spans="7:7" x14ac:dyDescent="0.25">
      <c r="G63975"/>
    </row>
    <row r="63976" spans="7:7" x14ac:dyDescent="0.25">
      <c r="G63976"/>
    </row>
    <row r="63977" spans="7:7" x14ac:dyDescent="0.25">
      <c r="G63977"/>
    </row>
    <row r="63978" spans="7:7" x14ac:dyDescent="0.25">
      <c r="G63978"/>
    </row>
    <row r="63979" spans="7:7" x14ac:dyDescent="0.25">
      <c r="G63979"/>
    </row>
    <row r="63980" spans="7:7" x14ac:dyDescent="0.25">
      <c r="G63980"/>
    </row>
    <row r="63981" spans="7:7" x14ac:dyDescent="0.25">
      <c r="G63981"/>
    </row>
    <row r="63982" spans="7:7" x14ac:dyDescent="0.25">
      <c r="G63982"/>
    </row>
    <row r="63983" spans="7:7" x14ac:dyDescent="0.25">
      <c r="G63983"/>
    </row>
    <row r="63984" spans="7:7" x14ac:dyDescent="0.25">
      <c r="G63984"/>
    </row>
    <row r="63985" spans="7:7" x14ac:dyDescent="0.25">
      <c r="G63985"/>
    </row>
    <row r="63986" spans="7:7" x14ac:dyDescent="0.25">
      <c r="G63986"/>
    </row>
    <row r="63987" spans="7:7" x14ac:dyDescent="0.25">
      <c r="G63987"/>
    </row>
    <row r="63988" spans="7:7" x14ac:dyDescent="0.25">
      <c r="G63988"/>
    </row>
    <row r="63989" spans="7:7" x14ac:dyDescent="0.25">
      <c r="G63989"/>
    </row>
    <row r="63990" spans="7:7" x14ac:dyDescent="0.25">
      <c r="G63990"/>
    </row>
    <row r="63991" spans="7:7" x14ac:dyDescent="0.25">
      <c r="G63991"/>
    </row>
    <row r="63992" spans="7:7" x14ac:dyDescent="0.25">
      <c r="G63992"/>
    </row>
    <row r="63993" spans="7:7" x14ac:dyDescent="0.25">
      <c r="G63993"/>
    </row>
    <row r="63994" spans="7:7" x14ac:dyDescent="0.25">
      <c r="G63994"/>
    </row>
    <row r="63995" spans="7:7" x14ac:dyDescent="0.25">
      <c r="G63995"/>
    </row>
    <row r="63996" spans="7:7" x14ac:dyDescent="0.25">
      <c r="G63996"/>
    </row>
    <row r="63997" spans="7:7" x14ac:dyDescent="0.25">
      <c r="G63997"/>
    </row>
    <row r="63998" spans="7:7" x14ac:dyDescent="0.25">
      <c r="G63998"/>
    </row>
    <row r="63999" spans="7:7" x14ac:dyDescent="0.25">
      <c r="G63999"/>
    </row>
    <row r="64000" spans="7:7" x14ac:dyDescent="0.25">
      <c r="G64000"/>
    </row>
    <row r="64001" spans="7:7" x14ac:dyDescent="0.25">
      <c r="G64001"/>
    </row>
    <row r="64002" spans="7:7" x14ac:dyDescent="0.25">
      <c r="G64002"/>
    </row>
    <row r="64003" spans="7:7" x14ac:dyDescent="0.25">
      <c r="G64003"/>
    </row>
    <row r="64004" spans="7:7" x14ac:dyDescent="0.25">
      <c r="G64004"/>
    </row>
    <row r="64005" spans="7:7" x14ac:dyDescent="0.25">
      <c r="G64005"/>
    </row>
    <row r="64006" spans="7:7" x14ac:dyDescent="0.25">
      <c r="G64006"/>
    </row>
    <row r="64007" spans="7:7" x14ac:dyDescent="0.25">
      <c r="G64007"/>
    </row>
    <row r="64008" spans="7:7" x14ac:dyDescent="0.25">
      <c r="G64008"/>
    </row>
    <row r="64009" spans="7:7" x14ac:dyDescent="0.25">
      <c r="G64009"/>
    </row>
    <row r="64010" spans="7:7" x14ac:dyDescent="0.25">
      <c r="G64010"/>
    </row>
    <row r="64011" spans="7:7" x14ac:dyDescent="0.25">
      <c r="G64011"/>
    </row>
    <row r="64012" spans="7:7" x14ac:dyDescent="0.25">
      <c r="G64012"/>
    </row>
    <row r="64013" spans="7:7" x14ac:dyDescent="0.25">
      <c r="G64013"/>
    </row>
    <row r="64014" spans="7:7" x14ac:dyDescent="0.25">
      <c r="G64014"/>
    </row>
    <row r="64015" spans="7:7" x14ac:dyDescent="0.25">
      <c r="G64015"/>
    </row>
    <row r="64016" spans="7:7" x14ac:dyDescent="0.25">
      <c r="G64016"/>
    </row>
    <row r="64017" spans="7:7" x14ac:dyDescent="0.25">
      <c r="G64017"/>
    </row>
    <row r="64018" spans="7:7" x14ac:dyDescent="0.25">
      <c r="G64018"/>
    </row>
    <row r="64019" spans="7:7" x14ac:dyDescent="0.25">
      <c r="G64019"/>
    </row>
    <row r="64020" spans="7:7" x14ac:dyDescent="0.25">
      <c r="G64020"/>
    </row>
    <row r="64021" spans="7:7" x14ac:dyDescent="0.25">
      <c r="G64021"/>
    </row>
    <row r="64022" spans="7:7" x14ac:dyDescent="0.25">
      <c r="G64022"/>
    </row>
    <row r="64023" spans="7:7" x14ac:dyDescent="0.25">
      <c r="G64023"/>
    </row>
    <row r="64024" spans="7:7" x14ac:dyDescent="0.25">
      <c r="G64024"/>
    </row>
    <row r="64025" spans="7:7" x14ac:dyDescent="0.25">
      <c r="G64025"/>
    </row>
    <row r="64026" spans="7:7" x14ac:dyDescent="0.25">
      <c r="G64026"/>
    </row>
    <row r="64027" spans="7:7" x14ac:dyDescent="0.25">
      <c r="G64027"/>
    </row>
    <row r="64028" spans="7:7" x14ac:dyDescent="0.25">
      <c r="G64028"/>
    </row>
    <row r="64029" spans="7:7" x14ac:dyDescent="0.25">
      <c r="G64029"/>
    </row>
    <row r="64030" spans="7:7" x14ac:dyDescent="0.25">
      <c r="G64030"/>
    </row>
    <row r="64031" spans="7:7" x14ac:dyDescent="0.25">
      <c r="G64031"/>
    </row>
    <row r="64032" spans="7:7" x14ac:dyDescent="0.25">
      <c r="G64032"/>
    </row>
    <row r="64033" spans="7:7" x14ac:dyDescent="0.25">
      <c r="G64033"/>
    </row>
    <row r="64034" spans="7:7" x14ac:dyDescent="0.25">
      <c r="G64034"/>
    </row>
    <row r="64035" spans="7:7" x14ac:dyDescent="0.25">
      <c r="G64035"/>
    </row>
    <row r="64036" spans="7:7" x14ac:dyDescent="0.25">
      <c r="G64036"/>
    </row>
    <row r="64037" spans="7:7" x14ac:dyDescent="0.25">
      <c r="G64037"/>
    </row>
    <row r="64038" spans="7:7" x14ac:dyDescent="0.25">
      <c r="G64038"/>
    </row>
    <row r="64039" spans="7:7" x14ac:dyDescent="0.25">
      <c r="G64039"/>
    </row>
    <row r="64040" spans="7:7" x14ac:dyDescent="0.25">
      <c r="G64040"/>
    </row>
    <row r="64041" spans="7:7" x14ac:dyDescent="0.25">
      <c r="G64041"/>
    </row>
    <row r="64042" spans="7:7" x14ac:dyDescent="0.25">
      <c r="G64042"/>
    </row>
    <row r="64043" spans="7:7" x14ac:dyDescent="0.25">
      <c r="G64043"/>
    </row>
    <row r="64044" spans="7:7" x14ac:dyDescent="0.25">
      <c r="G64044"/>
    </row>
    <row r="64045" spans="7:7" x14ac:dyDescent="0.25">
      <c r="G64045"/>
    </row>
    <row r="64046" spans="7:7" x14ac:dyDescent="0.25">
      <c r="G64046"/>
    </row>
    <row r="64047" spans="7:7" x14ac:dyDescent="0.25">
      <c r="G64047"/>
    </row>
    <row r="64048" spans="7:7" x14ac:dyDescent="0.25">
      <c r="G64048"/>
    </row>
    <row r="64049" spans="7:7" x14ac:dyDescent="0.25">
      <c r="G64049"/>
    </row>
    <row r="64050" spans="7:7" x14ac:dyDescent="0.25">
      <c r="G64050"/>
    </row>
    <row r="64051" spans="7:7" x14ac:dyDescent="0.25">
      <c r="G64051"/>
    </row>
    <row r="64052" spans="7:7" x14ac:dyDescent="0.25">
      <c r="G64052"/>
    </row>
    <row r="64053" spans="7:7" x14ac:dyDescent="0.25">
      <c r="G64053"/>
    </row>
    <row r="64054" spans="7:7" x14ac:dyDescent="0.25">
      <c r="G64054"/>
    </row>
    <row r="64055" spans="7:7" x14ac:dyDescent="0.25">
      <c r="G64055"/>
    </row>
    <row r="64056" spans="7:7" x14ac:dyDescent="0.25">
      <c r="G64056"/>
    </row>
    <row r="64057" spans="7:7" x14ac:dyDescent="0.25">
      <c r="G64057"/>
    </row>
    <row r="64058" spans="7:7" x14ac:dyDescent="0.25">
      <c r="G64058"/>
    </row>
    <row r="64059" spans="7:7" x14ac:dyDescent="0.25">
      <c r="G64059"/>
    </row>
    <row r="64060" spans="7:7" x14ac:dyDescent="0.25">
      <c r="G64060"/>
    </row>
    <row r="64061" spans="7:7" x14ac:dyDescent="0.25">
      <c r="G64061"/>
    </row>
    <row r="64062" spans="7:7" x14ac:dyDescent="0.25">
      <c r="G64062"/>
    </row>
    <row r="64063" spans="7:7" x14ac:dyDescent="0.25">
      <c r="G64063"/>
    </row>
    <row r="64064" spans="7:7" x14ac:dyDescent="0.25">
      <c r="G64064"/>
    </row>
    <row r="64065" spans="7:7" x14ac:dyDescent="0.25">
      <c r="G64065"/>
    </row>
    <row r="64066" spans="7:7" x14ac:dyDescent="0.25">
      <c r="G64066"/>
    </row>
    <row r="64067" spans="7:7" x14ac:dyDescent="0.25">
      <c r="G64067"/>
    </row>
    <row r="64068" spans="7:7" x14ac:dyDescent="0.25">
      <c r="G64068"/>
    </row>
    <row r="64069" spans="7:7" x14ac:dyDescent="0.25">
      <c r="G64069"/>
    </row>
    <row r="64070" spans="7:7" x14ac:dyDescent="0.25">
      <c r="G64070"/>
    </row>
    <row r="64071" spans="7:7" x14ac:dyDescent="0.25">
      <c r="G64071"/>
    </row>
    <row r="64072" spans="7:7" x14ac:dyDescent="0.25">
      <c r="G64072"/>
    </row>
    <row r="64073" spans="7:7" x14ac:dyDescent="0.25">
      <c r="G64073"/>
    </row>
    <row r="64074" spans="7:7" x14ac:dyDescent="0.25">
      <c r="G64074"/>
    </row>
    <row r="64075" spans="7:7" x14ac:dyDescent="0.25">
      <c r="G64075"/>
    </row>
    <row r="64076" spans="7:7" x14ac:dyDescent="0.25">
      <c r="G64076"/>
    </row>
    <row r="64077" spans="7:7" x14ac:dyDescent="0.25">
      <c r="G64077"/>
    </row>
    <row r="64078" spans="7:7" x14ac:dyDescent="0.25">
      <c r="G64078"/>
    </row>
    <row r="64079" spans="7:7" x14ac:dyDescent="0.25">
      <c r="G64079"/>
    </row>
    <row r="64080" spans="7:7" x14ac:dyDescent="0.25">
      <c r="G64080"/>
    </row>
    <row r="64081" spans="7:7" x14ac:dyDescent="0.25">
      <c r="G64081"/>
    </row>
    <row r="64082" spans="7:7" x14ac:dyDescent="0.25">
      <c r="G64082"/>
    </row>
    <row r="64083" spans="7:7" x14ac:dyDescent="0.25">
      <c r="G64083"/>
    </row>
    <row r="64084" spans="7:7" x14ac:dyDescent="0.25">
      <c r="G64084"/>
    </row>
    <row r="64085" spans="7:7" x14ac:dyDescent="0.25">
      <c r="G64085"/>
    </row>
    <row r="64086" spans="7:7" x14ac:dyDescent="0.25">
      <c r="G64086"/>
    </row>
    <row r="64087" spans="7:7" x14ac:dyDescent="0.25">
      <c r="G64087"/>
    </row>
    <row r="64088" spans="7:7" x14ac:dyDescent="0.25">
      <c r="G64088"/>
    </row>
    <row r="64089" spans="7:7" x14ac:dyDescent="0.25">
      <c r="G64089"/>
    </row>
    <row r="64090" spans="7:7" x14ac:dyDescent="0.25">
      <c r="G64090"/>
    </row>
    <row r="64091" spans="7:7" x14ac:dyDescent="0.25">
      <c r="G64091"/>
    </row>
    <row r="64092" spans="7:7" x14ac:dyDescent="0.25">
      <c r="G64092"/>
    </row>
    <row r="64093" spans="7:7" x14ac:dyDescent="0.25">
      <c r="G64093"/>
    </row>
    <row r="64094" spans="7:7" x14ac:dyDescent="0.25">
      <c r="G64094"/>
    </row>
    <row r="64095" spans="7:7" x14ac:dyDescent="0.25">
      <c r="G64095"/>
    </row>
    <row r="64096" spans="7:7" x14ac:dyDescent="0.25">
      <c r="G64096"/>
    </row>
    <row r="64097" spans="7:7" x14ac:dyDescent="0.25">
      <c r="G64097"/>
    </row>
    <row r="64098" spans="7:7" x14ac:dyDescent="0.25">
      <c r="G64098"/>
    </row>
    <row r="64099" spans="7:7" x14ac:dyDescent="0.25">
      <c r="G64099"/>
    </row>
    <row r="64100" spans="7:7" x14ac:dyDescent="0.25">
      <c r="G64100"/>
    </row>
    <row r="64101" spans="7:7" x14ac:dyDescent="0.25">
      <c r="G64101"/>
    </row>
    <row r="64102" spans="7:7" x14ac:dyDescent="0.25">
      <c r="G64102"/>
    </row>
    <row r="64103" spans="7:7" x14ac:dyDescent="0.25">
      <c r="G64103"/>
    </row>
    <row r="64104" spans="7:7" x14ac:dyDescent="0.25">
      <c r="G64104"/>
    </row>
    <row r="64105" spans="7:7" x14ac:dyDescent="0.25">
      <c r="G64105"/>
    </row>
    <row r="64106" spans="7:7" x14ac:dyDescent="0.25">
      <c r="G64106"/>
    </row>
    <row r="64107" spans="7:7" x14ac:dyDescent="0.25">
      <c r="G64107"/>
    </row>
    <row r="64108" spans="7:7" x14ac:dyDescent="0.25">
      <c r="G64108"/>
    </row>
    <row r="64109" spans="7:7" x14ac:dyDescent="0.25">
      <c r="G64109"/>
    </row>
    <row r="64110" spans="7:7" x14ac:dyDescent="0.25">
      <c r="G64110"/>
    </row>
    <row r="64111" spans="7:7" x14ac:dyDescent="0.25">
      <c r="G64111"/>
    </row>
    <row r="64112" spans="7:7" x14ac:dyDescent="0.25">
      <c r="G64112"/>
    </row>
    <row r="64113" spans="7:7" x14ac:dyDescent="0.25">
      <c r="G64113"/>
    </row>
    <row r="64114" spans="7:7" x14ac:dyDescent="0.25">
      <c r="G64114"/>
    </row>
    <row r="64115" spans="7:7" x14ac:dyDescent="0.25">
      <c r="G64115"/>
    </row>
    <row r="64116" spans="7:7" x14ac:dyDescent="0.25">
      <c r="G64116"/>
    </row>
    <row r="64117" spans="7:7" x14ac:dyDescent="0.25">
      <c r="G64117"/>
    </row>
    <row r="64118" spans="7:7" x14ac:dyDescent="0.25">
      <c r="G64118"/>
    </row>
    <row r="64119" spans="7:7" x14ac:dyDescent="0.25">
      <c r="G64119"/>
    </row>
    <row r="64120" spans="7:7" x14ac:dyDescent="0.25">
      <c r="G64120"/>
    </row>
    <row r="64121" spans="7:7" x14ac:dyDescent="0.25">
      <c r="G64121"/>
    </row>
    <row r="64122" spans="7:7" x14ac:dyDescent="0.25">
      <c r="G64122"/>
    </row>
    <row r="64123" spans="7:7" x14ac:dyDescent="0.25">
      <c r="G64123"/>
    </row>
    <row r="64124" spans="7:7" x14ac:dyDescent="0.25">
      <c r="G64124"/>
    </row>
    <row r="64125" spans="7:7" x14ac:dyDescent="0.25">
      <c r="G64125"/>
    </row>
    <row r="64126" spans="7:7" x14ac:dyDescent="0.25">
      <c r="G64126"/>
    </row>
    <row r="64127" spans="7:7" x14ac:dyDescent="0.25">
      <c r="G64127"/>
    </row>
    <row r="64128" spans="7:7" x14ac:dyDescent="0.25">
      <c r="G64128"/>
    </row>
    <row r="64129" spans="7:7" x14ac:dyDescent="0.25">
      <c r="G64129"/>
    </row>
    <row r="64130" spans="7:7" x14ac:dyDescent="0.25">
      <c r="G64130"/>
    </row>
    <row r="64131" spans="7:7" x14ac:dyDescent="0.25">
      <c r="G64131"/>
    </row>
    <row r="64132" spans="7:7" x14ac:dyDescent="0.25">
      <c r="G64132"/>
    </row>
    <row r="64133" spans="7:7" x14ac:dyDescent="0.25">
      <c r="G64133"/>
    </row>
    <row r="64134" spans="7:7" x14ac:dyDescent="0.25">
      <c r="G64134"/>
    </row>
    <row r="64135" spans="7:7" x14ac:dyDescent="0.25">
      <c r="G64135"/>
    </row>
    <row r="64136" spans="7:7" x14ac:dyDescent="0.25">
      <c r="G64136"/>
    </row>
    <row r="64137" spans="7:7" x14ac:dyDescent="0.25">
      <c r="G64137"/>
    </row>
    <row r="64138" spans="7:7" x14ac:dyDescent="0.25">
      <c r="G64138"/>
    </row>
    <row r="64139" spans="7:7" x14ac:dyDescent="0.25">
      <c r="G64139"/>
    </row>
    <row r="64140" spans="7:7" x14ac:dyDescent="0.25">
      <c r="G64140"/>
    </row>
    <row r="64141" spans="7:7" x14ac:dyDescent="0.25">
      <c r="G64141"/>
    </row>
    <row r="64142" spans="7:7" x14ac:dyDescent="0.25">
      <c r="G64142"/>
    </row>
    <row r="64143" spans="7:7" x14ac:dyDescent="0.25">
      <c r="G64143"/>
    </row>
    <row r="64144" spans="7:7" x14ac:dyDescent="0.25">
      <c r="G64144"/>
    </row>
    <row r="64145" spans="7:7" x14ac:dyDescent="0.25">
      <c r="G64145"/>
    </row>
    <row r="64146" spans="7:7" x14ac:dyDescent="0.25">
      <c r="G64146"/>
    </row>
    <row r="64147" spans="7:7" x14ac:dyDescent="0.25">
      <c r="G64147"/>
    </row>
    <row r="64148" spans="7:7" x14ac:dyDescent="0.25">
      <c r="G64148"/>
    </row>
    <row r="64149" spans="7:7" x14ac:dyDescent="0.25">
      <c r="G64149"/>
    </row>
    <row r="64150" spans="7:7" x14ac:dyDescent="0.25">
      <c r="G64150"/>
    </row>
    <row r="64151" spans="7:7" x14ac:dyDescent="0.25">
      <c r="G64151"/>
    </row>
    <row r="64152" spans="7:7" x14ac:dyDescent="0.25">
      <c r="G64152"/>
    </row>
    <row r="64153" spans="7:7" x14ac:dyDescent="0.25">
      <c r="G64153"/>
    </row>
    <row r="64154" spans="7:7" x14ac:dyDescent="0.25">
      <c r="G64154"/>
    </row>
    <row r="64155" spans="7:7" x14ac:dyDescent="0.25">
      <c r="G64155"/>
    </row>
    <row r="64156" spans="7:7" x14ac:dyDescent="0.25">
      <c r="G64156"/>
    </row>
    <row r="64157" spans="7:7" x14ac:dyDescent="0.25">
      <c r="G64157"/>
    </row>
    <row r="64158" spans="7:7" x14ac:dyDescent="0.25">
      <c r="G64158"/>
    </row>
    <row r="64159" spans="7:7" x14ac:dyDescent="0.25">
      <c r="G64159"/>
    </row>
    <row r="64160" spans="7:7" x14ac:dyDescent="0.25">
      <c r="G64160"/>
    </row>
    <row r="64161" spans="7:7" x14ac:dyDescent="0.25">
      <c r="G64161"/>
    </row>
    <row r="64162" spans="7:7" x14ac:dyDescent="0.25">
      <c r="G64162"/>
    </row>
    <row r="64163" spans="7:7" x14ac:dyDescent="0.25">
      <c r="G64163"/>
    </row>
    <row r="64164" spans="7:7" x14ac:dyDescent="0.25">
      <c r="G64164"/>
    </row>
    <row r="64165" spans="7:7" x14ac:dyDescent="0.25">
      <c r="G64165"/>
    </row>
    <row r="64166" spans="7:7" x14ac:dyDescent="0.25">
      <c r="G64166"/>
    </row>
    <row r="64167" spans="7:7" x14ac:dyDescent="0.25">
      <c r="G64167"/>
    </row>
    <row r="64168" spans="7:7" x14ac:dyDescent="0.25">
      <c r="G64168"/>
    </row>
    <row r="64169" spans="7:7" x14ac:dyDescent="0.25">
      <c r="G64169"/>
    </row>
    <row r="64170" spans="7:7" x14ac:dyDescent="0.25">
      <c r="G64170"/>
    </row>
    <row r="64171" spans="7:7" x14ac:dyDescent="0.25">
      <c r="G64171"/>
    </row>
    <row r="64172" spans="7:7" x14ac:dyDescent="0.25">
      <c r="G64172"/>
    </row>
    <row r="64173" spans="7:7" x14ac:dyDescent="0.25">
      <c r="G64173"/>
    </row>
    <row r="64174" spans="7:7" x14ac:dyDescent="0.25">
      <c r="G64174"/>
    </row>
    <row r="64175" spans="7:7" x14ac:dyDescent="0.25">
      <c r="G64175"/>
    </row>
    <row r="64176" spans="7:7" x14ac:dyDescent="0.25">
      <c r="G64176"/>
    </row>
    <row r="64177" spans="7:7" x14ac:dyDescent="0.25">
      <c r="G64177"/>
    </row>
    <row r="64178" spans="7:7" x14ac:dyDescent="0.25">
      <c r="G64178"/>
    </row>
    <row r="64179" spans="7:7" x14ac:dyDescent="0.25">
      <c r="G64179"/>
    </row>
    <row r="64180" spans="7:7" x14ac:dyDescent="0.25">
      <c r="G64180"/>
    </row>
    <row r="64181" spans="7:7" x14ac:dyDescent="0.25">
      <c r="G64181"/>
    </row>
    <row r="64182" spans="7:7" x14ac:dyDescent="0.25">
      <c r="G64182"/>
    </row>
    <row r="64183" spans="7:7" x14ac:dyDescent="0.25">
      <c r="G64183"/>
    </row>
    <row r="64184" spans="7:7" x14ac:dyDescent="0.25">
      <c r="G64184"/>
    </row>
    <row r="64185" spans="7:7" x14ac:dyDescent="0.25">
      <c r="G64185"/>
    </row>
    <row r="64186" spans="7:7" x14ac:dyDescent="0.25">
      <c r="G64186"/>
    </row>
    <row r="64187" spans="7:7" x14ac:dyDescent="0.25">
      <c r="G64187"/>
    </row>
    <row r="64188" spans="7:7" x14ac:dyDescent="0.25">
      <c r="G64188"/>
    </row>
    <row r="64189" spans="7:7" x14ac:dyDescent="0.25">
      <c r="G64189"/>
    </row>
    <row r="64190" spans="7:7" x14ac:dyDescent="0.25">
      <c r="G64190"/>
    </row>
    <row r="64191" spans="7:7" x14ac:dyDescent="0.25">
      <c r="G64191"/>
    </row>
    <row r="64192" spans="7:7" x14ac:dyDescent="0.25">
      <c r="G64192"/>
    </row>
    <row r="64193" spans="7:7" x14ac:dyDescent="0.25">
      <c r="G64193"/>
    </row>
    <row r="64194" spans="7:7" x14ac:dyDescent="0.25">
      <c r="G64194"/>
    </row>
    <row r="64195" spans="7:7" x14ac:dyDescent="0.25">
      <c r="G64195"/>
    </row>
    <row r="64196" spans="7:7" x14ac:dyDescent="0.25">
      <c r="G64196"/>
    </row>
    <row r="64197" spans="7:7" x14ac:dyDescent="0.25">
      <c r="G64197"/>
    </row>
    <row r="64198" spans="7:7" x14ac:dyDescent="0.25">
      <c r="G64198"/>
    </row>
    <row r="64199" spans="7:7" x14ac:dyDescent="0.25">
      <c r="G64199"/>
    </row>
    <row r="64200" spans="7:7" x14ac:dyDescent="0.25">
      <c r="G64200"/>
    </row>
    <row r="64201" spans="7:7" x14ac:dyDescent="0.25">
      <c r="G64201"/>
    </row>
    <row r="64202" spans="7:7" x14ac:dyDescent="0.25">
      <c r="G64202"/>
    </row>
    <row r="64203" spans="7:7" x14ac:dyDescent="0.25">
      <c r="G64203"/>
    </row>
    <row r="64204" spans="7:7" x14ac:dyDescent="0.25">
      <c r="G64204"/>
    </row>
    <row r="64205" spans="7:7" x14ac:dyDescent="0.25">
      <c r="G64205"/>
    </row>
    <row r="64206" spans="7:7" x14ac:dyDescent="0.25">
      <c r="G64206"/>
    </row>
    <row r="64207" spans="7:7" x14ac:dyDescent="0.25">
      <c r="G64207"/>
    </row>
    <row r="64208" spans="7:7" x14ac:dyDescent="0.25">
      <c r="G64208"/>
    </row>
    <row r="64209" spans="7:7" x14ac:dyDescent="0.25">
      <c r="G64209"/>
    </row>
    <row r="64210" spans="7:7" x14ac:dyDescent="0.25">
      <c r="G64210"/>
    </row>
    <row r="64211" spans="7:7" x14ac:dyDescent="0.25">
      <c r="G64211"/>
    </row>
    <row r="64212" spans="7:7" x14ac:dyDescent="0.25">
      <c r="G64212"/>
    </row>
    <row r="64213" spans="7:7" x14ac:dyDescent="0.25">
      <c r="G64213"/>
    </row>
    <row r="64214" spans="7:7" x14ac:dyDescent="0.25">
      <c r="G64214"/>
    </row>
    <row r="64215" spans="7:7" x14ac:dyDescent="0.25">
      <c r="G64215"/>
    </row>
    <row r="64216" spans="7:7" x14ac:dyDescent="0.25">
      <c r="G64216"/>
    </row>
    <row r="64217" spans="7:7" x14ac:dyDescent="0.25">
      <c r="G64217"/>
    </row>
    <row r="64218" spans="7:7" x14ac:dyDescent="0.25">
      <c r="G64218"/>
    </row>
    <row r="64219" spans="7:7" x14ac:dyDescent="0.25">
      <c r="G64219"/>
    </row>
    <row r="64220" spans="7:7" x14ac:dyDescent="0.25">
      <c r="G64220"/>
    </row>
    <row r="64221" spans="7:7" x14ac:dyDescent="0.25">
      <c r="G64221"/>
    </row>
    <row r="64222" spans="7:7" x14ac:dyDescent="0.25">
      <c r="G64222"/>
    </row>
    <row r="64223" spans="7:7" x14ac:dyDescent="0.25">
      <c r="G64223"/>
    </row>
    <row r="64224" spans="7:7" x14ac:dyDescent="0.25">
      <c r="G64224"/>
    </row>
    <row r="64225" spans="7:7" x14ac:dyDescent="0.25">
      <c r="G64225"/>
    </row>
    <row r="64226" spans="7:7" x14ac:dyDescent="0.25">
      <c r="G64226"/>
    </row>
    <row r="64227" spans="7:7" x14ac:dyDescent="0.25">
      <c r="G64227"/>
    </row>
    <row r="64228" spans="7:7" x14ac:dyDescent="0.25">
      <c r="G64228"/>
    </row>
    <row r="64229" spans="7:7" x14ac:dyDescent="0.25">
      <c r="G64229"/>
    </row>
    <row r="64230" spans="7:7" x14ac:dyDescent="0.25">
      <c r="G64230"/>
    </row>
    <row r="64231" spans="7:7" x14ac:dyDescent="0.25">
      <c r="G64231"/>
    </row>
    <row r="64232" spans="7:7" x14ac:dyDescent="0.25">
      <c r="G64232"/>
    </row>
    <row r="64233" spans="7:7" x14ac:dyDescent="0.25">
      <c r="G64233"/>
    </row>
    <row r="64234" spans="7:7" x14ac:dyDescent="0.25">
      <c r="G64234"/>
    </row>
    <row r="64235" spans="7:7" x14ac:dyDescent="0.25">
      <c r="G64235"/>
    </row>
    <row r="64236" spans="7:7" x14ac:dyDescent="0.25">
      <c r="G64236"/>
    </row>
    <row r="64237" spans="7:7" x14ac:dyDescent="0.25">
      <c r="G64237"/>
    </row>
    <row r="64238" spans="7:7" x14ac:dyDescent="0.25">
      <c r="G64238"/>
    </row>
    <row r="64239" spans="7:7" x14ac:dyDescent="0.25">
      <c r="G64239"/>
    </row>
    <row r="64240" spans="7:7" x14ac:dyDescent="0.25">
      <c r="G64240"/>
    </row>
    <row r="64241" spans="7:7" x14ac:dyDescent="0.25">
      <c r="G64241"/>
    </row>
    <row r="64242" spans="7:7" x14ac:dyDescent="0.25">
      <c r="G64242"/>
    </row>
    <row r="64243" spans="7:7" x14ac:dyDescent="0.25">
      <c r="G64243"/>
    </row>
    <row r="64244" spans="7:7" x14ac:dyDescent="0.25">
      <c r="G64244"/>
    </row>
    <row r="64245" spans="7:7" x14ac:dyDescent="0.25">
      <c r="G64245"/>
    </row>
    <row r="64246" spans="7:7" x14ac:dyDescent="0.25">
      <c r="G64246"/>
    </row>
    <row r="64247" spans="7:7" x14ac:dyDescent="0.25">
      <c r="G64247"/>
    </row>
    <row r="64248" spans="7:7" x14ac:dyDescent="0.25">
      <c r="G64248"/>
    </row>
    <row r="64249" spans="7:7" x14ac:dyDescent="0.25">
      <c r="G64249"/>
    </row>
    <row r="64250" spans="7:7" x14ac:dyDescent="0.25">
      <c r="G64250"/>
    </row>
    <row r="64251" spans="7:7" x14ac:dyDescent="0.25">
      <c r="G64251"/>
    </row>
    <row r="64252" spans="7:7" x14ac:dyDescent="0.25">
      <c r="G64252"/>
    </row>
    <row r="64253" spans="7:7" x14ac:dyDescent="0.25">
      <c r="G64253"/>
    </row>
    <row r="64254" spans="7:7" x14ac:dyDescent="0.25">
      <c r="G64254"/>
    </row>
    <row r="64255" spans="7:7" x14ac:dyDescent="0.25">
      <c r="G64255"/>
    </row>
    <row r="64256" spans="7:7" x14ac:dyDescent="0.25">
      <c r="G64256"/>
    </row>
    <row r="64257" spans="7:7" x14ac:dyDescent="0.25">
      <c r="G64257"/>
    </row>
    <row r="64258" spans="7:7" x14ac:dyDescent="0.25">
      <c r="G64258"/>
    </row>
    <row r="64259" spans="7:7" x14ac:dyDescent="0.25">
      <c r="G64259"/>
    </row>
    <row r="64260" spans="7:7" x14ac:dyDescent="0.25">
      <c r="G64260"/>
    </row>
    <row r="64261" spans="7:7" x14ac:dyDescent="0.25">
      <c r="G64261"/>
    </row>
    <row r="64262" spans="7:7" x14ac:dyDescent="0.25">
      <c r="G64262"/>
    </row>
    <row r="64263" spans="7:7" x14ac:dyDescent="0.25">
      <c r="G64263"/>
    </row>
    <row r="64264" spans="7:7" x14ac:dyDescent="0.25">
      <c r="G64264"/>
    </row>
    <row r="64265" spans="7:7" x14ac:dyDescent="0.25">
      <c r="G64265"/>
    </row>
    <row r="64266" spans="7:7" x14ac:dyDescent="0.25">
      <c r="G64266"/>
    </row>
    <row r="64267" spans="7:7" x14ac:dyDescent="0.25">
      <c r="G64267"/>
    </row>
    <row r="64268" spans="7:7" x14ac:dyDescent="0.25">
      <c r="G64268"/>
    </row>
    <row r="64269" spans="7:7" x14ac:dyDescent="0.25">
      <c r="G64269"/>
    </row>
    <row r="64270" spans="7:7" x14ac:dyDescent="0.25">
      <c r="G64270"/>
    </row>
    <row r="64271" spans="7:7" x14ac:dyDescent="0.25">
      <c r="G64271"/>
    </row>
    <row r="64272" spans="7:7" x14ac:dyDescent="0.25">
      <c r="G64272"/>
    </row>
    <row r="64273" spans="7:7" x14ac:dyDescent="0.25">
      <c r="G64273"/>
    </row>
    <row r="64274" spans="7:7" x14ac:dyDescent="0.25">
      <c r="G64274"/>
    </row>
    <row r="64275" spans="7:7" x14ac:dyDescent="0.25">
      <c r="G64275"/>
    </row>
    <row r="64276" spans="7:7" x14ac:dyDescent="0.25">
      <c r="G64276"/>
    </row>
    <row r="64277" spans="7:7" x14ac:dyDescent="0.25">
      <c r="G64277"/>
    </row>
    <row r="64278" spans="7:7" x14ac:dyDescent="0.25">
      <c r="G64278"/>
    </row>
    <row r="64279" spans="7:7" x14ac:dyDescent="0.25">
      <c r="G64279"/>
    </row>
    <row r="64280" spans="7:7" x14ac:dyDescent="0.25">
      <c r="G64280"/>
    </row>
    <row r="64281" spans="7:7" x14ac:dyDescent="0.25">
      <c r="G64281"/>
    </row>
    <row r="64282" spans="7:7" x14ac:dyDescent="0.25">
      <c r="G64282"/>
    </row>
    <row r="64283" spans="7:7" x14ac:dyDescent="0.25">
      <c r="G64283"/>
    </row>
    <row r="64284" spans="7:7" x14ac:dyDescent="0.25">
      <c r="G64284"/>
    </row>
    <row r="64285" spans="7:7" x14ac:dyDescent="0.25">
      <c r="G64285"/>
    </row>
    <row r="64286" spans="7:7" x14ac:dyDescent="0.25">
      <c r="G64286"/>
    </row>
    <row r="64287" spans="7:7" x14ac:dyDescent="0.25">
      <c r="G64287"/>
    </row>
    <row r="64288" spans="7:7" x14ac:dyDescent="0.25">
      <c r="G64288"/>
    </row>
    <row r="64289" spans="7:7" x14ac:dyDescent="0.25">
      <c r="G64289"/>
    </row>
    <row r="64290" spans="7:7" x14ac:dyDescent="0.25">
      <c r="G64290"/>
    </row>
    <row r="64291" spans="7:7" x14ac:dyDescent="0.25">
      <c r="G64291"/>
    </row>
    <row r="64292" spans="7:7" x14ac:dyDescent="0.25">
      <c r="G64292"/>
    </row>
    <row r="64293" spans="7:7" x14ac:dyDescent="0.25">
      <c r="G64293"/>
    </row>
    <row r="64294" spans="7:7" x14ac:dyDescent="0.25">
      <c r="G64294"/>
    </row>
    <row r="64295" spans="7:7" x14ac:dyDescent="0.25">
      <c r="G64295"/>
    </row>
    <row r="64296" spans="7:7" x14ac:dyDescent="0.25">
      <c r="G64296"/>
    </row>
    <row r="64297" spans="7:7" x14ac:dyDescent="0.25">
      <c r="G64297"/>
    </row>
    <row r="64298" spans="7:7" x14ac:dyDescent="0.25">
      <c r="G64298"/>
    </row>
    <row r="64299" spans="7:7" x14ac:dyDescent="0.25">
      <c r="G64299"/>
    </row>
    <row r="64300" spans="7:7" x14ac:dyDescent="0.25">
      <c r="G64300"/>
    </row>
    <row r="64301" spans="7:7" x14ac:dyDescent="0.25">
      <c r="G64301"/>
    </row>
    <row r="64302" spans="7:7" x14ac:dyDescent="0.25">
      <c r="G64302"/>
    </row>
    <row r="64303" spans="7:7" x14ac:dyDescent="0.25">
      <c r="G64303"/>
    </row>
    <row r="64304" spans="7:7" x14ac:dyDescent="0.25">
      <c r="G64304"/>
    </row>
    <row r="64305" spans="7:7" x14ac:dyDescent="0.25">
      <c r="G64305"/>
    </row>
    <row r="64306" spans="7:7" x14ac:dyDescent="0.25">
      <c r="G64306"/>
    </row>
    <row r="64307" spans="7:7" x14ac:dyDescent="0.25">
      <c r="G64307"/>
    </row>
    <row r="64308" spans="7:7" x14ac:dyDescent="0.25">
      <c r="G64308"/>
    </row>
    <row r="64309" spans="7:7" x14ac:dyDescent="0.25">
      <c r="G64309"/>
    </row>
    <row r="64310" spans="7:7" x14ac:dyDescent="0.25">
      <c r="G64310"/>
    </row>
    <row r="64311" spans="7:7" x14ac:dyDescent="0.25">
      <c r="G64311"/>
    </row>
    <row r="64312" spans="7:7" x14ac:dyDescent="0.25">
      <c r="G64312"/>
    </row>
    <row r="64313" spans="7:7" x14ac:dyDescent="0.25">
      <c r="G64313"/>
    </row>
    <row r="64314" spans="7:7" x14ac:dyDescent="0.25">
      <c r="G64314"/>
    </row>
    <row r="64315" spans="7:7" x14ac:dyDescent="0.25">
      <c r="G64315"/>
    </row>
    <row r="64316" spans="7:7" x14ac:dyDescent="0.25">
      <c r="G64316"/>
    </row>
    <row r="64317" spans="7:7" x14ac:dyDescent="0.25">
      <c r="G64317"/>
    </row>
    <row r="64318" spans="7:7" x14ac:dyDescent="0.25">
      <c r="G64318"/>
    </row>
    <row r="64319" spans="7:7" x14ac:dyDescent="0.25">
      <c r="G64319"/>
    </row>
    <row r="64320" spans="7:7" x14ac:dyDescent="0.25">
      <c r="G64320"/>
    </row>
    <row r="64321" spans="7:7" x14ac:dyDescent="0.25">
      <c r="G64321"/>
    </row>
    <row r="64322" spans="7:7" x14ac:dyDescent="0.25">
      <c r="G64322"/>
    </row>
    <row r="64323" spans="7:7" x14ac:dyDescent="0.25">
      <c r="G64323"/>
    </row>
    <row r="64324" spans="7:7" x14ac:dyDescent="0.25">
      <c r="G64324"/>
    </row>
    <row r="64325" spans="7:7" x14ac:dyDescent="0.25">
      <c r="G64325"/>
    </row>
    <row r="64326" spans="7:7" x14ac:dyDescent="0.25">
      <c r="G64326"/>
    </row>
    <row r="64327" spans="7:7" x14ac:dyDescent="0.25">
      <c r="G64327"/>
    </row>
    <row r="64328" spans="7:7" x14ac:dyDescent="0.25">
      <c r="G64328"/>
    </row>
    <row r="64329" spans="7:7" x14ac:dyDescent="0.25">
      <c r="G64329"/>
    </row>
    <row r="64330" spans="7:7" x14ac:dyDescent="0.25">
      <c r="G64330"/>
    </row>
    <row r="64331" spans="7:7" x14ac:dyDescent="0.25">
      <c r="G64331"/>
    </row>
    <row r="64332" spans="7:7" x14ac:dyDescent="0.25">
      <c r="G64332"/>
    </row>
    <row r="64333" spans="7:7" x14ac:dyDescent="0.25">
      <c r="G64333"/>
    </row>
    <row r="64334" spans="7:7" x14ac:dyDescent="0.25">
      <c r="G64334"/>
    </row>
    <row r="64335" spans="7:7" x14ac:dyDescent="0.25">
      <c r="G64335"/>
    </row>
    <row r="64336" spans="7:7" x14ac:dyDescent="0.25">
      <c r="G64336"/>
    </row>
    <row r="64337" spans="7:7" x14ac:dyDescent="0.25">
      <c r="G64337"/>
    </row>
    <row r="64338" spans="7:7" x14ac:dyDescent="0.25">
      <c r="G64338"/>
    </row>
    <row r="64339" spans="7:7" x14ac:dyDescent="0.25">
      <c r="G64339"/>
    </row>
    <row r="64340" spans="7:7" x14ac:dyDescent="0.25">
      <c r="G64340"/>
    </row>
    <row r="64341" spans="7:7" x14ac:dyDescent="0.25">
      <c r="G64341"/>
    </row>
    <row r="64342" spans="7:7" x14ac:dyDescent="0.25">
      <c r="G64342"/>
    </row>
    <row r="64343" spans="7:7" x14ac:dyDescent="0.25">
      <c r="G64343"/>
    </row>
    <row r="64344" spans="7:7" x14ac:dyDescent="0.25">
      <c r="G64344"/>
    </row>
    <row r="64345" spans="7:7" x14ac:dyDescent="0.25">
      <c r="G64345"/>
    </row>
    <row r="64346" spans="7:7" x14ac:dyDescent="0.25">
      <c r="G64346"/>
    </row>
    <row r="64347" spans="7:7" x14ac:dyDescent="0.25">
      <c r="G64347"/>
    </row>
    <row r="64348" spans="7:7" x14ac:dyDescent="0.25">
      <c r="G64348"/>
    </row>
    <row r="64349" spans="7:7" x14ac:dyDescent="0.25">
      <c r="G64349"/>
    </row>
    <row r="64350" spans="7:7" x14ac:dyDescent="0.25">
      <c r="G64350"/>
    </row>
    <row r="64351" spans="7:7" x14ac:dyDescent="0.25">
      <c r="G64351"/>
    </row>
    <row r="64352" spans="7:7" x14ac:dyDescent="0.25">
      <c r="G64352"/>
    </row>
    <row r="64353" spans="7:7" x14ac:dyDescent="0.25">
      <c r="G64353"/>
    </row>
    <row r="64354" spans="7:7" x14ac:dyDescent="0.25">
      <c r="G64354"/>
    </row>
    <row r="64355" spans="7:7" x14ac:dyDescent="0.25">
      <c r="G64355"/>
    </row>
    <row r="64356" spans="7:7" x14ac:dyDescent="0.25">
      <c r="G64356"/>
    </row>
    <row r="64357" spans="7:7" x14ac:dyDescent="0.25">
      <c r="G64357"/>
    </row>
    <row r="64358" spans="7:7" x14ac:dyDescent="0.25">
      <c r="G64358"/>
    </row>
    <row r="64359" spans="7:7" x14ac:dyDescent="0.25">
      <c r="G64359"/>
    </row>
    <row r="64360" spans="7:7" x14ac:dyDescent="0.25">
      <c r="G64360"/>
    </row>
    <row r="64361" spans="7:7" x14ac:dyDescent="0.25">
      <c r="G64361"/>
    </row>
    <row r="64362" spans="7:7" x14ac:dyDescent="0.25">
      <c r="G64362"/>
    </row>
    <row r="64363" spans="7:7" x14ac:dyDescent="0.25">
      <c r="G64363"/>
    </row>
    <row r="64364" spans="7:7" x14ac:dyDescent="0.25">
      <c r="G64364"/>
    </row>
    <row r="64365" spans="7:7" x14ac:dyDescent="0.25">
      <c r="G64365"/>
    </row>
    <row r="64366" spans="7:7" x14ac:dyDescent="0.25">
      <c r="G64366"/>
    </row>
    <row r="64367" spans="7:7" x14ac:dyDescent="0.25">
      <c r="G64367"/>
    </row>
    <row r="64368" spans="7:7" x14ac:dyDescent="0.25">
      <c r="G64368"/>
    </row>
    <row r="64369" spans="7:7" x14ac:dyDescent="0.25">
      <c r="G64369"/>
    </row>
    <row r="64370" spans="7:7" x14ac:dyDescent="0.25">
      <c r="G64370"/>
    </row>
    <row r="64371" spans="7:7" x14ac:dyDescent="0.25">
      <c r="G64371"/>
    </row>
    <row r="64372" spans="7:7" x14ac:dyDescent="0.25">
      <c r="G64372"/>
    </row>
    <row r="64373" spans="7:7" x14ac:dyDescent="0.25">
      <c r="G64373"/>
    </row>
    <row r="64374" spans="7:7" x14ac:dyDescent="0.25">
      <c r="G64374"/>
    </row>
    <row r="64375" spans="7:7" x14ac:dyDescent="0.25">
      <c r="G64375"/>
    </row>
    <row r="64376" spans="7:7" x14ac:dyDescent="0.25">
      <c r="G64376"/>
    </row>
    <row r="64377" spans="7:7" x14ac:dyDescent="0.25">
      <c r="G64377"/>
    </row>
    <row r="64378" spans="7:7" x14ac:dyDescent="0.25">
      <c r="G64378"/>
    </row>
    <row r="64379" spans="7:7" x14ac:dyDescent="0.25">
      <c r="G64379"/>
    </row>
    <row r="64380" spans="7:7" x14ac:dyDescent="0.25">
      <c r="G64380"/>
    </row>
    <row r="64381" spans="7:7" x14ac:dyDescent="0.25">
      <c r="G64381"/>
    </row>
    <row r="64382" spans="7:7" x14ac:dyDescent="0.25">
      <c r="G64382"/>
    </row>
    <row r="64383" spans="7:7" x14ac:dyDescent="0.25">
      <c r="G64383"/>
    </row>
    <row r="64384" spans="7:7" x14ac:dyDescent="0.25">
      <c r="G64384"/>
    </row>
    <row r="64385" spans="7:7" x14ac:dyDescent="0.25">
      <c r="G64385"/>
    </row>
    <row r="64386" spans="7:7" x14ac:dyDescent="0.25">
      <c r="G64386"/>
    </row>
    <row r="64387" spans="7:7" x14ac:dyDescent="0.25">
      <c r="G64387"/>
    </row>
    <row r="64388" spans="7:7" x14ac:dyDescent="0.25">
      <c r="G64388"/>
    </row>
    <row r="64389" spans="7:7" x14ac:dyDescent="0.25">
      <c r="G64389"/>
    </row>
    <row r="64390" spans="7:7" x14ac:dyDescent="0.25">
      <c r="G64390"/>
    </row>
    <row r="64391" spans="7:7" x14ac:dyDescent="0.25">
      <c r="G64391"/>
    </row>
    <row r="64392" spans="7:7" x14ac:dyDescent="0.25">
      <c r="G64392"/>
    </row>
    <row r="64393" spans="7:7" x14ac:dyDescent="0.25">
      <c r="G64393"/>
    </row>
    <row r="64394" spans="7:7" x14ac:dyDescent="0.25">
      <c r="G64394"/>
    </row>
    <row r="64395" spans="7:7" x14ac:dyDescent="0.25">
      <c r="G64395"/>
    </row>
    <row r="64396" spans="7:7" x14ac:dyDescent="0.25">
      <c r="G64396"/>
    </row>
    <row r="64397" spans="7:7" x14ac:dyDescent="0.25">
      <c r="G64397"/>
    </row>
    <row r="64398" spans="7:7" x14ac:dyDescent="0.25">
      <c r="G64398"/>
    </row>
    <row r="64399" spans="7:7" x14ac:dyDescent="0.25">
      <c r="G64399"/>
    </row>
    <row r="64400" spans="7:7" x14ac:dyDescent="0.25">
      <c r="G64400"/>
    </row>
    <row r="64401" spans="7:7" x14ac:dyDescent="0.25">
      <c r="G64401"/>
    </row>
    <row r="64402" spans="7:7" x14ac:dyDescent="0.25">
      <c r="G64402"/>
    </row>
    <row r="64403" spans="7:7" x14ac:dyDescent="0.25">
      <c r="G64403"/>
    </row>
    <row r="64404" spans="7:7" x14ac:dyDescent="0.25">
      <c r="G64404"/>
    </row>
    <row r="64405" spans="7:7" x14ac:dyDescent="0.25">
      <c r="G64405"/>
    </row>
    <row r="64406" spans="7:7" x14ac:dyDescent="0.25">
      <c r="G64406"/>
    </row>
    <row r="64407" spans="7:7" x14ac:dyDescent="0.25">
      <c r="G64407"/>
    </row>
    <row r="64408" spans="7:7" x14ac:dyDescent="0.25">
      <c r="G64408"/>
    </row>
    <row r="64409" spans="7:7" x14ac:dyDescent="0.25">
      <c r="G64409"/>
    </row>
    <row r="64410" spans="7:7" x14ac:dyDescent="0.25">
      <c r="G64410"/>
    </row>
    <row r="64411" spans="7:7" x14ac:dyDescent="0.25">
      <c r="G64411"/>
    </row>
    <row r="64412" spans="7:7" x14ac:dyDescent="0.25">
      <c r="G64412"/>
    </row>
    <row r="64413" spans="7:7" x14ac:dyDescent="0.25">
      <c r="G64413"/>
    </row>
    <row r="64414" spans="7:7" x14ac:dyDescent="0.25">
      <c r="G64414"/>
    </row>
    <row r="64415" spans="7:7" x14ac:dyDescent="0.25">
      <c r="G64415"/>
    </row>
    <row r="64416" spans="7:7" x14ac:dyDescent="0.25">
      <c r="G64416"/>
    </row>
    <row r="64417" spans="7:7" x14ac:dyDescent="0.25">
      <c r="G64417"/>
    </row>
    <row r="64418" spans="7:7" x14ac:dyDescent="0.25">
      <c r="G64418"/>
    </row>
    <row r="64419" spans="7:7" x14ac:dyDescent="0.25">
      <c r="G64419"/>
    </row>
    <row r="64420" spans="7:7" x14ac:dyDescent="0.25">
      <c r="G64420"/>
    </row>
    <row r="64421" spans="7:7" x14ac:dyDescent="0.25">
      <c r="G64421"/>
    </row>
    <row r="64422" spans="7:7" x14ac:dyDescent="0.25">
      <c r="G64422"/>
    </row>
    <row r="64423" spans="7:7" x14ac:dyDescent="0.25">
      <c r="G64423"/>
    </row>
    <row r="64424" spans="7:7" x14ac:dyDescent="0.25">
      <c r="G64424"/>
    </row>
    <row r="64425" spans="7:7" x14ac:dyDescent="0.25">
      <c r="G64425"/>
    </row>
    <row r="64426" spans="7:7" x14ac:dyDescent="0.25">
      <c r="G64426"/>
    </row>
    <row r="64427" spans="7:7" x14ac:dyDescent="0.25">
      <c r="G64427"/>
    </row>
    <row r="64428" spans="7:7" x14ac:dyDescent="0.25">
      <c r="G64428"/>
    </row>
    <row r="64429" spans="7:7" x14ac:dyDescent="0.25">
      <c r="G64429"/>
    </row>
    <row r="64430" spans="7:7" x14ac:dyDescent="0.25">
      <c r="G64430"/>
    </row>
    <row r="64431" spans="7:7" x14ac:dyDescent="0.25">
      <c r="G64431"/>
    </row>
    <row r="64432" spans="7:7" x14ac:dyDescent="0.25">
      <c r="G64432"/>
    </row>
    <row r="64433" spans="7:7" x14ac:dyDescent="0.25">
      <c r="G64433"/>
    </row>
    <row r="64434" spans="7:7" x14ac:dyDescent="0.25">
      <c r="G64434"/>
    </row>
    <row r="64435" spans="7:7" x14ac:dyDescent="0.25">
      <c r="G64435"/>
    </row>
    <row r="64436" spans="7:7" x14ac:dyDescent="0.25">
      <c r="G64436"/>
    </row>
    <row r="64437" spans="7:7" x14ac:dyDescent="0.25">
      <c r="G64437"/>
    </row>
    <row r="64438" spans="7:7" x14ac:dyDescent="0.25">
      <c r="G64438"/>
    </row>
    <row r="64439" spans="7:7" x14ac:dyDescent="0.25">
      <c r="G64439"/>
    </row>
    <row r="64440" spans="7:7" x14ac:dyDescent="0.25">
      <c r="G64440"/>
    </row>
    <row r="64441" spans="7:7" x14ac:dyDescent="0.25">
      <c r="G64441"/>
    </row>
    <row r="64442" spans="7:7" x14ac:dyDescent="0.25">
      <c r="G64442"/>
    </row>
    <row r="64443" spans="7:7" x14ac:dyDescent="0.25">
      <c r="G64443"/>
    </row>
    <row r="64444" spans="7:7" x14ac:dyDescent="0.25">
      <c r="G64444"/>
    </row>
    <row r="64445" spans="7:7" x14ac:dyDescent="0.25">
      <c r="G64445"/>
    </row>
    <row r="64446" spans="7:7" x14ac:dyDescent="0.25">
      <c r="G64446"/>
    </row>
    <row r="64447" spans="7:7" x14ac:dyDescent="0.25">
      <c r="G64447"/>
    </row>
    <row r="64448" spans="7:7" x14ac:dyDescent="0.25">
      <c r="G64448"/>
    </row>
    <row r="64449" spans="7:7" x14ac:dyDescent="0.25">
      <c r="G64449"/>
    </row>
    <row r="64450" spans="7:7" x14ac:dyDescent="0.25">
      <c r="G64450"/>
    </row>
    <row r="64451" spans="7:7" x14ac:dyDescent="0.25">
      <c r="G64451"/>
    </row>
    <row r="64452" spans="7:7" x14ac:dyDescent="0.25">
      <c r="G64452"/>
    </row>
    <row r="64453" spans="7:7" x14ac:dyDescent="0.25">
      <c r="G64453"/>
    </row>
    <row r="64454" spans="7:7" x14ac:dyDescent="0.25">
      <c r="G64454"/>
    </row>
    <row r="64455" spans="7:7" x14ac:dyDescent="0.25">
      <c r="G64455"/>
    </row>
    <row r="64456" spans="7:7" x14ac:dyDescent="0.25">
      <c r="G64456"/>
    </row>
    <row r="64457" spans="7:7" x14ac:dyDescent="0.25">
      <c r="G64457"/>
    </row>
    <row r="64458" spans="7:7" x14ac:dyDescent="0.25">
      <c r="G64458"/>
    </row>
    <row r="64459" spans="7:7" x14ac:dyDescent="0.25">
      <c r="G64459"/>
    </row>
    <row r="64460" spans="7:7" x14ac:dyDescent="0.25">
      <c r="G64460"/>
    </row>
    <row r="64461" spans="7:7" x14ac:dyDescent="0.25">
      <c r="G64461"/>
    </row>
    <row r="64462" spans="7:7" x14ac:dyDescent="0.25">
      <c r="G64462"/>
    </row>
    <row r="64463" spans="7:7" x14ac:dyDescent="0.25">
      <c r="G64463"/>
    </row>
    <row r="64464" spans="7:7" x14ac:dyDescent="0.25">
      <c r="G64464"/>
    </row>
    <row r="64465" spans="7:7" x14ac:dyDescent="0.25">
      <c r="G64465"/>
    </row>
    <row r="64466" spans="7:7" x14ac:dyDescent="0.25">
      <c r="G64466"/>
    </row>
    <row r="64467" spans="7:7" x14ac:dyDescent="0.25">
      <c r="G64467"/>
    </row>
    <row r="64468" spans="7:7" x14ac:dyDescent="0.25">
      <c r="G64468"/>
    </row>
    <row r="64469" spans="7:7" x14ac:dyDescent="0.25">
      <c r="G64469"/>
    </row>
    <row r="64470" spans="7:7" x14ac:dyDescent="0.25">
      <c r="G64470"/>
    </row>
    <row r="64471" spans="7:7" x14ac:dyDescent="0.25">
      <c r="G64471"/>
    </row>
    <row r="64472" spans="7:7" x14ac:dyDescent="0.25">
      <c r="G64472"/>
    </row>
    <row r="64473" spans="7:7" x14ac:dyDescent="0.25">
      <c r="G64473"/>
    </row>
    <row r="64474" spans="7:7" x14ac:dyDescent="0.25">
      <c r="G64474"/>
    </row>
    <row r="64475" spans="7:7" x14ac:dyDescent="0.25">
      <c r="G64475"/>
    </row>
    <row r="64476" spans="7:7" x14ac:dyDescent="0.25">
      <c r="G64476"/>
    </row>
    <row r="64477" spans="7:7" x14ac:dyDescent="0.25">
      <c r="G64477"/>
    </row>
    <row r="64478" spans="7:7" x14ac:dyDescent="0.25">
      <c r="G64478"/>
    </row>
    <row r="64479" spans="7:7" x14ac:dyDescent="0.25">
      <c r="G64479"/>
    </row>
    <row r="64480" spans="7:7" x14ac:dyDescent="0.25">
      <c r="G64480"/>
    </row>
    <row r="64481" spans="7:7" x14ac:dyDescent="0.25">
      <c r="G64481"/>
    </row>
    <row r="64482" spans="7:7" x14ac:dyDescent="0.25">
      <c r="G64482"/>
    </row>
    <row r="64483" spans="7:7" x14ac:dyDescent="0.25">
      <c r="G64483"/>
    </row>
    <row r="64484" spans="7:7" x14ac:dyDescent="0.25">
      <c r="G64484"/>
    </row>
    <row r="64485" spans="7:7" x14ac:dyDescent="0.25">
      <c r="G64485"/>
    </row>
    <row r="64486" spans="7:7" x14ac:dyDescent="0.25">
      <c r="G64486"/>
    </row>
    <row r="64487" spans="7:7" x14ac:dyDescent="0.25">
      <c r="G64487"/>
    </row>
    <row r="64488" spans="7:7" x14ac:dyDescent="0.25">
      <c r="G64488"/>
    </row>
    <row r="64489" spans="7:7" x14ac:dyDescent="0.25">
      <c r="G64489"/>
    </row>
    <row r="64490" spans="7:7" x14ac:dyDescent="0.25">
      <c r="G64490"/>
    </row>
    <row r="64491" spans="7:7" x14ac:dyDescent="0.25">
      <c r="G64491"/>
    </row>
    <row r="64492" spans="7:7" x14ac:dyDescent="0.25">
      <c r="G64492"/>
    </row>
    <row r="64493" spans="7:7" x14ac:dyDescent="0.25">
      <c r="G64493"/>
    </row>
    <row r="64494" spans="7:7" x14ac:dyDescent="0.25">
      <c r="G64494"/>
    </row>
    <row r="64495" spans="7:7" x14ac:dyDescent="0.25">
      <c r="G64495"/>
    </row>
    <row r="64496" spans="7:7" x14ac:dyDescent="0.25">
      <c r="G64496"/>
    </row>
    <row r="64497" spans="7:7" x14ac:dyDescent="0.25">
      <c r="G64497"/>
    </row>
    <row r="64498" spans="7:7" x14ac:dyDescent="0.25">
      <c r="G64498"/>
    </row>
    <row r="64499" spans="7:7" x14ac:dyDescent="0.25">
      <c r="G64499"/>
    </row>
    <row r="64500" spans="7:7" x14ac:dyDescent="0.25">
      <c r="G64500"/>
    </row>
    <row r="64501" spans="7:7" x14ac:dyDescent="0.25">
      <c r="G64501"/>
    </row>
    <row r="64502" spans="7:7" x14ac:dyDescent="0.25">
      <c r="G64502"/>
    </row>
    <row r="64503" spans="7:7" x14ac:dyDescent="0.25">
      <c r="G64503"/>
    </row>
    <row r="64504" spans="7:7" x14ac:dyDescent="0.25">
      <c r="G64504"/>
    </row>
    <row r="64505" spans="7:7" x14ac:dyDescent="0.25">
      <c r="G64505"/>
    </row>
    <row r="64506" spans="7:7" x14ac:dyDescent="0.25">
      <c r="G64506"/>
    </row>
    <row r="64507" spans="7:7" x14ac:dyDescent="0.25">
      <c r="G64507"/>
    </row>
    <row r="64508" spans="7:7" x14ac:dyDescent="0.25">
      <c r="G64508"/>
    </row>
    <row r="64509" spans="7:7" x14ac:dyDescent="0.25">
      <c r="G64509"/>
    </row>
    <row r="64510" spans="7:7" x14ac:dyDescent="0.25">
      <c r="G64510"/>
    </row>
    <row r="64511" spans="7:7" x14ac:dyDescent="0.25">
      <c r="G64511"/>
    </row>
    <row r="64512" spans="7:7" x14ac:dyDescent="0.25">
      <c r="G64512"/>
    </row>
    <row r="64513" spans="7:7" x14ac:dyDescent="0.25">
      <c r="G64513"/>
    </row>
    <row r="64514" spans="7:7" x14ac:dyDescent="0.25">
      <c r="G64514"/>
    </row>
    <row r="64515" spans="7:7" x14ac:dyDescent="0.25">
      <c r="G64515"/>
    </row>
    <row r="64516" spans="7:7" x14ac:dyDescent="0.25">
      <c r="G64516"/>
    </row>
    <row r="64517" spans="7:7" x14ac:dyDescent="0.25">
      <c r="G64517"/>
    </row>
    <row r="64518" spans="7:7" x14ac:dyDescent="0.25">
      <c r="G64518"/>
    </row>
    <row r="64519" spans="7:7" x14ac:dyDescent="0.25">
      <c r="G64519"/>
    </row>
    <row r="64520" spans="7:7" x14ac:dyDescent="0.25">
      <c r="G64520"/>
    </row>
    <row r="64521" spans="7:7" x14ac:dyDescent="0.25">
      <c r="G64521"/>
    </row>
    <row r="64522" spans="7:7" x14ac:dyDescent="0.25">
      <c r="G64522"/>
    </row>
    <row r="64523" spans="7:7" x14ac:dyDescent="0.25">
      <c r="G64523"/>
    </row>
    <row r="64524" spans="7:7" x14ac:dyDescent="0.25">
      <c r="G64524"/>
    </row>
    <row r="64525" spans="7:7" x14ac:dyDescent="0.25">
      <c r="G64525"/>
    </row>
    <row r="64526" spans="7:7" x14ac:dyDescent="0.25">
      <c r="G64526"/>
    </row>
    <row r="64527" spans="7:7" x14ac:dyDescent="0.25">
      <c r="G64527"/>
    </row>
    <row r="64528" spans="7:7" x14ac:dyDescent="0.25">
      <c r="G64528"/>
    </row>
    <row r="64529" spans="7:7" x14ac:dyDescent="0.25">
      <c r="G64529"/>
    </row>
    <row r="64530" spans="7:7" x14ac:dyDescent="0.25">
      <c r="G64530"/>
    </row>
    <row r="64531" spans="7:7" x14ac:dyDescent="0.25">
      <c r="G64531"/>
    </row>
    <row r="64532" spans="7:7" x14ac:dyDescent="0.25">
      <c r="G64532"/>
    </row>
    <row r="64533" spans="7:7" x14ac:dyDescent="0.25">
      <c r="G64533"/>
    </row>
    <row r="64534" spans="7:7" x14ac:dyDescent="0.25">
      <c r="G64534"/>
    </row>
    <row r="64535" spans="7:7" x14ac:dyDescent="0.25">
      <c r="G64535"/>
    </row>
    <row r="64536" spans="7:7" x14ac:dyDescent="0.25">
      <c r="G64536"/>
    </row>
    <row r="64537" spans="7:7" x14ac:dyDescent="0.25">
      <c r="G64537"/>
    </row>
    <row r="64538" spans="7:7" x14ac:dyDescent="0.25">
      <c r="G64538"/>
    </row>
    <row r="64539" spans="7:7" x14ac:dyDescent="0.25">
      <c r="G64539"/>
    </row>
    <row r="64540" spans="7:7" x14ac:dyDescent="0.25">
      <c r="G64540"/>
    </row>
    <row r="64541" spans="7:7" x14ac:dyDescent="0.25">
      <c r="G64541"/>
    </row>
    <row r="64542" spans="7:7" x14ac:dyDescent="0.25">
      <c r="G64542"/>
    </row>
    <row r="64543" spans="7:7" x14ac:dyDescent="0.25">
      <c r="G64543"/>
    </row>
    <row r="64544" spans="7:7" x14ac:dyDescent="0.25">
      <c r="G64544"/>
    </row>
    <row r="64545" spans="7:7" x14ac:dyDescent="0.25">
      <c r="G64545"/>
    </row>
    <row r="64546" spans="7:7" x14ac:dyDescent="0.25">
      <c r="G64546"/>
    </row>
    <row r="64547" spans="7:7" x14ac:dyDescent="0.25">
      <c r="G64547"/>
    </row>
    <row r="64548" spans="7:7" x14ac:dyDescent="0.25">
      <c r="G64548"/>
    </row>
    <row r="64549" spans="7:7" x14ac:dyDescent="0.25">
      <c r="G64549"/>
    </row>
    <row r="64550" spans="7:7" x14ac:dyDescent="0.25">
      <c r="G64550"/>
    </row>
    <row r="64551" spans="7:7" x14ac:dyDescent="0.25">
      <c r="G64551"/>
    </row>
    <row r="64552" spans="7:7" x14ac:dyDescent="0.25">
      <c r="G64552"/>
    </row>
    <row r="64553" spans="7:7" x14ac:dyDescent="0.25">
      <c r="G64553"/>
    </row>
    <row r="64554" spans="7:7" x14ac:dyDescent="0.25">
      <c r="G64554"/>
    </row>
    <row r="64555" spans="7:7" x14ac:dyDescent="0.25">
      <c r="G64555"/>
    </row>
    <row r="64556" spans="7:7" x14ac:dyDescent="0.25">
      <c r="G64556"/>
    </row>
    <row r="64557" spans="7:7" x14ac:dyDescent="0.25">
      <c r="G64557"/>
    </row>
    <row r="64558" spans="7:7" x14ac:dyDescent="0.25">
      <c r="G64558"/>
    </row>
    <row r="64559" spans="7:7" x14ac:dyDescent="0.25">
      <c r="G64559"/>
    </row>
    <row r="64560" spans="7:7" x14ac:dyDescent="0.25">
      <c r="G64560"/>
    </row>
    <row r="64561" spans="7:7" x14ac:dyDescent="0.25">
      <c r="G64561"/>
    </row>
    <row r="64562" spans="7:7" x14ac:dyDescent="0.25">
      <c r="G64562"/>
    </row>
    <row r="64563" spans="7:7" x14ac:dyDescent="0.25">
      <c r="G64563"/>
    </row>
    <row r="64564" spans="7:7" x14ac:dyDescent="0.25">
      <c r="G64564"/>
    </row>
    <row r="64565" spans="7:7" x14ac:dyDescent="0.25">
      <c r="G64565"/>
    </row>
    <row r="64566" spans="7:7" x14ac:dyDescent="0.25">
      <c r="G64566"/>
    </row>
    <row r="64567" spans="7:7" x14ac:dyDescent="0.25">
      <c r="G64567"/>
    </row>
    <row r="64568" spans="7:7" x14ac:dyDescent="0.25">
      <c r="G64568"/>
    </row>
    <row r="64569" spans="7:7" x14ac:dyDescent="0.25">
      <c r="G64569"/>
    </row>
    <row r="64570" spans="7:7" x14ac:dyDescent="0.25">
      <c r="G64570"/>
    </row>
    <row r="64571" spans="7:7" x14ac:dyDescent="0.25">
      <c r="G64571"/>
    </row>
    <row r="64572" spans="7:7" x14ac:dyDescent="0.25">
      <c r="G64572"/>
    </row>
    <row r="64573" spans="7:7" x14ac:dyDescent="0.25">
      <c r="G64573"/>
    </row>
    <row r="64574" spans="7:7" x14ac:dyDescent="0.25">
      <c r="G64574"/>
    </row>
    <row r="64575" spans="7:7" x14ac:dyDescent="0.25">
      <c r="G64575"/>
    </row>
    <row r="64576" spans="7:7" x14ac:dyDescent="0.25">
      <c r="G64576"/>
    </row>
    <row r="64577" spans="7:7" x14ac:dyDescent="0.25">
      <c r="G64577"/>
    </row>
    <row r="64578" spans="7:7" x14ac:dyDescent="0.25">
      <c r="G64578"/>
    </row>
    <row r="64579" spans="7:7" x14ac:dyDescent="0.25">
      <c r="G64579"/>
    </row>
    <row r="64580" spans="7:7" x14ac:dyDescent="0.25">
      <c r="G64580"/>
    </row>
    <row r="64581" spans="7:7" x14ac:dyDescent="0.25">
      <c r="G64581"/>
    </row>
    <row r="64582" spans="7:7" x14ac:dyDescent="0.25">
      <c r="G64582"/>
    </row>
    <row r="64583" spans="7:7" x14ac:dyDescent="0.25">
      <c r="G64583"/>
    </row>
    <row r="64584" spans="7:7" x14ac:dyDescent="0.25">
      <c r="G64584"/>
    </row>
    <row r="64585" spans="7:7" x14ac:dyDescent="0.25">
      <c r="G64585"/>
    </row>
    <row r="64586" spans="7:7" x14ac:dyDescent="0.25">
      <c r="G64586"/>
    </row>
    <row r="64587" spans="7:7" x14ac:dyDescent="0.25">
      <c r="G64587"/>
    </row>
    <row r="64588" spans="7:7" x14ac:dyDescent="0.25">
      <c r="G64588"/>
    </row>
    <row r="64589" spans="7:7" x14ac:dyDescent="0.25">
      <c r="G64589"/>
    </row>
    <row r="64590" spans="7:7" x14ac:dyDescent="0.25">
      <c r="G64590"/>
    </row>
    <row r="64591" spans="7:7" x14ac:dyDescent="0.25">
      <c r="G64591"/>
    </row>
    <row r="64592" spans="7:7" x14ac:dyDescent="0.25">
      <c r="G64592"/>
    </row>
    <row r="64593" spans="7:7" x14ac:dyDescent="0.25">
      <c r="G64593"/>
    </row>
    <row r="64594" spans="7:7" x14ac:dyDescent="0.25">
      <c r="G64594"/>
    </row>
    <row r="64595" spans="7:7" x14ac:dyDescent="0.25">
      <c r="G64595"/>
    </row>
    <row r="64596" spans="7:7" x14ac:dyDescent="0.25">
      <c r="G64596"/>
    </row>
    <row r="64597" spans="7:7" x14ac:dyDescent="0.25">
      <c r="G64597"/>
    </row>
    <row r="64598" spans="7:7" x14ac:dyDescent="0.25">
      <c r="G64598"/>
    </row>
    <row r="64599" spans="7:7" x14ac:dyDescent="0.25">
      <c r="G64599"/>
    </row>
    <row r="64600" spans="7:7" x14ac:dyDescent="0.25">
      <c r="G64600"/>
    </row>
    <row r="64601" spans="7:7" x14ac:dyDescent="0.25">
      <c r="G64601"/>
    </row>
    <row r="64602" spans="7:7" x14ac:dyDescent="0.25">
      <c r="G64602"/>
    </row>
    <row r="64603" spans="7:7" x14ac:dyDescent="0.25">
      <c r="G64603"/>
    </row>
    <row r="64604" spans="7:7" x14ac:dyDescent="0.25">
      <c r="G64604"/>
    </row>
    <row r="64605" spans="7:7" x14ac:dyDescent="0.25">
      <c r="G64605"/>
    </row>
    <row r="64606" spans="7:7" x14ac:dyDescent="0.25">
      <c r="G64606"/>
    </row>
    <row r="64607" spans="7:7" x14ac:dyDescent="0.25">
      <c r="G64607"/>
    </row>
    <row r="64608" spans="7:7" x14ac:dyDescent="0.25">
      <c r="G64608"/>
    </row>
    <row r="64609" spans="7:7" x14ac:dyDescent="0.25">
      <c r="G64609"/>
    </row>
    <row r="64610" spans="7:7" x14ac:dyDescent="0.25">
      <c r="G64610"/>
    </row>
    <row r="64611" spans="7:7" x14ac:dyDescent="0.25">
      <c r="G64611"/>
    </row>
    <row r="64612" spans="7:7" x14ac:dyDescent="0.25">
      <c r="G64612"/>
    </row>
    <row r="64613" spans="7:7" x14ac:dyDescent="0.25">
      <c r="G64613"/>
    </row>
    <row r="64614" spans="7:7" x14ac:dyDescent="0.25">
      <c r="G64614"/>
    </row>
    <row r="64615" spans="7:7" x14ac:dyDescent="0.25">
      <c r="G64615"/>
    </row>
    <row r="64616" spans="7:7" x14ac:dyDescent="0.25">
      <c r="G64616"/>
    </row>
    <row r="64617" spans="7:7" x14ac:dyDescent="0.25">
      <c r="G64617"/>
    </row>
    <row r="64618" spans="7:7" x14ac:dyDescent="0.25">
      <c r="G64618"/>
    </row>
    <row r="64619" spans="7:7" x14ac:dyDescent="0.25">
      <c r="G64619"/>
    </row>
    <row r="64620" spans="7:7" x14ac:dyDescent="0.25">
      <c r="G64620"/>
    </row>
    <row r="64621" spans="7:7" x14ac:dyDescent="0.25">
      <c r="G64621"/>
    </row>
    <row r="64622" spans="7:7" x14ac:dyDescent="0.25">
      <c r="G64622"/>
    </row>
    <row r="64623" spans="7:7" x14ac:dyDescent="0.25">
      <c r="G64623"/>
    </row>
    <row r="64624" spans="7:7" x14ac:dyDescent="0.25">
      <c r="G64624"/>
    </row>
    <row r="64625" spans="7:7" x14ac:dyDescent="0.25">
      <c r="G64625"/>
    </row>
    <row r="64626" spans="7:7" x14ac:dyDescent="0.25">
      <c r="G64626"/>
    </row>
    <row r="64627" spans="7:7" x14ac:dyDescent="0.25">
      <c r="G64627"/>
    </row>
    <row r="64628" spans="7:7" x14ac:dyDescent="0.25">
      <c r="G64628"/>
    </row>
    <row r="64629" spans="7:7" x14ac:dyDescent="0.25">
      <c r="G64629"/>
    </row>
    <row r="64630" spans="7:7" x14ac:dyDescent="0.25">
      <c r="G64630"/>
    </row>
    <row r="64631" spans="7:7" x14ac:dyDescent="0.25">
      <c r="G64631"/>
    </row>
    <row r="64632" spans="7:7" x14ac:dyDescent="0.25">
      <c r="G64632"/>
    </row>
    <row r="64633" spans="7:7" x14ac:dyDescent="0.25">
      <c r="G64633"/>
    </row>
    <row r="64634" spans="7:7" x14ac:dyDescent="0.25">
      <c r="G64634"/>
    </row>
    <row r="64635" spans="7:7" x14ac:dyDescent="0.25">
      <c r="G64635"/>
    </row>
    <row r="64636" spans="7:7" x14ac:dyDescent="0.25">
      <c r="G64636"/>
    </row>
    <row r="64637" spans="7:7" x14ac:dyDescent="0.25">
      <c r="G64637"/>
    </row>
    <row r="64638" spans="7:7" x14ac:dyDescent="0.25">
      <c r="G64638"/>
    </row>
    <row r="64639" spans="7:7" x14ac:dyDescent="0.25">
      <c r="G64639"/>
    </row>
    <row r="64640" spans="7:7" x14ac:dyDescent="0.25">
      <c r="G64640"/>
    </row>
    <row r="64641" spans="7:7" x14ac:dyDescent="0.25">
      <c r="G64641"/>
    </row>
    <row r="64642" spans="7:7" x14ac:dyDescent="0.25">
      <c r="G64642"/>
    </row>
    <row r="64643" spans="7:7" x14ac:dyDescent="0.25">
      <c r="G64643"/>
    </row>
    <row r="64644" spans="7:7" x14ac:dyDescent="0.25">
      <c r="G64644"/>
    </row>
    <row r="64645" spans="7:7" x14ac:dyDescent="0.25">
      <c r="G64645"/>
    </row>
    <row r="64646" spans="7:7" x14ac:dyDescent="0.25">
      <c r="G64646"/>
    </row>
    <row r="64647" spans="7:7" x14ac:dyDescent="0.25">
      <c r="G64647"/>
    </row>
    <row r="64648" spans="7:7" x14ac:dyDescent="0.25">
      <c r="G64648"/>
    </row>
    <row r="64649" spans="7:7" x14ac:dyDescent="0.25">
      <c r="G64649"/>
    </row>
    <row r="64650" spans="7:7" x14ac:dyDescent="0.25">
      <c r="G64650"/>
    </row>
    <row r="64651" spans="7:7" x14ac:dyDescent="0.25">
      <c r="G64651"/>
    </row>
    <row r="64652" spans="7:7" x14ac:dyDescent="0.25">
      <c r="G64652"/>
    </row>
    <row r="64653" spans="7:7" x14ac:dyDescent="0.25">
      <c r="G64653"/>
    </row>
    <row r="64654" spans="7:7" x14ac:dyDescent="0.25">
      <c r="G64654"/>
    </row>
    <row r="64655" spans="7:7" x14ac:dyDescent="0.25">
      <c r="G64655"/>
    </row>
    <row r="64656" spans="7:7" x14ac:dyDescent="0.25">
      <c r="G64656"/>
    </row>
    <row r="64657" spans="7:7" x14ac:dyDescent="0.25">
      <c r="G64657"/>
    </row>
    <row r="64658" spans="7:7" x14ac:dyDescent="0.25">
      <c r="G64658"/>
    </row>
    <row r="64659" spans="7:7" x14ac:dyDescent="0.25">
      <c r="G64659"/>
    </row>
    <row r="64660" spans="7:7" x14ac:dyDescent="0.25">
      <c r="G64660"/>
    </row>
    <row r="64661" spans="7:7" x14ac:dyDescent="0.25">
      <c r="G64661"/>
    </row>
    <row r="64662" spans="7:7" x14ac:dyDescent="0.25">
      <c r="G64662"/>
    </row>
    <row r="64663" spans="7:7" x14ac:dyDescent="0.25">
      <c r="G64663"/>
    </row>
    <row r="64664" spans="7:7" x14ac:dyDescent="0.25">
      <c r="G64664"/>
    </row>
    <row r="64665" spans="7:7" x14ac:dyDescent="0.25">
      <c r="G64665"/>
    </row>
    <row r="64666" spans="7:7" x14ac:dyDescent="0.25">
      <c r="G64666"/>
    </row>
    <row r="64667" spans="7:7" x14ac:dyDescent="0.25">
      <c r="G64667"/>
    </row>
    <row r="64668" spans="7:7" x14ac:dyDescent="0.25">
      <c r="G64668"/>
    </row>
    <row r="64669" spans="7:7" x14ac:dyDescent="0.25">
      <c r="G64669"/>
    </row>
    <row r="64670" spans="7:7" x14ac:dyDescent="0.25">
      <c r="G64670"/>
    </row>
    <row r="64671" spans="7:7" x14ac:dyDescent="0.25">
      <c r="G64671"/>
    </row>
    <row r="64672" spans="7:7" x14ac:dyDescent="0.25">
      <c r="G64672"/>
    </row>
    <row r="64673" spans="7:7" x14ac:dyDescent="0.25">
      <c r="G64673"/>
    </row>
    <row r="64674" spans="7:7" x14ac:dyDescent="0.25">
      <c r="G64674"/>
    </row>
    <row r="64675" spans="7:7" x14ac:dyDescent="0.25">
      <c r="G64675"/>
    </row>
    <row r="64676" spans="7:7" x14ac:dyDescent="0.25">
      <c r="G64676"/>
    </row>
    <row r="64677" spans="7:7" x14ac:dyDescent="0.25">
      <c r="G64677"/>
    </row>
    <row r="64678" spans="7:7" x14ac:dyDescent="0.25">
      <c r="G64678"/>
    </row>
    <row r="64679" spans="7:7" x14ac:dyDescent="0.25">
      <c r="G64679"/>
    </row>
    <row r="64680" spans="7:7" x14ac:dyDescent="0.25">
      <c r="G64680"/>
    </row>
    <row r="64681" spans="7:7" x14ac:dyDescent="0.25">
      <c r="G64681"/>
    </row>
    <row r="64682" spans="7:7" x14ac:dyDescent="0.25">
      <c r="G64682"/>
    </row>
    <row r="64683" spans="7:7" x14ac:dyDescent="0.25">
      <c r="G64683"/>
    </row>
    <row r="64684" spans="7:7" x14ac:dyDescent="0.25">
      <c r="G64684"/>
    </row>
    <row r="64685" spans="7:7" x14ac:dyDescent="0.25">
      <c r="G64685"/>
    </row>
    <row r="64686" spans="7:7" x14ac:dyDescent="0.25">
      <c r="G64686"/>
    </row>
    <row r="64687" spans="7:7" x14ac:dyDescent="0.25">
      <c r="G64687"/>
    </row>
    <row r="64688" spans="7:7" x14ac:dyDescent="0.25">
      <c r="G64688"/>
    </row>
    <row r="64689" spans="7:7" x14ac:dyDescent="0.25">
      <c r="G64689"/>
    </row>
    <row r="64690" spans="7:7" x14ac:dyDescent="0.25">
      <c r="G64690"/>
    </row>
    <row r="64691" spans="7:7" x14ac:dyDescent="0.25">
      <c r="G64691"/>
    </row>
    <row r="64692" spans="7:7" x14ac:dyDescent="0.25">
      <c r="G64692"/>
    </row>
    <row r="64693" spans="7:7" x14ac:dyDescent="0.25">
      <c r="G64693"/>
    </row>
    <row r="64694" spans="7:7" x14ac:dyDescent="0.25">
      <c r="G64694"/>
    </row>
    <row r="64695" spans="7:7" x14ac:dyDescent="0.25">
      <c r="G64695"/>
    </row>
    <row r="64696" spans="7:7" x14ac:dyDescent="0.25">
      <c r="G64696"/>
    </row>
    <row r="64697" spans="7:7" x14ac:dyDescent="0.25">
      <c r="G64697"/>
    </row>
    <row r="64698" spans="7:7" x14ac:dyDescent="0.25">
      <c r="G64698"/>
    </row>
    <row r="64699" spans="7:7" x14ac:dyDescent="0.25">
      <c r="G64699"/>
    </row>
    <row r="64700" spans="7:7" x14ac:dyDescent="0.25">
      <c r="G64700"/>
    </row>
    <row r="64701" spans="7:7" x14ac:dyDescent="0.25">
      <c r="G64701"/>
    </row>
    <row r="64702" spans="7:7" x14ac:dyDescent="0.25">
      <c r="G64702"/>
    </row>
    <row r="64703" spans="7:7" x14ac:dyDescent="0.25">
      <c r="G64703"/>
    </row>
    <row r="64704" spans="7:7" x14ac:dyDescent="0.25">
      <c r="G64704"/>
    </row>
    <row r="64705" spans="7:7" x14ac:dyDescent="0.25">
      <c r="G64705"/>
    </row>
    <row r="64706" spans="7:7" x14ac:dyDescent="0.25">
      <c r="G64706"/>
    </row>
    <row r="64707" spans="7:7" x14ac:dyDescent="0.25">
      <c r="G64707"/>
    </row>
    <row r="64708" spans="7:7" x14ac:dyDescent="0.25">
      <c r="G64708"/>
    </row>
    <row r="64709" spans="7:7" x14ac:dyDescent="0.25">
      <c r="G64709"/>
    </row>
    <row r="64710" spans="7:7" x14ac:dyDescent="0.25">
      <c r="G64710"/>
    </row>
    <row r="64711" spans="7:7" x14ac:dyDescent="0.25">
      <c r="G64711"/>
    </row>
    <row r="64712" spans="7:7" x14ac:dyDescent="0.25">
      <c r="G64712"/>
    </row>
    <row r="64713" spans="7:7" x14ac:dyDescent="0.25">
      <c r="G64713"/>
    </row>
    <row r="64714" spans="7:7" x14ac:dyDescent="0.25">
      <c r="G64714"/>
    </row>
    <row r="64715" spans="7:7" x14ac:dyDescent="0.25">
      <c r="G64715"/>
    </row>
    <row r="64716" spans="7:7" x14ac:dyDescent="0.25">
      <c r="G64716"/>
    </row>
    <row r="64717" spans="7:7" x14ac:dyDescent="0.25">
      <c r="G64717"/>
    </row>
    <row r="64718" spans="7:7" x14ac:dyDescent="0.25">
      <c r="G64718"/>
    </row>
    <row r="64719" spans="7:7" x14ac:dyDescent="0.25">
      <c r="G64719"/>
    </row>
    <row r="64720" spans="7:7" x14ac:dyDescent="0.25">
      <c r="G64720"/>
    </row>
    <row r="64721" spans="7:7" x14ac:dyDescent="0.25">
      <c r="G64721"/>
    </row>
    <row r="64722" spans="7:7" x14ac:dyDescent="0.25">
      <c r="G64722"/>
    </row>
    <row r="64723" spans="7:7" x14ac:dyDescent="0.25">
      <c r="G64723"/>
    </row>
    <row r="64724" spans="7:7" x14ac:dyDescent="0.25">
      <c r="G64724"/>
    </row>
    <row r="64725" spans="7:7" x14ac:dyDescent="0.25">
      <c r="G64725"/>
    </row>
    <row r="64726" spans="7:7" x14ac:dyDescent="0.25">
      <c r="G64726"/>
    </row>
    <row r="64727" spans="7:7" x14ac:dyDescent="0.25">
      <c r="G64727"/>
    </row>
    <row r="64728" spans="7:7" x14ac:dyDescent="0.25">
      <c r="G64728"/>
    </row>
    <row r="64729" spans="7:7" x14ac:dyDescent="0.25">
      <c r="G64729"/>
    </row>
    <row r="64730" spans="7:7" x14ac:dyDescent="0.25">
      <c r="G64730"/>
    </row>
    <row r="64731" spans="7:7" x14ac:dyDescent="0.25">
      <c r="G64731"/>
    </row>
    <row r="64732" spans="7:7" x14ac:dyDescent="0.25">
      <c r="G64732"/>
    </row>
    <row r="64733" spans="7:7" x14ac:dyDescent="0.25">
      <c r="G64733"/>
    </row>
    <row r="64734" spans="7:7" x14ac:dyDescent="0.25">
      <c r="G64734"/>
    </row>
    <row r="64735" spans="7:7" x14ac:dyDescent="0.25">
      <c r="G64735"/>
    </row>
    <row r="64736" spans="7:7" x14ac:dyDescent="0.25">
      <c r="G64736"/>
    </row>
    <row r="64737" spans="7:7" x14ac:dyDescent="0.25">
      <c r="G64737"/>
    </row>
    <row r="64738" spans="7:7" x14ac:dyDescent="0.25">
      <c r="G64738"/>
    </row>
    <row r="64739" spans="7:7" x14ac:dyDescent="0.25">
      <c r="G64739"/>
    </row>
    <row r="64740" spans="7:7" x14ac:dyDescent="0.25">
      <c r="G64740"/>
    </row>
    <row r="64741" spans="7:7" x14ac:dyDescent="0.25">
      <c r="G64741"/>
    </row>
    <row r="64742" spans="7:7" x14ac:dyDescent="0.25">
      <c r="G64742"/>
    </row>
    <row r="64743" spans="7:7" x14ac:dyDescent="0.25">
      <c r="G64743"/>
    </row>
    <row r="64744" spans="7:7" x14ac:dyDescent="0.25">
      <c r="G64744"/>
    </row>
    <row r="64745" spans="7:7" x14ac:dyDescent="0.25">
      <c r="G64745"/>
    </row>
    <row r="64746" spans="7:7" x14ac:dyDescent="0.25">
      <c r="G64746"/>
    </row>
    <row r="64747" spans="7:7" x14ac:dyDescent="0.25">
      <c r="G64747"/>
    </row>
    <row r="64748" spans="7:7" x14ac:dyDescent="0.25">
      <c r="G64748"/>
    </row>
    <row r="64749" spans="7:7" x14ac:dyDescent="0.25">
      <c r="G64749"/>
    </row>
    <row r="64750" spans="7:7" x14ac:dyDescent="0.25">
      <c r="G64750"/>
    </row>
    <row r="64751" spans="7:7" x14ac:dyDescent="0.25">
      <c r="G64751"/>
    </row>
    <row r="64752" spans="7:7" x14ac:dyDescent="0.25">
      <c r="G64752"/>
    </row>
    <row r="64753" spans="7:7" x14ac:dyDescent="0.25">
      <c r="G64753"/>
    </row>
    <row r="64754" spans="7:7" x14ac:dyDescent="0.25">
      <c r="G64754"/>
    </row>
    <row r="64755" spans="7:7" x14ac:dyDescent="0.25">
      <c r="G64755"/>
    </row>
    <row r="64756" spans="7:7" x14ac:dyDescent="0.25">
      <c r="G64756"/>
    </row>
    <row r="64757" spans="7:7" x14ac:dyDescent="0.25">
      <c r="G64757"/>
    </row>
    <row r="64758" spans="7:7" x14ac:dyDescent="0.25">
      <c r="G64758"/>
    </row>
    <row r="64759" spans="7:7" x14ac:dyDescent="0.25">
      <c r="G64759"/>
    </row>
    <row r="64760" spans="7:7" x14ac:dyDescent="0.25">
      <c r="G64760"/>
    </row>
    <row r="64761" spans="7:7" x14ac:dyDescent="0.25">
      <c r="G64761"/>
    </row>
    <row r="64762" spans="7:7" x14ac:dyDescent="0.25">
      <c r="G64762"/>
    </row>
    <row r="64763" spans="7:7" x14ac:dyDescent="0.25">
      <c r="G64763"/>
    </row>
    <row r="64764" spans="7:7" x14ac:dyDescent="0.25">
      <c r="G64764"/>
    </row>
    <row r="64765" spans="7:7" x14ac:dyDescent="0.25">
      <c r="G64765"/>
    </row>
    <row r="64766" spans="7:7" x14ac:dyDescent="0.25">
      <c r="G64766"/>
    </row>
    <row r="64767" spans="7:7" x14ac:dyDescent="0.25">
      <c r="G64767"/>
    </row>
    <row r="64768" spans="7:7" x14ac:dyDescent="0.25">
      <c r="G64768"/>
    </row>
    <row r="64769" spans="7:7" x14ac:dyDescent="0.25">
      <c r="G64769"/>
    </row>
    <row r="64770" spans="7:7" x14ac:dyDescent="0.25">
      <c r="G64770"/>
    </row>
    <row r="64771" spans="7:7" x14ac:dyDescent="0.25">
      <c r="G64771"/>
    </row>
    <row r="64772" spans="7:7" x14ac:dyDescent="0.25">
      <c r="G64772"/>
    </row>
    <row r="64773" spans="7:7" x14ac:dyDescent="0.25">
      <c r="G64773"/>
    </row>
    <row r="64774" spans="7:7" x14ac:dyDescent="0.25">
      <c r="G64774"/>
    </row>
    <row r="64775" spans="7:7" x14ac:dyDescent="0.25">
      <c r="G64775"/>
    </row>
    <row r="64776" spans="7:7" x14ac:dyDescent="0.25">
      <c r="G64776"/>
    </row>
    <row r="64777" spans="7:7" x14ac:dyDescent="0.25">
      <c r="G64777"/>
    </row>
    <row r="64778" spans="7:7" x14ac:dyDescent="0.25">
      <c r="G64778"/>
    </row>
    <row r="64779" spans="7:7" x14ac:dyDescent="0.25">
      <c r="G64779"/>
    </row>
    <row r="64780" spans="7:7" x14ac:dyDescent="0.25">
      <c r="G64780"/>
    </row>
    <row r="64781" spans="7:7" x14ac:dyDescent="0.25">
      <c r="G64781"/>
    </row>
    <row r="64782" spans="7:7" x14ac:dyDescent="0.25">
      <c r="G64782"/>
    </row>
    <row r="64783" spans="7:7" x14ac:dyDescent="0.25">
      <c r="G64783"/>
    </row>
    <row r="64784" spans="7:7" x14ac:dyDescent="0.25">
      <c r="G64784"/>
    </row>
    <row r="64785" spans="7:7" x14ac:dyDescent="0.25">
      <c r="G64785"/>
    </row>
    <row r="64786" spans="7:7" x14ac:dyDescent="0.25">
      <c r="G64786"/>
    </row>
    <row r="64787" spans="7:7" x14ac:dyDescent="0.25">
      <c r="G64787"/>
    </row>
    <row r="64788" spans="7:7" x14ac:dyDescent="0.25">
      <c r="G64788"/>
    </row>
    <row r="64789" spans="7:7" x14ac:dyDescent="0.25">
      <c r="G64789"/>
    </row>
    <row r="64790" spans="7:7" x14ac:dyDescent="0.25">
      <c r="G64790"/>
    </row>
    <row r="64791" spans="7:7" x14ac:dyDescent="0.25">
      <c r="G64791"/>
    </row>
    <row r="64792" spans="7:7" x14ac:dyDescent="0.25">
      <c r="G64792"/>
    </row>
    <row r="64793" spans="7:7" x14ac:dyDescent="0.25">
      <c r="G64793"/>
    </row>
    <row r="64794" spans="7:7" x14ac:dyDescent="0.25">
      <c r="G64794"/>
    </row>
    <row r="64795" spans="7:7" x14ac:dyDescent="0.25">
      <c r="G64795"/>
    </row>
    <row r="64796" spans="7:7" x14ac:dyDescent="0.25">
      <c r="G64796"/>
    </row>
    <row r="64797" spans="7:7" x14ac:dyDescent="0.25">
      <c r="G64797"/>
    </row>
    <row r="64798" spans="7:7" x14ac:dyDescent="0.25">
      <c r="G64798"/>
    </row>
    <row r="64799" spans="7:7" x14ac:dyDescent="0.25">
      <c r="G64799"/>
    </row>
    <row r="64800" spans="7:7" x14ac:dyDescent="0.25">
      <c r="G64800"/>
    </row>
    <row r="64801" spans="7:7" x14ac:dyDescent="0.25">
      <c r="G64801"/>
    </row>
    <row r="64802" spans="7:7" x14ac:dyDescent="0.25">
      <c r="G64802"/>
    </row>
    <row r="64803" spans="7:7" x14ac:dyDescent="0.25">
      <c r="G64803"/>
    </row>
    <row r="64804" spans="7:7" x14ac:dyDescent="0.25">
      <c r="G64804"/>
    </row>
    <row r="64805" spans="7:7" x14ac:dyDescent="0.25">
      <c r="G64805"/>
    </row>
    <row r="64806" spans="7:7" x14ac:dyDescent="0.25">
      <c r="G64806"/>
    </row>
    <row r="64807" spans="7:7" x14ac:dyDescent="0.25">
      <c r="G64807"/>
    </row>
    <row r="64808" spans="7:7" x14ac:dyDescent="0.25">
      <c r="G64808"/>
    </row>
    <row r="64809" spans="7:7" x14ac:dyDescent="0.25">
      <c r="G64809"/>
    </row>
    <row r="64810" spans="7:7" x14ac:dyDescent="0.25">
      <c r="G64810"/>
    </row>
    <row r="64811" spans="7:7" x14ac:dyDescent="0.25">
      <c r="G64811"/>
    </row>
    <row r="64812" spans="7:7" x14ac:dyDescent="0.25">
      <c r="G64812"/>
    </row>
    <row r="64813" spans="7:7" x14ac:dyDescent="0.25">
      <c r="G64813"/>
    </row>
    <row r="64814" spans="7:7" x14ac:dyDescent="0.25">
      <c r="G64814"/>
    </row>
    <row r="64815" spans="7:7" x14ac:dyDescent="0.25">
      <c r="G64815"/>
    </row>
    <row r="64816" spans="7:7" x14ac:dyDescent="0.25">
      <c r="G64816"/>
    </row>
    <row r="64817" spans="7:7" x14ac:dyDescent="0.25">
      <c r="G64817"/>
    </row>
    <row r="64818" spans="7:7" x14ac:dyDescent="0.25">
      <c r="G64818"/>
    </row>
    <row r="64819" spans="7:7" x14ac:dyDescent="0.25">
      <c r="G64819"/>
    </row>
    <row r="64820" spans="7:7" x14ac:dyDescent="0.25">
      <c r="G64820"/>
    </row>
    <row r="64821" spans="7:7" x14ac:dyDescent="0.25">
      <c r="G64821"/>
    </row>
    <row r="64822" spans="7:7" x14ac:dyDescent="0.25">
      <c r="G64822"/>
    </row>
    <row r="64823" spans="7:7" x14ac:dyDescent="0.25">
      <c r="G64823"/>
    </row>
    <row r="64824" spans="7:7" x14ac:dyDescent="0.25">
      <c r="G64824"/>
    </row>
    <row r="64825" spans="7:7" x14ac:dyDescent="0.25">
      <c r="G64825"/>
    </row>
    <row r="64826" spans="7:7" x14ac:dyDescent="0.25">
      <c r="G64826"/>
    </row>
    <row r="64827" spans="7:7" x14ac:dyDescent="0.25">
      <c r="G64827"/>
    </row>
    <row r="64828" spans="7:7" x14ac:dyDescent="0.25">
      <c r="G64828"/>
    </row>
    <row r="64829" spans="7:7" x14ac:dyDescent="0.25">
      <c r="G64829"/>
    </row>
    <row r="64830" spans="7:7" x14ac:dyDescent="0.25">
      <c r="G64830"/>
    </row>
    <row r="64831" spans="7:7" x14ac:dyDescent="0.25">
      <c r="G64831"/>
    </row>
    <row r="64832" spans="7:7" x14ac:dyDescent="0.25">
      <c r="G64832"/>
    </row>
    <row r="64833" spans="7:7" x14ac:dyDescent="0.25">
      <c r="G64833"/>
    </row>
    <row r="64834" spans="7:7" x14ac:dyDescent="0.25">
      <c r="G64834"/>
    </row>
    <row r="64835" spans="7:7" x14ac:dyDescent="0.25">
      <c r="G64835"/>
    </row>
    <row r="64836" spans="7:7" x14ac:dyDescent="0.25">
      <c r="G64836"/>
    </row>
    <row r="64837" spans="7:7" x14ac:dyDescent="0.25">
      <c r="G64837"/>
    </row>
    <row r="64838" spans="7:7" x14ac:dyDescent="0.25">
      <c r="G64838"/>
    </row>
    <row r="64839" spans="7:7" x14ac:dyDescent="0.25">
      <c r="G64839"/>
    </row>
    <row r="64840" spans="7:7" x14ac:dyDescent="0.25">
      <c r="G64840"/>
    </row>
    <row r="64841" spans="7:7" x14ac:dyDescent="0.25">
      <c r="G64841"/>
    </row>
    <row r="64842" spans="7:7" x14ac:dyDescent="0.25">
      <c r="G64842"/>
    </row>
    <row r="64843" spans="7:7" x14ac:dyDescent="0.25">
      <c r="G64843"/>
    </row>
    <row r="64844" spans="7:7" x14ac:dyDescent="0.25">
      <c r="G64844"/>
    </row>
    <row r="64845" spans="7:7" x14ac:dyDescent="0.25">
      <c r="G64845"/>
    </row>
    <row r="64846" spans="7:7" x14ac:dyDescent="0.25">
      <c r="G64846"/>
    </row>
    <row r="64847" spans="7:7" x14ac:dyDescent="0.25">
      <c r="G64847"/>
    </row>
    <row r="64848" spans="7:7" x14ac:dyDescent="0.25">
      <c r="G64848"/>
    </row>
    <row r="64849" spans="7:7" x14ac:dyDescent="0.25">
      <c r="G64849"/>
    </row>
    <row r="64850" spans="7:7" x14ac:dyDescent="0.25">
      <c r="G64850"/>
    </row>
    <row r="64851" spans="7:7" x14ac:dyDescent="0.25">
      <c r="G64851"/>
    </row>
    <row r="64852" spans="7:7" x14ac:dyDescent="0.25">
      <c r="G64852"/>
    </row>
    <row r="64853" spans="7:7" x14ac:dyDescent="0.25">
      <c r="G64853"/>
    </row>
    <row r="64854" spans="7:7" x14ac:dyDescent="0.25">
      <c r="G64854"/>
    </row>
    <row r="64855" spans="7:7" x14ac:dyDescent="0.25">
      <c r="G64855"/>
    </row>
    <row r="64856" spans="7:7" x14ac:dyDescent="0.25">
      <c r="G64856"/>
    </row>
    <row r="64857" spans="7:7" x14ac:dyDescent="0.25">
      <c r="G64857"/>
    </row>
    <row r="64858" spans="7:7" x14ac:dyDescent="0.25">
      <c r="G64858"/>
    </row>
    <row r="64859" spans="7:7" x14ac:dyDescent="0.25">
      <c r="G64859"/>
    </row>
    <row r="64860" spans="7:7" x14ac:dyDescent="0.25">
      <c r="G64860"/>
    </row>
    <row r="64861" spans="7:7" x14ac:dyDescent="0.25">
      <c r="G64861"/>
    </row>
    <row r="64862" spans="7:7" x14ac:dyDescent="0.25">
      <c r="G64862"/>
    </row>
    <row r="64863" spans="7:7" x14ac:dyDescent="0.25">
      <c r="G64863"/>
    </row>
    <row r="64864" spans="7:7" x14ac:dyDescent="0.25">
      <c r="G64864"/>
    </row>
    <row r="64865" spans="7:7" x14ac:dyDescent="0.25">
      <c r="G64865"/>
    </row>
    <row r="64866" spans="7:7" x14ac:dyDescent="0.25">
      <c r="G64866"/>
    </row>
    <row r="64867" spans="7:7" x14ac:dyDescent="0.25">
      <c r="G64867"/>
    </row>
    <row r="64868" spans="7:7" x14ac:dyDescent="0.25">
      <c r="G64868"/>
    </row>
    <row r="64869" spans="7:7" x14ac:dyDescent="0.25">
      <c r="G64869"/>
    </row>
    <row r="64870" spans="7:7" x14ac:dyDescent="0.25">
      <c r="G64870"/>
    </row>
    <row r="64871" spans="7:7" x14ac:dyDescent="0.25">
      <c r="G64871"/>
    </row>
    <row r="64872" spans="7:7" x14ac:dyDescent="0.25">
      <c r="G64872"/>
    </row>
    <row r="64873" spans="7:7" x14ac:dyDescent="0.25">
      <c r="G64873"/>
    </row>
    <row r="64874" spans="7:7" x14ac:dyDescent="0.25">
      <c r="G64874"/>
    </row>
    <row r="64875" spans="7:7" x14ac:dyDescent="0.25">
      <c r="G64875"/>
    </row>
    <row r="64876" spans="7:7" x14ac:dyDescent="0.25">
      <c r="G64876"/>
    </row>
    <row r="64877" spans="7:7" x14ac:dyDescent="0.25">
      <c r="G64877"/>
    </row>
    <row r="64878" spans="7:7" x14ac:dyDescent="0.25">
      <c r="G64878"/>
    </row>
    <row r="64879" spans="7:7" x14ac:dyDescent="0.25">
      <c r="G64879"/>
    </row>
    <row r="64880" spans="7:7" x14ac:dyDescent="0.25">
      <c r="G64880"/>
    </row>
    <row r="64881" spans="7:7" x14ac:dyDescent="0.25">
      <c r="G64881"/>
    </row>
    <row r="64882" spans="7:7" x14ac:dyDescent="0.25">
      <c r="G64882"/>
    </row>
    <row r="64883" spans="7:7" x14ac:dyDescent="0.25">
      <c r="G64883"/>
    </row>
    <row r="64884" spans="7:7" x14ac:dyDescent="0.25">
      <c r="G64884"/>
    </row>
    <row r="64885" spans="7:7" x14ac:dyDescent="0.25">
      <c r="G64885"/>
    </row>
    <row r="64886" spans="7:7" x14ac:dyDescent="0.25">
      <c r="G64886"/>
    </row>
    <row r="64887" spans="7:7" x14ac:dyDescent="0.25">
      <c r="G64887"/>
    </row>
    <row r="64888" spans="7:7" x14ac:dyDescent="0.25">
      <c r="G64888"/>
    </row>
    <row r="64889" spans="7:7" x14ac:dyDescent="0.25">
      <c r="G64889"/>
    </row>
    <row r="64890" spans="7:7" x14ac:dyDescent="0.25">
      <c r="G64890"/>
    </row>
    <row r="64891" spans="7:7" x14ac:dyDescent="0.25">
      <c r="G64891"/>
    </row>
    <row r="64892" spans="7:7" x14ac:dyDescent="0.25">
      <c r="G64892"/>
    </row>
    <row r="64893" spans="7:7" x14ac:dyDescent="0.25">
      <c r="G64893"/>
    </row>
    <row r="64894" spans="7:7" x14ac:dyDescent="0.25">
      <c r="G64894"/>
    </row>
    <row r="64895" spans="7:7" x14ac:dyDescent="0.25">
      <c r="G64895"/>
    </row>
    <row r="64896" spans="7:7" x14ac:dyDescent="0.25">
      <c r="G64896"/>
    </row>
    <row r="64897" spans="7:7" x14ac:dyDescent="0.25">
      <c r="G64897"/>
    </row>
    <row r="64898" spans="7:7" x14ac:dyDescent="0.25">
      <c r="G64898"/>
    </row>
    <row r="64899" spans="7:7" x14ac:dyDescent="0.25">
      <c r="G64899"/>
    </row>
    <row r="64900" spans="7:7" x14ac:dyDescent="0.25">
      <c r="G64900"/>
    </row>
    <row r="64901" spans="7:7" x14ac:dyDescent="0.25">
      <c r="G64901"/>
    </row>
    <row r="64902" spans="7:7" x14ac:dyDescent="0.25">
      <c r="G64902"/>
    </row>
    <row r="64903" spans="7:7" x14ac:dyDescent="0.25">
      <c r="G64903"/>
    </row>
    <row r="64904" spans="7:7" x14ac:dyDescent="0.25">
      <c r="G64904"/>
    </row>
    <row r="64905" spans="7:7" x14ac:dyDescent="0.25">
      <c r="G64905"/>
    </row>
    <row r="64906" spans="7:7" x14ac:dyDescent="0.25">
      <c r="G64906"/>
    </row>
    <row r="64907" spans="7:7" x14ac:dyDescent="0.25">
      <c r="G64907"/>
    </row>
    <row r="64908" spans="7:7" x14ac:dyDescent="0.25">
      <c r="G64908"/>
    </row>
    <row r="64909" spans="7:7" x14ac:dyDescent="0.25">
      <c r="G64909"/>
    </row>
    <row r="64910" spans="7:7" x14ac:dyDescent="0.25">
      <c r="G64910"/>
    </row>
    <row r="64911" spans="7:7" x14ac:dyDescent="0.25">
      <c r="G64911"/>
    </row>
    <row r="64912" spans="7:7" x14ac:dyDescent="0.25">
      <c r="G64912"/>
    </row>
    <row r="64913" spans="7:7" x14ac:dyDescent="0.25">
      <c r="G64913"/>
    </row>
    <row r="64914" spans="7:7" x14ac:dyDescent="0.25">
      <c r="G64914"/>
    </row>
    <row r="64915" spans="7:7" x14ac:dyDescent="0.25">
      <c r="G64915"/>
    </row>
    <row r="64916" spans="7:7" x14ac:dyDescent="0.25">
      <c r="G64916"/>
    </row>
    <row r="64917" spans="7:7" x14ac:dyDescent="0.25">
      <c r="G64917"/>
    </row>
    <row r="64918" spans="7:7" x14ac:dyDescent="0.25">
      <c r="G64918"/>
    </row>
    <row r="64919" spans="7:7" x14ac:dyDescent="0.25">
      <c r="G64919"/>
    </row>
    <row r="64920" spans="7:7" x14ac:dyDescent="0.25">
      <c r="G64920"/>
    </row>
    <row r="64921" spans="7:7" x14ac:dyDescent="0.25">
      <c r="G64921"/>
    </row>
    <row r="64922" spans="7:7" x14ac:dyDescent="0.25">
      <c r="G64922"/>
    </row>
    <row r="64923" spans="7:7" x14ac:dyDescent="0.25">
      <c r="G64923"/>
    </row>
    <row r="64924" spans="7:7" x14ac:dyDescent="0.25">
      <c r="G64924"/>
    </row>
    <row r="64925" spans="7:7" x14ac:dyDescent="0.25">
      <c r="G64925"/>
    </row>
    <row r="64926" spans="7:7" x14ac:dyDescent="0.25">
      <c r="G64926"/>
    </row>
    <row r="64927" spans="7:7" x14ac:dyDescent="0.25">
      <c r="G64927"/>
    </row>
    <row r="64928" spans="7:7" x14ac:dyDescent="0.25">
      <c r="G64928"/>
    </row>
    <row r="64929" spans="7:7" x14ac:dyDescent="0.25">
      <c r="G64929"/>
    </row>
    <row r="64930" spans="7:7" x14ac:dyDescent="0.25">
      <c r="G64930"/>
    </row>
    <row r="64931" spans="7:7" x14ac:dyDescent="0.25">
      <c r="G64931"/>
    </row>
    <row r="64932" spans="7:7" x14ac:dyDescent="0.25">
      <c r="G64932"/>
    </row>
    <row r="64933" spans="7:7" x14ac:dyDescent="0.25">
      <c r="G64933"/>
    </row>
    <row r="64934" spans="7:7" x14ac:dyDescent="0.25">
      <c r="G64934"/>
    </row>
    <row r="64935" spans="7:7" x14ac:dyDescent="0.25">
      <c r="G64935"/>
    </row>
    <row r="64936" spans="7:7" x14ac:dyDescent="0.25">
      <c r="G64936"/>
    </row>
    <row r="64937" spans="7:7" x14ac:dyDescent="0.25">
      <c r="G64937"/>
    </row>
    <row r="64938" spans="7:7" x14ac:dyDescent="0.25">
      <c r="G64938"/>
    </row>
    <row r="64939" spans="7:7" x14ac:dyDescent="0.25">
      <c r="G64939"/>
    </row>
    <row r="64940" spans="7:7" x14ac:dyDescent="0.25">
      <c r="G64940"/>
    </row>
    <row r="64941" spans="7:7" x14ac:dyDescent="0.25">
      <c r="G64941"/>
    </row>
    <row r="64942" spans="7:7" x14ac:dyDescent="0.25">
      <c r="G64942"/>
    </row>
    <row r="64943" spans="7:7" x14ac:dyDescent="0.25">
      <c r="G64943"/>
    </row>
    <row r="64944" spans="7:7" x14ac:dyDescent="0.25">
      <c r="G64944"/>
    </row>
    <row r="64945" spans="7:7" x14ac:dyDescent="0.25">
      <c r="G64945"/>
    </row>
    <row r="64946" spans="7:7" x14ac:dyDescent="0.25">
      <c r="G64946"/>
    </row>
    <row r="64947" spans="7:7" x14ac:dyDescent="0.25">
      <c r="G64947"/>
    </row>
    <row r="64948" spans="7:7" x14ac:dyDescent="0.25">
      <c r="G64948"/>
    </row>
    <row r="64949" spans="7:7" x14ac:dyDescent="0.25">
      <c r="G64949"/>
    </row>
    <row r="64950" spans="7:7" x14ac:dyDescent="0.25">
      <c r="G64950"/>
    </row>
    <row r="64951" spans="7:7" x14ac:dyDescent="0.25">
      <c r="G64951"/>
    </row>
    <row r="64952" spans="7:7" x14ac:dyDescent="0.25">
      <c r="G64952"/>
    </row>
    <row r="64953" spans="7:7" x14ac:dyDescent="0.25">
      <c r="G64953"/>
    </row>
    <row r="64954" spans="7:7" x14ac:dyDescent="0.25">
      <c r="G64954"/>
    </row>
    <row r="64955" spans="7:7" x14ac:dyDescent="0.25">
      <c r="G64955"/>
    </row>
    <row r="64956" spans="7:7" x14ac:dyDescent="0.25">
      <c r="G64956"/>
    </row>
    <row r="64957" spans="7:7" x14ac:dyDescent="0.25">
      <c r="G64957"/>
    </row>
    <row r="64958" spans="7:7" x14ac:dyDescent="0.25">
      <c r="G64958"/>
    </row>
    <row r="64959" spans="7:7" x14ac:dyDescent="0.25">
      <c r="G64959"/>
    </row>
    <row r="64960" spans="7:7" x14ac:dyDescent="0.25">
      <c r="G64960"/>
    </row>
    <row r="64961" spans="7:7" x14ac:dyDescent="0.25">
      <c r="G64961"/>
    </row>
    <row r="64962" spans="7:7" x14ac:dyDescent="0.25">
      <c r="G64962"/>
    </row>
    <row r="64963" spans="7:7" x14ac:dyDescent="0.25">
      <c r="G64963"/>
    </row>
    <row r="64964" spans="7:7" x14ac:dyDescent="0.25">
      <c r="G64964"/>
    </row>
    <row r="64965" spans="7:7" x14ac:dyDescent="0.25">
      <c r="G64965"/>
    </row>
    <row r="64966" spans="7:7" x14ac:dyDescent="0.25">
      <c r="G64966"/>
    </row>
    <row r="64967" spans="7:7" x14ac:dyDescent="0.25">
      <c r="G64967"/>
    </row>
    <row r="64968" spans="7:7" x14ac:dyDescent="0.25">
      <c r="G64968"/>
    </row>
    <row r="64969" spans="7:7" x14ac:dyDescent="0.25">
      <c r="G64969"/>
    </row>
    <row r="64970" spans="7:7" x14ac:dyDescent="0.25">
      <c r="G64970"/>
    </row>
    <row r="64971" spans="7:7" x14ac:dyDescent="0.25">
      <c r="G64971"/>
    </row>
    <row r="64972" spans="7:7" x14ac:dyDescent="0.25">
      <c r="G64972"/>
    </row>
    <row r="64973" spans="7:7" x14ac:dyDescent="0.25">
      <c r="G64973"/>
    </row>
    <row r="64974" spans="7:7" x14ac:dyDescent="0.25">
      <c r="G64974"/>
    </row>
    <row r="64975" spans="7:7" x14ac:dyDescent="0.25">
      <c r="G64975"/>
    </row>
    <row r="64976" spans="7:7" x14ac:dyDescent="0.25">
      <c r="G64976"/>
    </row>
    <row r="64977" spans="7:7" x14ac:dyDescent="0.25">
      <c r="G64977"/>
    </row>
    <row r="64978" spans="7:7" x14ac:dyDescent="0.25">
      <c r="G64978"/>
    </row>
    <row r="64979" spans="7:7" x14ac:dyDescent="0.25">
      <c r="G64979"/>
    </row>
    <row r="64980" spans="7:7" x14ac:dyDescent="0.25">
      <c r="G64980"/>
    </row>
    <row r="64981" spans="7:7" x14ac:dyDescent="0.25">
      <c r="G64981"/>
    </row>
    <row r="64982" spans="7:7" x14ac:dyDescent="0.25">
      <c r="G64982"/>
    </row>
    <row r="64983" spans="7:7" x14ac:dyDescent="0.25">
      <c r="G64983"/>
    </row>
    <row r="64984" spans="7:7" x14ac:dyDescent="0.25">
      <c r="G64984"/>
    </row>
    <row r="64985" spans="7:7" x14ac:dyDescent="0.25">
      <c r="G64985"/>
    </row>
    <row r="64986" spans="7:7" x14ac:dyDescent="0.25">
      <c r="G64986"/>
    </row>
    <row r="64987" spans="7:7" x14ac:dyDescent="0.25">
      <c r="G64987"/>
    </row>
    <row r="64988" spans="7:7" x14ac:dyDescent="0.25">
      <c r="G64988"/>
    </row>
    <row r="64989" spans="7:7" x14ac:dyDescent="0.25">
      <c r="G64989"/>
    </row>
    <row r="64990" spans="7:7" x14ac:dyDescent="0.25">
      <c r="G64990"/>
    </row>
    <row r="64991" spans="7:7" x14ac:dyDescent="0.25">
      <c r="G64991"/>
    </row>
    <row r="64992" spans="7:7" x14ac:dyDescent="0.25">
      <c r="G64992"/>
    </row>
    <row r="64993" spans="7:7" x14ac:dyDescent="0.25">
      <c r="G64993"/>
    </row>
    <row r="64994" spans="7:7" x14ac:dyDescent="0.25">
      <c r="G64994"/>
    </row>
    <row r="64995" spans="7:7" x14ac:dyDescent="0.25">
      <c r="G64995"/>
    </row>
    <row r="64996" spans="7:7" x14ac:dyDescent="0.25">
      <c r="G64996"/>
    </row>
    <row r="64997" spans="7:7" x14ac:dyDescent="0.25">
      <c r="G64997"/>
    </row>
    <row r="64998" spans="7:7" x14ac:dyDescent="0.25">
      <c r="G64998"/>
    </row>
    <row r="64999" spans="7:7" x14ac:dyDescent="0.25">
      <c r="G64999"/>
    </row>
    <row r="65000" spans="7:7" x14ac:dyDescent="0.25">
      <c r="G65000"/>
    </row>
    <row r="65001" spans="7:7" x14ac:dyDescent="0.25">
      <c r="G65001"/>
    </row>
    <row r="65002" spans="7:7" x14ac:dyDescent="0.25">
      <c r="G65002"/>
    </row>
    <row r="65003" spans="7:7" x14ac:dyDescent="0.25">
      <c r="G65003"/>
    </row>
    <row r="65004" spans="7:7" x14ac:dyDescent="0.25">
      <c r="G65004"/>
    </row>
    <row r="65005" spans="7:7" x14ac:dyDescent="0.25">
      <c r="G65005"/>
    </row>
    <row r="65006" spans="7:7" x14ac:dyDescent="0.25">
      <c r="G65006"/>
    </row>
    <row r="65007" spans="7:7" x14ac:dyDescent="0.25">
      <c r="G65007"/>
    </row>
    <row r="65008" spans="7:7" x14ac:dyDescent="0.25">
      <c r="G65008"/>
    </row>
    <row r="65009" spans="7:7" x14ac:dyDescent="0.25">
      <c r="G65009"/>
    </row>
    <row r="65010" spans="7:7" x14ac:dyDescent="0.25">
      <c r="G65010"/>
    </row>
    <row r="65011" spans="7:7" x14ac:dyDescent="0.25">
      <c r="G65011"/>
    </row>
    <row r="65012" spans="7:7" x14ac:dyDescent="0.25">
      <c r="G65012"/>
    </row>
    <row r="65013" spans="7:7" x14ac:dyDescent="0.25">
      <c r="G65013"/>
    </row>
    <row r="65014" spans="7:7" x14ac:dyDescent="0.25">
      <c r="G65014"/>
    </row>
    <row r="65015" spans="7:7" x14ac:dyDescent="0.25">
      <c r="G65015"/>
    </row>
    <row r="65016" spans="7:7" x14ac:dyDescent="0.25">
      <c r="G65016"/>
    </row>
    <row r="65017" spans="7:7" x14ac:dyDescent="0.25">
      <c r="G65017"/>
    </row>
    <row r="65018" spans="7:7" x14ac:dyDescent="0.25">
      <c r="G65018"/>
    </row>
    <row r="65019" spans="7:7" x14ac:dyDescent="0.25">
      <c r="G65019"/>
    </row>
    <row r="65020" spans="7:7" x14ac:dyDescent="0.25">
      <c r="G65020"/>
    </row>
    <row r="65021" spans="7:7" x14ac:dyDescent="0.25">
      <c r="G65021"/>
    </row>
    <row r="65022" spans="7:7" x14ac:dyDescent="0.25">
      <c r="G65022"/>
    </row>
    <row r="65023" spans="7:7" x14ac:dyDescent="0.25">
      <c r="G65023"/>
    </row>
    <row r="65024" spans="7:7" x14ac:dyDescent="0.25">
      <c r="G65024"/>
    </row>
    <row r="65025" spans="7:7" x14ac:dyDescent="0.25">
      <c r="G65025"/>
    </row>
    <row r="65026" spans="7:7" x14ac:dyDescent="0.25">
      <c r="G65026"/>
    </row>
    <row r="65027" spans="7:7" x14ac:dyDescent="0.25">
      <c r="G65027"/>
    </row>
    <row r="65028" spans="7:7" x14ac:dyDescent="0.25">
      <c r="G65028"/>
    </row>
    <row r="65029" spans="7:7" x14ac:dyDescent="0.25">
      <c r="G65029"/>
    </row>
    <row r="65030" spans="7:7" x14ac:dyDescent="0.25">
      <c r="G65030"/>
    </row>
    <row r="65031" spans="7:7" x14ac:dyDescent="0.25">
      <c r="G65031"/>
    </row>
    <row r="65032" spans="7:7" x14ac:dyDescent="0.25">
      <c r="G65032"/>
    </row>
    <row r="65033" spans="7:7" x14ac:dyDescent="0.25">
      <c r="G65033"/>
    </row>
    <row r="65034" spans="7:7" x14ac:dyDescent="0.25">
      <c r="G65034"/>
    </row>
    <row r="65035" spans="7:7" x14ac:dyDescent="0.25">
      <c r="G65035"/>
    </row>
    <row r="65036" spans="7:7" x14ac:dyDescent="0.25">
      <c r="G65036"/>
    </row>
    <row r="65037" spans="7:7" x14ac:dyDescent="0.25">
      <c r="G65037"/>
    </row>
    <row r="65038" spans="7:7" x14ac:dyDescent="0.25">
      <c r="G65038"/>
    </row>
    <row r="65039" spans="7:7" x14ac:dyDescent="0.25">
      <c r="G65039"/>
    </row>
    <row r="65040" spans="7:7" x14ac:dyDescent="0.25">
      <c r="G65040"/>
    </row>
    <row r="65041" spans="7:7" x14ac:dyDescent="0.25">
      <c r="G65041"/>
    </row>
    <row r="65042" spans="7:7" x14ac:dyDescent="0.25">
      <c r="G65042"/>
    </row>
    <row r="65043" spans="7:7" x14ac:dyDescent="0.25">
      <c r="G65043"/>
    </row>
    <row r="65044" spans="7:7" x14ac:dyDescent="0.25">
      <c r="G65044"/>
    </row>
    <row r="65045" spans="7:7" x14ac:dyDescent="0.25">
      <c r="G65045"/>
    </row>
    <row r="65046" spans="7:7" x14ac:dyDescent="0.25">
      <c r="G65046"/>
    </row>
    <row r="65047" spans="7:7" x14ac:dyDescent="0.25">
      <c r="G65047"/>
    </row>
    <row r="65048" spans="7:7" x14ac:dyDescent="0.25">
      <c r="G65048"/>
    </row>
    <row r="65049" spans="7:7" x14ac:dyDescent="0.25">
      <c r="G65049"/>
    </row>
    <row r="65050" spans="7:7" x14ac:dyDescent="0.25">
      <c r="G65050"/>
    </row>
    <row r="65051" spans="7:7" x14ac:dyDescent="0.25">
      <c r="G65051"/>
    </row>
    <row r="65052" spans="7:7" x14ac:dyDescent="0.25">
      <c r="G65052"/>
    </row>
    <row r="65053" spans="7:7" x14ac:dyDescent="0.25">
      <c r="G65053"/>
    </row>
    <row r="65054" spans="7:7" x14ac:dyDescent="0.25">
      <c r="G65054"/>
    </row>
    <row r="65055" spans="7:7" x14ac:dyDescent="0.25">
      <c r="G65055"/>
    </row>
    <row r="65056" spans="7:7" x14ac:dyDescent="0.25">
      <c r="G65056"/>
    </row>
    <row r="65057" spans="7:7" x14ac:dyDescent="0.25">
      <c r="G65057"/>
    </row>
    <row r="65058" spans="7:7" x14ac:dyDescent="0.25">
      <c r="G65058"/>
    </row>
    <row r="65059" spans="7:7" x14ac:dyDescent="0.25">
      <c r="G65059"/>
    </row>
    <row r="65060" spans="7:7" x14ac:dyDescent="0.25">
      <c r="G65060"/>
    </row>
    <row r="65061" spans="7:7" x14ac:dyDescent="0.25">
      <c r="G65061"/>
    </row>
    <row r="65062" spans="7:7" x14ac:dyDescent="0.25">
      <c r="G65062"/>
    </row>
    <row r="65063" spans="7:7" x14ac:dyDescent="0.25">
      <c r="G65063"/>
    </row>
    <row r="65064" spans="7:7" x14ac:dyDescent="0.25">
      <c r="G65064"/>
    </row>
    <row r="65065" spans="7:7" x14ac:dyDescent="0.25">
      <c r="G65065"/>
    </row>
    <row r="65066" spans="7:7" x14ac:dyDescent="0.25">
      <c r="G65066"/>
    </row>
    <row r="65067" spans="7:7" x14ac:dyDescent="0.25">
      <c r="G65067"/>
    </row>
    <row r="65068" spans="7:7" x14ac:dyDescent="0.25">
      <c r="G65068"/>
    </row>
    <row r="65069" spans="7:7" x14ac:dyDescent="0.25">
      <c r="G65069"/>
    </row>
    <row r="65070" spans="7:7" x14ac:dyDescent="0.25">
      <c r="G65070"/>
    </row>
    <row r="65071" spans="7:7" x14ac:dyDescent="0.25">
      <c r="G65071"/>
    </row>
    <row r="65072" spans="7:7" x14ac:dyDescent="0.25">
      <c r="G65072"/>
    </row>
    <row r="65073" spans="7:7" x14ac:dyDescent="0.25">
      <c r="G65073"/>
    </row>
    <row r="65074" spans="7:7" x14ac:dyDescent="0.25">
      <c r="G65074"/>
    </row>
    <row r="65075" spans="7:7" x14ac:dyDescent="0.25">
      <c r="G65075"/>
    </row>
    <row r="65076" spans="7:7" x14ac:dyDescent="0.25">
      <c r="G65076"/>
    </row>
    <row r="65077" spans="7:7" x14ac:dyDescent="0.25">
      <c r="G65077"/>
    </row>
    <row r="65078" spans="7:7" x14ac:dyDescent="0.25">
      <c r="G65078"/>
    </row>
    <row r="65079" spans="7:7" x14ac:dyDescent="0.25">
      <c r="G65079"/>
    </row>
    <row r="65080" spans="7:7" x14ac:dyDescent="0.25">
      <c r="G65080"/>
    </row>
    <row r="65081" spans="7:7" x14ac:dyDescent="0.25">
      <c r="G65081"/>
    </row>
    <row r="65082" spans="7:7" x14ac:dyDescent="0.25">
      <c r="G65082"/>
    </row>
    <row r="65083" spans="7:7" x14ac:dyDescent="0.25">
      <c r="G65083"/>
    </row>
    <row r="65084" spans="7:7" x14ac:dyDescent="0.25">
      <c r="G65084"/>
    </row>
    <row r="65085" spans="7:7" x14ac:dyDescent="0.25">
      <c r="G65085"/>
    </row>
    <row r="65086" spans="7:7" x14ac:dyDescent="0.25">
      <c r="G65086"/>
    </row>
    <row r="65087" spans="7:7" x14ac:dyDescent="0.25">
      <c r="G65087"/>
    </row>
    <row r="65088" spans="7:7" x14ac:dyDescent="0.25">
      <c r="G65088"/>
    </row>
    <row r="65089" spans="7:7" x14ac:dyDescent="0.25">
      <c r="G65089"/>
    </row>
    <row r="65090" spans="7:7" x14ac:dyDescent="0.25">
      <c r="G65090"/>
    </row>
    <row r="65091" spans="7:7" x14ac:dyDescent="0.25">
      <c r="G65091"/>
    </row>
    <row r="65092" spans="7:7" x14ac:dyDescent="0.25">
      <c r="G65092"/>
    </row>
    <row r="65093" spans="7:7" x14ac:dyDescent="0.25">
      <c r="G65093"/>
    </row>
    <row r="65094" spans="7:7" x14ac:dyDescent="0.25">
      <c r="G65094"/>
    </row>
    <row r="65095" spans="7:7" x14ac:dyDescent="0.25">
      <c r="G65095"/>
    </row>
    <row r="65096" spans="7:7" x14ac:dyDescent="0.25">
      <c r="G65096"/>
    </row>
    <row r="65097" spans="7:7" x14ac:dyDescent="0.25">
      <c r="G65097"/>
    </row>
    <row r="65098" spans="7:7" x14ac:dyDescent="0.25">
      <c r="G65098"/>
    </row>
    <row r="65099" spans="7:7" x14ac:dyDescent="0.25">
      <c r="G65099"/>
    </row>
    <row r="65100" spans="7:7" x14ac:dyDescent="0.25">
      <c r="G65100"/>
    </row>
    <row r="65101" spans="7:7" x14ac:dyDescent="0.25">
      <c r="G65101"/>
    </row>
    <row r="65102" spans="7:7" x14ac:dyDescent="0.25">
      <c r="G65102"/>
    </row>
    <row r="65103" spans="7:7" x14ac:dyDescent="0.25">
      <c r="G65103"/>
    </row>
    <row r="65104" spans="7:7" x14ac:dyDescent="0.25">
      <c r="G65104"/>
    </row>
    <row r="65105" spans="7:7" x14ac:dyDescent="0.25">
      <c r="G65105"/>
    </row>
    <row r="65106" spans="7:7" x14ac:dyDescent="0.25">
      <c r="G65106"/>
    </row>
    <row r="65107" spans="7:7" x14ac:dyDescent="0.25">
      <c r="G65107"/>
    </row>
    <row r="65108" spans="7:7" x14ac:dyDescent="0.25">
      <c r="G65108"/>
    </row>
    <row r="65109" spans="7:7" x14ac:dyDescent="0.25">
      <c r="G65109"/>
    </row>
    <row r="65110" spans="7:7" x14ac:dyDescent="0.25">
      <c r="G65110"/>
    </row>
    <row r="65111" spans="7:7" x14ac:dyDescent="0.25">
      <c r="G65111"/>
    </row>
    <row r="65112" spans="7:7" x14ac:dyDescent="0.25">
      <c r="G65112"/>
    </row>
    <row r="65113" spans="7:7" x14ac:dyDescent="0.25">
      <c r="G65113"/>
    </row>
    <row r="65114" spans="7:7" x14ac:dyDescent="0.25">
      <c r="G65114"/>
    </row>
    <row r="65115" spans="7:7" x14ac:dyDescent="0.25">
      <c r="G65115"/>
    </row>
    <row r="65116" spans="7:7" x14ac:dyDescent="0.25">
      <c r="G65116"/>
    </row>
    <row r="65117" spans="7:7" x14ac:dyDescent="0.25">
      <c r="G65117"/>
    </row>
    <row r="65118" spans="7:7" x14ac:dyDescent="0.25">
      <c r="G65118"/>
    </row>
    <row r="65119" spans="7:7" x14ac:dyDescent="0.25">
      <c r="G65119"/>
    </row>
    <row r="65120" spans="7:7" x14ac:dyDescent="0.25">
      <c r="G65120"/>
    </row>
    <row r="65121" spans="7:7" x14ac:dyDescent="0.25">
      <c r="G65121"/>
    </row>
    <row r="65122" spans="7:7" x14ac:dyDescent="0.25">
      <c r="G65122"/>
    </row>
    <row r="65123" spans="7:7" x14ac:dyDescent="0.25">
      <c r="G65123"/>
    </row>
    <row r="65124" spans="7:7" x14ac:dyDescent="0.25">
      <c r="G65124"/>
    </row>
    <row r="65125" spans="7:7" x14ac:dyDescent="0.25">
      <c r="G65125"/>
    </row>
    <row r="65126" spans="7:7" x14ac:dyDescent="0.25">
      <c r="G65126"/>
    </row>
    <row r="65127" spans="7:7" x14ac:dyDescent="0.25">
      <c r="G65127"/>
    </row>
    <row r="65128" spans="7:7" x14ac:dyDescent="0.25">
      <c r="G65128"/>
    </row>
    <row r="65129" spans="7:7" x14ac:dyDescent="0.25">
      <c r="G65129"/>
    </row>
    <row r="65130" spans="7:7" x14ac:dyDescent="0.25">
      <c r="G65130"/>
    </row>
    <row r="65131" spans="7:7" x14ac:dyDescent="0.25">
      <c r="G65131"/>
    </row>
    <row r="65132" spans="7:7" x14ac:dyDescent="0.25">
      <c r="G65132"/>
    </row>
    <row r="65133" spans="7:7" x14ac:dyDescent="0.25">
      <c r="G65133"/>
    </row>
    <row r="65134" spans="7:7" x14ac:dyDescent="0.25">
      <c r="G65134"/>
    </row>
    <row r="65135" spans="7:7" x14ac:dyDescent="0.25">
      <c r="G65135"/>
    </row>
    <row r="65136" spans="7:7" x14ac:dyDescent="0.25">
      <c r="G65136"/>
    </row>
    <row r="65137" spans="7:7" x14ac:dyDescent="0.25">
      <c r="G65137"/>
    </row>
    <row r="65138" spans="7:7" x14ac:dyDescent="0.25">
      <c r="G65138"/>
    </row>
    <row r="65139" spans="7:7" x14ac:dyDescent="0.25">
      <c r="G65139"/>
    </row>
    <row r="65140" spans="7:7" x14ac:dyDescent="0.25">
      <c r="G65140"/>
    </row>
    <row r="65141" spans="7:7" x14ac:dyDescent="0.25">
      <c r="G65141"/>
    </row>
    <row r="65142" spans="7:7" x14ac:dyDescent="0.25">
      <c r="G65142"/>
    </row>
    <row r="65143" spans="7:7" x14ac:dyDescent="0.25">
      <c r="G65143"/>
    </row>
    <row r="65144" spans="7:7" x14ac:dyDescent="0.25">
      <c r="G65144"/>
    </row>
    <row r="65145" spans="7:7" x14ac:dyDescent="0.25">
      <c r="G65145"/>
    </row>
    <row r="65146" spans="7:7" x14ac:dyDescent="0.25">
      <c r="G65146"/>
    </row>
    <row r="65147" spans="7:7" x14ac:dyDescent="0.25">
      <c r="G65147"/>
    </row>
    <row r="65148" spans="7:7" x14ac:dyDescent="0.25">
      <c r="G65148"/>
    </row>
    <row r="65149" spans="7:7" x14ac:dyDescent="0.25">
      <c r="G65149"/>
    </row>
    <row r="65150" spans="7:7" x14ac:dyDescent="0.25">
      <c r="G65150"/>
    </row>
    <row r="65151" spans="7:7" x14ac:dyDescent="0.25">
      <c r="G65151"/>
    </row>
    <row r="65152" spans="7:7" x14ac:dyDescent="0.25">
      <c r="G65152"/>
    </row>
    <row r="65153" spans="7:7" x14ac:dyDescent="0.25">
      <c r="G65153"/>
    </row>
    <row r="65154" spans="7:7" x14ac:dyDescent="0.25">
      <c r="G65154"/>
    </row>
    <row r="65155" spans="7:7" x14ac:dyDescent="0.25">
      <c r="G65155"/>
    </row>
    <row r="65156" spans="7:7" x14ac:dyDescent="0.25">
      <c r="G65156"/>
    </row>
    <row r="65157" spans="7:7" x14ac:dyDescent="0.25">
      <c r="G65157"/>
    </row>
    <row r="65158" spans="7:7" x14ac:dyDescent="0.25">
      <c r="G65158"/>
    </row>
    <row r="65159" spans="7:7" x14ac:dyDescent="0.25">
      <c r="G65159"/>
    </row>
    <row r="65160" spans="7:7" x14ac:dyDescent="0.25">
      <c r="G65160"/>
    </row>
    <row r="65161" spans="7:7" x14ac:dyDescent="0.25">
      <c r="G65161"/>
    </row>
    <row r="65162" spans="7:7" x14ac:dyDescent="0.25">
      <c r="G65162"/>
    </row>
    <row r="65163" spans="7:7" x14ac:dyDescent="0.25">
      <c r="G65163"/>
    </row>
    <row r="65164" spans="7:7" x14ac:dyDescent="0.25">
      <c r="G65164"/>
    </row>
    <row r="65165" spans="7:7" x14ac:dyDescent="0.25">
      <c r="G65165"/>
    </row>
    <row r="65166" spans="7:7" x14ac:dyDescent="0.25">
      <c r="G65166"/>
    </row>
    <row r="65167" spans="7:7" x14ac:dyDescent="0.25">
      <c r="G65167"/>
    </row>
    <row r="65168" spans="7:7" x14ac:dyDescent="0.25">
      <c r="G65168"/>
    </row>
    <row r="65169" spans="7:7" x14ac:dyDescent="0.25">
      <c r="G65169"/>
    </row>
    <row r="65170" spans="7:7" x14ac:dyDescent="0.25">
      <c r="G65170"/>
    </row>
    <row r="65171" spans="7:7" x14ac:dyDescent="0.25">
      <c r="G65171"/>
    </row>
    <row r="65172" spans="7:7" x14ac:dyDescent="0.25">
      <c r="G65172"/>
    </row>
    <row r="65173" spans="7:7" x14ac:dyDescent="0.25">
      <c r="G65173"/>
    </row>
    <row r="65174" spans="7:7" x14ac:dyDescent="0.25">
      <c r="G65174"/>
    </row>
    <row r="65175" spans="7:7" x14ac:dyDescent="0.25">
      <c r="G65175"/>
    </row>
    <row r="65176" spans="7:7" x14ac:dyDescent="0.25">
      <c r="G65176"/>
    </row>
    <row r="65177" spans="7:7" x14ac:dyDescent="0.25">
      <c r="G65177"/>
    </row>
    <row r="65178" spans="7:7" x14ac:dyDescent="0.25">
      <c r="G65178"/>
    </row>
    <row r="65179" spans="7:7" x14ac:dyDescent="0.25">
      <c r="G65179"/>
    </row>
    <row r="65180" spans="7:7" x14ac:dyDescent="0.25">
      <c r="G65180"/>
    </row>
    <row r="65181" spans="7:7" x14ac:dyDescent="0.25">
      <c r="G65181"/>
    </row>
    <row r="65182" spans="7:7" x14ac:dyDescent="0.25">
      <c r="G65182"/>
    </row>
    <row r="65183" spans="7:7" x14ac:dyDescent="0.25">
      <c r="G65183"/>
    </row>
    <row r="65184" spans="7:7" x14ac:dyDescent="0.25">
      <c r="G65184"/>
    </row>
    <row r="65185" spans="7:7" x14ac:dyDescent="0.25">
      <c r="G65185"/>
    </row>
    <row r="65186" spans="7:7" x14ac:dyDescent="0.25">
      <c r="G65186"/>
    </row>
    <row r="65187" spans="7:7" x14ac:dyDescent="0.25">
      <c r="G65187"/>
    </row>
    <row r="65188" spans="7:7" x14ac:dyDescent="0.25">
      <c r="G65188"/>
    </row>
    <row r="65189" spans="7:7" x14ac:dyDescent="0.25">
      <c r="G65189"/>
    </row>
    <row r="65190" spans="7:7" x14ac:dyDescent="0.25">
      <c r="G65190"/>
    </row>
    <row r="65191" spans="7:7" x14ac:dyDescent="0.25">
      <c r="G65191"/>
    </row>
    <row r="65192" spans="7:7" x14ac:dyDescent="0.25">
      <c r="G65192"/>
    </row>
    <row r="65193" spans="7:7" x14ac:dyDescent="0.25">
      <c r="G65193"/>
    </row>
    <row r="65194" spans="7:7" x14ac:dyDescent="0.25">
      <c r="G65194"/>
    </row>
    <row r="65195" spans="7:7" x14ac:dyDescent="0.25">
      <c r="G65195"/>
    </row>
    <row r="65196" spans="7:7" x14ac:dyDescent="0.25">
      <c r="G65196"/>
    </row>
    <row r="65197" spans="7:7" x14ac:dyDescent="0.25">
      <c r="G65197"/>
    </row>
    <row r="65198" spans="7:7" x14ac:dyDescent="0.25">
      <c r="G65198"/>
    </row>
    <row r="65199" spans="7:7" x14ac:dyDescent="0.25">
      <c r="G65199"/>
    </row>
    <row r="65200" spans="7:7" x14ac:dyDescent="0.25">
      <c r="G65200"/>
    </row>
    <row r="65201" spans="7:7" x14ac:dyDescent="0.25">
      <c r="G65201"/>
    </row>
    <row r="65202" spans="7:7" x14ac:dyDescent="0.25">
      <c r="G65202"/>
    </row>
    <row r="65203" spans="7:7" x14ac:dyDescent="0.25">
      <c r="G65203"/>
    </row>
    <row r="65204" spans="7:7" x14ac:dyDescent="0.25">
      <c r="G65204"/>
    </row>
    <row r="65205" spans="7:7" x14ac:dyDescent="0.25">
      <c r="G65205"/>
    </row>
    <row r="65206" spans="7:7" x14ac:dyDescent="0.25">
      <c r="G65206"/>
    </row>
    <row r="65207" spans="7:7" x14ac:dyDescent="0.25">
      <c r="G65207"/>
    </row>
    <row r="65208" spans="7:7" x14ac:dyDescent="0.25">
      <c r="G65208"/>
    </row>
    <row r="65209" spans="7:7" x14ac:dyDescent="0.25">
      <c r="G65209"/>
    </row>
    <row r="65210" spans="7:7" x14ac:dyDescent="0.25">
      <c r="G65210"/>
    </row>
    <row r="65211" spans="7:7" x14ac:dyDescent="0.25">
      <c r="G65211"/>
    </row>
    <row r="65212" spans="7:7" x14ac:dyDescent="0.25">
      <c r="G65212"/>
    </row>
    <row r="65213" spans="7:7" x14ac:dyDescent="0.25">
      <c r="G65213"/>
    </row>
    <row r="65214" spans="7:7" x14ac:dyDescent="0.25">
      <c r="G65214"/>
    </row>
    <row r="65215" spans="7:7" x14ac:dyDescent="0.25">
      <c r="G65215"/>
    </row>
    <row r="65216" spans="7:7" x14ac:dyDescent="0.25">
      <c r="G65216"/>
    </row>
    <row r="65217" spans="7:7" x14ac:dyDescent="0.25">
      <c r="G65217"/>
    </row>
    <row r="65218" spans="7:7" x14ac:dyDescent="0.25">
      <c r="G65218"/>
    </row>
    <row r="65219" spans="7:7" x14ac:dyDescent="0.25">
      <c r="G65219"/>
    </row>
    <row r="65220" spans="7:7" x14ac:dyDescent="0.25">
      <c r="G65220"/>
    </row>
    <row r="65221" spans="7:7" x14ac:dyDescent="0.25">
      <c r="G65221"/>
    </row>
    <row r="65222" spans="7:7" x14ac:dyDescent="0.25">
      <c r="G65222"/>
    </row>
    <row r="65223" spans="7:7" x14ac:dyDescent="0.25">
      <c r="G65223"/>
    </row>
    <row r="65224" spans="7:7" x14ac:dyDescent="0.25">
      <c r="G65224"/>
    </row>
    <row r="65225" spans="7:7" x14ac:dyDescent="0.25">
      <c r="G65225"/>
    </row>
    <row r="65226" spans="7:7" x14ac:dyDescent="0.25">
      <c r="G65226"/>
    </row>
    <row r="65227" spans="7:7" x14ac:dyDescent="0.25">
      <c r="G65227"/>
    </row>
    <row r="65228" spans="7:7" x14ac:dyDescent="0.25">
      <c r="G65228"/>
    </row>
    <row r="65229" spans="7:7" x14ac:dyDescent="0.25">
      <c r="G65229"/>
    </row>
    <row r="65230" spans="7:7" x14ac:dyDescent="0.25">
      <c r="G65230"/>
    </row>
    <row r="65231" spans="7:7" x14ac:dyDescent="0.25">
      <c r="G65231"/>
    </row>
    <row r="65232" spans="7:7" x14ac:dyDescent="0.25">
      <c r="G65232"/>
    </row>
    <row r="65233" spans="7:7" x14ac:dyDescent="0.25">
      <c r="G65233"/>
    </row>
    <row r="65234" spans="7:7" x14ac:dyDescent="0.25">
      <c r="G65234"/>
    </row>
    <row r="65235" spans="7:7" x14ac:dyDescent="0.25">
      <c r="G65235"/>
    </row>
    <row r="65236" spans="7:7" x14ac:dyDescent="0.25">
      <c r="G65236"/>
    </row>
    <row r="65237" spans="7:7" x14ac:dyDescent="0.25">
      <c r="G65237"/>
    </row>
    <row r="65238" spans="7:7" x14ac:dyDescent="0.25">
      <c r="G65238"/>
    </row>
    <row r="65239" spans="7:7" x14ac:dyDescent="0.25">
      <c r="G65239"/>
    </row>
    <row r="65240" spans="7:7" x14ac:dyDescent="0.25">
      <c r="G65240"/>
    </row>
    <row r="65241" spans="7:7" x14ac:dyDescent="0.25">
      <c r="G65241"/>
    </row>
    <row r="65242" spans="7:7" x14ac:dyDescent="0.25">
      <c r="G65242"/>
    </row>
    <row r="65243" spans="7:7" x14ac:dyDescent="0.25">
      <c r="G65243"/>
    </row>
    <row r="65244" spans="7:7" x14ac:dyDescent="0.25">
      <c r="G65244"/>
    </row>
    <row r="65245" spans="7:7" x14ac:dyDescent="0.25">
      <c r="G65245"/>
    </row>
    <row r="65246" spans="7:7" x14ac:dyDescent="0.25">
      <c r="G65246"/>
    </row>
    <row r="65247" spans="7:7" x14ac:dyDescent="0.25">
      <c r="G65247"/>
    </row>
    <row r="65248" spans="7:7" x14ac:dyDescent="0.25">
      <c r="G65248"/>
    </row>
    <row r="65249" spans="7:7" x14ac:dyDescent="0.25">
      <c r="G65249"/>
    </row>
    <row r="65250" spans="7:7" x14ac:dyDescent="0.25">
      <c r="G65250"/>
    </row>
    <row r="65251" spans="7:7" x14ac:dyDescent="0.25">
      <c r="G65251"/>
    </row>
    <row r="65252" spans="7:7" x14ac:dyDescent="0.25">
      <c r="G65252"/>
    </row>
    <row r="65253" spans="7:7" x14ac:dyDescent="0.25">
      <c r="G65253"/>
    </row>
    <row r="65254" spans="7:7" x14ac:dyDescent="0.25">
      <c r="G65254"/>
    </row>
    <row r="65255" spans="7:7" x14ac:dyDescent="0.25">
      <c r="G65255"/>
    </row>
    <row r="65256" spans="7:7" x14ac:dyDescent="0.25">
      <c r="G65256"/>
    </row>
    <row r="65257" spans="7:7" x14ac:dyDescent="0.25">
      <c r="G65257"/>
    </row>
    <row r="65258" spans="7:7" x14ac:dyDescent="0.25">
      <c r="G65258"/>
    </row>
    <row r="65259" spans="7:7" x14ac:dyDescent="0.25">
      <c r="G65259"/>
    </row>
    <row r="65260" spans="7:7" x14ac:dyDescent="0.25">
      <c r="G65260"/>
    </row>
    <row r="65261" spans="7:7" x14ac:dyDescent="0.25">
      <c r="G65261"/>
    </row>
    <row r="65262" spans="7:7" x14ac:dyDescent="0.25">
      <c r="G65262"/>
    </row>
    <row r="65263" spans="7:7" x14ac:dyDescent="0.25">
      <c r="G65263"/>
    </row>
    <row r="65264" spans="7:7" x14ac:dyDescent="0.25">
      <c r="G65264"/>
    </row>
    <row r="65265" spans="7:7" x14ac:dyDescent="0.25">
      <c r="G65265"/>
    </row>
    <row r="65266" spans="7:7" x14ac:dyDescent="0.25">
      <c r="G65266"/>
    </row>
    <row r="65267" spans="7:7" x14ac:dyDescent="0.25">
      <c r="G65267"/>
    </row>
    <row r="65268" spans="7:7" x14ac:dyDescent="0.25">
      <c r="G65268"/>
    </row>
    <row r="65269" spans="7:7" x14ac:dyDescent="0.25">
      <c r="G65269"/>
    </row>
    <row r="65270" spans="7:7" x14ac:dyDescent="0.25">
      <c r="G65270"/>
    </row>
    <row r="65271" spans="7:7" x14ac:dyDescent="0.25">
      <c r="G65271"/>
    </row>
    <row r="65272" spans="7:7" x14ac:dyDescent="0.25">
      <c r="G65272"/>
    </row>
    <row r="65273" spans="7:7" x14ac:dyDescent="0.25">
      <c r="G65273"/>
    </row>
    <row r="65274" spans="7:7" x14ac:dyDescent="0.25">
      <c r="G65274"/>
    </row>
    <row r="65275" spans="7:7" x14ac:dyDescent="0.25">
      <c r="G65275"/>
    </row>
    <row r="65276" spans="7:7" x14ac:dyDescent="0.25">
      <c r="G65276"/>
    </row>
    <row r="65277" spans="7:7" x14ac:dyDescent="0.25">
      <c r="G65277"/>
    </row>
    <row r="65278" spans="7:7" x14ac:dyDescent="0.25">
      <c r="G65278"/>
    </row>
    <row r="65279" spans="7:7" x14ac:dyDescent="0.25">
      <c r="G65279"/>
    </row>
    <row r="65280" spans="7:7" x14ac:dyDescent="0.25">
      <c r="G65280"/>
    </row>
    <row r="65281" spans="7:7" x14ac:dyDescent="0.25">
      <c r="G65281"/>
    </row>
    <row r="65282" spans="7:7" x14ac:dyDescent="0.25">
      <c r="G65282"/>
    </row>
    <row r="65283" spans="7:7" x14ac:dyDescent="0.25">
      <c r="G65283"/>
    </row>
    <row r="65284" spans="7:7" x14ac:dyDescent="0.25">
      <c r="G65284"/>
    </row>
    <row r="65285" spans="7:7" x14ac:dyDescent="0.25">
      <c r="G65285"/>
    </row>
    <row r="65286" spans="7:7" x14ac:dyDescent="0.25">
      <c r="G65286"/>
    </row>
    <row r="65287" spans="7:7" x14ac:dyDescent="0.25">
      <c r="G65287"/>
    </row>
    <row r="65288" spans="7:7" x14ac:dyDescent="0.25">
      <c r="G65288"/>
    </row>
    <row r="65289" spans="7:7" x14ac:dyDescent="0.25">
      <c r="G65289"/>
    </row>
    <row r="65290" spans="7:7" x14ac:dyDescent="0.25">
      <c r="G65290"/>
    </row>
    <row r="65291" spans="7:7" x14ac:dyDescent="0.25">
      <c r="G65291"/>
    </row>
    <row r="65292" spans="7:7" x14ac:dyDescent="0.25">
      <c r="G65292"/>
    </row>
    <row r="65293" spans="7:7" x14ac:dyDescent="0.25">
      <c r="G65293"/>
    </row>
    <row r="65294" spans="7:7" x14ac:dyDescent="0.25">
      <c r="G65294"/>
    </row>
    <row r="65295" spans="7:7" x14ac:dyDescent="0.25">
      <c r="G65295"/>
    </row>
    <row r="65296" spans="7:7" x14ac:dyDescent="0.25">
      <c r="G65296"/>
    </row>
    <row r="65297" spans="7:7" x14ac:dyDescent="0.25">
      <c r="G65297"/>
    </row>
    <row r="65298" spans="7:7" x14ac:dyDescent="0.25">
      <c r="G65298"/>
    </row>
    <row r="65299" spans="7:7" x14ac:dyDescent="0.25">
      <c r="G65299"/>
    </row>
    <row r="65300" spans="7:7" x14ac:dyDescent="0.25">
      <c r="G65300"/>
    </row>
    <row r="65301" spans="7:7" x14ac:dyDescent="0.25">
      <c r="G65301"/>
    </row>
    <row r="65302" spans="7:7" x14ac:dyDescent="0.25">
      <c r="G65302"/>
    </row>
    <row r="65303" spans="7:7" x14ac:dyDescent="0.25">
      <c r="G65303"/>
    </row>
    <row r="65304" spans="7:7" x14ac:dyDescent="0.25">
      <c r="G65304"/>
    </row>
    <row r="65305" spans="7:7" x14ac:dyDescent="0.25">
      <c r="G65305"/>
    </row>
    <row r="65306" spans="7:7" x14ac:dyDescent="0.25">
      <c r="G65306"/>
    </row>
    <row r="65307" spans="7:7" x14ac:dyDescent="0.25">
      <c r="G65307"/>
    </row>
    <row r="65308" spans="7:7" x14ac:dyDescent="0.25">
      <c r="G65308"/>
    </row>
    <row r="65309" spans="7:7" x14ac:dyDescent="0.25">
      <c r="G65309"/>
    </row>
    <row r="65310" spans="7:7" x14ac:dyDescent="0.25">
      <c r="G65310"/>
    </row>
    <row r="65311" spans="7:7" x14ac:dyDescent="0.25">
      <c r="G65311"/>
    </row>
    <row r="65312" spans="7:7" x14ac:dyDescent="0.25">
      <c r="G65312"/>
    </row>
    <row r="65313" spans="7:7" x14ac:dyDescent="0.25">
      <c r="G65313"/>
    </row>
    <row r="65314" spans="7:7" x14ac:dyDescent="0.25">
      <c r="G65314"/>
    </row>
    <row r="65315" spans="7:7" x14ac:dyDescent="0.25">
      <c r="G65315"/>
    </row>
    <row r="65316" spans="7:7" x14ac:dyDescent="0.25">
      <c r="G65316"/>
    </row>
    <row r="65317" spans="7:7" x14ac:dyDescent="0.25">
      <c r="G65317"/>
    </row>
    <row r="65318" spans="7:7" x14ac:dyDescent="0.25">
      <c r="G65318"/>
    </row>
    <row r="65319" spans="7:7" x14ac:dyDescent="0.25">
      <c r="G65319"/>
    </row>
    <row r="65320" spans="7:7" x14ac:dyDescent="0.25">
      <c r="G65320"/>
    </row>
    <row r="65321" spans="7:7" x14ac:dyDescent="0.25">
      <c r="G65321"/>
    </row>
    <row r="65322" spans="7:7" x14ac:dyDescent="0.25">
      <c r="G65322"/>
    </row>
    <row r="65323" spans="7:7" x14ac:dyDescent="0.25">
      <c r="G65323"/>
    </row>
    <row r="65324" spans="7:7" x14ac:dyDescent="0.25">
      <c r="G65324"/>
    </row>
    <row r="65325" spans="7:7" x14ac:dyDescent="0.25">
      <c r="G65325"/>
    </row>
    <row r="65326" spans="7:7" x14ac:dyDescent="0.25">
      <c r="G65326"/>
    </row>
    <row r="65327" spans="7:7" x14ac:dyDescent="0.25">
      <c r="G65327"/>
    </row>
    <row r="65328" spans="7:7" x14ac:dyDescent="0.25">
      <c r="G65328"/>
    </row>
    <row r="65329" spans="7:7" x14ac:dyDescent="0.25">
      <c r="G65329"/>
    </row>
    <row r="65330" spans="7:7" x14ac:dyDescent="0.25">
      <c r="G65330"/>
    </row>
    <row r="65331" spans="7:7" x14ac:dyDescent="0.25">
      <c r="G65331"/>
    </row>
    <row r="65332" spans="7:7" x14ac:dyDescent="0.25">
      <c r="G65332"/>
    </row>
    <row r="65333" spans="7:7" x14ac:dyDescent="0.25">
      <c r="G65333"/>
    </row>
    <row r="65334" spans="7:7" x14ac:dyDescent="0.25">
      <c r="G65334"/>
    </row>
    <row r="65335" spans="7:7" x14ac:dyDescent="0.25">
      <c r="G65335"/>
    </row>
    <row r="65336" spans="7:7" x14ac:dyDescent="0.25">
      <c r="G65336"/>
    </row>
    <row r="65337" spans="7:7" x14ac:dyDescent="0.25">
      <c r="G65337"/>
    </row>
    <row r="65338" spans="7:7" x14ac:dyDescent="0.25">
      <c r="G65338"/>
    </row>
    <row r="65339" spans="7:7" x14ac:dyDescent="0.25">
      <c r="G65339"/>
    </row>
    <row r="65340" spans="7:7" x14ac:dyDescent="0.25">
      <c r="G65340"/>
    </row>
    <row r="65341" spans="7:7" x14ac:dyDescent="0.25">
      <c r="G65341"/>
    </row>
    <row r="65342" spans="7:7" x14ac:dyDescent="0.25">
      <c r="G65342"/>
    </row>
    <row r="65343" spans="7:7" x14ac:dyDescent="0.25">
      <c r="G65343"/>
    </row>
    <row r="65344" spans="7:7" x14ac:dyDescent="0.25">
      <c r="G65344"/>
    </row>
    <row r="65345" spans="7:7" x14ac:dyDescent="0.25">
      <c r="G65345"/>
    </row>
    <row r="65346" spans="7:7" x14ac:dyDescent="0.25">
      <c r="G65346"/>
    </row>
    <row r="65347" spans="7:7" x14ac:dyDescent="0.25">
      <c r="G65347"/>
    </row>
    <row r="65348" spans="7:7" x14ac:dyDescent="0.25">
      <c r="G65348"/>
    </row>
    <row r="65349" spans="7:7" x14ac:dyDescent="0.25">
      <c r="G65349"/>
    </row>
    <row r="65350" spans="7:7" x14ac:dyDescent="0.25">
      <c r="G65350"/>
    </row>
    <row r="65351" spans="7:7" x14ac:dyDescent="0.25">
      <c r="G65351"/>
    </row>
    <row r="65352" spans="7:7" x14ac:dyDescent="0.25">
      <c r="G65352"/>
    </row>
    <row r="65353" spans="7:7" x14ac:dyDescent="0.25">
      <c r="G65353"/>
    </row>
    <row r="65354" spans="7:7" x14ac:dyDescent="0.25">
      <c r="G65354"/>
    </row>
    <row r="65355" spans="7:7" x14ac:dyDescent="0.25">
      <c r="G65355"/>
    </row>
    <row r="65356" spans="7:7" x14ac:dyDescent="0.25">
      <c r="G65356"/>
    </row>
    <row r="65357" spans="7:7" x14ac:dyDescent="0.25">
      <c r="G65357"/>
    </row>
    <row r="65358" spans="7:7" x14ac:dyDescent="0.25">
      <c r="G65358"/>
    </row>
    <row r="65359" spans="7:7" x14ac:dyDescent="0.25">
      <c r="G65359"/>
    </row>
    <row r="65360" spans="7:7" x14ac:dyDescent="0.25">
      <c r="G65360"/>
    </row>
    <row r="65361" spans="7:7" x14ac:dyDescent="0.25">
      <c r="G65361"/>
    </row>
    <row r="65362" spans="7:7" x14ac:dyDescent="0.25">
      <c r="G65362"/>
    </row>
    <row r="65363" spans="7:7" x14ac:dyDescent="0.25">
      <c r="G65363"/>
    </row>
    <row r="65364" spans="7:7" x14ac:dyDescent="0.25">
      <c r="G65364"/>
    </row>
    <row r="65365" spans="7:7" x14ac:dyDescent="0.25">
      <c r="G65365"/>
    </row>
    <row r="65366" spans="7:7" x14ac:dyDescent="0.25">
      <c r="G65366"/>
    </row>
    <row r="65367" spans="7:7" x14ac:dyDescent="0.25">
      <c r="G65367"/>
    </row>
    <row r="65368" spans="7:7" x14ac:dyDescent="0.25">
      <c r="G65368"/>
    </row>
    <row r="65369" spans="7:7" x14ac:dyDescent="0.25">
      <c r="G65369"/>
    </row>
    <row r="65370" spans="7:7" x14ac:dyDescent="0.25">
      <c r="G65370"/>
    </row>
    <row r="65371" spans="7:7" x14ac:dyDescent="0.25">
      <c r="G65371"/>
    </row>
    <row r="65372" spans="7:7" x14ac:dyDescent="0.25">
      <c r="G65372"/>
    </row>
    <row r="65373" spans="7:7" x14ac:dyDescent="0.25">
      <c r="G65373"/>
    </row>
    <row r="65374" spans="7:7" x14ac:dyDescent="0.25">
      <c r="G65374"/>
    </row>
    <row r="65375" spans="7:7" x14ac:dyDescent="0.25">
      <c r="G65375"/>
    </row>
    <row r="65376" spans="7:7" x14ac:dyDescent="0.25">
      <c r="G65376"/>
    </row>
    <row r="65377" spans="7:7" x14ac:dyDescent="0.25">
      <c r="G65377"/>
    </row>
    <row r="65378" spans="7:7" x14ac:dyDescent="0.25">
      <c r="G65378"/>
    </row>
    <row r="65379" spans="7:7" x14ac:dyDescent="0.25">
      <c r="G65379"/>
    </row>
    <row r="65380" spans="7:7" x14ac:dyDescent="0.25">
      <c r="G65380"/>
    </row>
    <row r="65381" spans="7:7" x14ac:dyDescent="0.25">
      <c r="G65381"/>
    </row>
    <row r="65382" spans="7:7" x14ac:dyDescent="0.25">
      <c r="G65382"/>
    </row>
    <row r="65383" spans="7:7" x14ac:dyDescent="0.25">
      <c r="G65383"/>
    </row>
    <row r="65384" spans="7:7" x14ac:dyDescent="0.25">
      <c r="G65384"/>
    </row>
    <row r="65385" spans="7:7" x14ac:dyDescent="0.25">
      <c r="G65385"/>
    </row>
    <row r="65386" spans="7:7" x14ac:dyDescent="0.25">
      <c r="G65386"/>
    </row>
    <row r="65387" spans="7:7" x14ac:dyDescent="0.25">
      <c r="G65387"/>
    </row>
    <row r="65388" spans="7:7" x14ac:dyDescent="0.25">
      <c r="G65388"/>
    </row>
    <row r="65389" spans="7:7" x14ac:dyDescent="0.25">
      <c r="G65389"/>
    </row>
    <row r="65390" spans="7:7" x14ac:dyDescent="0.25">
      <c r="G65390"/>
    </row>
    <row r="65391" spans="7:7" x14ac:dyDescent="0.25">
      <c r="G65391"/>
    </row>
    <row r="65392" spans="7:7" x14ac:dyDescent="0.25">
      <c r="G65392"/>
    </row>
    <row r="65393" spans="7:7" x14ac:dyDescent="0.25">
      <c r="G65393"/>
    </row>
    <row r="65394" spans="7:7" x14ac:dyDescent="0.25">
      <c r="G65394"/>
    </row>
    <row r="65395" spans="7:7" x14ac:dyDescent="0.25">
      <c r="G65395"/>
    </row>
    <row r="65396" spans="7:7" x14ac:dyDescent="0.25">
      <c r="G65396"/>
    </row>
    <row r="65397" spans="7:7" x14ac:dyDescent="0.25">
      <c r="G65397"/>
    </row>
    <row r="65398" spans="7:7" x14ac:dyDescent="0.25">
      <c r="G65398"/>
    </row>
    <row r="65399" spans="7:7" x14ac:dyDescent="0.25">
      <c r="G65399"/>
    </row>
    <row r="65400" spans="7:7" x14ac:dyDescent="0.25">
      <c r="G65400"/>
    </row>
    <row r="65401" spans="7:7" x14ac:dyDescent="0.25">
      <c r="G65401"/>
    </row>
    <row r="65402" spans="7:7" x14ac:dyDescent="0.25">
      <c r="G65402"/>
    </row>
    <row r="65403" spans="7:7" x14ac:dyDescent="0.25">
      <c r="G65403"/>
    </row>
    <row r="65404" spans="7:7" x14ac:dyDescent="0.25">
      <c r="G65404"/>
    </row>
    <row r="65405" spans="7:7" x14ac:dyDescent="0.25">
      <c r="G65405"/>
    </row>
    <row r="65406" spans="7:7" x14ac:dyDescent="0.25">
      <c r="G65406"/>
    </row>
    <row r="65407" spans="7:7" x14ac:dyDescent="0.25">
      <c r="G65407"/>
    </row>
    <row r="65408" spans="7:7" x14ac:dyDescent="0.25">
      <c r="G65408"/>
    </row>
    <row r="65409" spans="7:7" x14ac:dyDescent="0.25">
      <c r="G65409"/>
    </row>
    <row r="65410" spans="7:7" x14ac:dyDescent="0.25">
      <c r="G65410"/>
    </row>
    <row r="65411" spans="7:7" x14ac:dyDescent="0.25">
      <c r="G65411"/>
    </row>
    <row r="65412" spans="7:7" x14ac:dyDescent="0.25">
      <c r="G65412"/>
    </row>
    <row r="65413" spans="7:7" x14ac:dyDescent="0.25">
      <c r="G65413"/>
    </row>
    <row r="65414" spans="7:7" x14ac:dyDescent="0.25">
      <c r="G65414"/>
    </row>
    <row r="65415" spans="7:7" x14ac:dyDescent="0.25">
      <c r="G65415"/>
    </row>
    <row r="65416" spans="7:7" x14ac:dyDescent="0.25">
      <c r="G65416"/>
    </row>
    <row r="65417" spans="7:7" x14ac:dyDescent="0.25">
      <c r="G65417"/>
    </row>
    <row r="65418" spans="7:7" x14ac:dyDescent="0.25">
      <c r="G65418"/>
    </row>
    <row r="65419" spans="7:7" x14ac:dyDescent="0.25">
      <c r="G65419"/>
    </row>
    <row r="65420" spans="7:7" x14ac:dyDescent="0.25">
      <c r="G65420"/>
    </row>
    <row r="65421" spans="7:7" x14ac:dyDescent="0.25">
      <c r="G65421"/>
    </row>
    <row r="65422" spans="7:7" x14ac:dyDescent="0.25">
      <c r="G65422"/>
    </row>
    <row r="65423" spans="7:7" x14ac:dyDescent="0.25">
      <c r="G65423"/>
    </row>
    <row r="65424" spans="7:7" x14ac:dyDescent="0.25">
      <c r="G65424"/>
    </row>
    <row r="65425" spans="7:7" x14ac:dyDescent="0.25">
      <c r="G65425"/>
    </row>
    <row r="65426" spans="7:7" x14ac:dyDescent="0.25">
      <c r="G65426"/>
    </row>
    <row r="65427" spans="7:7" x14ac:dyDescent="0.25">
      <c r="G65427"/>
    </row>
    <row r="65428" spans="7:7" x14ac:dyDescent="0.25">
      <c r="G65428"/>
    </row>
    <row r="65429" spans="7:7" x14ac:dyDescent="0.25">
      <c r="G65429"/>
    </row>
    <row r="65430" spans="7:7" x14ac:dyDescent="0.25">
      <c r="G65430"/>
    </row>
    <row r="65431" spans="7:7" x14ac:dyDescent="0.25">
      <c r="G65431"/>
    </row>
    <row r="65432" spans="7:7" x14ac:dyDescent="0.25">
      <c r="G65432"/>
    </row>
    <row r="65433" spans="7:7" x14ac:dyDescent="0.25">
      <c r="G65433"/>
    </row>
    <row r="65434" spans="7:7" x14ac:dyDescent="0.25">
      <c r="G65434"/>
    </row>
    <row r="65435" spans="7:7" x14ac:dyDescent="0.25">
      <c r="G65435"/>
    </row>
    <row r="65436" spans="7:7" x14ac:dyDescent="0.25">
      <c r="G65436"/>
    </row>
    <row r="65437" spans="7:7" x14ac:dyDescent="0.25">
      <c r="G65437"/>
    </row>
    <row r="65438" spans="7:7" x14ac:dyDescent="0.25">
      <c r="G65438"/>
    </row>
    <row r="65439" spans="7:7" x14ac:dyDescent="0.25">
      <c r="G65439"/>
    </row>
    <row r="65440" spans="7:7" x14ac:dyDescent="0.25">
      <c r="G65440"/>
    </row>
    <row r="65441" spans="7:7" x14ac:dyDescent="0.25">
      <c r="G65441"/>
    </row>
    <row r="65442" spans="7:7" x14ac:dyDescent="0.25">
      <c r="G65442"/>
    </row>
    <row r="65443" spans="7:7" x14ac:dyDescent="0.25">
      <c r="G65443"/>
    </row>
    <row r="65444" spans="7:7" x14ac:dyDescent="0.25">
      <c r="G65444"/>
    </row>
    <row r="65445" spans="7:7" x14ac:dyDescent="0.25">
      <c r="G65445"/>
    </row>
    <row r="65446" spans="7:7" x14ac:dyDescent="0.25">
      <c r="G65446"/>
    </row>
    <row r="65447" spans="7:7" x14ac:dyDescent="0.25">
      <c r="G65447"/>
    </row>
    <row r="65448" spans="7:7" x14ac:dyDescent="0.25">
      <c r="G65448"/>
    </row>
    <row r="65449" spans="7:7" x14ac:dyDescent="0.25">
      <c r="G65449"/>
    </row>
    <row r="65450" spans="7:7" x14ac:dyDescent="0.25">
      <c r="G65450"/>
    </row>
    <row r="65451" spans="7:7" x14ac:dyDescent="0.25">
      <c r="G65451"/>
    </row>
    <row r="65452" spans="7:7" x14ac:dyDescent="0.25">
      <c r="G65452"/>
    </row>
    <row r="65453" spans="7:7" x14ac:dyDescent="0.25">
      <c r="G65453"/>
    </row>
    <row r="65454" spans="7:7" x14ac:dyDescent="0.25">
      <c r="G65454"/>
    </row>
    <row r="65455" spans="7:7" x14ac:dyDescent="0.25">
      <c r="G65455"/>
    </row>
    <row r="65456" spans="7:7" x14ac:dyDescent="0.25">
      <c r="G65456"/>
    </row>
    <row r="65457" spans="7:7" x14ac:dyDescent="0.25">
      <c r="G65457"/>
    </row>
    <row r="65458" spans="7:7" x14ac:dyDescent="0.25">
      <c r="G65458"/>
    </row>
    <row r="65459" spans="7:7" x14ac:dyDescent="0.25">
      <c r="G65459"/>
    </row>
    <row r="65460" spans="7:7" x14ac:dyDescent="0.25">
      <c r="G65460"/>
    </row>
    <row r="65461" spans="7:7" x14ac:dyDescent="0.25">
      <c r="G65461"/>
    </row>
    <row r="65462" spans="7:7" x14ac:dyDescent="0.25">
      <c r="G65462"/>
    </row>
    <row r="65463" spans="7:7" x14ac:dyDescent="0.25">
      <c r="G65463"/>
    </row>
    <row r="65464" spans="7:7" x14ac:dyDescent="0.25">
      <c r="G65464"/>
    </row>
    <row r="65465" spans="7:7" x14ac:dyDescent="0.25">
      <c r="G65465"/>
    </row>
    <row r="65466" spans="7:7" x14ac:dyDescent="0.25">
      <c r="G65466"/>
    </row>
    <row r="65467" spans="7:7" x14ac:dyDescent="0.25">
      <c r="G65467"/>
    </row>
    <row r="65468" spans="7:7" x14ac:dyDescent="0.25">
      <c r="G65468"/>
    </row>
    <row r="65469" spans="7:7" x14ac:dyDescent="0.25">
      <c r="G65469"/>
    </row>
    <row r="65470" spans="7:7" x14ac:dyDescent="0.25">
      <c r="G65470"/>
    </row>
    <row r="65471" spans="7:7" x14ac:dyDescent="0.25">
      <c r="G65471"/>
    </row>
    <row r="65472" spans="7:7" x14ac:dyDescent="0.25">
      <c r="G65472"/>
    </row>
    <row r="65473" spans="7:7" x14ac:dyDescent="0.25">
      <c r="G65473"/>
    </row>
    <row r="65474" spans="7:7" x14ac:dyDescent="0.25">
      <c r="G65474"/>
    </row>
    <row r="65475" spans="7:7" x14ac:dyDescent="0.25">
      <c r="G65475"/>
    </row>
    <row r="65476" spans="7:7" x14ac:dyDescent="0.25">
      <c r="G65476"/>
    </row>
    <row r="65477" spans="7:7" x14ac:dyDescent="0.25">
      <c r="G65477"/>
    </row>
    <row r="65478" spans="7:7" x14ac:dyDescent="0.25">
      <c r="G65478"/>
    </row>
    <row r="65479" spans="7:7" x14ac:dyDescent="0.25">
      <c r="G65479"/>
    </row>
    <row r="65480" spans="7:7" x14ac:dyDescent="0.25">
      <c r="G65480"/>
    </row>
    <row r="65481" spans="7:7" x14ac:dyDescent="0.25">
      <c r="G65481"/>
    </row>
    <row r="65482" spans="7:7" x14ac:dyDescent="0.25">
      <c r="G65482"/>
    </row>
    <row r="65483" spans="7:7" x14ac:dyDescent="0.25">
      <c r="G65483"/>
    </row>
    <row r="65484" spans="7:7" x14ac:dyDescent="0.25">
      <c r="G65484"/>
    </row>
    <row r="65485" spans="7:7" x14ac:dyDescent="0.25">
      <c r="G65485"/>
    </row>
    <row r="65486" spans="7:7" x14ac:dyDescent="0.25">
      <c r="G65486"/>
    </row>
    <row r="65487" spans="7:7" x14ac:dyDescent="0.25">
      <c r="G65487"/>
    </row>
    <row r="65488" spans="7:7" x14ac:dyDescent="0.25">
      <c r="G65488"/>
    </row>
    <row r="65489" spans="7:7" x14ac:dyDescent="0.25">
      <c r="G65489"/>
    </row>
    <row r="65490" spans="7:7" x14ac:dyDescent="0.25">
      <c r="G65490"/>
    </row>
    <row r="65491" spans="7:7" x14ac:dyDescent="0.25">
      <c r="G65491"/>
    </row>
    <row r="65492" spans="7:7" x14ac:dyDescent="0.25">
      <c r="G65492"/>
    </row>
    <row r="65493" spans="7:7" x14ac:dyDescent="0.25">
      <c r="G65493"/>
    </row>
    <row r="65494" spans="7:7" x14ac:dyDescent="0.25">
      <c r="G65494"/>
    </row>
    <row r="65495" spans="7:7" x14ac:dyDescent="0.25">
      <c r="G65495"/>
    </row>
    <row r="65496" spans="7:7" x14ac:dyDescent="0.25">
      <c r="G65496"/>
    </row>
    <row r="65497" spans="7:7" x14ac:dyDescent="0.25">
      <c r="G65497"/>
    </row>
    <row r="65498" spans="7:7" x14ac:dyDescent="0.25">
      <c r="G65498"/>
    </row>
    <row r="65499" spans="7:7" x14ac:dyDescent="0.25">
      <c r="G65499"/>
    </row>
    <row r="65500" spans="7:7" x14ac:dyDescent="0.25">
      <c r="G65500"/>
    </row>
    <row r="65501" spans="7:7" x14ac:dyDescent="0.25">
      <c r="G65501"/>
    </row>
    <row r="65502" spans="7:7" x14ac:dyDescent="0.25">
      <c r="G65502"/>
    </row>
    <row r="65503" spans="7:7" x14ac:dyDescent="0.25">
      <c r="G65503"/>
    </row>
    <row r="65504" spans="7:7" x14ac:dyDescent="0.25">
      <c r="G65504"/>
    </row>
    <row r="65505" spans="7:7" x14ac:dyDescent="0.25">
      <c r="G65505"/>
    </row>
    <row r="65506" spans="7:7" x14ac:dyDescent="0.25">
      <c r="G65506"/>
    </row>
    <row r="65507" spans="7:7" x14ac:dyDescent="0.25">
      <c r="G65507"/>
    </row>
    <row r="65508" spans="7:7" x14ac:dyDescent="0.25">
      <c r="G65508"/>
    </row>
    <row r="65509" spans="7:7" x14ac:dyDescent="0.25">
      <c r="G65509"/>
    </row>
    <row r="65510" spans="7:7" x14ac:dyDescent="0.25">
      <c r="G65510"/>
    </row>
    <row r="65511" spans="7:7" x14ac:dyDescent="0.25">
      <c r="G65511"/>
    </row>
    <row r="65512" spans="7:7" x14ac:dyDescent="0.25">
      <c r="G65512"/>
    </row>
    <row r="65513" spans="7:7" x14ac:dyDescent="0.25">
      <c r="G65513"/>
    </row>
    <row r="65514" spans="7:7" x14ac:dyDescent="0.25">
      <c r="G65514"/>
    </row>
    <row r="65515" spans="7:7" x14ac:dyDescent="0.25">
      <c r="G65515"/>
    </row>
    <row r="65516" spans="7:7" x14ac:dyDescent="0.25">
      <c r="G65516"/>
    </row>
    <row r="65517" spans="7:7" x14ac:dyDescent="0.25">
      <c r="G65517"/>
    </row>
    <row r="65518" spans="7:7" x14ac:dyDescent="0.25">
      <c r="G65518"/>
    </row>
    <row r="65519" spans="7:7" x14ac:dyDescent="0.25">
      <c r="G65519"/>
    </row>
    <row r="65520" spans="7:7" x14ac:dyDescent="0.25">
      <c r="G65520"/>
    </row>
    <row r="65521" spans="7:7" x14ac:dyDescent="0.25">
      <c r="G65521"/>
    </row>
    <row r="65522" spans="7:7" x14ac:dyDescent="0.25">
      <c r="G65522"/>
    </row>
    <row r="65523" spans="7:7" x14ac:dyDescent="0.25">
      <c r="G65523"/>
    </row>
    <row r="65524" spans="7:7" x14ac:dyDescent="0.25">
      <c r="G65524"/>
    </row>
    <row r="65525" spans="7:7" x14ac:dyDescent="0.25">
      <c r="G65525"/>
    </row>
    <row r="65526" spans="7:7" x14ac:dyDescent="0.25">
      <c r="G65526"/>
    </row>
    <row r="65527" spans="7:7" x14ac:dyDescent="0.25">
      <c r="G65527"/>
    </row>
    <row r="65528" spans="7:7" x14ac:dyDescent="0.25">
      <c r="G65528"/>
    </row>
    <row r="65529" spans="7:7" x14ac:dyDescent="0.25">
      <c r="G65529"/>
    </row>
    <row r="65530" spans="7:7" x14ac:dyDescent="0.25">
      <c r="G65530"/>
    </row>
    <row r="65531" spans="7:7" x14ac:dyDescent="0.25">
      <c r="G65531"/>
    </row>
    <row r="65532" spans="7:7" x14ac:dyDescent="0.25">
      <c r="G65532"/>
    </row>
    <row r="65533" spans="7:7" x14ac:dyDescent="0.25">
      <c r="G65533"/>
    </row>
    <row r="65534" spans="7:7" x14ac:dyDescent="0.25">
      <c r="G65534"/>
    </row>
    <row r="65535" spans="7:7" x14ac:dyDescent="0.25">
      <c r="G65535"/>
    </row>
    <row r="65536" spans="7:7" x14ac:dyDescent="0.25">
      <c r="G65536"/>
    </row>
    <row r="65537" spans="7:7" x14ac:dyDescent="0.25">
      <c r="G65537"/>
    </row>
    <row r="65538" spans="7:7" x14ac:dyDescent="0.25">
      <c r="G65538"/>
    </row>
    <row r="65539" spans="7:7" x14ac:dyDescent="0.25">
      <c r="G65539"/>
    </row>
    <row r="65540" spans="7:7" x14ac:dyDescent="0.25">
      <c r="G65540"/>
    </row>
    <row r="65541" spans="7:7" x14ac:dyDescent="0.25">
      <c r="G65541"/>
    </row>
    <row r="65542" spans="7:7" x14ac:dyDescent="0.25">
      <c r="G65542"/>
    </row>
    <row r="65543" spans="7:7" x14ac:dyDescent="0.25">
      <c r="G65543"/>
    </row>
    <row r="65544" spans="7:7" x14ac:dyDescent="0.25">
      <c r="G65544"/>
    </row>
    <row r="65545" spans="7:7" x14ac:dyDescent="0.25">
      <c r="G65545"/>
    </row>
    <row r="65546" spans="7:7" x14ac:dyDescent="0.25">
      <c r="G65546"/>
    </row>
    <row r="65547" spans="7:7" x14ac:dyDescent="0.25">
      <c r="G65547"/>
    </row>
    <row r="65548" spans="7:7" x14ac:dyDescent="0.25">
      <c r="G65548"/>
    </row>
    <row r="65549" spans="7:7" x14ac:dyDescent="0.25">
      <c r="G65549"/>
    </row>
    <row r="65550" spans="7:7" x14ac:dyDescent="0.25">
      <c r="G65550"/>
    </row>
    <row r="65551" spans="7:7" x14ac:dyDescent="0.25">
      <c r="G65551"/>
    </row>
    <row r="65552" spans="7:7" x14ac:dyDescent="0.25">
      <c r="G65552"/>
    </row>
    <row r="65553" spans="7:7" x14ac:dyDescent="0.25">
      <c r="G65553"/>
    </row>
    <row r="65554" spans="7:7" x14ac:dyDescent="0.25">
      <c r="G65554"/>
    </row>
    <row r="65555" spans="7:7" x14ac:dyDescent="0.25">
      <c r="G65555"/>
    </row>
    <row r="65556" spans="7:7" x14ac:dyDescent="0.25">
      <c r="G65556"/>
    </row>
    <row r="65557" spans="7:7" x14ac:dyDescent="0.25">
      <c r="G65557"/>
    </row>
    <row r="65558" spans="7:7" x14ac:dyDescent="0.25">
      <c r="G65558"/>
    </row>
    <row r="65559" spans="7:7" x14ac:dyDescent="0.25">
      <c r="G65559"/>
    </row>
    <row r="65560" spans="7:7" x14ac:dyDescent="0.25">
      <c r="G65560"/>
    </row>
    <row r="65561" spans="7:7" x14ac:dyDescent="0.25">
      <c r="G65561"/>
    </row>
    <row r="65562" spans="7:7" x14ac:dyDescent="0.25">
      <c r="G65562"/>
    </row>
    <row r="65563" spans="7:7" x14ac:dyDescent="0.25">
      <c r="G65563"/>
    </row>
    <row r="65564" spans="7:7" x14ac:dyDescent="0.25">
      <c r="G65564"/>
    </row>
    <row r="65565" spans="7:7" x14ac:dyDescent="0.25">
      <c r="G65565"/>
    </row>
    <row r="65566" spans="7:7" x14ac:dyDescent="0.25">
      <c r="G65566"/>
    </row>
    <row r="65567" spans="7:7" x14ac:dyDescent="0.25">
      <c r="G65567"/>
    </row>
    <row r="65568" spans="7:7" x14ac:dyDescent="0.25">
      <c r="G65568"/>
    </row>
    <row r="65569" spans="7:7" x14ac:dyDescent="0.25">
      <c r="G65569"/>
    </row>
    <row r="65570" spans="7:7" x14ac:dyDescent="0.25">
      <c r="G65570"/>
    </row>
    <row r="65571" spans="7:7" x14ac:dyDescent="0.25">
      <c r="G65571"/>
    </row>
    <row r="65572" spans="7:7" x14ac:dyDescent="0.25">
      <c r="G65572"/>
    </row>
    <row r="65573" spans="7:7" x14ac:dyDescent="0.25">
      <c r="G65573"/>
    </row>
    <row r="65574" spans="7:7" x14ac:dyDescent="0.25">
      <c r="G65574"/>
    </row>
    <row r="65575" spans="7:7" x14ac:dyDescent="0.25">
      <c r="G65575"/>
    </row>
    <row r="65576" spans="7:7" x14ac:dyDescent="0.25">
      <c r="G65576"/>
    </row>
    <row r="65577" spans="7:7" x14ac:dyDescent="0.25">
      <c r="G65577"/>
    </row>
    <row r="65578" spans="7:7" x14ac:dyDescent="0.25">
      <c r="G65578"/>
    </row>
    <row r="65579" spans="7:7" x14ac:dyDescent="0.25">
      <c r="G65579"/>
    </row>
    <row r="65580" spans="7:7" x14ac:dyDescent="0.25">
      <c r="G65580"/>
    </row>
    <row r="65581" spans="7:7" x14ac:dyDescent="0.25">
      <c r="G65581"/>
    </row>
    <row r="65582" spans="7:7" x14ac:dyDescent="0.25">
      <c r="G65582"/>
    </row>
    <row r="65583" spans="7:7" x14ac:dyDescent="0.25">
      <c r="G65583"/>
    </row>
    <row r="65584" spans="7:7" x14ac:dyDescent="0.25">
      <c r="G65584"/>
    </row>
    <row r="65585" spans="7:7" x14ac:dyDescent="0.25">
      <c r="G65585"/>
    </row>
    <row r="65586" spans="7:7" x14ac:dyDescent="0.25">
      <c r="G65586"/>
    </row>
    <row r="65587" spans="7:7" x14ac:dyDescent="0.25">
      <c r="G65587"/>
    </row>
    <row r="65588" spans="7:7" x14ac:dyDescent="0.25">
      <c r="G65588"/>
    </row>
    <row r="65589" spans="7:7" x14ac:dyDescent="0.25">
      <c r="G65589"/>
    </row>
    <row r="65590" spans="7:7" x14ac:dyDescent="0.25">
      <c r="G65590"/>
    </row>
    <row r="65591" spans="7:7" x14ac:dyDescent="0.25">
      <c r="G65591"/>
    </row>
    <row r="65592" spans="7:7" x14ac:dyDescent="0.25">
      <c r="G65592"/>
    </row>
    <row r="65593" spans="7:7" x14ac:dyDescent="0.25">
      <c r="G65593"/>
    </row>
    <row r="65594" spans="7:7" x14ac:dyDescent="0.25">
      <c r="G65594"/>
    </row>
    <row r="65595" spans="7:7" x14ac:dyDescent="0.25">
      <c r="G65595"/>
    </row>
    <row r="65596" spans="7:7" x14ac:dyDescent="0.25">
      <c r="G65596"/>
    </row>
    <row r="65597" spans="7:7" x14ac:dyDescent="0.25">
      <c r="G65597"/>
    </row>
    <row r="65598" spans="7:7" x14ac:dyDescent="0.25">
      <c r="G65598"/>
    </row>
    <row r="65599" spans="7:7" x14ac:dyDescent="0.25">
      <c r="G65599"/>
    </row>
    <row r="65600" spans="7:7" x14ac:dyDescent="0.25">
      <c r="G65600"/>
    </row>
    <row r="65601" spans="7:7" x14ac:dyDescent="0.25">
      <c r="G65601"/>
    </row>
    <row r="65602" spans="7:7" x14ac:dyDescent="0.25">
      <c r="G65602"/>
    </row>
    <row r="65603" spans="7:7" x14ac:dyDescent="0.25">
      <c r="G65603"/>
    </row>
    <row r="65604" spans="7:7" x14ac:dyDescent="0.25">
      <c r="G65604"/>
    </row>
    <row r="65605" spans="7:7" x14ac:dyDescent="0.25">
      <c r="G65605"/>
    </row>
    <row r="65606" spans="7:7" x14ac:dyDescent="0.25">
      <c r="G65606"/>
    </row>
    <row r="65607" spans="7:7" x14ac:dyDescent="0.25">
      <c r="G65607"/>
    </row>
    <row r="65608" spans="7:7" x14ac:dyDescent="0.25">
      <c r="G65608"/>
    </row>
    <row r="65609" spans="7:7" x14ac:dyDescent="0.25">
      <c r="G65609"/>
    </row>
    <row r="65610" spans="7:7" x14ac:dyDescent="0.25">
      <c r="G65610"/>
    </row>
    <row r="65611" spans="7:7" x14ac:dyDescent="0.25">
      <c r="G65611"/>
    </row>
    <row r="65612" spans="7:7" x14ac:dyDescent="0.25">
      <c r="G65612"/>
    </row>
    <row r="65613" spans="7:7" x14ac:dyDescent="0.25">
      <c r="G65613"/>
    </row>
    <row r="65614" spans="7:7" x14ac:dyDescent="0.25">
      <c r="G65614"/>
    </row>
    <row r="65615" spans="7:7" x14ac:dyDescent="0.25">
      <c r="G65615"/>
    </row>
    <row r="65616" spans="7:7" x14ac:dyDescent="0.25">
      <c r="G65616"/>
    </row>
    <row r="65617" spans="7:7" x14ac:dyDescent="0.25">
      <c r="G65617"/>
    </row>
    <row r="65618" spans="7:7" x14ac:dyDescent="0.25">
      <c r="G65618"/>
    </row>
    <row r="65619" spans="7:7" x14ac:dyDescent="0.25">
      <c r="G65619"/>
    </row>
    <row r="65620" spans="7:7" x14ac:dyDescent="0.25">
      <c r="G65620"/>
    </row>
    <row r="65621" spans="7:7" x14ac:dyDescent="0.25">
      <c r="G65621"/>
    </row>
    <row r="65622" spans="7:7" x14ac:dyDescent="0.25">
      <c r="G65622"/>
    </row>
    <row r="65623" spans="7:7" x14ac:dyDescent="0.25">
      <c r="G65623"/>
    </row>
    <row r="65624" spans="7:7" x14ac:dyDescent="0.25">
      <c r="G65624"/>
    </row>
    <row r="65625" spans="7:7" x14ac:dyDescent="0.25">
      <c r="G65625"/>
    </row>
    <row r="65626" spans="7:7" x14ac:dyDescent="0.25">
      <c r="G65626"/>
    </row>
    <row r="65627" spans="7:7" x14ac:dyDescent="0.25">
      <c r="G65627"/>
    </row>
    <row r="65628" spans="7:7" x14ac:dyDescent="0.25">
      <c r="G65628"/>
    </row>
    <row r="65629" spans="7:7" x14ac:dyDescent="0.25">
      <c r="G65629"/>
    </row>
    <row r="65630" spans="7:7" x14ac:dyDescent="0.25">
      <c r="G65630"/>
    </row>
    <row r="65631" spans="7:7" x14ac:dyDescent="0.25">
      <c r="G65631"/>
    </row>
    <row r="65632" spans="7:7" x14ac:dyDescent="0.25">
      <c r="G65632"/>
    </row>
    <row r="65633" spans="7:7" x14ac:dyDescent="0.25">
      <c r="G65633"/>
    </row>
    <row r="65634" spans="7:7" x14ac:dyDescent="0.25">
      <c r="G65634"/>
    </row>
    <row r="65635" spans="7:7" x14ac:dyDescent="0.25">
      <c r="G65635"/>
    </row>
    <row r="65636" spans="7:7" x14ac:dyDescent="0.25">
      <c r="G65636"/>
    </row>
    <row r="65637" spans="7:7" x14ac:dyDescent="0.25">
      <c r="G65637"/>
    </row>
    <row r="65638" spans="7:7" x14ac:dyDescent="0.25">
      <c r="G65638"/>
    </row>
    <row r="65639" spans="7:7" x14ac:dyDescent="0.25">
      <c r="G65639"/>
    </row>
    <row r="65640" spans="7:7" x14ac:dyDescent="0.25">
      <c r="G65640"/>
    </row>
    <row r="65641" spans="7:7" x14ac:dyDescent="0.25">
      <c r="G65641"/>
    </row>
    <row r="65642" spans="7:7" x14ac:dyDescent="0.25">
      <c r="G65642"/>
    </row>
    <row r="65643" spans="7:7" x14ac:dyDescent="0.25">
      <c r="G65643"/>
    </row>
    <row r="65644" spans="7:7" x14ac:dyDescent="0.25">
      <c r="G65644"/>
    </row>
    <row r="65645" spans="7:7" x14ac:dyDescent="0.25">
      <c r="G65645"/>
    </row>
    <row r="65646" spans="7:7" x14ac:dyDescent="0.25">
      <c r="G65646"/>
    </row>
    <row r="65647" spans="7:7" x14ac:dyDescent="0.25">
      <c r="G65647"/>
    </row>
    <row r="65648" spans="7:7" x14ac:dyDescent="0.25">
      <c r="G65648"/>
    </row>
    <row r="65649" spans="7:7" x14ac:dyDescent="0.25">
      <c r="G65649"/>
    </row>
    <row r="65650" spans="7:7" x14ac:dyDescent="0.25">
      <c r="G65650"/>
    </row>
    <row r="65651" spans="7:7" x14ac:dyDescent="0.25">
      <c r="G65651"/>
    </row>
    <row r="65652" spans="7:7" x14ac:dyDescent="0.25">
      <c r="G65652"/>
    </row>
    <row r="65653" spans="7:7" x14ac:dyDescent="0.25">
      <c r="G65653"/>
    </row>
    <row r="65654" spans="7:7" x14ac:dyDescent="0.25">
      <c r="G65654"/>
    </row>
    <row r="65655" spans="7:7" x14ac:dyDescent="0.25">
      <c r="G65655"/>
    </row>
    <row r="65656" spans="7:7" x14ac:dyDescent="0.25">
      <c r="G65656"/>
    </row>
    <row r="65657" spans="7:7" x14ac:dyDescent="0.25">
      <c r="G65657"/>
    </row>
    <row r="65658" spans="7:7" x14ac:dyDescent="0.25">
      <c r="G65658"/>
    </row>
    <row r="65659" spans="7:7" x14ac:dyDescent="0.25">
      <c r="G65659"/>
    </row>
    <row r="65660" spans="7:7" x14ac:dyDescent="0.25">
      <c r="G65660"/>
    </row>
    <row r="65661" spans="7:7" x14ac:dyDescent="0.25">
      <c r="G65661"/>
    </row>
    <row r="65662" spans="7:7" x14ac:dyDescent="0.25">
      <c r="G65662"/>
    </row>
    <row r="65663" spans="7:7" x14ac:dyDescent="0.25">
      <c r="G65663"/>
    </row>
    <row r="65664" spans="7:7" x14ac:dyDescent="0.25">
      <c r="G65664"/>
    </row>
    <row r="65665" spans="7:7" x14ac:dyDescent="0.25">
      <c r="G65665"/>
    </row>
    <row r="65666" spans="7:7" x14ac:dyDescent="0.25">
      <c r="G65666"/>
    </row>
    <row r="65667" spans="7:7" x14ac:dyDescent="0.25">
      <c r="G65667"/>
    </row>
    <row r="65668" spans="7:7" x14ac:dyDescent="0.25">
      <c r="G65668"/>
    </row>
    <row r="65669" spans="7:7" x14ac:dyDescent="0.25">
      <c r="G65669"/>
    </row>
    <row r="65670" spans="7:7" x14ac:dyDescent="0.25">
      <c r="G65670"/>
    </row>
    <row r="65671" spans="7:7" x14ac:dyDescent="0.25">
      <c r="G65671"/>
    </row>
    <row r="65672" spans="7:7" x14ac:dyDescent="0.25">
      <c r="G65672"/>
    </row>
    <row r="65673" spans="7:7" x14ac:dyDescent="0.25">
      <c r="G65673"/>
    </row>
    <row r="65674" spans="7:7" x14ac:dyDescent="0.25">
      <c r="G65674"/>
    </row>
    <row r="65675" spans="7:7" x14ac:dyDescent="0.25">
      <c r="G65675"/>
    </row>
    <row r="65676" spans="7:7" x14ac:dyDescent="0.25">
      <c r="G65676"/>
    </row>
    <row r="65677" spans="7:7" x14ac:dyDescent="0.25">
      <c r="G65677"/>
    </row>
    <row r="65678" spans="7:7" x14ac:dyDescent="0.25">
      <c r="G65678"/>
    </row>
    <row r="65679" spans="7:7" x14ac:dyDescent="0.25">
      <c r="G65679"/>
    </row>
    <row r="65680" spans="7:7" x14ac:dyDescent="0.25">
      <c r="G65680"/>
    </row>
    <row r="65681" spans="7:7" x14ac:dyDescent="0.25">
      <c r="G65681"/>
    </row>
    <row r="65682" spans="7:7" x14ac:dyDescent="0.25">
      <c r="G65682"/>
    </row>
    <row r="65683" spans="7:7" x14ac:dyDescent="0.25">
      <c r="G65683"/>
    </row>
    <row r="65684" spans="7:7" x14ac:dyDescent="0.25">
      <c r="G65684"/>
    </row>
    <row r="65685" spans="7:7" x14ac:dyDescent="0.25">
      <c r="G65685"/>
    </row>
    <row r="65686" spans="7:7" x14ac:dyDescent="0.25">
      <c r="G65686"/>
    </row>
    <row r="65687" spans="7:7" x14ac:dyDescent="0.25">
      <c r="G65687"/>
    </row>
    <row r="65688" spans="7:7" x14ac:dyDescent="0.25">
      <c r="G65688"/>
    </row>
    <row r="65689" spans="7:7" x14ac:dyDescent="0.25">
      <c r="G65689"/>
    </row>
    <row r="65690" spans="7:7" x14ac:dyDescent="0.25">
      <c r="G65690"/>
    </row>
    <row r="65691" spans="7:7" x14ac:dyDescent="0.25">
      <c r="G65691"/>
    </row>
    <row r="65692" spans="7:7" x14ac:dyDescent="0.25">
      <c r="G65692"/>
    </row>
    <row r="65693" spans="7:7" x14ac:dyDescent="0.25">
      <c r="G65693"/>
    </row>
    <row r="65694" spans="7:7" x14ac:dyDescent="0.25">
      <c r="G65694"/>
    </row>
    <row r="65695" spans="7:7" x14ac:dyDescent="0.25">
      <c r="G65695"/>
    </row>
    <row r="65696" spans="7:7" x14ac:dyDescent="0.25">
      <c r="G65696"/>
    </row>
    <row r="65697" spans="7:7" x14ac:dyDescent="0.25">
      <c r="G65697"/>
    </row>
    <row r="65698" spans="7:7" x14ac:dyDescent="0.25">
      <c r="G65698"/>
    </row>
    <row r="65699" spans="7:7" x14ac:dyDescent="0.25">
      <c r="G65699"/>
    </row>
    <row r="65700" spans="7:7" x14ac:dyDescent="0.25">
      <c r="G65700"/>
    </row>
    <row r="65701" spans="7:7" x14ac:dyDescent="0.25">
      <c r="G65701"/>
    </row>
    <row r="65702" spans="7:7" x14ac:dyDescent="0.25">
      <c r="G65702"/>
    </row>
    <row r="65703" spans="7:7" x14ac:dyDescent="0.25">
      <c r="G65703"/>
    </row>
    <row r="65704" spans="7:7" x14ac:dyDescent="0.25">
      <c r="G65704"/>
    </row>
    <row r="65705" spans="7:7" x14ac:dyDescent="0.25">
      <c r="G65705"/>
    </row>
    <row r="65706" spans="7:7" x14ac:dyDescent="0.25">
      <c r="G65706"/>
    </row>
    <row r="65707" spans="7:7" x14ac:dyDescent="0.25">
      <c r="G65707"/>
    </row>
    <row r="65708" spans="7:7" x14ac:dyDescent="0.25">
      <c r="G65708"/>
    </row>
    <row r="65709" spans="7:7" x14ac:dyDescent="0.25">
      <c r="G65709"/>
    </row>
    <row r="65710" spans="7:7" x14ac:dyDescent="0.25">
      <c r="G65710"/>
    </row>
    <row r="65711" spans="7:7" x14ac:dyDescent="0.25">
      <c r="G65711"/>
    </row>
    <row r="65712" spans="7:7" x14ac:dyDescent="0.25">
      <c r="G65712"/>
    </row>
    <row r="65713" spans="7:7" x14ac:dyDescent="0.25">
      <c r="G65713"/>
    </row>
    <row r="65714" spans="7:7" x14ac:dyDescent="0.25">
      <c r="G65714"/>
    </row>
    <row r="65715" spans="7:7" x14ac:dyDescent="0.25">
      <c r="G65715"/>
    </row>
    <row r="65716" spans="7:7" x14ac:dyDescent="0.25">
      <c r="G65716"/>
    </row>
    <row r="65717" spans="7:7" x14ac:dyDescent="0.25">
      <c r="G65717"/>
    </row>
    <row r="65718" spans="7:7" x14ac:dyDescent="0.25">
      <c r="G65718"/>
    </row>
    <row r="65719" spans="7:7" x14ac:dyDescent="0.25">
      <c r="G65719"/>
    </row>
    <row r="65720" spans="7:7" x14ac:dyDescent="0.25">
      <c r="G65720"/>
    </row>
    <row r="65721" spans="7:7" x14ac:dyDescent="0.25">
      <c r="G65721"/>
    </row>
    <row r="65722" spans="7:7" x14ac:dyDescent="0.25">
      <c r="G65722"/>
    </row>
    <row r="65723" spans="7:7" x14ac:dyDescent="0.25">
      <c r="G65723"/>
    </row>
    <row r="65724" spans="7:7" x14ac:dyDescent="0.25">
      <c r="G65724"/>
    </row>
    <row r="65725" spans="7:7" x14ac:dyDescent="0.25">
      <c r="G65725"/>
    </row>
    <row r="65726" spans="7:7" x14ac:dyDescent="0.25">
      <c r="G65726"/>
    </row>
    <row r="65727" spans="7:7" x14ac:dyDescent="0.25">
      <c r="G65727"/>
    </row>
    <row r="65728" spans="7:7" x14ac:dyDescent="0.25">
      <c r="G65728"/>
    </row>
    <row r="65729" spans="7:7" x14ac:dyDescent="0.25">
      <c r="G65729"/>
    </row>
    <row r="65730" spans="7:7" x14ac:dyDescent="0.25">
      <c r="G65730"/>
    </row>
    <row r="65731" spans="7:7" x14ac:dyDescent="0.25">
      <c r="G65731"/>
    </row>
    <row r="65732" spans="7:7" x14ac:dyDescent="0.25">
      <c r="G65732"/>
    </row>
    <row r="65733" spans="7:7" x14ac:dyDescent="0.25">
      <c r="G65733"/>
    </row>
    <row r="65734" spans="7:7" x14ac:dyDescent="0.25">
      <c r="G65734"/>
    </row>
    <row r="65735" spans="7:7" x14ac:dyDescent="0.25">
      <c r="G65735"/>
    </row>
    <row r="65736" spans="7:7" x14ac:dyDescent="0.25">
      <c r="G65736"/>
    </row>
    <row r="65737" spans="7:7" x14ac:dyDescent="0.25">
      <c r="G65737"/>
    </row>
    <row r="65738" spans="7:7" x14ac:dyDescent="0.25">
      <c r="G65738"/>
    </row>
    <row r="65739" spans="7:7" x14ac:dyDescent="0.25">
      <c r="G65739"/>
    </row>
    <row r="65740" spans="7:7" x14ac:dyDescent="0.25">
      <c r="G65740"/>
    </row>
    <row r="65741" spans="7:7" x14ac:dyDescent="0.25">
      <c r="G65741"/>
    </row>
    <row r="65742" spans="7:7" x14ac:dyDescent="0.25">
      <c r="G65742"/>
    </row>
    <row r="65743" spans="7:7" x14ac:dyDescent="0.25">
      <c r="G65743"/>
    </row>
    <row r="65744" spans="7:7" x14ac:dyDescent="0.25">
      <c r="G65744"/>
    </row>
    <row r="65745" spans="7:7" x14ac:dyDescent="0.25">
      <c r="G65745"/>
    </row>
    <row r="65746" spans="7:7" x14ac:dyDescent="0.25">
      <c r="G65746"/>
    </row>
    <row r="65747" spans="7:7" x14ac:dyDescent="0.25">
      <c r="G65747"/>
    </row>
    <row r="65748" spans="7:7" x14ac:dyDescent="0.25">
      <c r="G65748"/>
    </row>
    <row r="65749" spans="7:7" x14ac:dyDescent="0.25">
      <c r="G65749"/>
    </row>
    <row r="65750" spans="7:7" x14ac:dyDescent="0.25">
      <c r="G65750"/>
    </row>
    <row r="65751" spans="7:7" x14ac:dyDescent="0.25">
      <c r="G65751"/>
    </row>
    <row r="65752" spans="7:7" x14ac:dyDescent="0.25">
      <c r="G65752"/>
    </row>
    <row r="65753" spans="7:7" x14ac:dyDescent="0.25">
      <c r="G65753"/>
    </row>
    <row r="65754" spans="7:7" x14ac:dyDescent="0.25">
      <c r="G65754"/>
    </row>
    <row r="65755" spans="7:7" x14ac:dyDescent="0.25">
      <c r="G65755"/>
    </row>
    <row r="65756" spans="7:7" x14ac:dyDescent="0.25">
      <c r="G65756"/>
    </row>
    <row r="65757" spans="7:7" x14ac:dyDescent="0.25">
      <c r="G65757"/>
    </row>
    <row r="65758" spans="7:7" x14ac:dyDescent="0.25">
      <c r="G65758"/>
    </row>
    <row r="65759" spans="7:7" x14ac:dyDescent="0.25">
      <c r="G65759"/>
    </row>
    <row r="65760" spans="7:7" x14ac:dyDescent="0.25">
      <c r="G65760"/>
    </row>
    <row r="65761" spans="7:7" x14ac:dyDescent="0.25">
      <c r="G65761"/>
    </row>
    <row r="65762" spans="7:7" x14ac:dyDescent="0.25">
      <c r="G65762"/>
    </row>
    <row r="65763" spans="7:7" x14ac:dyDescent="0.25">
      <c r="G65763"/>
    </row>
    <row r="65764" spans="7:7" x14ac:dyDescent="0.25">
      <c r="G65764"/>
    </row>
    <row r="65765" spans="7:7" x14ac:dyDescent="0.25">
      <c r="G65765"/>
    </row>
    <row r="65766" spans="7:7" x14ac:dyDescent="0.25">
      <c r="G65766"/>
    </row>
    <row r="65767" spans="7:7" x14ac:dyDescent="0.25">
      <c r="G65767"/>
    </row>
    <row r="65768" spans="7:7" x14ac:dyDescent="0.25">
      <c r="G65768"/>
    </row>
    <row r="65769" spans="7:7" x14ac:dyDescent="0.25">
      <c r="G65769"/>
    </row>
    <row r="65770" spans="7:7" x14ac:dyDescent="0.25">
      <c r="G65770"/>
    </row>
    <row r="65771" spans="7:7" x14ac:dyDescent="0.25">
      <c r="G65771"/>
    </row>
    <row r="65772" spans="7:7" x14ac:dyDescent="0.25">
      <c r="G65772"/>
    </row>
    <row r="65773" spans="7:7" x14ac:dyDescent="0.25">
      <c r="G65773"/>
    </row>
    <row r="65774" spans="7:7" x14ac:dyDescent="0.25">
      <c r="G65774"/>
    </row>
    <row r="65775" spans="7:7" x14ac:dyDescent="0.25">
      <c r="G65775"/>
    </row>
    <row r="65776" spans="7:7" x14ac:dyDescent="0.25">
      <c r="G65776"/>
    </row>
    <row r="65777" spans="7:7" x14ac:dyDescent="0.25">
      <c r="G65777"/>
    </row>
    <row r="65778" spans="7:7" x14ac:dyDescent="0.25">
      <c r="G65778"/>
    </row>
    <row r="65779" spans="7:7" x14ac:dyDescent="0.25">
      <c r="G65779"/>
    </row>
    <row r="65780" spans="7:7" x14ac:dyDescent="0.25">
      <c r="G65780"/>
    </row>
    <row r="65781" spans="7:7" x14ac:dyDescent="0.25">
      <c r="G65781"/>
    </row>
    <row r="65782" spans="7:7" x14ac:dyDescent="0.25">
      <c r="G65782"/>
    </row>
    <row r="65783" spans="7:7" x14ac:dyDescent="0.25">
      <c r="G65783"/>
    </row>
    <row r="65784" spans="7:7" x14ac:dyDescent="0.25">
      <c r="G65784"/>
    </row>
    <row r="65785" spans="7:7" x14ac:dyDescent="0.25">
      <c r="G65785"/>
    </row>
    <row r="65786" spans="7:7" x14ac:dyDescent="0.25">
      <c r="G65786"/>
    </row>
    <row r="65787" spans="7:7" x14ac:dyDescent="0.25">
      <c r="G65787"/>
    </row>
    <row r="65788" spans="7:7" x14ac:dyDescent="0.25">
      <c r="G65788"/>
    </row>
    <row r="65789" spans="7:7" x14ac:dyDescent="0.25">
      <c r="G65789"/>
    </row>
    <row r="65790" spans="7:7" x14ac:dyDescent="0.25">
      <c r="G65790"/>
    </row>
    <row r="65791" spans="7:7" x14ac:dyDescent="0.25">
      <c r="G65791"/>
    </row>
    <row r="65792" spans="7:7" x14ac:dyDescent="0.25">
      <c r="G65792"/>
    </row>
    <row r="65793" spans="7:7" x14ac:dyDescent="0.25">
      <c r="G65793"/>
    </row>
    <row r="65794" spans="7:7" x14ac:dyDescent="0.25">
      <c r="G65794"/>
    </row>
    <row r="65795" spans="7:7" x14ac:dyDescent="0.25">
      <c r="G65795"/>
    </row>
    <row r="65796" spans="7:7" x14ac:dyDescent="0.25">
      <c r="G65796"/>
    </row>
    <row r="65797" spans="7:7" x14ac:dyDescent="0.25">
      <c r="G65797"/>
    </row>
    <row r="65798" spans="7:7" x14ac:dyDescent="0.25">
      <c r="G65798"/>
    </row>
    <row r="65799" spans="7:7" x14ac:dyDescent="0.25">
      <c r="G65799"/>
    </row>
    <row r="65800" spans="7:7" x14ac:dyDescent="0.25">
      <c r="G65800"/>
    </row>
    <row r="65801" spans="7:7" x14ac:dyDescent="0.25">
      <c r="G65801"/>
    </row>
    <row r="65802" spans="7:7" x14ac:dyDescent="0.25">
      <c r="G65802"/>
    </row>
    <row r="65803" spans="7:7" x14ac:dyDescent="0.25">
      <c r="G65803"/>
    </row>
    <row r="65804" spans="7:7" x14ac:dyDescent="0.25">
      <c r="G65804"/>
    </row>
    <row r="65805" spans="7:7" x14ac:dyDescent="0.25">
      <c r="G65805"/>
    </row>
    <row r="65806" spans="7:7" x14ac:dyDescent="0.25">
      <c r="G65806"/>
    </row>
    <row r="65807" spans="7:7" x14ac:dyDescent="0.25">
      <c r="G65807"/>
    </row>
    <row r="65808" spans="7:7" x14ac:dyDescent="0.25">
      <c r="G65808"/>
    </row>
    <row r="65809" spans="7:7" x14ac:dyDescent="0.25">
      <c r="G65809"/>
    </row>
    <row r="65810" spans="7:7" x14ac:dyDescent="0.25">
      <c r="G65810"/>
    </row>
    <row r="65811" spans="7:7" x14ac:dyDescent="0.25">
      <c r="G65811"/>
    </row>
    <row r="65812" spans="7:7" x14ac:dyDescent="0.25">
      <c r="G65812"/>
    </row>
    <row r="65813" spans="7:7" x14ac:dyDescent="0.25">
      <c r="G65813"/>
    </row>
    <row r="65814" spans="7:7" x14ac:dyDescent="0.25">
      <c r="G65814"/>
    </row>
    <row r="65815" spans="7:7" x14ac:dyDescent="0.25">
      <c r="G65815"/>
    </row>
    <row r="65816" spans="7:7" x14ac:dyDescent="0.25">
      <c r="G65816"/>
    </row>
    <row r="65817" spans="7:7" x14ac:dyDescent="0.25">
      <c r="G65817"/>
    </row>
    <row r="65818" spans="7:7" x14ac:dyDescent="0.25">
      <c r="G65818"/>
    </row>
    <row r="65819" spans="7:7" x14ac:dyDescent="0.25">
      <c r="G65819"/>
    </row>
    <row r="65820" spans="7:7" x14ac:dyDescent="0.25">
      <c r="G65820"/>
    </row>
    <row r="65821" spans="7:7" x14ac:dyDescent="0.25">
      <c r="G65821"/>
    </row>
    <row r="65822" spans="7:7" x14ac:dyDescent="0.25">
      <c r="G65822"/>
    </row>
    <row r="65823" spans="7:7" x14ac:dyDescent="0.25">
      <c r="G65823"/>
    </row>
    <row r="65824" spans="7:7" x14ac:dyDescent="0.25">
      <c r="G65824"/>
    </row>
    <row r="65825" spans="7:7" x14ac:dyDescent="0.25">
      <c r="G65825"/>
    </row>
    <row r="65826" spans="7:7" x14ac:dyDescent="0.25">
      <c r="G65826"/>
    </row>
    <row r="65827" spans="7:7" x14ac:dyDescent="0.25">
      <c r="G65827"/>
    </row>
    <row r="65828" spans="7:7" x14ac:dyDescent="0.25">
      <c r="G65828"/>
    </row>
    <row r="65829" spans="7:7" x14ac:dyDescent="0.25">
      <c r="G65829"/>
    </row>
    <row r="65830" spans="7:7" x14ac:dyDescent="0.25">
      <c r="G65830"/>
    </row>
    <row r="65831" spans="7:7" x14ac:dyDescent="0.25">
      <c r="G65831"/>
    </row>
    <row r="65832" spans="7:7" x14ac:dyDescent="0.25">
      <c r="G65832"/>
    </row>
    <row r="65833" spans="7:7" x14ac:dyDescent="0.25">
      <c r="G65833"/>
    </row>
    <row r="65834" spans="7:7" x14ac:dyDescent="0.25">
      <c r="G65834"/>
    </row>
    <row r="65835" spans="7:7" x14ac:dyDescent="0.25">
      <c r="G65835"/>
    </row>
    <row r="65836" spans="7:7" x14ac:dyDescent="0.25">
      <c r="G65836"/>
    </row>
    <row r="65837" spans="7:7" x14ac:dyDescent="0.25">
      <c r="G65837"/>
    </row>
    <row r="65838" spans="7:7" x14ac:dyDescent="0.25">
      <c r="G65838"/>
    </row>
    <row r="65839" spans="7:7" x14ac:dyDescent="0.25">
      <c r="G65839"/>
    </row>
    <row r="65840" spans="7:7" x14ac:dyDescent="0.25">
      <c r="G65840"/>
    </row>
    <row r="65841" spans="7:7" x14ac:dyDescent="0.25">
      <c r="G65841"/>
    </row>
    <row r="65842" spans="7:7" x14ac:dyDescent="0.25">
      <c r="G65842"/>
    </row>
    <row r="65843" spans="7:7" x14ac:dyDescent="0.25">
      <c r="G65843"/>
    </row>
    <row r="65844" spans="7:7" x14ac:dyDescent="0.25">
      <c r="G65844"/>
    </row>
    <row r="65845" spans="7:7" x14ac:dyDescent="0.25">
      <c r="G65845"/>
    </row>
    <row r="65846" spans="7:7" x14ac:dyDescent="0.25">
      <c r="G65846"/>
    </row>
    <row r="65847" spans="7:7" x14ac:dyDescent="0.25">
      <c r="G65847"/>
    </row>
    <row r="65848" spans="7:7" x14ac:dyDescent="0.25">
      <c r="G65848"/>
    </row>
    <row r="65849" spans="7:7" x14ac:dyDescent="0.25">
      <c r="G65849"/>
    </row>
    <row r="65850" spans="7:7" x14ac:dyDescent="0.25">
      <c r="G65850"/>
    </row>
    <row r="65851" spans="7:7" x14ac:dyDescent="0.25">
      <c r="G65851"/>
    </row>
    <row r="65852" spans="7:7" x14ac:dyDescent="0.25">
      <c r="G65852"/>
    </row>
    <row r="65853" spans="7:7" x14ac:dyDescent="0.25">
      <c r="G65853"/>
    </row>
    <row r="65854" spans="7:7" x14ac:dyDescent="0.25">
      <c r="G65854"/>
    </row>
    <row r="65855" spans="7:7" x14ac:dyDescent="0.25">
      <c r="G65855"/>
    </row>
    <row r="65856" spans="7:7" x14ac:dyDescent="0.25">
      <c r="G65856"/>
    </row>
    <row r="65857" spans="7:7" x14ac:dyDescent="0.25">
      <c r="G65857"/>
    </row>
    <row r="65858" spans="7:7" x14ac:dyDescent="0.25">
      <c r="G65858"/>
    </row>
    <row r="65859" spans="7:7" x14ac:dyDescent="0.25">
      <c r="G65859"/>
    </row>
    <row r="65860" spans="7:7" x14ac:dyDescent="0.25">
      <c r="G65860"/>
    </row>
    <row r="65861" spans="7:7" x14ac:dyDescent="0.25">
      <c r="G65861"/>
    </row>
    <row r="65862" spans="7:7" x14ac:dyDescent="0.25">
      <c r="G65862"/>
    </row>
    <row r="65863" spans="7:7" x14ac:dyDescent="0.25">
      <c r="G65863"/>
    </row>
    <row r="65864" spans="7:7" x14ac:dyDescent="0.25">
      <c r="G65864"/>
    </row>
    <row r="65865" spans="7:7" x14ac:dyDescent="0.25">
      <c r="G65865"/>
    </row>
    <row r="65866" spans="7:7" x14ac:dyDescent="0.25">
      <c r="G65866"/>
    </row>
    <row r="65867" spans="7:7" x14ac:dyDescent="0.25">
      <c r="G65867"/>
    </row>
    <row r="65868" spans="7:7" x14ac:dyDescent="0.25">
      <c r="G65868"/>
    </row>
    <row r="65869" spans="7:7" x14ac:dyDescent="0.25">
      <c r="G65869"/>
    </row>
    <row r="65870" spans="7:7" x14ac:dyDescent="0.25">
      <c r="G65870"/>
    </row>
    <row r="65871" spans="7:7" x14ac:dyDescent="0.25">
      <c r="G65871"/>
    </row>
    <row r="65872" spans="7:7" x14ac:dyDescent="0.25">
      <c r="G65872"/>
    </row>
    <row r="65873" spans="7:7" x14ac:dyDescent="0.25">
      <c r="G65873"/>
    </row>
    <row r="65874" spans="7:7" x14ac:dyDescent="0.25">
      <c r="G65874"/>
    </row>
    <row r="65875" spans="7:7" x14ac:dyDescent="0.25">
      <c r="G65875"/>
    </row>
    <row r="65876" spans="7:7" x14ac:dyDescent="0.25">
      <c r="G65876"/>
    </row>
    <row r="65877" spans="7:7" x14ac:dyDescent="0.25">
      <c r="G65877"/>
    </row>
    <row r="65878" spans="7:7" x14ac:dyDescent="0.25">
      <c r="G65878"/>
    </row>
    <row r="65879" spans="7:7" x14ac:dyDescent="0.25">
      <c r="G65879"/>
    </row>
    <row r="65880" spans="7:7" x14ac:dyDescent="0.25">
      <c r="G65880"/>
    </row>
    <row r="65881" spans="7:7" x14ac:dyDescent="0.25">
      <c r="G65881"/>
    </row>
    <row r="65882" spans="7:7" x14ac:dyDescent="0.25">
      <c r="G65882"/>
    </row>
    <row r="65883" spans="7:7" x14ac:dyDescent="0.25">
      <c r="G65883"/>
    </row>
    <row r="65884" spans="7:7" x14ac:dyDescent="0.25">
      <c r="G65884"/>
    </row>
    <row r="65885" spans="7:7" x14ac:dyDescent="0.25">
      <c r="G65885"/>
    </row>
    <row r="65886" spans="7:7" x14ac:dyDescent="0.25">
      <c r="G65886"/>
    </row>
    <row r="65887" spans="7:7" x14ac:dyDescent="0.25">
      <c r="G65887"/>
    </row>
    <row r="65888" spans="7:7" x14ac:dyDescent="0.25">
      <c r="G65888"/>
    </row>
    <row r="65889" spans="7:7" x14ac:dyDescent="0.25">
      <c r="G65889"/>
    </row>
    <row r="65890" spans="7:7" x14ac:dyDescent="0.25">
      <c r="G65890"/>
    </row>
    <row r="65891" spans="7:7" x14ac:dyDescent="0.25">
      <c r="G65891"/>
    </row>
    <row r="65892" spans="7:7" x14ac:dyDescent="0.25">
      <c r="G65892"/>
    </row>
    <row r="65893" spans="7:7" x14ac:dyDescent="0.25">
      <c r="G65893"/>
    </row>
    <row r="65894" spans="7:7" x14ac:dyDescent="0.25">
      <c r="G65894"/>
    </row>
    <row r="65895" spans="7:7" x14ac:dyDescent="0.25">
      <c r="G65895"/>
    </row>
    <row r="65896" spans="7:7" x14ac:dyDescent="0.25">
      <c r="G65896"/>
    </row>
    <row r="65897" spans="7:7" x14ac:dyDescent="0.25">
      <c r="G65897"/>
    </row>
    <row r="65898" spans="7:7" x14ac:dyDescent="0.25">
      <c r="G65898"/>
    </row>
    <row r="65899" spans="7:7" x14ac:dyDescent="0.25">
      <c r="G65899"/>
    </row>
    <row r="65900" spans="7:7" x14ac:dyDescent="0.25">
      <c r="G65900"/>
    </row>
    <row r="65901" spans="7:7" x14ac:dyDescent="0.25">
      <c r="G65901"/>
    </row>
    <row r="65902" spans="7:7" x14ac:dyDescent="0.25">
      <c r="G65902"/>
    </row>
    <row r="65903" spans="7:7" x14ac:dyDescent="0.25">
      <c r="G65903"/>
    </row>
    <row r="65904" spans="7:7" x14ac:dyDescent="0.25">
      <c r="G65904"/>
    </row>
    <row r="65905" spans="7:7" x14ac:dyDescent="0.25">
      <c r="G65905"/>
    </row>
    <row r="65906" spans="7:7" x14ac:dyDescent="0.25">
      <c r="G65906"/>
    </row>
    <row r="65907" spans="7:7" x14ac:dyDescent="0.25">
      <c r="G65907"/>
    </row>
    <row r="65908" spans="7:7" x14ac:dyDescent="0.25">
      <c r="G65908"/>
    </row>
    <row r="65909" spans="7:7" x14ac:dyDescent="0.25">
      <c r="G65909"/>
    </row>
    <row r="65910" spans="7:7" x14ac:dyDescent="0.25">
      <c r="G65910"/>
    </row>
    <row r="65911" spans="7:7" x14ac:dyDescent="0.25">
      <c r="G65911"/>
    </row>
    <row r="65912" spans="7:7" x14ac:dyDescent="0.25">
      <c r="G65912"/>
    </row>
    <row r="65913" spans="7:7" x14ac:dyDescent="0.25">
      <c r="G65913"/>
    </row>
    <row r="65914" spans="7:7" x14ac:dyDescent="0.25">
      <c r="G65914"/>
    </row>
    <row r="65915" spans="7:7" x14ac:dyDescent="0.25">
      <c r="G65915"/>
    </row>
    <row r="65916" spans="7:7" x14ac:dyDescent="0.25">
      <c r="G65916"/>
    </row>
    <row r="65917" spans="7:7" x14ac:dyDescent="0.25">
      <c r="G65917"/>
    </row>
    <row r="65918" spans="7:7" x14ac:dyDescent="0.25">
      <c r="G65918"/>
    </row>
    <row r="65919" spans="7:7" x14ac:dyDescent="0.25">
      <c r="G65919"/>
    </row>
    <row r="65920" spans="7:7" x14ac:dyDescent="0.25">
      <c r="G65920"/>
    </row>
    <row r="65921" spans="7:7" x14ac:dyDescent="0.25">
      <c r="G65921"/>
    </row>
    <row r="65922" spans="7:7" x14ac:dyDescent="0.25">
      <c r="G65922"/>
    </row>
    <row r="65923" spans="7:7" x14ac:dyDescent="0.25">
      <c r="G65923"/>
    </row>
    <row r="65924" spans="7:7" x14ac:dyDescent="0.25">
      <c r="G65924"/>
    </row>
    <row r="65925" spans="7:7" x14ac:dyDescent="0.25">
      <c r="G65925"/>
    </row>
    <row r="65926" spans="7:7" x14ac:dyDescent="0.25">
      <c r="G65926"/>
    </row>
    <row r="65927" spans="7:7" x14ac:dyDescent="0.25">
      <c r="G65927"/>
    </row>
    <row r="65928" spans="7:7" x14ac:dyDescent="0.25">
      <c r="G65928"/>
    </row>
    <row r="65929" spans="7:7" x14ac:dyDescent="0.25">
      <c r="G65929"/>
    </row>
    <row r="65930" spans="7:7" x14ac:dyDescent="0.25">
      <c r="G65930"/>
    </row>
    <row r="65931" spans="7:7" x14ac:dyDescent="0.25">
      <c r="G65931"/>
    </row>
    <row r="65932" spans="7:7" x14ac:dyDescent="0.25">
      <c r="G65932"/>
    </row>
    <row r="65933" spans="7:7" x14ac:dyDescent="0.25">
      <c r="G65933"/>
    </row>
    <row r="65934" spans="7:7" x14ac:dyDescent="0.25">
      <c r="G65934"/>
    </row>
    <row r="65935" spans="7:7" x14ac:dyDescent="0.25">
      <c r="G65935"/>
    </row>
    <row r="65936" spans="7:7" x14ac:dyDescent="0.25">
      <c r="G65936"/>
    </row>
    <row r="65937" spans="7:7" x14ac:dyDescent="0.25">
      <c r="G65937"/>
    </row>
    <row r="65938" spans="7:7" x14ac:dyDescent="0.25">
      <c r="G65938"/>
    </row>
    <row r="65939" spans="7:7" x14ac:dyDescent="0.25">
      <c r="G65939"/>
    </row>
    <row r="65940" spans="7:7" x14ac:dyDescent="0.25">
      <c r="G65940"/>
    </row>
    <row r="65941" spans="7:7" x14ac:dyDescent="0.25">
      <c r="G65941"/>
    </row>
    <row r="65942" spans="7:7" x14ac:dyDescent="0.25">
      <c r="G65942"/>
    </row>
    <row r="65943" spans="7:7" x14ac:dyDescent="0.25">
      <c r="G65943"/>
    </row>
    <row r="65944" spans="7:7" x14ac:dyDescent="0.25">
      <c r="G65944"/>
    </row>
    <row r="65945" spans="7:7" x14ac:dyDescent="0.25">
      <c r="G65945"/>
    </row>
    <row r="65946" spans="7:7" x14ac:dyDescent="0.25">
      <c r="G65946"/>
    </row>
    <row r="65947" spans="7:7" x14ac:dyDescent="0.25">
      <c r="G65947"/>
    </row>
    <row r="65948" spans="7:7" x14ac:dyDescent="0.25">
      <c r="G65948"/>
    </row>
    <row r="65949" spans="7:7" x14ac:dyDescent="0.25">
      <c r="G65949"/>
    </row>
    <row r="65950" spans="7:7" x14ac:dyDescent="0.25">
      <c r="G65950"/>
    </row>
    <row r="65951" spans="7:7" x14ac:dyDescent="0.25">
      <c r="G65951"/>
    </row>
    <row r="65952" spans="7:7" x14ac:dyDescent="0.25">
      <c r="G65952"/>
    </row>
    <row r="65953" spans="7:7" x14ac:dyDescent="0.25">
      <c r="G65953"/>
    </row>
    <row r="65954" spans="7:7" x14ac:dyDescent="0.25">
      <c r="G65954"/>
    </row>
    <row r="65955" spans="7:7" x14ac:dyDescent="0.25">
      <c r="G65955"/>
    </row>
    <row r="65956" spans="7:7" x14ac:dyDescent="0.25">
      <c r="G65956"/>
    </row>
    <row r="65957" spans="7:7" x14ac:dyDescent="0.25">
      <c r="G65957"/>
    </row>
    <row r="65958" spans="7:7" x14ac:dyDescent="0.25">
      <c r="G65958"/>
    </row>
    <row r="65959" spans="7:7" x14ac:dyDescent="0.25">
      <c r="G65959"/>
    </row>
    <row r="65960" spans="7:7" x14ac:dyDescent="0.25">
      <c r="G65960"/>
    </row>
    <row r="65961" spans="7:7" x14ac:dyDescent="0.25">
      <c r="G65961"/>
    </row>
    <row r="65962" spans="7:7" x14ac:dyDescent="0.25">
      <c r="G65962"/>
    </row>
    <row r="65963" spans="7:7" x14ac:dyDescent="0.25">
      <c r="G65963"/>
    </row>
    <row r="65964" spans="7:7" x14ac:dyDescent="0.25">
      <c r="G65964"/>
    </row>
    <row r="65965" spans="7:7" x14ac:dyDescent="0.25">
      <c r="G65965"/>
    </row>
    <row r="65966" spans="7:7" x14ac:dyDescent="0.25">
      <c r="G65966"/>
    </row>
    <row r="65967" spans="7:7" x14ac:dyDescent="0.25">
      <c r="G65967"/>
    </row>
    <row r="65968" spans="7:7" x14ac:dyDescent="0.25">
      <c r="G65968"/>
    </row>
    <row r="65969" spans="7:7" x14ac:dyDescent="0.25">
      <c r="G65969"/>
    </row>
    <row r="65970" spans="7:7" x14ac:dyDescent="0.25">
      <c r="G65970"/>
    </row>
    <row r="65971" spans="7:7" x14ac:dyDescent="0.25">
      <c r="G65971"/>
    </row>
    <row r="65972" spans="7:7" x14ac:dyDescent="0.25">
      <c r="G65972"/>
    </row>
    <row r="65973" spans="7:7" x14ac:dyDescent="0.25">
      <c r="G65973"/>
    </row>
    <row r="65974" spans="7:7" x14ac:dyDescent="0.25">
      <c r="G65974"/>
    </row>
    <row r="65975" spans="7:7" x14ac:dyDescent="0.25">
      <c r="G65975"/>
    </row>
    <row r="65976" spans="7:7" x14ac:dyDescent="0.25">
      <c r="G65976"/>
    </row>
    <row r="65977" spans="7:7" x14ac:dyDescent="0.25">
      <c r="G65977"/>
    </row>
    <row r="65978" spans="7:7" x14ac:dyDescent="0.25">
      <c r="G65978"/>
    </row>
    <row r="65979" spans="7:7" x14ac:dyDescent="0.25">
      <c r="G65979"/>
    </row>
    <row r="65980" spans="7:7" x14ac:dyDescent="0.25">
      <c r="G65980"/>
    </row>
    <row r="65981" spans="7:7" x14ac:dyDescent="0.25">
      <c r="G65981"/>
    </row>
    <row r="65982" spans="7:7" x14ac:dyDescent="0.25">
      <c r="G65982"/>
    </row>
    <row r="65983" spans="7:7" x14ac:dyDescent="0.25">
      <c r="G65983"/>
    </row>
    <row r="65984" spans="7:7" x14ac:dyDescent="0.25">
      <c r="G65984"/>
    </row>
    <row r="65985" spans="7:7" x14ac:dyDescent="0.25">
      <c r="G65985"/>
    </row>
    <row r="65986" spans="7:7" x14ac:dyDescent="0.25">
      <c r="G65986"/>
    </row>
    <row r="65987" spans="7:7" x14ac:dyDescent="0.25">
      <c r="G65987"/>
    </row>
    <row r="65988" spans="7:7" x14ac:dyDescent="0.25">
      <c r="G65988"/>
    </row>
    <row r="65989" spans="7:7" x14ac:dyDescent="0.25">
      <c r="G65989"/>
    </row>
    <row r="65990" spans="7:7" x14ac:dyDescent="0.25">
      <c r="G65990"/>
    </row>
    <row r="65991" spans="7:7" x14ac:dyDescent="0.25">
      <c r="G65991"/>
    </row>
    <row r="65992" spans="7:7" x14ac:dyDescent="0.25">
      <c r="G65992"/>
    </row>
    <row r="65993" spans="7:7" x14ac:dyDescent="0.25">
      <c r="G65993"/>
    </row>
    <row r="65994" spans="7:7" x14ac:dyDescent="0.25">
      <c r="G65994"/>
    </row>
    <row r="65995" spans="7:7" x14ac:dyDescent="0.25">
      <c r="G65995"/>
    </row>
    <row r="65996" spans="7:7" x14ac:dyDescent="0.25">
      <c r="G65996"/>
    </row>
    <row r="65997" spans="7:7" x14ac:dyDescent="0.25">
      <c r="G65997"/>
    </row>
    <row r="65998" spans="7:7" x14ac:dyDescent="0.25">
      <c r="G65998"/>
    </row>
    <row r="65999" spans="7:7" x14ac:dyDescent="0.25">
      <c r="G65999"/>
    </row>
    <row r="66000" spans="7:7" x14ac:dyDescent="0.25">
      <c r="G66000"/>
    </row>
    <row r="66001" spans="7:7" x14ac:dyDescent="0.25">
      <c r="G66001"/>
    </row>
    <row r="66002" spans="7:7" x14ac:dyDescent="0.25">
      <c r="G66002"/>
    </row>
    <row r="66003" spans="7:7" x14ac:dyDescent="0.25">
      <c r="G66003"/>
    </row>
    <row r="66004" spans="7:7" x14ac:dyDescent="0.25">
      <c r="G66004"/>
    </row>
    <row r="66005" spans="7:7" x14ac:dyDescent="0.25">
      <c r="G66005"/>
    </row>
    <row r="66006" spans="7:7" x14ac:dyDescent="0.25">
      <c r="G66006"/>
    </row>
    <row r="66007" spans="7:7" x14ac:dyDescent="0.25">
      <c r="G66007"/>
    </row>
    <row r="66008" spans="7:7" x14ac:dyDescent="0.25">
      <c r="G66008"/>
    </row>
    <row r="66009" spans="7:7" x14ac:dyDescent="0.25">
      <c r="G66009"/>
    </row>
    <row r="66010" spans="7:7" x14ac:dyDescent="0.25">
      <c r="G66010"/>
    </row>
    <row r="66011" spans="7:7" x14ac:dyDescent="0.25">
      <c r="G66011"/>
    </row>
    <row r="66012" spans="7:7" x14ac:dyDescent="0.25">
      <c r="G66012"/>
    </row>
    <row r="66013" spans="7:7" x14ac:dyDescent="0.25">
      <c r="G66013"/>
    </row>
    <row r="66014" spans="7:7" x14ac:dyDescent="0.25">
      <c r="G66014"/>
    </row>
    <row r="66015" spans="7:7" x14ac:dyDescent="0.25">
      <c r="G66015"/>
    </row>
    <row r="66016" spans="7:7" x14ac:dyDescent="0.25">
      <c r="G66016"/>
    </row>
    <row r="66017" spans="7:7" x14ac:dyDescent="0.25">
      <c r="G66017"/>
    </row>
    <row r="66018" spans="7:7" x14ac:dyDescent="0.25">
      <c r="G66018"/>
    </row>
    <row r="66019" spans="7:7" x14ac:dyDescent="0.25">
      <c r="G66019"/>
    </row>
    <row r="66020" spans="7:7" x14ac:dyDescent="0.25">
      <c r="G66020"/>
    </row>
    <row r="66021" spans="7:7" x14ac:dyDescent="0.25">
      <c r="G66021"/>
    </row>
    <row r="66022" spans="7:7" x14ac:dyDescent="0.25">
      <c r="G66022"/>
    </row>
    <row r="66023" spans="7:7" x14ac:dyDescent="0.25">
      <c r="G66023"/>
    </row>
    <row r="66024" spans="7:7" x14ac:dyDescent="0.25">
      <c r="G66024"/>
    </row>
    <row r="66025" spans="7:7" x14ac:dyDescent="0.25">
      <c r="G66025"/>
    </row>
    <row r="66026" spans="7:7" x14ac:dyDescent="0.25">
      <c r="G66026"/>
    </row>
    <row r="66027" spans="7:7" x14ac:dyDescent="0.25">
      <c r="G66027"/>
    </row>
    <row r="66028" spans="7:7" x14ac:dyDescent="0.25">
      <c r="G66028"/>
    </row>
    <row r="66029" spans="7:7" x14ac:dyDescent="0.25">
      <c r="G66029"/>
    </row>
    <row r="66030" spans="7:7" x14ac:dyDescent="0.25">
      <c r="G66030"/>
    </row>
    <row r="66031" spans="7:7" x14ac:dyDescent="0.25">
      <c r="G66031"/>
    </row>
    <row r="66032" spans="7:7" x14ac:dyDescent="0.25">
      <c r="G66032"/>
    </row>
    <row r="66033" spans="7:7" x14ac:dyDescent="0.25">
      <c r="G66033"/>
    </row>
    <row r="66034" spans="7:7" x14ac:dyDescent="0.25">
      <c r="G66034"/>
    </row>
    <row r="66035" spans="7:7" x14ac:dyDescent="0.25">
      <c r="G66035"/>
    </row>
    <row r="66036" spans="7:7" x14ac:dyDescent="0.25">
      <c r="G66036"/>
    </row>
    <row r="66037" spans="7:7" x14ac:dyDescent="0.25">
      <c r="G66037"/>
    </row>
    <row r="66038" spans="7:7" x14ac:dyDescent="0.25">
      <c r="G66038"/>
    </row>
    <row r="66039" spans="7:7" x14ac:dyDescent="0.25">
      <c r="G66039"/>
    </row>
    <row r="66040" spans="7:7" x14ac:dyDescent="0.25">
      <c r="G66040"/>
    </row>
    <row r="66041" spans="7:7" x14ac:dyDescent="0.25">
      <c r="G66041"/>
    </row>
    <row r="66042" spans="7:7" x14ac:dyDescent="0.25">
      <c r="G66042"/>
    </row>
    <row r="66043" spans="7:7" x14ac:dyDescent="0.25">
      <c r="G66043"/>
    </row>
    <row r="66044" spans="7:7" x14ac:dyDescent="0.25">
      <c r="G66044"/>
    </row>
    <row r="66045" spans="7:7" x14ac:dyDescent="0.25">
      <c r="G66045"/>
    </row>
    <row r="66046" spans="7:7" x14ac:dyDescent="0.25">
      <c r="G66046"/>
    </row>
    <row r="66047" spans="7:7" x14ac:dyDescent="0.25">
      <c r="G66047"/>
    </row>
    <row r="66048" spans="7:7" x14ac:dyDescent="0.25">
      <c r="G66048"/>
    </row>
    <row r="66049" spans="7:7" x14ac:dyDescent="0.25">
      <c r="G66049"/>
    </row>
    <row r="66050" spans="7:7" x14ac:dyDescent="0.25">
      <c r="G66050"/>
    </row>
    <row r="66051" spans="7:7" x14ac:dyDescent="0.25">
      <c r="G66051"/>
    </row>
    <row r="66052" spans="7:7" x14ac:dyDescent="0.25">
      <c r="G66052"/>
    </row>
    <row r="66053" spans="7:7" x14ac:dyDescent="0.25">
      <c r="G66053"/>
    </row>
    <row r="66054" spans="7:7" x14ac:dyDescent="0.25">
      <c r="G66054"/>
    </row>
    <row r="66055" spans="7:7" x14ac:dyDescent="0.25">
      <c r="G66055"/>
    </row>
    <row r="66056" spans="7:7" x14ac:dyDescent="0.25">
      <c r="G66056"/>
    </row>
    <row r="66057" spans="7:7" x14ac:dyDescent="0.25">
      <c r="G66057"/>
    </row>
    <row r="66058" spans="7:7" x14ac:dyDescent="0.25">
      <c r="G66058"/>
    </row>
    <row r="66059" spans="7:7" x14ac:dyDescent="0.25">
      <c r="G66059"/>
    </row>
    <row r="66060" spans="7:7" x14ac:dyDescent="0.25">
      <c r="G66060"/>
    </row>
    <row r="66061" spans="7:7" x14ac:dyDescent="0.25">
      <c r="G66061"/>
    </row>
    <row r="66062" spans="7:7" x14ac:dyDescent="0.25">
      <c r="G66062"/>
    </row>
    <row r="66063" spans="7:7" x14ac:dyDescent="0.25">
      <c r="G66063"/>
    </row>
    <row r="66064" spans="7:7" x14ac:dyDescent="0.25">
      <c r="G66064"/>
    </row>
    <row r="66065" spans="7:7" x14ac:dyDescent="0.25">
      <c r="G66065"/>
    </row>
    <row r="66066" spans="7:7" x14ac:dyDescent="0.25">
      <c r="G66066"/>
    </row>
    <row r="66067" spans="7:7" x14ac:dyDescent="0.25">
      <c r="G66067"/>
    </row>
    <row r="66068" spans="7:7" x14ac:dyDescent="0.25">
      <c r="G66068"/>
    </row>
    <row r="66069" spans="7:7" x14ac:dyDescent="0.25">
      <c r="G66069"/>
    </row>
    <row r="66070" spans="7:7" x14ac:dyDescent="0.25">
      <c r="G66070"/>
    </row>
    <row r="66071" spans="7:7" x14ac:dyDescent="0.25">
      <c r="G66071"/>
    </row>
    <row r="66072" spans="7:7" x14ac:dyDescent="0.25">
      <c r="G66072"/>
    </row>
    <row r="66073" spans="7:7" x14ac:dyDescent="0.25">
      <c r="G66073"/>
    </row>
    <row r="66074" spans="7:7" x14ac:dyDescent="0.25">
      <c r="G66074"/>
    </row>
    <row r="66075" spans="7:7" x14ac:dyDescent="0.25">
      <c r="G66075"/>
    </row>
    <row r="66076" spans="7:7" x14ac:dyDescent="0.25">
      <c r="G66076"/>
    </row>
    <row r="66077" spans="7:7" x14ac:dyDescent="0.25">
      <c r="G66077"/>
    </row>
    <row r="66078" spans="7:7" x14ac:dyDescent="0.25">
      <c r="G66078"/>
    </row>
    <row r="66079" spans="7:7" x14ac:dyDescent="0.25">
      <c r="G66079"/>
    </row>
    <row r="66080" spans="7:7" x14ac:dyDescent="0.25">
      <c r="G66080"/>
    </row>
    <row r="66081" spans="7:7" x14ac:dyDescent="0.25">
      <c r="G66081"/>
    </row>
    <row r="66082" spans="7:7" x14ac:dyDescent="0.25">
      <c r="G66082"/>
    </row>
    <row r="66083" spans="7:7" x14ac:dyDescent="0.25">
      <c r="G66083"/>
    </row>
    <row r="66084" spans="7:7" x14ac:dyDescent="0.25">
      <c r="G66084"/>
    </row>
    <row r="66085" spans="7:7" x14ac:dyDescent="0.25">
      <c r="G66085"/>
    </row>
    <row r="66086" spans="7:7" x14ac:dyDescent="0.25">
      <c r="G66086"/>
    </row>
    <row r="66087" spans="7:7" x14ac:dyDescent="0.25">
      <c r="G66087"/>
    </row>
    <row r="66088" spans="7:7" x14ac:dyDescent="0.25">
      <c r="G66088"/>
    </row>
    <row r="66089" spans="7:7" x14ac:dyDescent="0.25">
      <c r="G66089"/>
    </row>
    <row r="66090" spans="7:7" x14ac:dyDescent="0.25">
      <c r="G66090"/>
    </row>
    <row r="66091" spans="7:7" x14ac:dyDescent="0.25">
      <c r="G66091"/>
    </row>
    <row r="66092" spans="7:7" x14ac:dyDescent="0.25">
      <c r="G66092"/>
    </row>
    <row r="66093" spans="7:7" x14ac:dyDescent="0.25">
      <c r="G66093"/>
    </row>
    <row r="66094" spans="7:7" x14ac:dyDescent="0.25">
      <c r="G66094"/>
    </row>
    <row r="66095" spans="7:7" x14ac:dyDescent="0.25">
      <c r="G66095"/>
    </row>
    <row r="66096" spans="7:7" x14ac:dyDescent="0.25">
      <c r="G66096"/>
    </row>
    <row r="66097" spans="7:7" x14ac:dyDescent="0.25">
      <c r="G66097"/>
    </row>
    <row r="66098" spans="7:7" x14ac:dyDescent="0.25">
      <c r="G66098"/>
    </row>
    <row r="66099" spans="7:7" x14ac:dyDescent="0.25">
      <c r="G66099"/>
    </row>
    <row r="66100" spans="7:7" x14ac:dyDescent="0.25">
      <c r="G66100"/>
    </row>
    <row r="66101" spans="7:7" x14ac:dyDescent="0.25">
      <c r="G66101"/>
    </row>
    <row r="66102" spans="7:7" x14ac:dyDescent="0.25">
      <c r="G66102"/>
    </row>
    <row r="66103" spans="7:7" x14ac:dyDescent="0.25">
      <c r="G66103"/>
    </row>
    <row r="66104" spans="7:7" x14ac:dyDescent="0.25">
      <c r="G66104"/>
    </row>
    <row r="66105" spans="7:7" x14ac:dyDescent="0.25">
      <c r="G66105"/>
    </row>
    <row r="66106" spans="7:7" x14ac:dyDescent="0.25">
      <c r="G66106"/>
    </row>
    <row r="66107" spans="7:7" x14ac:dyDescent="0.25">
      <c r="G66107"/>
    </row>
    <row r="66108" spans="7:7" x14ac:dyDescent="0.25">
      <c r="G66108"/>
    </row>
    <row r="66109" spans="7:7" x14ac:dyDescent="0.25">
      <c r="G66109"/>
    </row>
    <row r="66110" spans="7:7" x14ac:dyDescent="0.25">
      <c r="G66110"/>
    </row>
    <row r="66111" spans="7:7" x14ac:dyDescent="0.25">
      <c r="G66111"/>
    </row>
    <row r="66112" spans="7:7" x14ac:dyDescent="0.25">
      <c r="G66112"/>
    </row>
    <row r="66113" spans="7:7" x14ac:dyDescent="0.25">
      <c r="G66113"/>
    </row>
    <row r="66114" spans="7:7" x14ac:dyDescent="0.25">
      <c r="G66114"/>
    </row>
    <row r="66115" spans="7:7" x14ac:dyDescent="0.25">
      <c r="G66115"/>
    </row>
    <row r="66116" spans="7:7" x14ac:dyDescent="0.25">
      <c r="G66116"/>
    </row>
    <row r="66117" spans="7:7" x14ac:dyDescent="0.25">
      <c r="G66117"/>
    </row>
    <row r="66118" spans="7:7" x14ac:dyDescent="0.25">
      <c r="G66118"/>
    </row>
    <row r="66119" spans="7:7" x14ac:dyDescent="0.25">
      <c r="G66119"/>
    </row>
    <row r="66120" spans="7:7" x14ac:dyDescent="0.25">
      <c r="G66120"/>
    </row>
    <row r="66121" spans="7:7" x14ac:dyDescent="0.25">
      <c r="G66121"/>
    </row>
    <row r="66122" spans="7:7" x14ac:dyDescent="0.25">
      <c r="G66122"/>
    </row>
    <row r="66123" spans="7:7" x14ac:dyDescent="0.25">
      <c r="G66123"/>
    </row>
    <row r="66124" spans="7:7" x14ac:dyDescent="0.25">
      <c r="G66124"/>
    </row>
    <row r="66125" spans="7:7" x14ac:dyDescent="0.25">
      <c r="G66125"/>
    </row>
    <row r="66126" spans="7:7" x14ac:dyDescent="0.25">
      <c r="G66126"/>
    </row>
    <row r="66127" spans="7:7" x14ac:dyDescent="0.25">
      <c r="G66127"/>
    </row>
    <row r="66128" spans="7:7" x14ac:dyDescent="0.25">
      <c r="G66128"/>
    </row>
    <row r="66129" spans="7:7" x14ac:dyDescent="0.25">
      <c r="G66129"/>
    </row>
    <row r="66130" spans="7:7" x14ac:dyDescent="0.25">
      <c r="G66130"/>
    </row>
    <row r="66131" spans="7:7" x14ac:dyDescent="0.25">
      <c r="G66131"/>
    </row>
    <row r="66132" spans="7:7" x14ac:dyDescent="0.25">
      <c r="G66132"/>
    </row>
    <row r="66133" spans="7:7" x14ac:dyDescent="0.25">
      <c r="G66133"/>
    </row>
    <row r="66134" spans="7:7" x14ac:dyDescent="0.25">
      <c r="G66134"/>
    </row>
    <row r="66135" spans="7:7" x14ac:dyDescent="0.25">
      <c r="G66135"/>
    </row>
    <row r="66136" spans="7:7" x14ac:dyDescent="0.25">
      <c r="G66136"/>
    </row>
    <row r="66137" spans="7:7" x14ac:dyDescent="0.25">
      <c r="G66137"/>
    </row>
    <row r="66138" spans="7:7" x14ac:dyDescent="0.25">
      <c r="G66138"/>
    </row>
    <row r="66139" spans="7:7" x14ac:dyDescent="0.25">
      <c r="G66139"/>
    </row>
    <row r="66140" spans="7:7" x14ac:dyDescent="0.25">
      <c r="G66140"/>
    </row>
    <row r="66141" spans="7:7" x14ac:dyDescent="0.25">
      <c r="G66141"/>
    </row>
    <row r="66142" spans="7:7" x14ac:dyDescent="0.25">
      <c r="G66142"/>
    </row>
    <row r="66143" spans="7:7" x14ac:dyDescent="0.25">
      <c r="G66143"/>
    </row>
    <row r="66144" spans="7:7" x14ac:dyDescent="0.25">
      <c r="G66144"/>
    </row>
    <row r="66145" spans="7:7" x14ac:dyDescent="0.25">
      <c r="G66145"/>
    </row>
    <row r="66146" spans="7:7" x14ac:dyDescent="0.25">
      <c r="G66146"/>
    </row>
    <row r="66147" spans="7:7" x14ac:dyDescent="0.25">
      <c r="G66147"/>
    </row>
    <row r="66148" spans="7:7" x14ac:dyDescent="0.25">
      <c r="G66148"/>
    </row>
    <row r="66149" spans="7:7" x14ac:dyDescent="0.25">
      <c r="G66149"/>
    </row>
    <row r="66150" spans="7:7" x14ac:dyDescent="0.25">
      <c r="G66150"/>
    </row>
    <row r="66151" spans="7:7" x14ac:dyDescent="0.25">
      <c r="G66151"/>
    </row>
    <row r="66152" spans="7:7" x14ac:dyDescent="0.25">
      <c r="G66152"/>
    </row>
    <row r="66153" spans="7:7" x14ac:dyDescent="0.25">
      <c r="G66153"/>
    </row>
    <row r="66154" spans="7:7" x14ac:dyDescent="0.25">
      <c r="G66154"/>
    </row>
    <row r="66155" spans="7:7" x14ac:dyDescent="0.25">
      <c r="G66155"/>
    </row>
    <row r="66156" spans="7:7" x14ac:dyDescent="0.25">
      <c r="G66156"/>
    </row>
    <row r="66157" spans="7:7" x14ac:dyDescent="0.25">
      <c r="G66157"/>
    </row>
    <row r="66158" spans="7:7" x14ac:dyDescent="0.25">
      <c r="G66158"/>
    </row>
    <row r="66159" spans="7:7" x14ac:dyDescent="0.25">
      <c r="G66159"/>
    </row>
    <row r="66160" spans="7:7" x14ac:dyDescent="0.25">
      <c r="G66160"/>
    </row>
    <row r="66161" spans="7:7" x14ac:dyDescent="0.25">
      <c r="G66161"/>
    </row>
    <row r="66162" spans="7:7" x14ac:dyDescent="0.25">
      <c r="G66162"/>
    </row>
    <row r="66163" spans="7:7" x14ac:dyDescent="0.25">
      <c r="G66163"/>
    </row>
    <row r="66164" spans="7:7" x14ac:dyDescent="0.25">
      <c r="G66164"/>
    </row>
    <row r="66165" spans="7:7" x14ac:dyDescent="0.25">
      <c r="G66165"/>
    </row>
    <row r="66166" spans="7:7" x14ac:dyDescent="0.25">
      <c r="G66166"/>
    </row>
    <row r="66167" spans="7:7" x14ac:dyDescent="0.25">
      <c r="G66167"/>
    </row>
    <row r="66168" spans="7:7" x14ac:dyDescent="0.25">
      <c r="G66168"/>
    </row>
    <row r="66169" spans="7:7" x14ac:dyDescent="0.25">
      <c r="G66169"/>
    </row>
    <row r="66170" spans="7:7" x14ac:dyDescent="0.25">
      <c r="G66170"/>
    </row>
    <row r="66171" spans="7:7" x14ac:dyDescent="0.25">
      <c r="G66171"/>
    </row>
    <row r="66172" spans="7:7" x14ac:dyDescent="0.25">
      <c r="G66172"/>
    </row>
    <row r="66173" spans="7:7" x14ac:dyDescent="0.25">
      <c r="G66173"/>
    </row>
    <row r="66174" spans="7:7" x14ac:dyDescent="0.25">
      <c r="G66174"/>
    </row>
    <row r="66175" spans="7:7" x14ac:dyDescent="0.25">
      <c r="G66175"/>
    </row>
    <row r="66176" spans="7:7" x14ac:dyDescent="0.25">
      <c r="G66176"/>
    </row>
    <row r="66177" spans="7:7" x14ac:dyDescent="0.25">
      <c r="G66177"/>
    </row>
    <row r="66178" spans="7:7" x14ac:dyDescent="0.25">
      <c r="G66178"/>
    </row>
    <row r="66179" spans="7:7" x14ac:dyDescent="0.25">
      <c r="G66179"/>
    </row>
    <row r="66180" spans="7:7" x14ac:dyDescent="0.25">
      <c r="G66180"/>
    </row>
    <row r="66181" spans="7:7" x14ac:dyDescent="0.25">
      <c r="G66181"/>
    </row>
    <row r="66182" spans="7:7" x14ac:dyDescent="0.25">
      <c r="G66182"/>
    </row>
    <row r="66183" spans="7:7" x14ac:dyDescent="0.25">
      <c r="G66183"/>
    </row>
    <row r="66184" spans="7:7" x14ac:dyDescent="0.25">
      <c r="G66184"/>
    </row>
    <row r="66185" spans="7:7" x14ac:dyDescent="0.25">
      <c r="G66185"/>
    </row>
    <row r="66186" spans="7:7" x14ac:dyDescent="0.25">
      <c r="G66186"/>
    </row>
    <row r="66187" spans="7:7" x14ac:dyDescent="0.25">
      <c r="G66187"/>
    </row>
    <row r="66188" spans="7:7" x14ac:dyDescent="0.25">
      <c r="G66188"/>
    </row>
    <row r="66189" spans="7:7" x14ac:dyDescent="0.25">
      <c r="G66189"/>
    </row>
    <row r="66190" spans="7:7" x14ac:dyDescent="0.25">
      <c r="G66190"/>
    </row>
    <row r="66191" spans="7:7" x14ac:dyDescent="0.25">
      <c r="G66191"/>
    </row>
    <row r="66192" spans="7:7" x14ac:dyDescent="0.25">
      <c r="G66192"/>
    </row>
    <row r="66193" spans="7:7" x14ac:dyDescent="0.25">
      <c r="G66193"/>
    </row>
    <row r="66194" spans="7:7" x14ac:dyDescent="0.25">
      <c r="G66194"/>
    </row>
    <row r="66195" spans="7:7" x14ac:dyDescent="0.25">
      <c r="G66195"/>
    </row>
    <row r="66196" spans="7:7" x14ac:dyDescent="0.25">
      <c r="G66196"/>
    </row>
    <row r="66197" spans="7:7" x14ac:dyDescent="0.25">
      <c r="G66197"/>
    </row>
    <row r="66198" spans="7:7" x14ac:dyDescent="0.25">
      <c r="G66198"/>
    </row>
    <row r="66199" spans="7:7" x14ac:dyDescent="0.25">
      <c r="G66199"/>
    </row>
    <row r="66200" spans="7:7" x14ac:dyDescent="0.25">
      <c r="G66200"/>
    </row>
    <row r="66201" spans="7:7" x14ac:dyDescent="0.25">
      <c r="G66201"/>
    </row>
    <row r="66202" spans="7:7" x14ac:dyDescent="0.25">
      <c r="G66202"/>
    </row>
    <row r="66203" spans="7:7" x14ac:dyDescent="0.25">
      <c r="G66203"/>
    </row>
    <row r="66204" spans="7:7" x14ac:dyDescent="0.25">
      <c r="G66204"/>
    </row>
    <row r="66205" spans="7:7" x14ac:dyDescent="0.25">
      <c r="G66205"/>
    </row>
    <row r="66206" spans="7:7" x14ac:dyDescent="0.25">
      <c r="G66206"/>
    </row>
    <row r="66207" spans="7:7" x14ac:dyDescent="0.25">
      <c r="G66207"/>
    </row>
    <row r="66208" spans="7:7" x14ac:dyDescent="0.25">
      <c r="G66208"/>
    </row>
    <row r="66209" spans="7:7" x14ac:dyDescent="0.25">
      <c r="G66209"/>
    </row>
    <row r="66210" spans="7:7" x14ac:dyDescent="0.25">
      <c r="G66210"/>
    </row>
    <row r="66211" spans="7:7" x14ac:dyDescent="0.25">
      <c r="G66211"/>
    </row>
    <row r="66212" spans="7:7" x14ac:dyDescent="0.25">
      <c r="G66212"/>
    </row>
    <row r="66213" spans="7:7" x14ac:dyDescent="0.25">
      <c r="G66213"/>
    </row>
    <row r="66214" spans="7:7" x14ac:dyDescent="0.25">
      <c r="G66214"/>
    </row>
    <row r="66215" spans="7:7" x14ac:dyDescent="0.25">
      <c r="G66215"/>
    </row>
    <row r="66216" spans="7:7" x14ac:dyDescent="0.25">
      <c r="G66216"/>
    </row>
    <row r="66217" spans="7:7" x14ac:dyDescent="0.25">
      <c r="G66217"/>
    </row>
    <row r="66218" spans="7:7" x14ac:dyDescent="0.25">
      <c r="G66218"/>
    </row>
    <row r="66219" spans="7:7" x14ac:dyDescent="0.25">
      <c r="G66219"/>
    </row>
    <row r="66220" spans="7:7" x14ac:dyDescent="0.25">
      <c r="G66220"/>
    </row>
    <row r="66221" spans="7:7" x14ac:dyDescent="0.25">
      <c r="G66221"/>
    </row>
    <row r="66222" spans="7:7" x14ac:dyDescent="0.25">
      <c r="G66222"/>
    </row>
    <row r="66223" spans="7:7" x14ac:dyDescent="0.25">
      <c r="G66223"/>
    </row>
    <row r="66224" spans="7:7" x14ac:dyDescent="0.25">
      <c r="G66224"/>
    </row>
    <row r="66225" spans="7:7" x14ac:dyDescent="0.25">
      <c r="G66225"/>
    </row>
    <row r="66226" spans="7:7" x14ac:dyDescent="0.25">
      <c r="G66226"/>
    </row>
    <row r="66227" spans="7:7" x14ac:dyDescent="0.25">
      <c r="G66227"/>
    </row>
    <row r="66228" spans="7:7" x14ac:dyDescent="0.25">
      <c r="G66228"/>
    </row>
    <row r="66229" spans="7:7" x14ac:dyDescent="0.25">
      <c r="G66229"/>
    </row>
    <row r="66230" spans="7:7" x14ac:dyDescent="0.25">
      <c r="G66230"/>
    </row>
    <row r="66231" spans="7:7" x14ac:dyDescent="0.25">
      <c r="G66231"/>
    </row>
    <row r="66232" spans="7:7" x14ac:dyDescent="0.25">
      <c r="G66232"/>
    </row>
    <row r="66233" spans="7:7" x14ac:dyDescent="0.25">
      <c r="G66233"/>
    </row>
    <row r="66234" spans="7:7" x14ac:dyDescent="0.25">
      <c r="G66234"/>
    </row>
    <row r="66235" spans="7:7" x14ac:dyDescent="0.25">
      <c r="G66235"/>
    </row>
    <row r="66236" spans="7:7" x14ac:dyDescent="0.25">
      <c r="G66236"/>
    </row>
    <row r="66237" spans="7:7" x14ac:dyDescent="0.25">
      <c r="G66237"/>
    </row>
    <row r="66238" spans="7:7" x14ac:dyDescent="0.25">
      <c r="G66238"/>
    </row>
    <row r="66239" spans="7:7" x14ac:dyDescent="0.25">
      <c r="G66239"/>
    </row>
    <row r="66240" spans="7:7" x14ac:dyDescent="0.25">
      <c r="G66240"/>
    </row>
    <row r="66241" spans="7:7" x14ac:dyDescent="0.25">
      <c r="G66241"/>
    </row>
    <row r="66242" spans="7:7" x14ac:dyDescent="0.25">
      <c r="G66242"/>
    </row>
    <row r="66243" spans="7:7" x14ac:dyDescent="0.25">
      <c r="G66243"/>
    </row>
    <row r="66244" spans="7:7" x14ac:dyDescent="0.25">
      <c r="G66244"/>
    </row>
    <row r="66245" spans="7:7" x14ac:dyDescent="0.25">
      <c r="G66245"/>
    </row>
    <row r="66246" spans="7:7" x14ac:dyDescent="0.25">
      <c r="G66246"/>
    </row>
    <row r="66247" spans="7:7" x14ac:dyDescent="0.25">
      <c r="G66247"/>
    </row>
    <row r="66248" spans="7:7" x14ac:dyDescent="0.25">
      <c r="G66248"/>
    </row>
    <row r="66249" spans="7:7" x14ac:dyDescent="0.25">
      <c r="G66249"/>
    </row>
    <row r="66250" spans="7:7" x14ac:dyDescent="0.25">
      <c r="G66250"/>
    </row>
    <row r="66251" spans="7:7" x14ac:dyDescent="0.25">
      <c r="G66251"/>
    </row>
    <row r="66252" spans="7:7" x14ac:dyDescent="0.25">
      <c r="G66252"/>
    </row>
    <row r="66253" spans="7:7" x14ac:dyDescent="0.25">
      <c r="G66253"/>
    </row>
    <row r="66254" spans="7:7" x14ac:dyDescent="0.25">
      <c r="G66254"/>
    </row>
    <row r="66255" spans="7:7" x14ac:dyDescent="0.25">
      <c r="G66255"/>
    </row>
    <row r="66256" spans="7:7" x14ac:dyDescent="0.25">
      <c r="G66256"/>
    </row>
    <row r="66257" spans="7:7" x14ac:dyDescent="0.25">
      <c r="G66257"/>
    </row>
    <row r="66258" spans="7:7" x14ac:dyDescent="0.25">
      <c r="G66258"/>
    </row>
    <row r="66259" spans="7:7" x14ac:dyDescent="0.25">
      <c r="G66259"/>
    </row>
    <row r="66260" spans="7:7" x14ac:dyDescent="0.25">
      <c r="G66260"/>
    </row>
    <row r="66261" spans="7:7" x14ac:dyDescent="0.25">
      <c r="G66261"/>
    </row>
    <row r="66262" spans="7:7" x14ac:dyDescent="0.25">
      <c r="G66262"/>
    </row>
    <row r="66263" spans="7:7" x14ac:dyDescent="0.25">
      <c r="G66263"/>
    </row>
    <row r="66264" spans="7:7" x14ac:dyDescent="0.25">
      <c r="G66264"/>
    </row>
    <row r="66265" spans="7:7" x14ac:dyDescent="0.25">
      <c r="G66265"/>
    </row>
    <row r="66266" spans="7:7" x14ac:dyDescent="0.25">
      <c r="G66266"/>
    </row>
    <row r="66267" spans="7:7" x14ac:dyDescent="0.25">
      <c r="G66267"/>
    </row>
    <row r="66268" spans="7:7" x14ac:dyDescent="0.25">
      <c r="G66268"/>
    </row>
    <row r="66269" spans="7:7" x14ac:dyDescent="0.25">
      <c r="G66269"/>
    </row>
    <row r="66270" spans="7:7" x14ac:dyDescent="0.25">
      <c r="G66270"/>
    </row>
    <row r="66271" spans="7:7" x14ac:dyDescent="0.25">
      <c r="G66271"/>
    </row>
    <row r="66272" spans="7:7" x14ac:dyDescent="0.25">
      <c r="G66272"/>
    </row>
    <row r="66273" spans="7:7" x14ac:dyDescent="0.25">
      <c r="G66273"/>
    </row>
    <row r="66274" spans="7:7" x14ac:dyDescent="0.25">
      <c r="G66274"/>
    </row>
    <row r="66275" spans="7:7" x14ac:dyDescent="0.25">
      <c r="G66275"/>
    </row>
    <row r="66276" spans="7:7" x14ac:dyDescent="0.25">
      <c r="G66276"/>
    </row>
    <row r="66277" spans="7:7" x14ac:dyDescent="0.25">
      <c r="G66277"/>
    </row>
    <row r="66278" spans="7:7" x14ac:dyDescent="0.25">
      <c r="G66278"/>
    </row>
    <row r="66279" spans="7:7" x14ac:dyDescent="0.25">
      <c r="G66279"/>
    </row>
    <row r="66280" spans="7:7" x14ac:dyDescent="0.25">
      <c r="G66280"/>
    </row>
    <row r="66281" spans="7:7" x14ac:dyDescent="0.25">
      <c r="G66281"/>
    </row>
    <row r="66282" spans="7:7" x14ac:dyDescent="0.25">
      <c r="G66282"/>
    </row>
    <row r="66283" spans="7:7" x14ac:dyDescent="0.25">
      <c r="G66283"/>
    </row>
    <row r="66284" spans="7:7" x14ac:dyDescent="0.25">
      <c r="G66284"/>
    </row>
    <row r="66285" spans="7:7" x14ac:dyDescent="0.25">
      <c r="G66285"/>
    </row>
    <row r="66286" spans="7:7" x14ac:dyDescent="0.25">
      <c r="G66286"/>
    </row>
    <row r="66287" spans="7:7" x14ac:dyDescent="0.25">
      <c r="G66287"/>
    </row>
    <row r="66288" spans="7:7" x14ac:dyDescent="0.25">
      <c r="G66288"/>
    </row>
    <row r="66289" spans="7:7" x14ac:dyDescent="0.25">
      <c r="G66289"/>
    </row>
    <row r="66290" spans="7:7" x14ac:dyDescent="0.25">
      <c r="G66290"/>
    </row>
    <row r="66291" spans="7:7" x14ac:dyDescent="0.25">
      <c r="G66291"/>
    </row>
    <row r="66292" spans="7:7" x14ac:dyDescent="0.25">
      <c r="G66292"/>
    </row>
    <row r="66293" spans="7:7" x14ac:dyDescent="0.25">
      <c r="G66293"/>
    </row>
    <row r="66294" spans="7:7" x14ac:dyDescent="0.25">
      <c r="G66294"/>
    </row>
    <row r="66295" spans="7:7" x14ac:dyDescent="0.25">
      <c r="G66295"/>
    </row>
    <row r="66296" spans="7:7" x14ac:dyDescent="0.25">
      <c r="G66296"/>
    </row>
    <row r="66297" spans="7:7" x14ac:dyDescent="0.25">
      <c r="G66297"/>
    </row>
    <row r="66298" spans="7:7" x14ac:dyDescent="0.25">
      <c r="G66298"/>
    </row>
    <row r="66299" spans="7:7" x14ac:dyDescent="0.25">
      <c r="G66299"/>
    </row>
    <row r="66300" spans="7:7" x14ac:dyDescent="0.25">
      <c r="G66300"/>
    </row>
    <row r="66301" spans="7:7" x14ac:dyDescent="0.25">
      <c r="G66301"/>
    </row>
    <row r="66302" spans="7:7" x14ac:dyDescent="0.25">
      <c r="G66302"/>
    </row>
    <row r="66303" spans="7:7" x14ac:dyDescent="0.25">
      <c r="G66303"/>
    </row>
    <row r="66304" spans="7:7" x14ac:dyDescent="0.25">
      <c r="G66304"/>
    </row>
    <row r="66305" spans="7:7" x14ac:dyDescent="0.25">
      <c r="G66305"/>
    </row>
    <row r="66306" spans="7:7" x14ac:dyDescent="0.25">
      <c r="G66306"/>
    </row>
    <row r="66307" spans="7:7" x14ac:dyDescent="0.25">
      <c r="G66307"/>
    </row>
    <row r="66308" spans="7:7" x14ac:dyDescent="0.25">
      <c r="G66308"/>
    </row>
    <row r="66309" spans="7:7" x14ac:dyDescent="0.25">
      <c r="G66309"/>
    </row>
    <row r="66310" spans="7:7" x14ac:dyDescent="0.25">
      <c r="G66310"/>
    </row>
    <row r="66311" spans="7:7" x14ac:dyDescent="0.25">
      <c r="G66311"/>
    </row>
    <row r="66312" spans="7:7" x14ac:dyDescent="0.25">
      <c r="G66312"/>
    </row>
    <row r="66313" spans="7:7" x14ac:dyDescent="0.25">
      <c r="G66313"/>
    </row>
    <row r="66314" spans="7:7" x14ac:dyDescent="0.25">
      <c r="G66314"/>
    </row>
    <row r="66315" spans="7:7" x14ac:dyDescent="0.25">
      <c r="G66315"/>
    </row>
    <row r="66316" spans="7:7" x14ac:dyDescent="0.25">
      <c r="G66316"/>
    </row>
    <row r="66317" spans="7:7" x14ac:dyDescent="0.25">
      <c r="G66317"/>
    </row>
    <row r="66318" spans="7:7" x14ac:dyDescent="0.25">
      <c r="G66318"/>
    </row>
    <row r="66319" spans="7:7" x14ac:dyDescent="0.25">
      <c r="G66319"/>
    </row>
    <row r="66320" spans="7:7" x14ac:dyDescent="0.25">
      <c r="G66320"/>
    </row>
    <row r="66321" spans="7:7" x14ac:dyDescent="0.25">
      <c r="G66321"/>
    </row>
    <row r="66322" spans="7:7" x14ac:dyDescent="0.25">
      <c r="G66322"/>
    </row>
    <row r="66323" spans="7:7" x14ac:dyDescent="0.25">
      <c r="G66323"/>
    </row>
    <row r="66324" spans="7:7" x14ac:dyDescent="0.25">
      <c r="G66324"/>
    </row>
    <row r="66325" spans="7:7" x14ac:dyDescent="0.25">
      <c r="G66325"/>
    </row>
    <row r="66326" spans="7:7" x14ac:dyDescent="0.25">
      <c r="G66326"/>
    </row>
    <row r="66327" spans="7:7" x14ac:dyDescent="0.25">
      <c r="G66327"/>
    </row>
    <row r="66328" spans="7:7" x14ac:dyDescent="0.25">
      <c r="G66328"/>
    </row>
    <row r="66329" spans="7:7" x14ac:dyDescent="0.25">
      <c r="G66329"/>
    </row>
    <row r="66330" spans="7:7" x14ac:dyDescent="0.25">
      <c r="G66330"/>
    </row>
    <row r="66331" spans="7:7" x14ac:dyDescent="0.25">
      <c r="G66331"/>
    </row>
    <row r="66332" spans="7:7" x14ac:dyDescent="0.25">
      <c r="G66332"/>
    </row>
    <row r="66333" spans="7:7" x14ac:dyDescent="0.25">
      <c r="G66333"/>
    </row>
    <row r="66334" spans="7:7" x14ac:dyDescent="0.25">
      <c r="G66334"/>
    </row>
    <row r="66335" spans="7:7" x14ac:dyDescent="0.25">
      <c r="G66335"/>
    </row>
    <row r="66336" spans="7:7" x14ac:dyDescent="0.25">
      <c r="G66336"/>
    </row>
    <row r="66337" spans="7:7" x14ac:dyDescent="0.25">
      <c r="G66337"/>
    </row>
    <row r="66338" spans="7:7" x14ac:dyDescent="0.25">
      <c r="G66338"/>
    </row>
    <row r="66339" spans="7:7" x14ac:dyDescent="0.25">
      <c r="G66339"/>
    </row>
    <row r="66340" spans="7:7" x14ac:dyDescent="0.25">
      <c r="G66340"/>
    </row>
    <row r="66341" spans="7:7" x14ac:dyDescent="0.25">
      <c r="G66341"/>
    </row>
    <row r="66342" spans="7:7" x14ac:dyDescent="0.25">
      <c r="G66342"/>
    </row>
    <row r="66343" spans="7:7" x14ac:dyDescent="0.25">
      <c r="G66343"/>
    </row>
    <row r="66344" spans="7:7" x14ac:dyDescent="0.25">
      <c r="G66344"/>
    </row>
    <row r="66345" spans="7:7" x14ac:dyDescent="0.25">
      <c r="G66345"/>
    </row>
    <row r="66346" spans="7:7" x14ac:dyDescent="0.25">
      <c r="G66346"/>
    </row>
    <row r="66347" spans="7:7" x14ac:dyDescent="0.25">
      <c r="G66347"/>
    </row>
    <row r="66348" spans="7:7" x14ac:dyDescent="0.25">
      <c r="G66348"/>
    </row>
    <row r="66349" spans="7:7" x14ac:dyDescent="0.25">
      <c r="G66349"/>
    </row>
    <row r="66350" spans="7:7" x14ac:dyDescent="0.25">
      <c r="G66350"/>
    </row>
    <row r="66351" spans="7:7" x14ac:dyDescent="0.25">
      <c r="G66351"/>
    </row>
    <row r="66352" spans="7:7" x14ac:dyDescent="0.25">
      <c r="G66352"/>
    </row>
    <row r="66353" spans="7:7" x14ac:dyDescent="0.25">
      <c r="G66353"/>
    </row>
    <row r="66354" spans="7:7" x14ac:dyDescent="0.25">
      <c r="G66354"/>
    </row>
    <row r="66355" spans="7:7" x14ac:dyDescent="0.25">
      <c r="G66355"/>
    </row>
    <row r="66356" spans="7:7" x14ac:dyDescent="0.25">
      <c r="G66356"/>
    </row>
    <row r="66357" spans="7:7" x14ac:dyDescent="0.25">
      <c r="G66357"/>
    </row>
    <row r="66358" spans="7:7" x14ac:dyDescent="0.25">
      <c r="G66358"/>
    </row>
    <row r="66359" spans="7:7" x14ac:dyDescent="0.25">
      <c r="G66359"/>
    </row>
    <row r="66360" spans="7:7" x14ac:dyDescent="0.25">
      <c r="G66360"/>
    </row>
    <row r="66361" spans="7:7" x14ac:dyDescent="0.25">
      <c r="G66361"/>
    </row>
    <row r="66362" spans="7:7" x14ac:dyDescent="0.25">
      <c r="G66362"/>
    </row>
    <row r="66363" spans="7:7" x14ac:dyDescent="0.25">
      <c r="G66363"/>
    </row>
    <row r="66364" spans="7:7" x14ac:dyDescent="0.25">
      <c r="G66364"/>
    </row>
    <row r="66365" spans="7:7" x14ac:dyDescent="0.25">
      <c r="G66365"/>
    </row>
    <row r="66366" spans="7:7" x14ac:dyDescent="0.25">
      <c r="G66366"/>
    </row>
    <row r="66367" spans="7:7" x14ac:dyDescent="0.25">
      <c r="G66367"/>
    </row>
    <row r="66368" spans="7:7" x14ac:dyDescent="0.25">
      <c r="G66368"/>
    </row>
    <row r="66369" spans="7:7" x14ac:dyDescent="0.25">
      <c r="G66369"/>
    </row>
    <row r="66370" spans="7:7" x14ac:dyDescent="0.25">
      <c r="G66370"/>
    </row>
    <row r="66371" spans="7:7" x14ac:dyDescent="0.25">
      <c r="G66371"/>
    </row>
    <row r="66372" spans="7:7" x14ac:dyDescent="0.25">
      <c r="G66372"/>
    </row>
    <row r="66373" spans="7:7" x14ac:dyDescent="0.25">
      <c r="G66373"/>
    </row>
    <row r="66374" spans="7:7" x14ac:dyDescent="0.25">
      <c r="G66374"/>
    </row>
    <row r="66375" spans="7:7" x14ac:dyDescent="0.25">
      <c r="G66375"/>
    </row>
    <row r="66376" spans="7:7" x14ac:dyDescent="0.25">
      <c r="G66376"/>
    </row>
    <row r="66377" spans="7:7" x14ac:dyDescent="0.25">
      <c r="G66377"/>
    </row>
    <row r="66378" spans="7:7" x14ac:dyDescent="0.25">
      <c r="G66378"/>
    </row>
    <row r="66379" spans="7:7" x14ac:dyDescent="0.25">
      <c r="G66379"/>
    </row>
    <row r="66380" spans="7:7" x14ac:dyDescent="0.25">
      <c r="G66380"/>
    </row>
    <row r="66381" spans="7:7" x14ac:dyDescent="0.25">
      <c r="G66381"/>
    </row>
    <row r="66382" spans="7:7" x14ac:dyDescent="0.25">
      <c r="G66382"/>
    </row>
    <row r="66383" spans="7:7" x14ac:dyDescent="0.25">
      <c r="G66383"/>
    </row>
    <row r="66384" spans="7:7" x14ac:dyDescent="0.25">
      <c r="G66384"/>
    </row>
    <row r="66385" spans="7:7" x14ac:dyDescent="0.25">
      <c r="G66385"/>
    </row>
    <row r="66386" spans="7:7" x14ac:dyDescent="0.25">
      <c r="G66386"/>
    </row>
    <row r="66387" spans="7:7" x14ac:dyDescent="0.25">
      <c r="G66387"/>
    </row>
    <row r="66388" spans="7:7" x14ac:dyDescent="0.25">
      <c r="G66388"/>
    </row>
    <row r="66389" spans="7:7" x14ac:dyDescent="0.25">
      <c r="G66389"/>
    </row>
    <row r="66390" spans="7:7" x14ac:dyDescent="0.25">
      <c r="G66390"/>
    </row>
    <row r="66391" spans="7:7" x14ac:dyDescent="0.25">
      <c r="G66391"/>
    </row>
    <row r="66392" spans="7:7" x14ac:dyDescent="0.25">
      <c r="G66392"/>
    </row>
    <row r="66393" spans="7:7" x14ac:dyDescent="0.25">
      <c r="G66393"/>
    </row>
    <row r="66394" spans="7:7" x14ac:dyDescent="0.25">
      <c r="G66394"/>
    </row>
    <row r="66395" spans="7:7" x14ac:dyDescent="0.25">
      <c r="G66395"/>
    </row>
    <row r="66396" spans="7:7" x14ac:dyDescent="0.25">
      <c r="G66396"/>
    </row>
    <row r="66397" spans="7:7" x14ac:dyDescent="0.25">
      <c r="G66397"/>
    </row>
    <row r="66398" spans="7:7" x14ac:dyDescent="0.25">
      <c r="G66398"/>
    </row>
    <row r="66399" spans="7:7" x14ac:dyDescent="0.25">
      <c r="G66399"/>
    </row>
    <row r="66400" spans="7:7" x14ac:dyDescent="0.25">
      <c r="G66400"/>
    </row>
    <row r="66401" spans="7:7" x14ac:dyDescent="0.25">
      <c r="G66401"/>
    </row>
    <row r="66402" spans="7:7" x14ac:dyDescent="0.25">
      <c r="G66402"/>
    </row>
    <row r="66403" spans="7:7" x14ac:dyDescent="0.25">
      <c r="G66403"/>
    </row>
    <row r="66404" spans="7:7" x14ac:dyDescent="0.25">
      <c r="G66404"/>
    </row>
    <row r="66405" spans="7:7" x14ac:dyDescent="0.25">
      <c r="G66405"/>
    </row>
    <row r="66406" spans="7:7" x14ac:dyDescent="0.25">
      <c r="G66406"/>
    </row>
    <row r="66407" spans="7:7" x14ac:dyDescent="0.25">
      <c r="G66407"/>
    </row>
    <row r="66408" spans="7:7" x14ac:dyDescent="0.25">
      <c r="G66408"/>
    </row>
    <row r="66409" spans="7:7" x14ac:dyDescent="0.25">
      <c r="G66409"/>
    </row>
    <row r="66410" spans="7:7" x14ac:dyDescent="0.25">
      <c r="G66410"/>
    </row>
    <row r="66411" spans="7:7" x14ac:dyDescent="0.25">
      <c r="G66411"/>
    </row>
    <row r="66412" spans="7:7" x14ac:dyDescent="0.25">
      <c r="G66412"/>
    </row>
    <row r="66413" spans="7:7" x14ac:dyDescent="0.25">
      <c r="G66413"/>
    </row>
    <row r="66414" spans="7:7" x14ac:dyDescent="0.25">
      <c r="G66414"/>
    </row>
    <row r="66415" spans="7:7" x14ac:dyDescent="0.25">
      <c r="G66415"/>
    </row>
    <row r="66416" spans="7:7" x14ac:dyDescent="0.25">
      <c r="G66416"/>
    </row>
    <row r="66417" spans="7:7" x14ac:dyDescent="0.25">
      <c r="G66417"/>
    </row>
    <row r="66418" spans="7:7" x14ac:dyDescent="0.25">
      <c r="G66418"/>
    </row>
    <row r="66419" spans="7:7" x14ac:dyDescent="0.25">
      <c r="G66419"/>
    </row>
    <row r="66420" spans="7:7" x14ac:dyDescent="0.25">
      <c r="G66420"/>
    </row>
    <row r="66421" spans="7:7" x14ac:dyDescent="0.25">
      <c r="G66421"/>
    </row>
    <row r="66422" spans="7:7" x14ac:dyDescent="0.25">
      <c r="G66422"/>
    </row>
    <row r="66423" spans="7:7" x14ac:dyDescent="0.25">
      <c r="G66423"/>
    </row>
    <row r="66424" spans="7:7" x14ac:dyDescent="0.25">
      <c r="G66424"/>
    </row>
    <row r="66425" spans="7:7" x14ac:dyDescent="0.25">
      <c r="G66425"/>
    </row>
    <row r="66426" spans="7:7" x14ac:dyDescent="0.25">
      <c r="G66426"/>
    </row>
    <row r="66427" spans="7:7" x14ac:dyDescent="0.25">
      <c r="G66427"/>
    </row>
    <row r="66428" spans="7:7" x14ac:dyDescent="0.25">
      <c r="G66428"/>
    </row>
    <row r="66429" spans="7:7" x14ac:dyDescent="0.25">
      <c r="G66429"/>
    </row>
    <row r="66430" spans="7:7" x14ac:dyDescent="0.25">
      <c r="G66430"/>
    </row>
    <row r="66431" spans="7:7" x14ac:dyDescent="0.25">
      <c r="G66431"/>
    </row>
    <row r="66432" spans="7:7" x14ac:dyDescent="0.25">
      <c r="G66432"/>
    </row>
    <row r="66433" spans="7:7" x14ac:dyDescent="0.25">
      <c r="G66433"/>
    </row>
    <row r="66434" spans="7:7" x14ac:dyDescent="0.25">
      <c r="G66434"/>
    </row>
    <row r="66435" spans="7:7" x14ac:dyDescent="0.25">
      <c r="G66435"/>
    </row>
    <row r="66436" spans="7:7" x14ac:dyDescent="0.25">
      <c r="G66436"/>
    </row>
    <row r="66437" spans="7:7" x14ac:dyDescent="0.25">
      <c r="G66437"/>
    </row>
    <row r="66438" spans="7:7" x14ac:dyDescent="0.25">
      <c r="G66438"/>
    </row>
    <row r="66439" spans="7:7" x14ac:dyDescent="0.25">
      <c r="G66439"/>
    </row>
    <row r="66440" spans="7:7" x14ac:dyDescent="0.25">
      <c r="G66440"/>
    </row>
    <row r="66441" spans="7:7" x14ac:dyDescent="0.25">
      <c r="G66441"/>
    </row>
    <row r="66442" spans="7:7" x14ac:dyDescent="0.25">
      <c r="G66442"/>
    </row>
    <row r="66443" spans="7:7" x14ac:dyDescent="0.25">
      <c r="G66443"/>
    </row>
    <row r="66444" spans="7:7" x14ac:dyDescent="0.25">
      <c r="G66444"/>
    </row>
    <row r="66445" spans="7:7" x14ac:dyDescent="0.25">
      <c r="G66445"/>
    </row>
    <row r="66446" spans="7:7" x14ac:dyDescent="0.25">
      <c r="G66446"/>
    </row>
    <row r="66447" spans="7:7" x14ac:dyDescent="0.25">
      <c r="G66447"/>
    </row>
    <row r="66448" spans="7:7" x14ac:dyDescent="0.25">
      <c r="G66448"/>
    </row>
    <row r="66449" spans="7:7" x14ac:dyDescent="0.25">
      <c r="G66449"/>
    </row>
    <row r="66450" spans="7:7" x14ac:dyDescent="0.25">
      <c r="G66450"/>
    </row>
    <row r="66451" spans="7:7" x14ac:dyDescent="0.25">
      <c r="G66451"/>
    </row>
    <row r="66452" spans="7:7" x14ac:dyDescent="0.25">
      <c r="G66452"/>
    </row>
    <row r="66453" spans="7:7" x14ac:dyDescent="0.25">
      <c r="G66453"/>
    </row>
    <row r="66454" spans="7:7" x14ac:dyDescent="0.25">
      <c r="G66454"/>
    </row>
    <row r="66455" spans="7:7" x14ac:dyDescent="0.25">
      <c r="G66455"/>
    </row>
    <row r="66456" spans="7:7" x14ac:dyDescent="0.25">
      <c r="G66456"/>
    </row>
    <row r="66457" spans="7:7" x14ac:dyDescent="0.25">
      <c r="G66457"/>
    </row>
    <row r="66458" spans="7:7" x14ac:dyDescent="0.25">
      <c r="G66458"/>
    </row>
    <row r="66459" spans="7:7" x14ac:dyDescent="0.25">
      <c r="G66459"/>
    </row>
    <row r="66460" spans="7:7" x14ac:dyDescent="0.25">
      <c r="G66460"/>
    </row>
    <row r="66461" spans="7:7" x14ac:dyDescent="0.25">
      <c r="G66461"/>
    </row>
    <row r="66462" spans="7:7" x14ac:dyDescent="0.25">
      <c r="G66462"/>
    </row>
    <row r="66463" spans="7:7" x14ac:dyDescent="0.25">
      <c r="G66463"/>
    </row>
    <row r="66464" spans="7:7" x14ac:dyDescent="0.25">
      <c r="G66464"/>
    </row>
    <row r="66465" spans="7:7" x14ac:dyDescent="0.25">
      <c r="G66465"/>
    </row>
    <row r="66466" spans="7:7" x14ac:dyDescent="0.25">
      <c r="G66466"/>
    </row>
    <row r="66467" spans="7:7" x14ac:dyDescent="0.25">
      <c r="G66467"/>
    </row>
    <row r="66468" spans="7:7" x14ac:dyDescent="0.25">
      <c r="G66468"/>
    </row>
    <row r="66469" spans="7:7" x14ac:dyDescent="0.25">
      <c r="G66469"/>
    </row>
    <row r="66470" spans="7:7" x14ac:dyDescent="0.25">
      <c r="G66470"/>
    </row>
    <row r="66471" spans="7:7" x14ac:dyDescent="0.25">
      <c r="G66471"/>
    </row>
    <row r="66472" spans="7:7" x14ac:dyDescent="0.25">
      <c r="G66472"/>
    </row>
    <row r="66473" spans="7:7" x14ac:dyDescent="0.25">
      <c r="G66473"/>
    </row>
    <row r="66474" spans="7:7" x14ac:dyDescent="0.25">
      <c r="G66474"/>
    </row>
    <row r="66475" spans="7:7" x14ac:dyDescent="0.25">
      <c r="G66475"/>
    </row>
    <row r="66476" spans="7:7" x14ac:dyDescent="0.25">
      <c r="G66476"/>
    </row>
    <row r="66477" spans="7:7" x14ac:dyDescent="0.25">
      <c r="G66477"/>
    </row>
    <row r="66478" spans="7:7" x14ac:dyDescent="0.25">
      <c r="G66478"/>
    </row>
    <row r="66479" spans="7:7" x14ac:dyDescent="0.25">
      <c r="G66479"/>
    </row>
    <row r="66480" spans="7:7" x14ac:dyDescent="0.25">
      <c r="G66480"/>
    </row>
    <row r="66481" spans="7:7" x14ac:dyDescent="0.25">
      <c r="G66481"/>
    </row>
    <row r="66482" spans="7:7" x14ac:dyDescent="0.25">
      <c r="G66482"/>
    </row>
    <row r="66483" spans="7:7" x14ac:dyDescent="0.25">
      <c r="G66483"/>
    </row>
    <row r="66484" spans="7:7" x14ac:dyDescent="0.25">
      <c r="G66484"/>
    </row>
    <row r="66485" spans="7:7" x14ac:dyDescent="0.25">
      <c r="G66485"/>
    </row>
    <row r="66486" spans="7:7" x14ac:dyDescent="0.25">
      <c r="G66486"/>
    </row>
    <row r="66487" spans="7:7" x14ac:dyDescent="0.25">
      <c r="G66487"/>
    </row>
    <row r="66488" spans="7:7" x14ac:dyDescent="0.25">
      <c r="G66488"/>
    </row>
    <row r="66489" spans="7:7" x14ac:dyDescent="0.25">
      <c r="G66489"/>
    </row>
    <row r="66490" spans="7:7" x14ac:dyDescent="0.25">
      <c r="G66490"/>
    </row>
    <row r="66491" spans="7:7" x14ac:dyDescent="0.25">
      <c r="G66491"/>
    </row>
    <row r="66492" spans="7:7" x14ac:dyDescent="0.25">
      <c r="G66492"/>
    </row>
    <row r="66493" spans="7:7" x14ac:dyDescent="0.25">
      <c r="G66493"/>
    </row>
    <row r="66494" spans="7:7" x14ac:dyDescent="0.25">
      <c r="G66494"/>
    </row>
    <row r="66495" spans="7:7" x14ac:dyDescent="0.25">
      <c r="G66495"/>
    </row>
    <row r="66496" spans="7:7" x14ac:dyDescent="0.25">
      <c r="G66496"/>
    </row>
    <row r="66497" spans="7:7" x14ac:dyDescent="0.25">
      <c r="G66497"/>
    </row>
    <row r="66498" spans="7:7" x14ac:dyDescent="0.25">
      <c r="G66498"/>
    </row>
    <row r="66499" spans="7:7" x14ac:dyDescent="0.25">
      <c r="G66499"/>
    </row>
    <row r="66500" spans="7:7" x14ac:dyDescent="0.25">
      <c r="G66500"/>
    </row>
    <row r="66501" spans="7:7" x14ac:dyDescent="0.25">
      <c r="G66501"/>
    </row>
    <row r="66502" spans="7:7" x14ac:dyDescent="0.25">
      <c r="G66502"/>
    </row>
    <row r="66503" spans="7:7" x14ac:dyDescent="0.25">
      <c r="G66503"/>
    </row>
    <row r="66504" spans="7:7" x14ac:dyDescent="0.25">
      <c r="G66504"/>
    </row>
    <row r="66505" spans="7:7" x14ac:dyDescent="0.25">
      <c r="G66505"/>
    </row>
    <row r="66506" spans="7:7" x14ac:dyDescent="0.25">
      <c r="G66506"/>
    </row>
    <row r="66507" spans="7:7" x14ac:dyDescent="0.25">
      <c r="G66507"/>
    </row>
    <row r="66508" spans="7:7" x14ac:dyDescent="0.25">
      <c r="G66508"/>
    </row>
    <row r="66509" spans="7:7" x14ac:dyDescent="0.25">
      <c r="G66509"/>
    </row>
    <row r="66510" spans="7:7" x14ac:dyDescent="0.25">
      <c r="G66510"/>
    </row>
    <row r="66511" spans="7:7" x14ac:dyDescent="0.25">
      <c r="G66511"/>
    </row>
    <row r="66512" spans="7:7" x14ac:dyDescent="0.25">
      <c r="G66512"/>
    </row>
    <row r="66513" spans="7:7" x14ac:dyDescent="0.25">
      <c r="G66513"/>
    </row>
    <row r="66514" spans="7:7" x14ac:dyDescent="0.25">
      <c r="G66514"/>
    </row>
    <row r="66515" spans="7:7" x14ac:dyDescent="0.25">
      <c r="G66515"/>
    </row>
    <row r="66516" spans="7:7" x14ac:dyDescent="0.25">
      <c r="G66516"/>
    </row>
    <row r="66517" spans="7:7" x14ac:dyDescent="0.25">
      <c r="G66517"/>
    </row>
    <row r="66518" spans="7:7" x14ac:dyDescent="0.25">
      <c r="G66518"/>
    </row>
    <row r="66519" spans="7:7" x14ac:dyDescent="0.25">
      <c r="G66519"/>
    </row>
    <row r="66520" spans="7:7" x14ac:dyDescent="0.25">
      <c r="G66520"/>
    </row>
    <row r="66521" spans="7:7" x14ac:dyDescent="0.25">
      <c r="G66521"/>
    </row>
    <row r="66522" spans="7:7" x14ac:dyDescent="0.25">
      <c r="G66522"/>
    </row>
    <row r="66523" spans="7:7" x14ac:dyDescent="0.25">
      <c r="G66523"/>
    </row>
    <row r="66524" spans="7:7" x14ac:dyDescent="0.25">
      <c r="G66524"/>
    </row>
    <row r="66525" spans="7:7" x14ac:dyDescent="0.25">
      <c r="G66525"/>
    </row>
    <row r="66526" spans="7:7" x14ac:dyDescent="0.25">
      <c r="G66526"/>
    </row>
    <row r="66527" spans="7:7" x14ac:dyDescent="0.25">
      <c r="G66527"/>
    </row>
    <row r="66528" spans="7:7" x14ac:dyDescent="0.25">
      <c r="G66528"/>
    </row>
    <row r="66529" spans="7:7" x14ac:dyDescent="0.25">
      <c r="G66529"/>
    </row>
    <row r="66530" spans="7:7" x14ac:dyDescent="0.25">
      <c r="G66530"/>
    </row>
    <row r="66531" spans="7:7" x14ac:dyDescent="0.25">
      <c r="G66531"/>
    </row>
    <row r="66532" spans="7:7" x14ac:dyDescent="0.25">
      <c r="G66532"/>
    </row>
    <row r="66533" spans="7:7" x14ac:dyDescent="0.25">
      <c r="G66533"/>
    </row>
    <row r="66534" spans="7:7" x14ac:dyDescent="0.25">
      <c r="G66534"/>
    </row>
    <row r="66535" spans="7:7" x14ac:dyDescent="0.25">
      <c r="G66535"/>
    </row>
    <row r="66536" spans="7:7" x14ac:dyDescent="0.25">
      <c r="G66536"/>
    </row>
    <row r="66537" spans="7:7" x14ac:dyDescent="0.25">
      <c r="G66537"/>
    </row>
    <row r="66538" spans="7:7" x14ac:dyDescent="0.25">
      <c r="G66538"/>
    </row>
    <row r="66539" spans="7:7" x14ac:dyDescent="0.25">
      <c r="G66539"/>
    </row>
    <row r="66540" spans="7:7" x14ac:dyDescent="0.25">
      <c r="G66540"/>
    </row>
    <row r="66541" spans="7:7" x14ac:dyDescent="0.25">
      <c r="G66541"/>
    </row>
    <row r="66542" spans="7:7" x14ac:dyDescent="0.25">
      <c r="G66542"/>
    </row>
    <row r="66543" spans="7:7" x14ac:dyDescent="0.25">
      <c r="G66543"/>
    </row>
    <row r="66544" spans="7:7" x14ac:dyDescent="0.25">
      <c r="G66544"/>
    </row>
    <row r="66545" spans="7:7" x14ac:dyDescent="0.25">
      <c r="G66545"/>
    </row>
    <row r="66546" spans="7:7" x14ac:dyDescent="0.25">
      <c r="G66546"/>
    </row>
    <row r="66547" spans="7:7" x14ac:dyDescent="0.25">
      <c r="G66547"/>
    </row>
    <row r="66548" spans="7:7" x14ac:dyDescent="0.25">
      <c r="G66548"/>
    </row>
    <row r="66549" spans="7:7" x14ac:dyDescent="0.25">
      <c r="G66549"/>
    </row>
    <row r="66550" spans="7:7" x14ac:dyDescent="0.25">
      <c r="G66550"/>
    </row>
    <row r="66551" spans="7:7" x14ac:dyDescent="0.25">
      <c r="G66551"/>
    </row>
    <row r="66552" spans="7:7" x14ac:dyDescent="0.25">
      <c r="G66552"/>
    </row>
    <row r="66553" spans="7:7" x14ac:dyDescent="0.25">
      <c r="G66553"/>
    </row>
    <row r="66554" spans="7:7" x14ac:dyDescent="0.25">
      <c r="G66554"/>
    </row>
    <row r="66555" spans="7:7" x14ac:dyDescent="0.25">
      <c r="G66555"/>
    </row>
    <row r="66556" spans="7:7" x14ac:dyDescent="0.25">
      <c r="G66556"/>
    </row>
    <row r="66557" spans="7:7" x14ac:dyDescent="0.25">
      <c r="G66557"/>
    </row>
    <row r="66558" spans="7:7" x14ac:dyDescent="0.25">
      <c r="G66558"/>
    </row>
    <row r="66559" spans="7:7" x14ac:dyDescent="0.25">
      <c r="G66559"/>
    </row>
    <row r="66560" spans="7:7" x14ac:dyDescent="0.25">
      <c r="G66560"/>
    </row>
    <row r="66561" spans="7:7" x14ac:dyDescent="0.25">
      <c r="G66561"/>
    </row>
    <row r="66562" spans="7:7" x14ac:dyDescent="0.25">
      <c r="G66562"/>
    </row>
    <row r="66563" spans="7:7" x14ac:dyDescent="0.25">
      <c r="G66563"/>
    </row>
    <row r="66564" spans="7:7" x14ac:dyDescent="0.25">
      <c r="G66564"/>
    </row>
    <row r="66565" spans="7:7" x14ac:dyDescent="0.25">
      <c r="G66565"/>
    </row>
    <row r="66566" spans="7:7" x14ac:dyDescent="0.25">
      <c r="G66566"/>
    </row>
    <row r="66567" spans="7:7" x14ac:dyDescent="0.25">
      <c r="G66567"/>
    </row>
    <row r="66568" spans="7:7" x14ac:dyDescent="0.25">
      <c r="G66568"/>
    </row>
    <row r="66569" spans="7:7" x14ac:dyDescent="0.25">
      <c r="G66569"/>
    </row>
    <row r="66570" spans="7:7" x14ac:dyDescent="0.25">
      <c r="G66570"/>
    </row>
    <row r="66571" spans="7:7" x14ac:dyDescent="0.25">
      <c r="G66571"/>
    </row>
    <row r="66572" spans="7:7" x14ac:dyDescent="0.25">
      <c r="G66572"/>
    </row>
    <row r="66573" spans="7:7" x14ac:dyDescent="0.25">
      <c r="G66573"/>
    </row>
    <row r="66574" spans="7:7" x14ac:dyDescent="0.25">
      <c r="G66574"/>
    </row>
    <row r="66575" spans="7:7" x14ac:dyDescent="0.25">
      <c r="G66575"/>
    </row>
    <row r="66576" spans="7:7" x14ac:dyDescent="0.25">
      <c r="G66576"/>
    </row>
    <row r="66577" spans="7:7" x14ac:dyDescent="0.25">
      <c r="G66577"/>
    </row>
    <row r="66578" spans="7:7" x14ac:dyDescent="0.25">
      <c r="G66578"/>
    </row>
    <row r="66579" spans="7:7" x14ac:dyDescent="0.25">
      <c r="G66579"/>
    </row>
    <row r="66580" spans="7:7" x14ac:dyDescent="0.25">
      <c r="G66580"/>
    </row>
    <row r="66581" spans="7:7" x14ac:dyDescent="0.25">
      <c r="G66581"/>
    </row>
    <row r="66582" spans="7:7" x14ac:dyDescent="0.25">
      <c r="G66582"/>
    </row>
    <row r="66583" spans="7:7" x14ac:dyDescent="0.25">
      <c r="G66583"/>
    </row>
    <row r="66584" spans="7:7" x14ac:dyDescent="0.25">
      <c r="G66584"/>
    </row>
    <row r="66585" spans="7:7" x14ac:dyDescent="0.25">
      <c r="G66585"/>
    </row>
    <row r="66586" spans="7:7" x14ac:dyDescent="0.25">
      <c r="G66586"/>
    </row>
    <row r="66587" spans="7:7" x14ac:dyDescent="0.25">
      <c r="G66587"/>
    </row>
    <row r="66588" spans="7:7" x14ac:dyDescent="0.25">
      <c r="G66588"/>
    </row>
    <row r="66589" spans="7:7" x14ac:dyDescent="0.25">
      <c r="G66589"/>
    </row>
    <row r="66590" spans="7:7" x14ac:dyDescent="0.25">
      <c r="G66590"/>
    </row>
    <row r="66591" spans="7:7" x14ac:dyDescent="0.25">
      <c r="G66591"/>
    </row>
    <row r="66592" spans="7:7" x14ac:dyDescent="0.25">
      <c r="G66592"/>
    </row>
    <row r="66593" spans="7:7" x14ac:dyDescent="0.25">
      <c r="G66593"/>
    </row>
    <row r="66594" spans="7:7" x14ac:dyDescent="0.25">
      <c r="G66594"/>
    </row>
    <row r="66595" spans="7:7" x14ac:dyDescent="0.25">
      <c r="G66595"/>
    </row>
    <row r="66596" spans="7:7" x14ac:dyDescent="0.25">
      <c r="G66596"/>
    </row>
    <row r="66597" spans="7:7" x14ac:dyDescent="0.25">
      <c r="G66597"/>
    </row>
    <row r="66598" spans="7:7" x14ac:dyDescent="0.25">
      <c r="G66598"/>
    </row>
    <row r="66599" spans="7:7" x14ac:dyDescent="0.25">
      <c r="G66599"/>
    </row>
    <row r="66600" spans="7:7" x14ac:dyDescent="0.25">
      <c r="G66600"/>
    </row>
    <row r="66601" spans="7:7" x14ac:dyDescent="0.25">
      <c r="G66601"/>
    </row>
    <row r="66602" spans="7:7" x14ac:dyDescent="0.25">
      <c r="G66602"/>
    </row>
    <row r="66603" spans="7:7" x14ac:dyDescent="0.25">
      <c r="G66603"/>
    </row>
    <row r="66604" spans="7:7" x14ac:dyDescent="0.25">
      <c r="G66604"/>
    </row>
    <row r="66605" spans="7:7" x14ac:dyDescent="0.25">
      <c r="G66605"/>
    </row>
    <row r="66606" spans="7:7" x14ac:dyDescent="0.25">
      <c r="G66606"/>
    </row>
    <row r="66607" spans="7:7" x14ac:dyDescent="0.25">
      <c r="G66607"/>
    </row>
    <row r="66608" spans="7:7" x14ac:dyDescent="0.25">
      <c r="G66608"/>
    </row>
    <row r="66609" spans="7:7" x14ac:dyDescent="0.25">
      <c r="G66609"/>
    </row>
    <row r="66610" spans="7:7" x14ac:dyDescent="0.25">
      <c r="G66610"/>
    </row>
    <row r="66611" spans="7:7" x14ac:dyDescent="0.25">
      <c r="G66611"/>
    </row>
    <row r="66612" spans="7:7" x14ac:dyDescent="0.25">
      <c r="G66612"/>
    </row>
    <row r="66613" spans="7:7" x14ac:dyDescent="0.25">
      <c r="G66613"/>
    </row>
    <row r="66614" spans="7:7" x14ac:dyDescent="0.25">
      <c r="G66614"/>
    </row>
    <row r="66615" spans="7:7" x14ac:dyDescent="0.25">
      <c r="G66615"/>
    </row>
    <row r="66616" spans="7:7" x14ac:dyDescent="0.25">
      <c r="G66616"/>
    </row>
    <row r="66617" spans="7:7" x14ac:dyDescent="0.25">
      <c r="G66617"/>
    </row>
    <row r="66618" spans="7:7" x14ac:dyDescent="0.25">
      <c r="G66618"/>
    </row>
    <row r="66619" spans="7:7" x14ac:dyDescent="0.25">
      <c r="G66619"/>
    </row>
    <row r="66620" spans="7:7" x14ac:dyDescent="0.25">
      <c r="G66620"/>
    </row>
    <row r="66621" spans="7:7" x14ac:dyDescent="0.25">
      <c r="G66621"/>
    </row>
    <row r="66622" spans="7:7" x14ac:dyDescent="0.25">
      <c r="G66622"/>
    </row>
    <row r="66623" spans="7:7" x14ac:dyDescent="0.25">
      <c r="G66623"/>
    </row>
    <row r="66624" spans="7:7" x14ac:dyDescent="0.25">
      <c r="G66624"/>
    </row>
    <row r="66625" spans="7:7" x14ac:dyDescent="0.25">
      <c r="G66625"/>
    </row>
    <row r="66626" spans="7:7" x14ac:dyDescent="0.25">
      <c r="G66626"/>
    </row>
    <row r="66627" spans="7:7" x14ac:dyDescent="0.25">
      <c r="G66627"/>
    </row>
    <row r="66628" spans="7:7" x14ac:dyDescent="0.25">
      <c r="G66628"/>
    </row>
    <row r="66629" spans="7:7" x14ac:dyDescent="0.25">
      <c r="G66629"/>
    </row>
    <row r="66630" spans="7:7" x14ac:dyDescent="0.25">
      <c r="G66630"/>
    </row>
    <row r="66631" spans="7:7" x14ac:dyDescent="0.25">
      <c r="G66631"/>
    </row>
    <row r="66632" spans="7:7" x14ac:dyDescent="0.25">
      <c r="G66632"/>
    </row>
    <row r="66633" spans="7:7" x14ac:dyDescent="0.25">
      <c r="G66633"/>
    </row>
    <row r="66634" spans="7:7" x14ac:dyDescent="0.25">
      <c r="G66634"/>
    </row>
    <row r="66635" spans="7:7" x14ac:dyDescent="0.25">
      <c r="G66635"/>
    </row>
    <row r="66636" spans="7:7" x14ac:dyDescent="0.25">
      <c r="G66636"/>
    </row>
    <row r="66637" spans="7:7" x14ac:dyDescent="0.25">
      <c r="G66637"/>
    </row>
    <row r="66638" spans="7:7" x14ac:dyDescent="0.25">
      <c r="G66638"/>
    </row>
    <row r="66639" spans="7:7" x14ac:dyDescent="0.25">
      <c r="G66639"/>
    </row>
    <row r="66640" spans="7:7" x14ac:dyDescent="0.25">
      <c r="G66640"/>
    </row>
    <row r="66641" spans="7:7" x14ac:dyDescent="0.25">
      <c r="G66641"/>
    </row>
    <row r="66642" spans="7:7" x14ac:dyDescent="0.25">
      <c r="G66642"/>
    </row>
    <row r="66643" spans="7:7" x14ac:dyDescent="0.25">
      <c r="G66643"/>
    </row>
    <row r="66644" spans="7:7" x14ac:dyDescent="0.25">
      <c r="G66644"/>
    </row>
    <row r="66645" spans="7:7" x14ac:dyDescent="0.25">
      <c r="G66645"/>
    </row>
    <row r="66646" spans="7:7" x14ac:dyDescent="0.25">
      <c r="G66646"/>
    </row>
    <row r="66647" spans="7:7" x14ac:dyDescent="0.25">
      <c r="G66647"/>
    </row>
    <row r="66648" spans="7:7" x14ac:dyDescent="0.25">
      <c r="G66648"/>
    </row>
    <row r="66649" spans="7:7" x14ac:dyDescent="0.25">
      <c r="G66649"/>
    </row>
    <row r="66650" spans="7:7" x14ac:dyDescent="0.25">
      <c r="G66650"/>
    </row>
    <row r="66651" spans="7:7" x14ac:dyDescent="0.25">
      <c r="G66651"/>
    </row>
    <row r="66652" spans="7:7" x14ac:dyDescent="0.25">
      <c r="G66652"/>
    </row>
    <row r="66653" spans="7:7" x14ac:dyDescent="0.25">
      <c r="G66653"/>
    </row>
    <row r="66654" spans="7:7" x14ac:dyDescent="0.25">
      <c r="G66654"/>
    </row>
    <row r="66655" spans="7:7" x14ac:dyDescent="0.25">
      <c r="G66655"/>
    </row>
    <row r="66656" spans="7:7" x14ac:dyDescent="0.25">
      <c r="G66656"/>
    </row>
    <row r="66657" spans="7:7" x14ac:dyDescent="0.25">
      <c r="G66657"/>
    </row>
    <row r="66658" spans="7:7" x14ac:dyDescent="0.25">
      <c r="G66658"/>
    </row>
    <row r="66659" spans="7:7" x14ac:dyDescent="0.25">
      <c r="G66659"/>
    </row>
    <row r="66660" spans="7:7" x14ac:dyDescent="0.25">
      <c r="G66660"/>
    </row>
    <row r="66661" spans="7:7" x14ac:dyDescent="0.25">
      <c r="G66661"/>
    </row>
    <row r="66662" spans="7:7" x14ac:dyDescent="0.25">
      <c r="G66662"/>
    </row>
    <row r="66663" spans="7:7" x14ac:dyDescent="0.25">
      <c r="G66663"/>
    </row>
    <row r="66664" spans="7:7" x14ac:dyDescent="0.25">
      <c r="G66664"/>
    </row>
    <row r="66665" spans="7:7" x14ac:dyDescent="0.25">
      <c r="G66665"/>
    </row>
    <row r="66666" spans="7:7" x14ac:dyDescent="0.25">
      <c r="G66666"/>
    </row>
    <row r="66667" spans="7:7" x14ac:dyDescent="0.25">
      <c r="G66667"/>
    </row>
    <row r="66668" spans="7:7" x14ac:dyDescent="0.25">
      <c r="G66668"/>
    </row>
    <row r="66669" spans="7:7" x14ac:dyDescent="0.25">
      <c r="G66669"/>
    </row>
    <row r="66670" spans="7:7" x14ac:dyDescent="0.25">
      <c r="G66670"/>
    </row>
    <row r="66671" spans="7:7" x14ac:dyDescent="0.25">
      <c r="G66671"/>
    </row>
    <row r="66672" spans="7:7" x14ac:dyDescent="0.25">
      <c r="G66672"/>
    </row>
    <row r="66673" spans="7:7" x14ac:dyDescent="0.25">
      <c r="G66673"/>
    </row>
    <row r="66674" spans="7:7" x14ac:dyDescent="0.25">
      <c r="G66674"/>
    </row>
    <row r="66675" spans="7:7" x14ac:dyDescent="0.25">
      <c r="G66675"/>
    </row>
    <row r="66676" spans="7:7" x14ac:dyDescent="0.25">
      <c r="G66676"/>
    </row>
    <row r="66677" spans="7:7" x14ac:dyDescent="0.25">
      <c r="G66677"/>
    </row>
    <row r="66678" spans="7:7" x14ac:dyDescent="0.25">
      <c r="G66678"/>
    </row>
    <row r="66679" spans="7:7" x14ac:dyDescent="0.25">
      <c r="G66679"/>
    </row>
    <row r="66680" spans="7:7" x14ac:dyDescent="0.25">
      <c r="G66680"/>
    </row>
    <row r="66681" spans="7:7" x14ac:dyDescent="0.25">
      <c r="G66681"/>
    </row>
    <row r="66682" spans="7:7" x14ac:dyDescent="0.25">
      <c r="G66682"/>
    </row>
    <row r="66683" spans="7:7" x14ac:dyDescent="0.25">
      <c r="G66683"/>
    </row>
    <row r="66684" spans="7:7" x14ac:dyDescent="0.25">
      <c r="G66684"/>
    </row>
    <row r="66685" spans="7:7" x14ac:dyDescent="0.25">
      <c r="G66685"/>
    </row>
    <row r="66686" spans="7:7" x14ac:dyDescent="0.25">
      <c r="G66686"/>
    </row>
    <row r="66687" spans="7:7" x14ac:dyDescent="0.25">
      <c r="G66687"/>
    </row>
    <row r="66688" spans="7:7" x14ac:dyDescent="0.25">
      <c r="G66688"/>
    </row>
    <row r="66689" spans="7:7" x14ac:dyDescent="0.25">
      <c r="G66689"/>
    </row>
    <row r="66690" spans="7:7" x14ac:dyDescent="0.25">
      <c r="G66690"/>
    </row>
    <row r="66691" spans="7:7" x14ac:dyDescent="0.25">
      <c r="G66691"/>
    </row>
    <row r="66692" spans="7:7" x14ac:dyDescent="0.25">
      <c r="G66692"/>
    </row>
    <row r="66693" spans="7:7" x14ac:dyDescent="0.25">
      <c r="G66693"/>
    </row>
    <row r="66694" spans="7:7" x14ac:dyDescent="0.25">
      <c r="G66694"/>
    </row>
    <row r="66695" spans="7:7" x14ac:dyDescent="0.25">
      <c r="G66695"/>
    </row>
    <row r="66696" spans="7:7" x14ac:dyDescent="0.25">
      <c r="G66696"/>
    </row>
    <row r="66697" spans="7:7" x14ac:dyDescent="0.25">
      <c r="G66697"/>
    </row>
    <row r="66698" spans="7:7" x14ac:dyDescent="0.25">
      <c r="G66698"/>
    </row>
    <row r="66699" spans="7:7" x14ac:dyDescent="0.25">
      <c r="G66699"/>
    </row>
    <row r="66700" spans="7:7" x14ac:dyDescent="0.25">
      <c r="G66700"/>
    </row>
    <row r="66701" spans="7:7" x14ac:dyDescent="0.25">
      <c r="G66701"/>
    </row>
    <row r="66702" spans="7:7" x14ac:dyDescent="0.25">
      <c r="G66702"/>
    </row>
    <row r="66703" spans="7:7" x14ac:dyDescent="0.25">
      <c r="G66703"/>
    </row>
    <row r="66704" spans="7:7" x14ac:dyDescent="0.25">
      <c r="G66704"/>
    </row>
    <row r="66705" spans="7:7" x14ac:dyDescent="0.25">
      <c r="G66705"/>
    </row>
    <row r="66706" spans="7:7" x14ac:dyDescent="0.25">
      <c r="G66706"/>
    </row>
    <row r="66707" spans="7:7" x14ac:dyDescent="0.25">
      <c r="G66707"/>
    </row>
    <row r="66708" spans="7:7" x14ac:dyDescent="0.25">
      <c r="G66708"/>
    </row>
    <row r="66709" spans="7:7" x14ac:dyDescent="0.25">
      <c r="G66709"/>
    </row>
    <row r="66710" spans="7:7" x14ac:dyDescent="0.25">
      <c r="G66710"/>
    </row>
    <row r="66711" spans="7:7" x14ac:dyDescent="0.25">
      <c r="G66711"/>
    </row>
    <row r="66712" spans="7:7" x14ac:dyDescent="0.25">
      <c r="G66712"/>
    </row>
    <row r="66713" spans="7:7" x14ac:dyDescent="0.25">
      <c r="G66713"/>
    </row>
    <row r="66714" spans="7:7" x14ac:dyDescent="0.25">
      <c r="G66714"/>
    </row>
    <row r="66715" spans="7:7" x14ac:dyDescent="0.25">
      <c r="G66715"/>
    </row>
    <row r="66716" spans="7:7" x14ac:dyDescent="0.25">
      <c r="G66716"/>
    </row>
    <row r="66717" spans="7:7" x14ac:dyDescent="0.25">
      <c r="G66717"/>
    </row>
    <row r="66718" spans="7:7" x14ac:dyDescent="0.25">
      <c r="G66718"/>
    </row>
    <row r="66719" spans="7:7" x14ac:dyDescent="0.25">
      <c r="G66719"/>
    </row>
    <row r="66720" spans="7:7" x14ac:dyDescent="0.25">
      <c r="G66720"/>
    </row>
    <row r="66721" spans="7:7" x14ac:dyDescent="0.25">
      <c r="G66721"/>
    </row>
    <row r="66722" spans="7:7" x14ac:dyDescent="0.25">
      <c r="G66722"/>
    </row>
    <row r="66723" spans="7:7" x14ac:dyDescent="0.25">
      <c r="G66723"/>
    </row>
    <row r="66724" spans="7:7" x14ac:dyDescent="0.25">
      <c r="G66724"/>
    </row>
    <row r="66725" spans="7:7" x14ac:dyDescent="0.25">
      <c r="G66725"/>
    </row>
    <row r="66726" spans="7:7" x14ac:dyDescent="0.25">
      <c r="G66726"/>
    </row>
    <row r="66727" spans="7:7" x14ac:dyDescent="0.25">
      <c r="G66727"/>
    </row>
    <row r="66728" spans="7:7" x14ac:dyDescent="0.25">
      <c r="G66728"/>
    </row>
    <row r="66729" spans="7:7" x14ac:dyDescent="0.25">
      <c r="G66729"/>
    </row>
    <row r="66730" spans="7:7" x14ac:dyDescent="0.25">
      <c r="G66730"/>
    </row>
    <row r="66731" spans="7:7" x14ac:dyDescent="0.25">
      <c r="G66731"/>
    </row>
    <row r="66732" spans="7:7" x14ac:dyDescent="0.25">
      <c r="G66732"/>
    </row>
    <row r="66733" spans="7:7" x14ac:dyDescent="0.25">
      <c r="G66733"/>
    </row>
    <row r="66734" spans="7:7" x14ac:dyDescent="0.25">
      <c r="G66734"/>
    </row>
    <row r="66735" spans="7:7" x14ac:dyDescent="0.25">
      <c r="G66735"/>
    </row>
    <row r="66736" spans="7:7" x14ac:dyDescent="0.25">
      <c r="G66736"/>
    </row>
    <row r="66737" spans="7:7" x14ac:dyDescent="0.25">
      <c r="G66737"/>
    </row>
    <row r="66738" spans="7:7" x14ac:dyDescent="0.25">
      <c r="G66738"/>
    </row>
    <row r="66739" spans="7:7" x14ac:dyDescent="0.25">
      <c r="G66739"/>
    </row>
    <row r="66740" spans="7:7" x14ac:dyDescent="0.25">
      <c r="G66740"/>
    </row>
    <row r="66741" spans="7:7" x14ac:dyDescent="0.25">
      <c r="G66741"/>
    </row>
    <row r="66742" spans="7:7" x14ac:dyDescent="0.25">
      <c r="G66742"/>
    </row>
    <row r="66743" spans="7:7" x14ac:dyDescent="0.25">
      <c r="G66743"/>
    </row>
    <row r="66744" spans="7:7" x14ac:dyDescent="0.25">
      <c r="G66744"/>
    </row>
    <row r="66745" spans="7:7" x14ac:dyDescent="0.25">
      <c r="G66745"/>
    </row>
    <row r="66746" spans="7:7" x14ac:dyDescent="0.25">
      <c r="G66746"/>
    </row>
    <row r="66747" spans="7:7" x14ac:dyDescent="0.25">
      <c r="G66747"/>
    </row>
    <row r="66748" spans="7:7" x14ac:dyDescent="0.25">
      <c r="G66748"/>
    </row>
    <row r="66749" spans="7:7" x14ac:dyDescent="0.25">
      <c r="G66749"/>
    </row>
    <row r="66750" spans="7:7" x14ac:dyDescent="0.25">
      <c r="G66750"/>
    </row>
    <row r="66751" spans="7:7" x14ac:dyDescent="0.25">
      <c r="G66751"/>
    </row>
    <row r="66752" spans="7:7" x14ac:dyDescent="0.25">
      <c r="G66752"/>
    </row>
    <row r="66753" spans="7:7" x14ac:dyDescent="0.25">
      <c r="G66753"/>
    </row>
    <row r="66754" spans="7:7" x14ac:dyDescent="0.25">
      <c r="G66754"/>
    </row>
    <row r="66755" spans="7:7" x14ac:dyDescent="0.25">
      <c r="G66755"/>
    </row>
    <row r="66756" spans="7:7" x14ac:dyDescent="0.25">
      <c r="G66756"/>
    </row>
    <row r="66757" spans="7:7" x14ac:dyDescent="0.25">
      <c r="G66757"/>
    </row>
    <row r="66758" spans="7:7" x14ac:dyDescent="0.25">
      <c r="G66758"/>
    </row>
    <row r="66759" spans="7:7" x14ac:dyDescent="0.25">
      <c r="G66759"/>
    </row>
    <row r="66760" spans="7:7" x14ac:dyDescent="0.25">
      <c r="G66760"/>
    </row>
    <row r="66761" spans="7:7" x14ac:dyDescent="0.25">
      <c r="G66761"/>
    </row>
    <row r="66762" spans="7:7" x14ac:dyDescent="0.25">
      <c r="G66762"/>
    </row>
    <row r="66763" spans="7:7" x14ac:dyDescent="0.25">
      <c r="G66763"/>
    </row>
    <row r="66764" spans="7:7" x14ac:dyDescent="0.25">
      <c r="G66764"/>
    </row>
    <row r="66765" spans="7:7" x14ac:dyDescent="0.25">
      <c r="G66765"/>
    </row>
    <row r="66766" spans="7:7" x14ac:dyDescent="0.25">
      <c r="G66766"/>
    </row>
    <row r="66767" spans="7:7" x14ac:dyDescent="0.25">
      <c r="G66767"/>
    </row>
    <row r="66768" spans="7:7" x14ac:dyDescent="0.25">
      <c r="G66768"/>
    </row>
    <row r="66769" spans="7:7" x14ac:dyDescent="0.25">
      <c r="G66769"/>
    </row>
    <row r="66770" spans="7:7" x14ac:dyDescent="0.25">
      <c r="G66770"/>
    </row>
    <row r="66771" spans="7:7" x14ac:dyDescent="0.25">
      <c r="G66771"/>
    </row>
    <row r="66772" spans="7:7" x14ac:dyDescent="0.25">
      <c r="G66772"/>
    </row>
    <row r="66773" spans="7:7" x14ac:dyDescent="0.25">
      <c r="G66773"/>
    </row>
    <row r="66774" spans="7:7" x14ac:dyDescent="0.25">
      <c r="G66774"/>
    </row>
    <row r="66775" spans="7:7" x14ac:dyDescent="0.25">
      <c r="G66775"/>
    </row>
    <row r="66776" spans="7:7" x14ac:dyDescent="0.25">
      <c r="G66776"/>
    </row>
    <row r="66777" spans="7:7" x14ac:dyDescent="0.25">
      <c r="G66777"/>
    </row>
    <row r="66778" spans="7:7" x14ac:dyDescent="0.25">
      <c r="G66778"/>
    </row>
    <row r="66779" spans="7:7" x14ac:dyDescent="0.25">
      <c r="G66779"/>
    </row>
    <row r="66780" spans="7:7" x14ac:dyDescent="0.25">
      <c r="G66780"/>
    </row>
    <row r="66781" spans="7:7" x14ac:dyDescent="0.25">
      <c r="G66781"/>
    </row>
    <row r="66782" spans="7:7" x14ac:dyDescent="0.25">
      <c r="G66782"/>
    </row>
    <row r="66783" spans="7:7" x14ac:dyDescent="0.25">
      <c r="G66783"/>
    </row>
    <row r="66784" spans="7:7" x14ac:dyDescent="0.25">
      <c r="G66784"/>
    </row>
    <row r="66785" spans="7:7" x14ac:dyDescent="0.25">
      <c r="G66785"/>
    </row>
    <row r="66786" spans="7:7" x14ac:dyDescent="0.25">
      <c r="G66786"/>
    </row>
    <row r="66787" spans="7:7" x14ac:dyDescent="0.25">
      <c r="G66787"/>
    </row>
    <row r="66788" spans="7:7" x14ac:dyDescent="0.25">
      <c r="G66788"/>
    </row>
    <row r="66789" spans="7:7" x14ac:dyDescent="0.25">
      <c r="G66789"/>
    </row>
    <row r="66790" spans="7:7" x14ac:dyDescent="0.25">
      <c r="G66790"/>
    </row>
    <row r="66791" spans="7:7" x14ac:dyDescent="0.25">
      <c r="G66791"/>
    </row>
    <row r="66792" spans="7:7" x14ac:dyDescent="0.25">
      <c r="G66792"/>
    </row>
    <row r="66793" spans="7:7" x14ac:dyDescent="0.25">
      <c r="G66793"/>
    </row>
    <row r="66794" spans="7:7" x14ac:dyDescent="0.25">
      <c r="G66794"/>
    </row>
    <row r="66795" spans="7:7" x14ac:dyDescent="0.25">
      <c r="G66795"/>
    </row>
    <row r="66796" spans="7:7" x14ac:dyDescent="0.25">
      <c r="G66796"/>
    </row>
    <row r="66797" spans="7:7" x14ac:dyDescent="0.25">
      <c r="G66797"/>
    </row>
    <row r="66798" spans="7:7" x14ac:dyDescent="0.25">
      <c r="G66798"/>
    </row>
    <row r="66799" spans="7:7" x14ac:dyDescent="0.25">
      <c r="G66799"/>
    </row>
    <row r="66800" spans="7:7" x14ac:dyDescent="0.25">
      <c r="G66800"/>
    </row>
    <row r="66801" spans="7:7" x14ac:dyDescent="0.25">
      <c r="G66801"/>
    </row>
    <row r="66802" spans="7:7" x14ac:dyDescent="0.25">
      <c r="G66802"/>
    </row>
    <row r="66803" spans="7:7" x14ac:dyDescent="0.25">
      <c r="G66803"/>
    </row>
    <row r="66804" spans="7:7" x14ac:dyDescent="0.25">
      <c r="G66804"/>
    </row>
    <row r="66805" spans="7:7" x14ac:dyDescent="0.25">
      <c r="G66805"/>
    </row>
    <row r="66806" spans="7:7" x14ac:dyDescent="0.25">
      <c r="G66806"/>
    </row>
    <row r="66807" spans="7:7" x14ac:dyDescent="0.25">
      <c r="G66807"/>
    </row>
    <row r="66808" spans="7:7" x14ac:dyDescent="0.25">
      <c r="G66808"/>
    </row>
    <row r="66809" spans="7:7" x14ac:dyDescent="0.25">
      <c r="G66809"/>
    </row>
    <row r="66810" spans="7:7" x14ac:dyDescent="0.25">
      <c r="G66810"/>
    </row>
    <row r="66811" spans="7:7" x14ac:dyDescent="0.25">
      <c r="G66811"/>
    </row>
    <row r="66812" spans="7:7" x14ac:dyDescent="0.25">
      <c r="G66812"/>
    </row>
    <row r="66813" spans="7:7" x14ac:dyDescent="0.25">
      <c r="G66813"/>
    </row>
    <row r="66814" spans="7:7" x14ac:dyDescent="0.25">
      <c r="G66814"/>
    </row>
    <row r="66815" spans="7:7" x14ac:dyDescent="0.25">
      <c r="G66815"/>
    </row>
    <row r="66816" spans="7:7" x14ac:dyDescent="0.25">
      <c r="G66816"/>
    </row>
    <row r="66817" spans="7:7" x14ac:dyDescent="0.25">
      <c r="G66817"/>
    </row>
    <row r="66818" spans="7:7" x14ac:dyDescent="0.25">
      <c r="G66818"/>
    </row>
    <row r="66819" spans="7:7" x14ac:dyDescent="0.25">
      <c r="G66819"/>
    </row>
    <row r="66820" spans="7:7" x14ac:dyDescent="0.25">
      <c r="G66820"/>
    </row>
    <row r="66821" spans="7:7" x14ac:dyDescent="0.25">
      <c r="G66821"/>
    </row>
    <row r="66822" spans="7:7" x14ac:dyDescent="0.25">
      <c r="G66822"/>
    </row>
    <row r="66823" spans="7:7" x14ac:dyDescent="0.25">
      <c r="G66823"/>
    </row>
    <row r="66824" spans="7:7" x14ac:dyDescent="0.25">
      <c r="G66824"/>
    </row>
    <row r="66825" spans="7:7" x14ac:dyDescent="0.25">
      <c r="G66825"/>
    </row>
    <row r="66826" spans="7:7" x14ac:dyDescent="0.25">
      <c r="G66826"/>
    </row>
    <row r="66827" spans="7:7" x14ac:dyDescent="0.25">
      <c r="G66827"/>
    </row>
    <row r="66828" spans="7:7" x14ac:dyDescent="0.25">
      <c r="G66828"/>
    </row>
    <row r="66829" spans="7:7" x14ac:dyDescent="0.25">
      <c r="G66829"/>
    </row>
    <row r="66830" spans="7:7" x14ac:dyDescent="0.25">
      <c r="G66830"/>
    </row>
    <row r="66831" spans="7:7" x14ac:dyDescent="0.25">
      <c r="G66831"/>
    </row>
    <row r="66832" spans="7:7" x14ac:dyDescent="0.25">
      <c r="G66832"/>
    </row>
    <row r="66833" spans="7:7" x14ac:dyDescent="0.25">
      <c r="G66833"/>
    </row>
    <row r="66834" spans="7:7" x14ac:dyDescent="0.25">
      <c r="G66834"/>
    </row>
    <row r="66835" spans="7:7" x14ac:dyDescent="0.25">
      <c r="G66835"/>
    </row>
    <row r="66836" spans="7:7" x14ac:dyDescent="0.25">
      <c r="G66836"/>
    </row>
    <row r="66837" spans="7:7" x14ac:dyDescent="0.25">
      <c r="G66837"/>
    </row>
    <row r="66838" spans="7:7" x14ac:dyDescent="0.25">
      <c r="G66838"/>
    </row>
    <row r="66839" spans="7:7" x14ac:dyDescent="0.25">
      <c r="G66839"/>
    </row>
    <row r="66840" spans="7:7" x14ac:dyDescent="0.25">
      <c r="G66840"/>
    </row>
    <row r="66841" spans="7:7" x14ac:dyDescent="0.25">
      <c r="G66841"/>
    </row>
    <row r="66842" spans="7:7" x14ac:dyDescent="0.25">
      <c r="G66842"/>
    </row>
    <row r="66843" spans="7:7" x14ac:dyDescent="0.25">
      <c r="G66843"/>
    </row>
    <row r="66844" spans="7:7" x14ac:dyDescent="0.25">
      <c r="G66844"/>
    </row>
    <row r="66845" spans="7:7" x14ac:dyDescent="0.25">
      <c r="G66845"/>
    </row>
    <row r="66846" spans="7:7" x14ac:dyDescent="0.25">
      <c r="G66846"/>
    </row>
    <row r="66847" spans="7:7" x14ac:dyDescent="0.25">
      <c r="G66847"/>
    </row>
    <row r="66848" spans="7:7" x14ac:dyDescent="0.25">
      <c r="G66848"/>
    </row>
    <row r="66849" spans="7:7" x14ac:dyDescent="0.25">
      <c r="G66849"/>
    </row>
    <row r="66850" spans="7:7" x14ac:dyDescent="0.25">
      <c r="G66850"/>
    </row>
    <row r="66851" spans="7:7" x14ac:dyDescent="0.25">
      <c r="G66851"/>
    </row>
    <row r="66852" spans="7:7" x14ac:dyDescent="0.25">
      <c r="G66852"/>
    </row>
    <row r="66853" spans="7:7" x14ac:dyDescent="0.25">
      <c r="G66853"/>
    </row>
    <row r="66854" spans="7:7" x14ac:dyDescent="0.25">
      <c r="G66854"/>
    </row>
    <row r="66855" spans="7:7" x14ac:dyDescent="0.25">
      <c r="G66855"/>
    </row>
    <row r="66856" spans="7:7" x14ac:dyDescent="0.25">
      <c r="G66856"/>
    </row>
    <row r="66857" spans="7:7" x14ac:dyDescent="0.25">
      <c r="G66857"/>
    </row>
    <row r="66858" spans="7:7" x14ac:dyDescent="0.25">
      <c r="G66858"/>
    </row>
    <row r="66859" spans="7:7" x14ac:dyDescent="0.25">
      <c r="G66859"/>
    </row>
    <row r="66860" spans="7:7" x14ac:dyDescent="0.25">
      <c r="G66860"/>
    </row>
    <row r="66861" spans="7:7" x14ac:dyDescent="0.25">
      <c r="G66861"/>
    </row>
    <row r="66862" spans="7:7" x14ac:dyDescent="0.25">
      <c r="G66862"/>
    </row>
    <row r="66863" spans="7:7" x14ac:dyDescent="0.25">
      <c r="G66863"/>
    </row>
    <row r="66864" spans="7:7" x14ac:dyDescent="0.25">
      <c r="G66864"/>
    </row>
    <row r="66865" spans="7:7" x14ac:dyDescent="0.25">
      <c r="G66865"/>
    </row>
    <row r="66866" spans="7:7" x14ac:dyDescent="0.25">
      <c r="G66866"/>
    </row>
    <row r="66867" spans="7:7" x14ac:dyDescent="0.25">
      <c r="G66867"/>
    </row>
    <row r="66868" spans="7:7" x14ac:dyDescent="0.25">
      <c r="G66868"/>
    </row>
    <row r="66869" spans="7:7" x14ac:dyDescent="0.25">
      <c r="G66869"/>
    </row>
    <row r="66870" spans="7:7" x14ac:dyDescent="0.25">
      <c r="G66870"/>
    </row>
    <row r="66871" spans="7:7" x14ac:dyDescent="0.25">
      <c r="G66871"/>
    </row>
    <row r="66872" spans="7:7" x14ac:dyDescent="0.25">
      <c r="G66872"/>
    </row>
    <row r="66873" spans="7:7" x14ac:dyDescent="0.25">
      <c r="G66873"/>
    </row>
    <row r="66874" spans="7:7" x14ac:dyDescent="0.25">
      <c r="G66874"/>
    </row>
    <row r="66875" spans="7:7" x14ac:dyDescent="0.25">
      <c r="G66875"/>
    </row>
    <row r="66876" spans="7:7" x14ac:dyDescent="0.25">
      <c r="G66876"/>
    </row>
    <row r="66877" spans="7:7" x14ac:dyDescent="0.25">
      <c r="G66877"/>
    </row>
    <row r="66878" spans="7:7" x14ac:dyDescent="0.25">
      <c r="G66878"/>
    </row>
    <row r="66879" spans="7:7" x14ac:dyDescent="0.25">
      <c r="G66879"/>
    </row>
    <row r="66880" spans="7:7" x14ac:dyDescent="0.25">
      <c r="G66880"/>
    </row>
    <row r="66881" spans="7:7" x14ac:dyDescent="0.25">
      <c r="G66881"/>
    </row>
    <row r="66882" spans="7:7" x14ac:dyDescent="0.25">
      <c r="G66882"/>
    </row>
    <row r="66883" spans="7:7" x14ac:dyDescent="0.25">
      <c r="G66883"/>
    </row>
    <row r="66884" spans="7:7" x14ac:dyDescent="0.25">
      <c r="G66884"/>
    </row>
    <row r="66885" spans="7:7" x14ac:dyDescent="0.25">
      <c r="G66885"/>
    </row>
    <row r="66886" spans="7:7" x14ac:dyDescent="0.25">
      <c r="G66886"/>
    </row>
    <row r="66887" spans="7:7" x14ac:dyDescent="0.25">
      <c r="G66887"/>
    </row>
    <row r="66888" spans="7:7" x14ac:dyDescent="0.25">
      <c r="G66888"/>
    </row>
    <row r="66889" spans="7:7" x14ac:dyDescent="0.25">
      <c r="G66889"/>
    </row>
    <row r="66890" spans="7:7" x14ac:dyDescent="0.25">
      <c r="G66890"/>
    </row>
    <row r="66891" spans="7:7" x14ac:dyDescent="0.25">
      <c r="G66891"/>
    </row>
    <row r="66892" spans="7:7" x14ac:dyDescent="0.25">
      <c r="G66892"/>
    </row>
    <row r="66893" spans="7:7" x14ac:dyDescent="0.25">
      <c r="G66893"/>
    </row>
    <row r="66894" spans="7:7" x14ac:dyDescent="0.25">
      <c r="G66894"/>
    </row>
    <row r="66895" spans="7:7" x14ac:dyDescent="0.25">
      <c r="G66895"/>
    </row>
    <row r="66896" spans="7:7" x14ac:dyDescent="0.25">
      <c r="G66896"/>
    </row>
    <row r="66897" spans="7:7" x14ac:dyDescent="0.25">
      <c r="G66897"/>
    </row>
    <row r="66898" spans="7:7" x14ac:dyDescent="0.25">
      <c r="G66898"/>
    </row>
    <row r="66899" spans="7:7" x14ac:dyDescent="0.25">
      <c r="G66899"/>
    </row>
    <row r="66900" spans="7:7" x14ac:dyDescent="0.25">
      <c r="G66900"/>
    </row>
    <row r="66901" spans="7:7" x14ac:dyDescent="0.25">
      <c r="G66901"/>
    </row>
    <row r="66902" spans="7:7" x14ac:dyDescent="0.25">
      <c r="G66902"/>
    </row>
    <row r="66903" spans="7:7" x14ac:dyDescent="0.25">
      <c r="G66903"/>
    </row>
    <row r="66904" spans="7:7" x14ac:dyDescent="0.25">
      <c r="G66904"/>
    </row>
    <row r="66905" spans="7:7" x14ac:dyDescent="0.25">
      <c r="G66905"/>
    </row>
    <row r="66906" spans="7:7" x14ac:dyDescent="0.25">
      <c r="G66906"/>
    </row>
    <row r="66907" spans="7:7" x14ac:dyDescent="0.25">
      <c r="G66907"/>
    </row>
    <row r="66908" spans="7:7" x14ac:dyDescent="0.25">
      <c r="G66908"/>
    </row>
    <row r="66909" spans="7:7" x14ac:dyDescent="0.25">
      <c r="G66909"/>
    </row>
    <row r="66910" spans="7:7" x14ac:dyDescent="0.25">
      <c r="G66910"/>
    </row>
    <row r="66911" spans="7:7" x14ac:dyDescent="0.25">
      <c r="G66911"/>
    </row>
    <row r="66912" spans="7:7" x14ac:dyDescent="0.25">
      <c r="G66912"/>
    </row>
    <row r="66913" spans="7:7" x14ac:dyDescent="0.25">
      <c r="G66913"/>
    </row>
    <row r="66914" spans="7:7" x14ac:dyDescent="0.25">
      <c r="G66914"/>
    </row>
    <row r="66915" spans="7:7" x14ac:dyDescent="0.25">
      <c r="G66915"/>
    </row>
    <row r="66916" spans="7:7" x14ac:dyDescent="0.25">
      <c r="G66916"/>
    </row>
    <row r="66917" spans="7:7" x14ac:dyDescent="0.25">
      <c r="G66917"/>
    </row>
    <row r="66918" spans="7:7" x14ac:dyDescent="0.25">
      <c r="G66918"/>
    </row>
    <row r="66919" spans="7:7" x14ac:dyDescent="0.25">
      <c r="G66919"/>
    </row>
    <row r="66920" spans="7:7" x14ac:dyDescent="0.25">
      <c r="G66920"/>
    </row>
    <row r="66921" spans="7:7" x14ac:dyDescent="0.25">
      <c r="G66921"/>
    </row>
    <row r="66922" spans="7:7" x14ac:dyDescent="0.25">
      <c r="G66922"/>
    </row>
    <row r="66923" spans="7:7" x14ac:dyDescent="0.25">
      <c r="G66923"/>
    </row>
    <row r="66924" spans="7:7" x14ac:dyDescent="0.25">
      <c r="G66924"/>
    </row>
    <row r="66925" spans="7:7" x14ac:dyDescent="0.25">
      <c r="G66925"/>
    </row>
    <row r="66926" spans="7:7" x14ac:dyDescent="0.25">
      <c r="G66926"/>
    </row>
    <row r="66927" spans="7:7" x14ac:dyDescent="0.25">
      <c r="G66927"/>
    </row>
    <row r="66928" spans="7:7" x14ac:dyDescent="0.25">
      <c r="G66928"/>
    </row>
    <row r="66929" spans="7:7" x14ac:dyDescent="0.25">
      <c r="G66929"/>
    </row>
    <row r="66930" spans="7:7" x14ac:dyDescent="0.25">
      <c r="G66930"/>
    </row>
    <row r="66931" spans="7:7" x14ac:dyDescent="0.25">
      <c r="G66931"/>
    </row>
    <row r="66932" spans="7:7" x14ac:dyDescent="0.25">
      <c r="G66932"/>
    </row>
    <row r="66933" spans="7:7" x14ac:dyDescent="0.25">
      <c r="G66933"/>
    </row>
    <row r="66934" spans="7:7" x14ac:dyDescent="0.25">
      <c r="G66934"/>
    </row>
    <row r="66935" spans="7:7" x14ac:dyDescent="0.25">
      <c r="G66935"/>
    </row>
    <row r="66936" spans="7:7" x14ac:dyDescent="0.25">
      <c r="G66936"/>
    </row>
    <row r="66937" spans="7:7" x14ac:dyDescent="0.25">
      <c r="G66937"/>
    </row>
    <row r="66938" spans="7:7" x14ac:dyDescent="0.25">
      <c r="G66938"/>
    </row>
    <row r="66939" spans="7:7" x14ac:dyDescent="0.25">
      <c r="G66939"/>
    </row>
    <row r="66940" spans="7:7" x14ac:dyDescent="0.25">
      <c r="G66940"/>
    </row>
    <row r="66941" spans="7:7" x14ac:dyDescent="0.25">
      <c r="G66941"/>
    </row>
    <row r="66942" spans="7:7" x14ac:dyDescent="0.25">
      <c r="G66942"/>
    </row>
    <row r="66943" spans="7:7" x14ac:dyDescent="0.25">
      <c r="G66943"/>
    </row>
    <row r="66944" spans="7:7" x14ac:dyDescent="0.25">
      <c r="G66944"/>
    </row>
    <row r="66945" spans="7:7" x14ac:dyDescent="0.25">
      <c r="G66945"/>
    </row>
    <row r="66946" spans="7:7" x14ac:dyDescent="0.25">
      <c r="G66946"/>
    </row>
    <row r="66947" spans="7:7" x14ac:dyDescent="0.25">
      <c r="G66947"/>
    </row>
    <row r="66948" spans="7:7" x14ac:dyDescent="0.25">
      <c r="G66948"/>
    </row>
    <row r="66949" spans="7:7" x14ac:dyDescent="0.25">
      <c r="G66949"/>
    </row>
    <row r="66950" spans="7:7" x14ac:dyDescent="0.25">
      <c r="G66950"/>
    </row>
    <row r="66951" spans="7:7" x14ac:dyDescent="0.25">
      <c r="G66951"/>
    </row>
    <row r="66952" spans="7:7" x14ac:dyDescent="0.25">
      <c r="G66952"/>
    </row>
    <row r="66953" spans="7:7" x14ac:dyDescent="0.25">
      <c r="G66953"/>
    </row>
    <row r="66954" spans="7:7" x14ac:dyDescent="0.25">
      <c r="G66954"/>
    </row>
    <row r="66955" spans="7:7" x14ac:dyDescent="0.25">
      <c r="G66955"/>
    </row>
    <row r="66956" spans="7:7" x14ac:dyDescent="0.25">
      <c r="G66956"/>
    </row>
    <row r="66957" spans="7:7" x14ac:dyDescent="0.25">
      <c r="G66957"/>
    </row>
    <row r="66958" spans="7:7" x14ac:dyDescent="0.25">
      <c r="G66958"/>
    </row>
    <row r="66959" spans="7:7" x14ac:dyDescent="0.25">
      <c r="G66959"/>
    </row>
    <row r="66960" spans="7:7" x14ac:dyDescent="0.25">
      <c r="G66960"/>
    </row>
    <row r="66961" spans="7:7" x14ac:dyDescent="0.25">
      <c r="G66961"/>
    </row>
    <row r="66962" spans="7:7" x14ac:dyDescent="0.25">
      <c r="G66962"/>
    </row>
    <row r="66963" spans="7:7" x14ac:dyDescent="0.25">
      <c r="G66963"/>
    </row>
    <row r="66964" spans="7:7" x14ac:dyDescent="0.25">
      <c r="G66964"/>
    </row>
    <row r="66965" spans="7:7" x14ac:dyDescent="0.25">
      <c r="G66965"/>
    </row>
    <row r="66966" spans="7:7" x14ac:dyDescent="0.25">
      <c r="G66966"/>
    </row>
    <row r="66967" spans="7:7" x14ac:dyDescent="0.25">
      <c r="G66967"/>
    </row>
    <row r="66968" spans="7:7" x14ac:dyDescent="0.25">
      <c r="G66968"/>
    </row>
    <row r="66969" spans="7:7" x14ac:dyDescent="0.25">
      <c r="G66969"/>
    </row>
    <row r="66970" spans="7:7" x14ac:dyDescent="0.25">
      <c r="G66970"/>
    </row>
    <row r="66971" spans="7:7" x14ac:dyDescent="0.25">
      <c r="G66971"/>
    </row>
    <row r="66972" spans="7:7" x14ac:dyDescent="0.25">
      <c r="G66972"/>
    </row>
    <row r="66973" spans="7:7" x14ac:dyDescent="0.25">
      <c r="G66973"/>
    </row>
    <row r="66974" spans="7:7" x14ac:dyDescent="0.25">
      <c r="G66974"/>
    </row>
    <row r="66975" spans="7:7" x14ac:dyDescent="0.25">
      <c r="G66975"/>
    </row>
    <row r="66976" spans="7:7" x14ac:dyDescent="0.25">
      <c r="G66976"/>
    </row>
    <row r="66977" spans="7:7" x14ac:dyDescent="0.25">
      <c r="G66977"/>
    </row>
    <row r="66978" spans="7:7" x14ac:dyDescent="0.25">
      <c r="G66978"/>
    </row>
    <row r="66979" spans="7:7" x14ac:dyDescent="0.25">
      <c r="G66979"/>
    </row>
    <row r="66980" spans="7:7" x14ac:dyDescent="0.25">
      <c r="G66980"/>
    </row>
    <row r="66981" spans="7:7" x14ac:dyDescent="0.25">
      <c r="G66981"/>
    </row>
    <row r="66982" spans="7:7" x14ac:dyDescent="0.25">
      <c r="G66982"/>
    </row>
    <row r="66983" spans="7:7" x14ac:dyDescent="0.25">
      <c r="G66983"/>
    </row>
    <row r="66984" spans="7:7" x14ac:dyDescent="0.25">
      <c r="G66984"/>
    </row>
    <row r="66985" spans="7:7" x14ac:dyDescent="0.25">
      <c r="G66985"/>
    </row>
    <row r="66986" spans="7:7" x14ac:dyDescent="0.25">
      <c r="G66986"/>
    </row>
    <row r="66987" spans="7:7" x14ac:dyDescent="0.25">
      <c r="G66987"/>
    </row>
    <row r="66988" spans="7:7" x14ac:dyDescent="0.25">
      <c r="G66988"/>
    </row>
    <row r="66989" spans="7:7" x14ac:dyDescent="0.25">
      <c r="G66989"/>
    </row>
    <row r="66990" spans="7:7" x14ac:dyDescent="0.25">
      <c r="G66990"/>
    </row>
    <row r="66991" spans="7:7" x14ac:dyDescent="0.25">
      <c r="G66991"/>
    </row>
    <row r="66992" spans="7:7" x14ac:dyDescent="0.25">
      <c r="G66992"/>
    </row>
    <row r="66993" spans="7:7" x14ac:dyDescent="0.25">
      <c r="G66993"/>
    </row>
    <row r="66994" spans="7:7" x14ac:dyDescent="0.25">
      <c r="G66994"/>
    </row>
    <row r="66995" spans="7:7" x14ac:dyDescent="0.25">
      <c r="G66995"/>
    </row>
    <row r="66996" spans="7:7" x14ac:dyDescent="0.25">
      <c r="G66996"/>
    </row>
    <row r="66997" spans="7:7" x14ac:dyDescent="0.25">
      <c r="G66997"/>
    </row>
    <row r="66998" spans="7:7" x14ac:dyDescent="0.25">
      <c r="G66998"/>
    </row>
    <row r="66999" spans="7:7" x14ac:dyDescent="0.25">
      <c r="G66999"/>
    </row>
    <row r="67000" spans="7:7" x14ac:dyDescent="0.25">
      <c r="G67000"/>
    </row>
    <row r="67001" spans="7:7" x14ac:dyDescent="0.25">
      <c r="G67001"/>
    </row>
    <row r="67002" spans="7:7" x14ac:dyDescent="0.25">
      <c r="G67002"/>
    </row>
    <row r="67003" spans="7:7" x14ac:dyDescent="0.25">
      <c r="G67003"/>
    </row>
    <row r="67004" spans="7:7" x14ac:dyDescent="0.25">
      <c r="G67004"/>
    </row>
    <row r="67005" spans="7:7" x14ac:dyDescent="0.25">
      <c r="G67005"/>
    </row>
    <row r="67006" spans="7:7" x14ac:dyDescent="0.25">
      <c r="G67006"/>
    </row>
    <row r="67007" spans="7:7" x14ac:dyDescent="0.25">
      <c r="G67007"/>
    </row>
    <row r="67008" spans="7:7" x14ac:dyDescent="0.25">
      <c r="G67008"/>
    </row>
    <row r="67009" spans="7:7" x14ac:dyDescent="0.25">
      <c r="G67009"/>
    </row>
    <row r="67010" spans="7:7" x14ac:dyDescent="0.25">
      <c r="G67010"/>
    </row>
    <row r="67011" spans="7:7" x14ac:dyDescent="0.25">
      <c r="G67011"/>
    </row>
    <row r="67012" spans="7:7" x14ac:dyDescent="0.25">
      <c r="G67012"/>
    </row>
    <row r="67013" spans="7:7" x14ac:dyDescent="0.25">
      <c r="G67013"/>
    </row>
    <row r="67014" spans="7:7" x14ac:dyDescent="0.25">
      <c r="G67014"/>
    </row>
    <row r="67015" spans="7:7" x14ac:dyDescent="0.25">
      <c r="G67015"/>
    </row>
    <row r="67016" spans="7:7" x14ac:dyDescent="0.25">
      <c r="G67016"/>
    </row>
    <row r="67017" spans="7:7" x14ac:dyDescent="0.25">
      <c r="G67017"/>
    </row>
    <row r="67018" spans="7:7" x14ac:dyDescent="0.25">
      <c r="G67018"/>
    </row>
    <row r="67019" spans="7:7" x14ac:dyDescent="0.25">
      <c r="G67019"/>
    </row>
    <row r="67020" spans="7:7" x14ac:dyDescent="0.25">
      <c r="G67020"/>
    </row>
    <row r="67021" spans="7:7" x14ac:dyDescent="0.25">
      <c r="G67021"/>
    </row>
    <row r="67022" spans="7:7" x14ac:dyDescent="0.25">
      <c r="G67022"/>
    </row>
    <row r="67023" spans="7:7" x14ac:dyDescent="0.25">
      <c r="G67023"/>
    </row>
    <row r="67024" spans="7:7" x14ac:dyDescent="0.25">
      <c r="G67024"/>
    </row>
    <row r="67025" spans="7:7" x14ac:dyDescent="0.25">
      <c r="G67025"/>
    </row>
    <row r="67026" spans="7:7" x14ac:dyDescent="0.25">
      <c r="G67026"/>
    </row>
    <row r="67027" spans="7:7" x14ac:dyDescent="0.25">
      <c r="G67027"/>
    </row>
    <row r="67028" spans="7:7" x14ac:dyDescent="0.25">
      <c r="G67028"/>
    </row>
    <row r="67029" spans="7:7" x14ac:dyDescent="0.25">
      <c r="G67029"/>
    </row>
    <row r="67030" spans="7:7" x14ac:dyDescent="0.25">
      <c r="G67030"/>
    </row>
    <row r="67031" spans="7:7" x14ac:dyDescent="0.25">
      <c r="G67031"/>
    </row>
    <row r="67032" spans="7:7" x14ac:dyDescent="0.25">
      <c r="G67032"/>
    </row>
    <row r="67033" spans="7:7" x14ac:dyDescent="0.25">
      <c r="G67033"/>
    </row>
    <row r="67034" spans="7:7" x14ac:dyDescent="0.25">
      <c r="G67034"/>
    </row>
    <row r="67035" spans="7:7" x14ac:dyDescent="0.25">
      <c r="G67035"/>
    </row>
    <row r="67036" spans="7:7" x14ac:dyDescent="0.25">
      <c r="G67036"/>
    </row>
    <row r="67037" spans="7:7" x14ac:dyDescent="0.25">
      <c r="G67037"/>
    </row>
    <row r="67038" spans="7:7" x14ac:dyDescent="0.25">
      <c r="G67038"/>
    </row>
    <row r="67039" spans="7:7" x14ac:dyDescent="0.25">
      <c r="G67039"/>
    </row>
    <row r="67040" spans="7:7" x14ac:dyDescent="0.25">
      <c r="G67040"/>
    </row>
    <row r="67041" spans="7:7" x14ac:dyDescent="0.25">
      <c r="G67041"/>
    </row>
    <row r="67042" spans="7:7" x14ac:dyDescent="0.25">
      <c r="G67042"/>
    </row>
    <row r="67043" spans="7:7" x14ac:dyDescent="0.25">
      <c r="G67043"/>
    </row>
    <row r="67044" spans="7:7" x14ac:dyDescent="0.25">
      <c r="G67044"/>
    </row>
    <row r="67045" spans="7:7" x14ac:dyDescent="0.25">
      <c r="G67045"/>
    </row>
    <row r="67046" spans="7:7" x14ac:dyDescent="0.25">
      <c r="G67046"/>
    </row>
    <row r="67047" spans="7:7" x14ac:dyDescent="0.25">
      <c r="G67047"/>
    </row>
    <row r="67048" spans="7:7" x14ac:dyDescent="0.25">
      <c r="G67048"/>
    </row>
    <row r="67049" spans="7:7" x14ac:dyDescent="0.25">
      <c r="G67049"/>
    </row>
    <row r="67050" spans="7:7" x14ac:dyDescent="0.25">
      <c r="G67050"/>
    </row>
    <row r="67051" spans="7:7" x14ac:dyDescent="0.25">
      <c r="G67051"/>
    </row>
    <row r="67052" spans="7:7" x14ac:dyDescent="0.25">
      <c r="G67052"/>
    </row>
    <row r="67053" spans="7:7" x14ac:dyDescent="0.25">
      <c r="G67053"/>
    </row>
    <row r="67054" spans="7:7" x14ac:dyDescent="0.25">
      <c r="G67054"/>
    </row>
    <row r="67055" spans="7:7" x14ac:dyDescent="0.25">
      <c r="G67055"/>
    </row>
    <row r="67056" spans="7:7" x14ac:dyDescent="0.25">
      <c r="G67056"/>
    </row>
    <row r="67057" spans="7:7" x14ac:dyDescent="0.25">
      <c r="G67057"/>
    </row>
    <row r="67058" spans="7:7" x14ac:dyDescent="0.25">
      <c r="G67058"/>
    </row>
    <row r="67059" spans="7:7" x14ac:dyDescent="0.25">
      <c r="G67059"/>
    </row>
    <row r="67060" spans="7:7" x14ac:dyDescent="0.25">
      <c r="G67060"/>
    </row>
    <row r="67061" spans="7:7" x14ac:dyDescent="0.25">
      <c r="G67061"/>
    </row>
    <row r="67062" spans="7:7" x14ac:dyDescent="0.25">
      <c r="G67062"/>
    </row>
    <row r="67063" spans="7:7" x14ac:dyDescent="0.25">
      <c r="G67063"/>
    </row>
    <row r="67064" spans="7:7" x14ac:dyDescent="0.25">
      <c r="G67064"/>
    </row>
    <row r="67065" spans="7:7" x14ac:dyDescent="0.25">
      <c r="G67065"/>
    </row>
    <row r="67066" spans="7:7" x14ac:dyDescent="0.25">
      <c r="G67066"/>
    </row>
    <row r="67067" spans="7:7" x14ac:dyDescent="0.25">
      <c r="G67067"/>
    </row>
    <row r="67068" spans="7:7" x14ac:dyDescent="0.25">
      <c r="G67068"/>
    </row>
    <row r="67069" spans="7:7" x14ac:dyDescent="0.25">
      <c r="G67069"/>
    </row>
    <row r="67070" spans="7:7" x14ac:dyDescent="0.25">
      <c r="G67070"/>
    </row>
    <row r="67071" spans="7:7" x14ac:dyDescent="0.25">
      <c r="G67071"/>
    </row>
    <row r="67072" spans="7:7" x14ac:dyDescent="0.25">
      <c r="G67072"/>
    </row>
    <row r="67073" spans="7:7" x14ac:dyDescent="0.25">
      <c r="G67073"/>
    </row>
    <row r="67074" spans="7:7" x14ac:dyDescent="0.25">
      <c r="G67074"/>
    </row>
    <row r="67075" spans="7:7" x14ac:dyDescent="0.25">
      <c r="G67075"/>
    </row>
    <row r="67076" spans="7:7" x14ac:dyDescent="0.25">
      <c r="G67076"/>
    </row>
    <row r="67077" spans="7:7" x14ac:dyDescent="0.25">
      <c r="G67077"/>
    </row>
    <row r="67078" spans="7:7" x14ac:dyDescent="0.25">
      <c r="G67078"/>
    </row>
    <row r="67079" spans="7:7" x14ac:dyDescent="0.25">
      <c r="G67079"/>
    </row>
    <row r="67080" spans="7:7" x14ac:dyDescent="0.25">
      <c r="G67080"/>
    </row>
    <row r="67081" spans="7:7" x14ac:dyDescent="0.25">
      <c r="G67081"/>
    </row>
    <row r="67082" spans="7:7" x14ac:dyDescent="0.25">
      <c r="G67082"/>
    </row>
    <row r="67083" spans="7:7" x14ac:dyDescent="0.25">
      <c r="G67083"/>
    </row>
    <row r="67084" spans="7:7" x14ac:dyDescent="0.25">
      <c r="G67084"/>
    </row>
    <row r="67085" spans="7:7" x14ac:dyDescent="0.25">
      <c r="G67085"/>
    </row>
    <row r="67086" spans="7:7" x14ac:dyDescent="0.25">
      <c r="G67086"/>
    </row>
    <row r="67087" spans="7:7" x14ac:dyDescent="0.25">
      <c r="G67087"/>
    </row>
    <row r="67088" spans="7:7" x14ac:dyDescent="0.25">
      <c r="G67088"/>
    </row>
    <row r="67089" spans="7:7" x14ac:dyDescent="0.25">
      <c r="G67089"/>
    </row>
    <row r="67090" spans="7:7" x14ac:dyDescent="0.25">
      <c r="G67090"/>
    </row>
    <row r="67091" spans="7:7" x14ac:dyDescent="0.25">
      <c r="G67091"/>
    </row>
    <row r="67092" spans="7:7" x14ac:dyDescent="0.25">
      <c r="G67092"/>
    </row>
    <row r="67093" spans="7:7" x14ac:dyDescent="0.25">
      <c r="G67093"/>
    </row>
    <row r="67094" spans="7:7" x14ac:dyDescent="0.25">
      <c r="G67094"/>
    </row>
    <row r="67095" spans="7:7" x14ac:dyDescent="0.25">
      <c r="G67095"/>
    </row>
    <row r="67096" spans="7:7" x14ac:dyDescent="0.25">
      <c r="G67096"/>
    </row>
    <row r="67097" spans="7:7" x14ac:dyDescent="0.25">
      <c r="G67097"/>
    </row>
    <row r="67098" spans="7:7" x14ac:dyDescent="0.25">
      <c r="G67098"/>
    </row>
    <row r="67099" spans="7:7" x14ac:dyDescent="0.25">
      <c r="G67099"/>
    </row>
    <row r="67100" spans="7:7" x14ac:dyDescent="0.25">
      <c r="G67100"/>
    </row>
    <row r="67101" spans="7:7" x14ac:dyDescent="0.25">
      <c r="G67101"/>
    </row>
    <row r="67102" spans="7:7" x14ac:dyDescent="0.25">
      <c r="G67102"/>
    </row>
    <row r="67103" spans="7:7" x14ac:dyDescent="0.25">
      <c r="G67103"/>
    </row>
    <row r="67104" spans="7:7" x14ac:dyDescent="0.25">
      <c r="G67104"/>
    </row>
    <row r="67105" spans="7:7" x14ac:dyDescent="0.25">
      <c r="G67105"/>
    </row>
    <row r="67106" spans="7:7" x14ac:dyDescent="0.25">
      <c r="G67106"/>
    </row>
    <row r="67107" spans="7:7" x14ac:dyDescent="0.25">
      <c r="G67107"/>
    </row>
    <row r="67108" spans="7:7" x14ac:dyDescent="0.25">
      <c r="G67108"/>
    </row>
    <row r="67109" spans="7:7" x14ac:dyDescent="0.25">
      <c r="G67109"/>
    </row>
    <row r="67110" spans="7:7" x14ac:dyDescent="0.25">
      <c r="G67110"/>
    </row>
    <row r="67111" spans="7:7" x14ac:dyDescent="0.25">
      <c r="G67111"/>
    </row>
    <row r="67112" spans="7:7" x14ac:dyDescent="0.25">
      <c r="G67112"/>
    </row>
    <row r="67113" spans="7:7" x14ac:dyDescent="0.25">
      <c r="G67113"/>
    </row>
    <row r="67114" spans="7:7" x14ac:dyDescent="0.25">
      <c r="G67114"/>
    </row>
    <row r="67115" spans="7:7" x14ac:dyDescent="0.25">
      <c r="G67115"/>
    </row>
    <row r="67116" spans="7:7" x14ac:dyDescent="0.25">
      <c r="G67116"/>
    </row>
    <row r="67117" spans="7:7" x14ac:dyDescent="0.25">
      <c r="G67117"/>
    </row>
    <row r="67118" spans="7:7" x14ac:dyDescent="0.25">
      <c r="G67118"/>
    </row>
    <row r="67119" spans="7:7" x14ac:dyDescent="0.25">
      <c r="G67119"/>
    </row>
    <row r="67120" spans="7:7" x14ac:dyDescent="0.25">
      <c r="G67120"/>
    </row>
    <row r="67121" spans="7:7" x14ac:dyDescent="0.25">
      <c r="G67121"/>
    </row>
    <row r="67122" spans="7:7" x14ac:dyDescent="0.25">
      <c r="G67122"/>
    </row>
    <row r="67123" spans="7:7" x14ac:dyDescent="0.25">
      <c r="G67123"/>
    </row>
    <row r="67124" spans="7:7" x14ac:dyDescent="0.25">
      <c r="G67124"/>
    </row>
    <row r="67125" spans="7:7" x14ac:dyDescent="0.25">
      <c r="G67125"/>
    </row>
    <row r="67126" spans="7:7" x14ac:dyDescent="0.25">
      <c r="G67126"/>
    </row>
    <row r="67127" spans="7:7" x14ac:dyDescent="0.25">
      <c r="G67127"/>
    </row>
    <row r="67128" spans="7:7" x14ac:dyDescent="0.25">
      <c r="G67128"/>
    </row>
    <row r="67129" spans="7:7" x14ac:dyDescent="0.25">
      <c r="G67129"/>
    </row>
    <row r="67130" spans="7:7" x14ac:dyDescent="0.25">
      <c r="G67130"/>
    </row>
    <row r="67131" spans="7:7" x14ac:dyDescent="0.25">
      <c r="G67131"/>
    </row>
    <row r="67132" spans="7:7" x14ac:dyDescent="0.25">
      <c r="G67132"/>
    </row>
    <row r="67133" spans="7:7" x14ac:dyDescent="0.25">
      <c r="G67133"/>
    </row>
    <row r="67134" spans="7:7" x14ac:dyDescent="0.25">
      <c r="G67134"/>
    </row>
    <row r="67135" spans="7:7" x14ac:dyDescent="0.25">
      <c r="G67135"/>
    </row>
    <row r="67136" spans="7:7" x14ac:dyDescent="0.25">
      <c r="G67136"/>
    </row>
    <row r="67137" spans="7:7" x14ac:dyDescent="0.25">
      <c r="G67137"/>
    </row>
    <row r="67138" spans="7:7" x14ac:dyDescent="0.25">
      <c r="G67138"/>
    </row>
    <row r="67139" spans="7:7" x14ac:dyDescent="0.25">
      <c r="G67139"/>
    </row>
    <row r="67140" spans="7:7" x14ac:dyDescent="0.25">
      <c r="G67140"/>
    </row>
    <row r="67141" spans="7:7" x14ac:dyDescent="0.25">
      <c r="G67141"/>
    </row>
    <row r="67142" spans="7:7" x14ac:dyDescent="0.25">
      <c r="G67142"/>
    </row>
    <row r="67143" spans="7:7" x14ac:dyDescent="0.25">
      <c r="G67143"/>
    </row>
    <row r="67144" spans="7:7" x14ac:dyDescent="0.25">
      <c r="G67144"/>
    </row>
    <row r="67145" spans="7:7" x14ac:dyDescent="0.25">
      <c r="G67145"/>
    </row>
    <row r="67146" spans="7:7" x14ac:dyDescent="0.25">
      <c r="G67146"/>
    </row>
    <row r="67147" spans="7:7" x14ac:dyDescent="0.25">
      <c r="G67147"/>
    </row>
    <row r="67148" spans="7:7" x14ac:dyDescent="0.25">
      <c r="G67148"/>
    </row>
    <row r="67149" spans="7:7" x14ac:dyDescent="0.25">
      <c r="G67149"/>
    </row>
    <row r="67150" spans="7:7" x14ac:dyDescent="0.25">
      <c r="G67150"/>
    </row>
    <row r="67151" spans="7:7" x14ac:dyDescent="0.25">
      <c r="G67151"/>
    </row>
    <row r="67152" spans="7:7" x14ac:dyDescent="0.25">
      <c r="G67152"/>
    </row>
    <row r="67153" spans="7:7" x14ac:dyDescent="0.25">
      <c r="G67153"/>
    </row>
    <row r="67154" spans="7:7" x14ac:dyDescent="0.25">
      <c r="G67154"/>
    </row>
    <row r="67155" spans="7:7" x14ac:dyDescent="0.25">
      <c r="G67155"/>
    </row>
    <row r="67156" spans="7:7" x14ac:dyDescent="0.25">
      <c r="G67156"/>
    </row>
    <row r="67157" spans="7:7" x14ac:dyDescent="0.25">
      <c r="G67157"/>
    </row>
    <row r="67158" spans="7:7" x14ac:dyDescent="0.25">
      <c r="G67158"/>
    </row>
    <row r="67159" spans="7:7" x14ac:dyDescent="0.25">
      <c r="G67159"/>
    </row>
    <row r="67160" spans="7:7" x14ac:dyDescent="0.25">
      <c r="G67160"/>
    </row>
    <row r="67161" spans="7:7" x14ac:dyDescent="0.25">
      <c r="G67161"/>
    </row>
    <row r="67162" spans="7:7" x14ac:dyDescent="0.25">
      <c r="G67162"/>
    </row>
    <row r="67163" spans="7:7" x14ac:dyDescent="0.25">
      <c r="G67163"/>
    </row>
    <row r="67164" spans="7:7" x14ac:dyDescent="0.25">
      <c r="G67164"/>
    </row>
    <row r="67165" spans="7:7" x14ac:dyDescent="0.25">
      <c r="G67165"/>
    </row>
    <row r="67166" spans="7:7" x14ac:dyDescent="0.25">
      <c r="G67166"/>
    </row>
    <row r="67167" spans="7:7" x14ac:dyDescent="0.25">
      <c r="G67167"/>
    </row>
    <row r="67168" spans="7:7" x14ac:dyDescent="0.25">
      <c r="G67168"/>
    </row>
    <row r="67169" spans="7:7" x14ac:dyDescent="0.25">
      <c r="G67169"/>
    </row>
    <row r="67170" spans="7:7" x14ac:dyDescent="0.25">
      <c r="G67170"/>
    </row>
    <row r="67171" spans="7:7" x14ac:dyDescent="0.25">
      <c r="G67171"/>
    </row>
    <row r="67172" spans="7:7" x14ac:dyDescent="0.25">
      <c r="G67172"/>
    </row>
    <row r="67173" spans="7:7" x14ac:dyDescent="0.25">
      <c r="G67173"/>
    </row>
    <row r="67174" spans="7:7" x14ac:dyDescent="0.25">
      <c r="G67174"/>
    </row>
    <row r="67175" spans="7:7" x14ac:dyDescent="0.25">
      <c r="G67175"/>
    </row>
    <row r="67176" spans="7:7" x14ac:dyDescent="0.25">
      <c r="G67176"/>
    </row>
    <row r="67177" spans="7:7" x14ac:dyDescent="0.25">
      <c r="G67177"/>
    </row>
    <row r="67178" spans="7:7" x14ac:dyDescent="0.25">
      <c r="G67178"/>
    </row>
    <row r="67179" spans="7:7" x14ac:dyDescent="0.25">
      <c r="G67179"/>
    </row>
    <row r="67180" spans="7:7" x14ac:dyDescent="0.25">
      <c r="G67180"/>
    </row>
    <row r="67181" spans="7:7" x14ac:dyDescent="0.25">
      <c r="G67181"/>
    </row>
    <row r="67182" spans="7:7" x14ac:dyDescent="0.25">
      <c r="G67182"/>
    </row>
    <row r="67183" spans="7:7" x14ac:dyDescent="0.25">
      <c r="G67183"/>
    </row>
    <row r="67184" spans="7:7" x14ac:dyDescent="0.25">
      <c r="G67184"/>
    </row>
    <row r="67185" spans="7:7" x14ac:dyDescent="0.25">
      <c r="G67185"/>
    </row>
    <row r="67186" spans="7:7" x14ac:dyDescent="0.25">
      <c r="G67186"/>
    </row>
    <row r="67187" spans="7:7" x14ac:dyDescent="0.25">
      <c r="G67187"/>
    </row>
    <row r="67188" spans="7:7" x14ac:dyDescent="0.25">
      <c r="G67188"/>
    </row>
    <row r="67189" spans="7:7" x14ac:dyDescent="0.25">
      <c r="G67189"/>
    </row>
    <row r="67190" spans="7:7" x14ac:dyDescent="0.25">
      <c r="G67190"/>
    </row>
    <row r="67191" spans="7:7" x14ac:dyDescent="0.25">
      <c r="G67191"/>
    </row>
    <row r="67192" spans="7:7" x14ac:dyDescent="0.25">
      <c r="G67192"/>
    </row>
    <row r="67193" spans="7:7" x14ac:dyDescent="0.25">
      <c r="G67193"/>
    </row>
    <row r="67194" spans="7:7" x14ac:dyDescent="0.25">
      <c r="G67194"/>
    </row>
    <row r="67195" spans="7:7" x14ac:dyDescent="0.25">
      <c r="G67195"/>
    </row>
    <row r="67196" spans="7:7" x14ac:dyDescent="0.25">
      <c r="G67196"/>
    </row>
    <row r="67197" spans="7:7" x14ac:dyDescent="0.25">
      <c r="G67197"/>
    </row>
    <row r="67198" spans="7:7" x14ac:dyDescent="0.25">
      <c r="G67198"/>
    </row>
    <row r="67199" spans="7:7" x14ac:dyDescent="0.25">
      <c r="G67199"/>
    </row>
    <row r="67200" spans="7:7" x14ac:dyDescent="0.25">
      <c r="G67200"/>
    </row>
    <row r="67201" spans="7:7" x14ac:dyDescent="0.25">
      <c r="G67201"/>
    </row>
    <row r="67202" spans="7:7" x14ac:dyDescent="0.25">
      <c r="G67202"/>
    </row>
    <row r="67203" spans="7:7" x14ac:dyDescent="0.25">
      <c r="G67203"/>
    </row>
    <row r="67204" spans="7:7" x14ac:dyDescent="0.25">
      <c r="G67204"/>
    </row>
    <row r="67205" spans="7:7" x14ac:dyDescent="0.25">
      <c r="G67205"/>
    </row>
    <row r="67206" spans="7:7" x14ac:dyDescent="0.25">
      <c r="G67206"/>
    </row>
    <row r="67207" spans="7:7" x14ac:dyDescent="0.25">
      <c r="G67207"/>
    </row>
    <row r="67208" spans="7:7" x14ac:dyDescent="0.25">
      <c r="G67208"/>
    </row>
    <row r="67209" spans="7:7" x14ac:dyDescent="0.25">
      <c r="G67209"/>
    </row>
    <row r="67210" spans="7:7" x14ac:dyDescent="0.25">
      <c r="G67210"/>
    </row>
    <row r="67211" spans="7:7" x14ac:dyDescent="0.25">
      <c r="G67211"/>
    </row>
    <row r="67212" spans="7:7" x14ac:dyDescent="0.25">
      <c r="G67212"/>
    </row>
    <row r="67213" spans="7:7" x14ac:dyDescent="0.25">
      <c r="G67213"/>
    </row>
    <row r="67214" spans="7:7" x14ac:dyDescent="0.25">
      <c r="G67214"/>
    </row>
    <row r="67215" spans="7:7" x14ac:dyDescent="0.25">
      <c r="G67215"/>
    </row>
    <row r="67216" spans="7:7" x14ac:dyDescent="0.25">
      <c r="G67216"/>
    </row>
    <row r="67217" spans="7:7" x14ac:dyDescent="0.25">
      <c r="G67217"/>
    </row>
    <row r="67218" spans="7:7" x14ac:dyDescent="0.25">
      <c r="G67218"/>
    </row>
    <row r="67219" spans="7:7" x14ac:dyDescent="0.25">
      <c r="G67219"/>
    </row>
    <row r="67220" spans="7:7" x14ac:dyDescent="0.25">
      <c r="G67220"/>
    </row>
    <row r="67221" spans="7:7" x14ac:dyDescent="0.25">
      <c r="G67221"/>
    </row>
    <row r="67222" spans="7:7" x14ac:dyDescent="0.25">
      <c r="G67222"/>
    </row>
    <row r="67223" spans="7:7" x14ac:dyDescent="0.25">
      <c r="G67223"/>
    </row>
    <row r="67224" spans="7:7" x14ac:dyDescent="0.25">
      <c r="G67224"/>
    </row>
    <row r="67225" spans="7:7" x14ac:dyDescent="0.25">
      <c r="G67225"/>
    </row>
    <row r="67226" spans="7:7" x14ac:dyDescent="0.25">
      <c r="G67226"/>
    </row>
    <row r="67227" spans="7:7" x14ac:dyDescent="0.25">
      <c r="G67227"/>
    </row>
    <row r="67228" spans="7:7" x14ac:dyDescent="0.25">
      <c r="G67228"/>
    </row>
    <row r="67229" spans="7:7" x14ac:dyDescent="0.25">
      <c r="G67229"/>
    </row>
    <row r="67230" spans="7:7" x14ac:dyDescent="0.25">
      <c r="G67230"/>
    </row>
    <row r="67231" spans="7:7" x14ac:dyDescent="0.25">
      <c r="G67231"/>
    </row>
    <row r="67232" spans="7:7" x14ac:dyDescent="0.25">
      <c r="G67232"/>
    </row>
    <row r="67233" spans="7:7" x14ac:dyDescent="0.25">
      <c r="G67233"/>
    </row>
    <row r="67234" spans="7:7" x14ac:dyDescent="0.25">
      <c r="G67234"/>
    </row>
    <row r="67235" spans="7:7" x14ac:dyDescent="0.25">
      <c r="G67235"/>
    </row>
    <row r="67236" spans="7:7" x14ac:dyDescent="0.25">
      <c r="G67236"/>
    </row>
    <row r="67237" spans="7:7" x14ac:dyDescent="0.25">
      <c r="G67237"/>
    </row>
    <row r="67238" spans="7:7" x14ac:dyDescent="0.25">
      <c r="G67238"/>
    </row>
    <row r="67239" spans="7:7" x14ac:dyDescent="0.25">
      <c r="G67239"/>
    </row>
    <row r="67240" spans="7:7" x14ac:dyDescent="0.25">
      <c r="G67240"/>
    </row>
    <row r="67241" spans="7:7" x14ac:dyDescent="0.25">
      <c r="G67241"/>
    </row>
    <row r="67242" spans="7:7" x14ac:dyDescent="0.25">
      <c r="G67242"/>
    </row>
    <row r="67243" spans="7:7" x14ac:dyDescent="0.25">
      <c r="G67243"/>
    </row>
    <row r="67244" spans="7:7" x14ac:dyDescent="0.25">
      <c r="G67244"/>
    </row>
    <row r="67245" spans="7:7" x14ac:dyDescent="0.25">
      <c r="G67245"/>
    </row>
    <row r="67246" spans="7:7" x14ac:dyDescent="0.25">
      <c r="G67246"/>
    </row>
    <row r="67247" spans="7:7" x14ac:dyDescent="0.25">
      <c r="G67247"/>
    </row>
    <row r="67248" spans="7:7" x14ac:dyDescent="0.25">
      <c r="G67248"/>
    </row>
    <row r="67249" spans="7:7" x14ac:dyDescent="0.25">
      <c r="G67249"/>
    </row>
    <row r="67250" spans="7:7" x14ac:dyDescent="0.25">
      <c r="G67250"/>
    </row>
    <row r="67251" spans="7:7" x14ac:dyDescent="0.25">
      <c r="G67251"/>
    </row>
    <row r="67252" spans="7:7" x14ac:dyDescent="0.25">
      <c r="G67252"/>
    </row>
    <row r="67253" spans="7:7" x14ac:dyDescent="0.25">
      <c r="G67253"/>
    </row>
    <row r="67254" spans="7:7" x14ac:dyDescent="0.25">
      <c r="G67254"/>
    </row>
    <row r="67255" spans="7:7" x14ac:dyDescent="0.25">
      <c r="G67255"/>
    </row>
    <row r="67256" spans="7:7" x14ac:dyDescent="0.25">
      <c r="G67256"/>
    </row>
    <row r="67257" spans="7:7" x14ac:dyDescent="0.25">
      <c r="G67257"/>
    </row>
    <row r="67258" spans="7:7" x14ac:dyDescent="0.25">
      <c r="G67258"/>
    </row>
    <row r="67259" spans="7:7" x14ac:dyDescent="0.25">
      <c r="G67259"/>
    </row>
    <row r="67260" spans="7:7" x14ac:dyDescent="0.25">
      <c r="G67260"/>
    </row>
    <row r="67261" spans="7:7" x14ac:dyDescent="0.25">
      <c r="G67261"/>
    </row>
    <row r="67262" spans="7:7" x14ac:dyDescent="0.25">
      <c r="G67262"/>
    </row>
    <row r="67263" spans="7:7" x14ac:dyDescent="0.25">
      <c r="G67263"/>
    </row>
    <row r="67264" spans="7:7" x14ac:dyDescent="0.25">
      <c r="G67264"/>
    </row>
    <row r="67265" spans="7:7" x14ac:dyDescent="0.25">
      <c r="G67265"/>
    </row>
    <row r="67266" spans="7:7" x14ac:dyDescent="0.25">
      <c r="G67266"/>
    </row>
    <row r="67267" spans="7:7" x14ac:dyDescent="0.25">
      <c r="G67267"/>
    </row>
    <row r="67268" spans="7:7" x14ac:dyDescent="0.25">
      <c r="G67268"/>
    </row>
    <row r="67269" spans="7:7" x14ac:dyDescent="0.25">
      <c r="G67269"/>
    </row>
    <row r="67270" spans="7:7" x14ac:dyDescent="0.25">
      <c r="G67270"/>
    </row>
    <row r="67271" spans="7:7" x14ac:dyDescent="0.25">
      <c r="G67271"/>
    </row>
    <row r="67272" spans="7:7" x14ac:dyDescent="0.25">
      <c r="G67272"/>
    </row>
    <row r="67273" spans="7:7" x14ac:dyDescent="0.25">
      <c r="G67273"/>
    </row>
    <row r="67274" spans="7:7" x14ac:dyDescent="0.25">
      <c r="G67274"/>
    </row>
    <row r="67275" spans="7:7" x14ac:dyDescent="0.25">
      <c r="G67275"/>
    </row>
    <row r="67276" spans="7:7" x14ac:dyDescent="0.25">
      <c r="G67276"/>
    </row>
    <row r="67277" spans="7:7" x14ac:dyDescent="0.25">
      <c r="G67277"/>
    </row>
    <row r="67278" spans="7:7" x14ac:dyDescent="0.25">
      <c r="G67278"/>
    </row>
    <row r="67279" spans="7:7" x14ac:dyDescent="0.25">
      <c r="G67279"/>
    </row>
    <row r="67280" spans="7:7" x14ac:dyDescent="0.25">
      <c r="G67280"/>
    </row>
    <row r="67281" spans="7:7" x14ac:dyDescent="0.25">
      <c r="G67281"/>
    </row>
    <row r="67282" spans="7:7" x14ac:dyDescent="0.25">
      <c r="G67282"/>
    </row>
    <row r="67283" spans="7:7" x14ac:dyDescent="0.25">
      <c r="G67283"/>
    </row>
    <row r="67284" spans="7:7" x14ac:dyDescent="0.25">
      <c r="G67284"/>
    </row>
    <row r="67285" spans="7:7" x14ac:dyDescent="0.25">
      <c r="G67285"/>
    </row>
    <row r="67286" spans="7:7" x14ac:dyDescent="0.25">
      <c r="G67286"/>
    </row>
    <row r="67287" spans="7:7" x14ac:dyDescent="0.25">
      <c r="G67287"/>
    </row>
    <row r="67288" spans="7:7" x14ac:dyDescent="0.25">
      <c r="G67288"/>
    </row>
    <row r="67289" spans="7:7" x14ac:dyDescent="0.25">
      <c r="G67289"/>
    </row>
    <row r="67290" spans="7:7" x14ac:dyDescent="0.25">
      <c r="G67290"/>
    </row>
    <row r="67291" spans="7:7" x14ac:dyDescent="0.25">
      <c r="G67291"/>
    </row>
    <row r="67292" spans="7:7" x14ac:dyDescent="0.25">
      <c r="G67292"/>
    </row>
    <row r="67293" spans="7:7" x14ac:dyDescent="0.25">
      <c r="G67293"/>
    </row>
    <row r="67294" spans="7:7" x14ac:dyDescent="0.25">
      <c r="G67294"/>
    </row>
    <row r="67295" spans="7:7" x14ac:dyDescent="0.25">
      <c r="G67295"/>
    </row>
    <row r="67296" spans="7:7" x14ac:dyDescent="0.25">
      <c r="G67296"/>
    </row>
    <row r="67297" spans="7:7" x14ac:dyDescent="0.25">
      <c r="G67297"/>
    </row>
    <row r="67298" spans="7:7" x14ac:dyDescent="0.25">
      <c r="G67298"/>
    </row>
    <row r="67299" spans="7:7" x14ac:dyDescent="0.25">
      <c r="G67299"/>
    </row>
    <row r="67300" spans="7:7" x14ac:dyDescent="0.25">
      <c r="G67300"/>
    </row>
    <row r="67301" spans="7:7" x14ac:dyDescent="0.25">
      <c r="G67301"/>
    </row>
    <row r="67302" spans="7:7" x14ac:dyDescent="0.25">
      <c r="G67302"/>
    </row>
    <row r="67303" spans="7:7" x14ac:dyDescent="0.25">
      <c r="G67303"/>
    </row>
    <row r="67304" spans="7:7" x14ac:dyDescent="0.25">
      <c r="G67304"/>
    </row>
    <row r="67305" spans="7:7" x14ac:dyDescent="0.25">
      <c r="G67305"/>
    </row>
    <row r="67306" spans="7:7" x14ac:dyDescent="0.25">
      <c r="G67306"/>
    </row>
    <row r="67307" spans="7:7" x14ac:dyDescent="0.25">
      <c r="G67307"/>
    </row>
    <row r="67308" spans="7:7" x14ac:dyDescent="0.25">
      <c r="G67308"/>
    </row>
    <row r="67309" spans="7:7" x14ac:dyDescent="0.25">
      <c r="G67309"/>
    </row>
    <row r="67310" spans="7:7" x14ac:dyDescent="0.25">
      <c r="G67310"/>
    </row>
    <row r="67311" spans="7:7" x14ac:dyDescent="0.25">
      <c r="G67311"/>
    </row>
    <row r="67312" spans="7:7" x14ac:dyDescent="0.25">
      <c r="G67312"/>
    </row>
    <row r="67313" spans="7:7" x14ac:dyDescent="0.25">
      <c r="G67313"/>
    </row>
    <row r="67314" spans="7:7" x14ac:dyDescent="0.25">
      <c r="G67314"/>
    </row>
    <row r="67315" spans="7:7" x14ac:dyDescent="0.25">
      <c r="G67315"/>
    </row>
    <row r="67316" spans="7:7" x14ac:dyDescent="0.25">
      <c r="G67316"/>
    </row>
    <row r="67317" spans="7:7" x14ac:dyDescent="0.25">
      <c r="G67317"/>
    </row>
    <row r="67318" spans="7:7" x14ac:dyDescent="0.25">
      <c r="G67318"/>
    </row>
    <row r="67319" spans="7:7" x14ac:dyDescent="0.25">
      <c r="G67319"/>
    </row>
    <row r="67320" spans="7:7" x14ac:dyDescent="0.25">
      <c r="G67320"/>
    </row>
    <row r="67321" spans="7:7" x14ac:dyDescent="0.25">
      <c r="G67321"/>
    </row>
    <row r="67322" spans="7:7" x14ac:dyDescent="0.25">
      <c r="G67322"/>
    </row>
    <row r="67323" spans="7:7" x14ac:dyDescent="0.25">
      <c r="G67323"/>
    </row>
    <row r="67324" spans="7:7" x14ac:dyDescent="0.25">
      <c r="G67324"/>
    </row>
    <row r="67325" spans="7:7" x14ac:dyDescent="0.25">
      <c r="G67325"/>
    </row>
    <row r="67326" spans="7:7" x14ac:dyDescent="0.25">
      <c r="G67326"/>
    </row>
    <row r="67327" spans="7:7" x14ac:dyDescent="0.25">
      <c r="G67327"/>
    </row>
    <row r="67328" spans="7:7" x14ac:dyDescent="0.25">
      <c r="G67328"/>
    </row>
    <row r="67329" spans="7:7" x14ac:dyDescent="0.25">
      <c r="G67329"/>
    </row>
    <row r="67330" spans="7:7" x14ac:dyDescent="0.25">
      <c r="G67330"/>
    </row>
    <row r="67331" spans="7:7" x14ac:dyDescent="0.25">
      <c r="G67331"/>
    </row>
    <row r="67332" spans="7:7" x14ac:dyDescent="0.25">
      <c r="G67332"/>
    </row>
    <row r="67333" spans="7:7" x14ac:dyDescent="0.25">
      <c r="G67333"/>
    </row>
    <row r="67334" spans="7:7" x14ac:dyDescent="0.25">
      <c r="G67334"/>
    </row>
    <row r="67335" spans="7:7" x14ac:dyDescent="0.25">
      <c r="G67335"/>
    </row>
    <row r="67336" spans="7:7" x14ac:dyDescent="0.25">
      <c r="G67336"/>
    </row>
    <row r="67337" spans="7:7" x14ac:dyDescent="0.25">
      <c r="G67337"/>
    </row>
    <row r="67338" spans="7:7" x14ac:dyDescent="0.25">
      <c r="G67338"/>
    </row>
    <row r="67339" spans="7:7" x14ac:dyDescent="0.25">
      <c r="G67339"/>
    </row>
    <row r="67340" spans="7:7" x14ac:dyDescent="0.25">
      <c r="G67340"/>
    </row>
    <row r="67341" spans="7:7" x14ac:dyDescent="0.25">
      <c r="G67341"/>
    </row>
    <row r="67342" spans="7:7" x14ac:dyDescent="0.25">
      <c r="G67342"/>
    </row>
    <row r="67343" spans="7:7" x14ac:dyDescent="0.25">
      <c r="G67343"/>
    </row>
    <row r="67344" spans="7:7" x14ac:dyDescent="0.25">
      <c r="G67344"/>
    </row>
    <row r="67345" spans="7:7" x14ac:dyDescent="0.25">
      <c r="G67345"/>
    </row>
    <row r="67346" spans="7:7" x14ac:dyDescent="0.25">
      <c r="G67346"/>
    </row>
    <row r="67347" spans="7:7" x14ac:dyDescent="0.25">
      <c r="G67347"/>
    </row>
    <row r="67348" spans="7:7" x14ac:dyDescent="0.25">
      <c r="G67348"/>
    </row>
    <row r="67349" spans="7:7" x14ac:dyDescent="0.25">
      <c r="G67349"/>
    </row>
    <row r="67350" spans="7:7" x14ac:dyDescent="0.25">
      <c r="G67350"/>
    </row>
    <row r="67351" spans="7:7" x14ac:dyDescent="0.25">
      <c r="G67351"/>
    </row>
    <row r="67352" spans="7:7" x14ac:dyDescent="0.25">
      <c r="G67352"/>
    </row>
    <row r="67353" spans="7:7" x14ac:dyDescent="0.25">
      <c r="G67353"/>
    </row>
    <row r="67354" spans="7:7" x14ac:dyDescent="0.25">
      <c r="G67354"/>
    </row>
    <row r="67355" spans="7:7" x14ac:dyDescent="0.25">
      <c r="G67355"/>
    </row>
    <row r="67356" spans="7:7" x14ac:dyDescent="0.25">
      <c r="G67356"/>
    </row>
    <row r="67357" spans="7:7" x14ac:dyDescent="0.25">
      <c r="G67357"/>
    </row>
    <row r="67358" spans="7:7" x14ac:dyDescent="0.25">
      <c r="G67358"/>
    </row>
    <row r="67359" spans="7:7" x14ac:dyDescent="0.25">
      <c r="G67359"/>
    </row>
    <row r="67360" spans="7:7" x14ac:dyDescent="0.25">
      <c r="G67360"/>
    </row>
    <row r="67361" spans="7:7" x14ac:dyDescent="0.25">
      <c r="G67361"/>
    </row>
    <row r="67362" spans="7:7" x14ac:dyDescent="0.25">
      <c r="G67362"/>
    </row>
    <row r="67363" spans="7:7" x14ac:dyDescent="0.25">
      <c r="G67363"/>
    </row>
    <row r="67364" spans="7:7" x14ac:dyDescent="0.25">
      <c r="G67364"/>
    </row>
    <row r="67365" spans="7:7" x14ac:dyDescent="0.25">
      <c r="G67365"/>
    </row>
    <row r="67366" spans="7:7" x14ac:dyDescent="0.25">
      <c r="G67366"/>
    </row>
    <row r="67367" spans="7:7" x14ac:dyDescent="0.25">
      <c r="G67367"/>
    </row>
    <row r="67368" spans="7:7" x14ac:dyDescent="0.25">
      <c r="G67368"/>
    </row>
    <row r="67369" spans="7:7" x14ac:dyDescent="0.25">
      <c r="G67369"/>
    </row>
    <row r="67370" spans="7:7" x14ac:dyDescent="0.25">
      <c r="G67370"/>
    </row>
    <row r="67371" spans="7:7" x14ac:dyDescent="0.25">
      <c r="G67371"/>
    </row>
    <row r="67372" spans="7:7" x14ac:dyDescent="0.25">
      <c r="G67372"/>
    </row>
    <row r="67373" spans="7:7" x14ac:dyDescent="0.25">
      <c r="G67373"/>
    </row>
    <row r="67374" spans="7:7" x14ac:dyDescent="0.25">
      <c r="G67374"/>
    </row>
    <row r="67375" spans="7:7" x14ac:dyDescent="0.25">
      <c r="G67375"/>
    </row>
    <row r="67376" spans="7:7" x14ac:dyDescent="0.25">
      <c r="G67376"/>
    </row>
    <row r="67377" spans="7:7" x14ac:dyDescent="0.25">
      <c r="G67377"/>
    </row>
    <row r="67378" spans="7:7" x14ac:dyDescent="0.25">
      <c r="G67378"/>
    </row>
    <row r="67379" spans="7:7" x14ac:dyDescent="0.25">
      <c r="G67379"/>
    </row>
    <row r="67380" spans="7:7" x14ac:dyDescent="0.25">
      <c r="G67380"/>
    </row>
    <row r="67381" spans="7:7" x14ac:dyDescent="0.25">
      <c r="G67381"/>
    </row>
    <row r="67382" spans="7:7" x14ac:dyDescent="0.25">
      <c r="G67382"/>
    </row>
    <row r="67383" spans="7:7" x14ac:dyDescent="0.25">
      <c r="G67383"/>
    </row>
    <row r="67384" spans="7:7" x14ac:dyDescent="0.25">
      <c r="G67384"/>
    </row>
    <row r="67385" spans="7:7" x14ac:dyDescent="0.25">
      <c r="G67385"/>
    </row>
    <row r="67386" spans="7:7" x14ac:dyDescent="0.25">
      <c r="G67386"/>
    </row>
    <row r="67387" spans="7:7" x14ac:dyDescent="0.25">
      <c r="G67387"/>
    </row>
    <row r="67388" spans="7:7" x14ac:dyDescent="0.25">
      <c r="G67388"/>
    </row>
    <row r="67389" spans="7:7" x14ac:dyDescent="0.25">
      <c r="G67389"/>
    </row>
    <row r="67390" spans="7:7" x14ac:dyDescent="0.25">
      <c r="G67390"/>
    </row>
    <row r="67391" spans="7:7" x14ac:dyDescent="0.25">
      <c r="G67391"/>
    </row>
    <row r="67392" spans="7:7" x14ac:dyDescent="0.25">
      <c r="G67392"/>
    </row>
    <row r="67393" spans="7:7" x14ac:dyDescent="0.25">
      <c r="G67393"/>
    </row>
    <row r="67394" spans="7:7" x14ac:dyDescent="0.25">
      <c r="G67394"/>
    </row>
    <row r="67395" spans="7:7" x14ac:dyDescent="0.25">
      <c r="G67395"/>
    </row>
    <row r="67396" spans="7:7" x14ac:dyDescent="0.25">
      <c r="G67396"/>
    </row>
    <row r="67397" spans="7:7" x14ac:dyDescent="0.25">
      <c r="G67397"/>
    </row>
    <row r="67398" spans="7:7" x14ac:dyDescent="0.25">
      <c r="G67398"/>
    </row>
    <row r="67399" spans="7:7" x14ac:dyDescent="0.25">
      <c r="G67399"/>
    </row>
    <row r="67400" spans="7:7" x14ac:dyDescent="0.25">
      <c r="G67400"/>
    </row>
    <row r="67401" spans="7:7" x14ac:dyDescent="0.25">
      <c r="G67401"/>
    </row>
    <row r="67402" spans="7:7" x14ac:dyDescent="0.25">
      <c r="G67402"/>
    </row>
    <row r="67403" spans="7:7" x14ac:dyDescent="0.25">
      <c r="G67403"/>
    </row>
    <row r="67404" spans="7:7" x14ac:dyDescent="0.25">
      <c r="G67404"/>
    </row>
    <row r="67405" spans="7:7" x14ac:dyDescent="0.25">
      <c r="G67405"/>
    </row>
    <row r="67406" spans="7:7" x14ac:dyDescent="0.25">
      <c r="G67406"/>
    </row>
    <row r="67407" spans="7:7" x14ac:dyDescent="0.25">
      <c r="G67407"/>
    </row>
    <row r="67408" spans="7:7" x14ac:dyDescent="0.25">
      <c r="G67408"/>
    </row>
    <row r="67409" spans="7:7" x14ac:dyDescent="0.25">
      <c r="G67409"/>
    </row>
    <row r="67410" spans="7:7" x14ac:dyDescent="0.25">
      <c r="G67410"/>
    </row>
    <row r="67411" spans="7:7" x14ac:dyDescent="0.25">
      <c r="G67411"/>
    </row>
    <row r="67412" spans="7:7" x14ac:dyDescent="0.25">
      <c r="G67412"/>
    </row>
    <row r="67413" spans="7:7" x14ac:dyDescent="0.25">
      <c r="G67413"/>
    </row>
    <row r="67414" spans="7:7" x14ac:dyDescent="0.25">
      <c r="G67414"/>
    </row>
    <row r="67415" spans="7:7" x14ac:dyDescent="0.25">
      <c r="G67415"/>
    </row>
    <row r="67416" spans="7:7" x14ac:dyDescent="0.25">
      <c r="G67416"/>
    </row>
    <row r="67417" spans="7:7" x14ac:dyDescent="0.25">
      <c r="G67417"/>
    </row>
    <row r="67418" spans="7:7" x14ac:dyDescent="0.25">
      <c r="G67418"/>
    </row>
    <row r="67419" spans="7:7" x14ac:dyDescent="0.25">
      <c r="G67419"/>
    </row>
    <row r="67420" spans="7:7" x14ac:dyDescent="0.25">
      <c r="G67420"/>
    </row>
    <row r="67421" spans="7:7" x14ac:dyDescent="0.25">
      <c r="G67421"/>
    </row>
    <row r="67422" spans="7:7" x14ac:dyDescent="0.25">
      <c r="G67422"/>
    </row>
    <row r="67423" spans="7:7" x14ac:dyDescent="0.25">
      <c r="G67423"/>
    </row>
    <row r="67424" spans="7:7" x14ac:dyDescent="0.25">
      <c r="G67424"/>
    </row>
    <row r="67425" spans="7:7" x14ac:dyDescent="0.25">
      <c r="G67425"/>
    </row>
    <row r="67426" spans="7:7" x14ac:dyDescent="0.25">
      <c r="G67426"/>
    </row>
    <row r="67427" spans="7:7" x14ac:dyDescent="0.25">
      <c r="G67427"/>
    </row>
    <row r="67428" spans="7:7" x14ac:dyDescent="0.25">
      <c r="G67428"/>
    </row>
    <row r="67429" spans="7:7" x14ac:dyDescent="0.25">
      <c r="G67429"/>
    </row>
    <row r="67430" spans="7:7" x14ac:dyDescent="0.25">
      <c r="G67430"/>
    </row>
    <row r="67431" spans="7:7" x14ac:dyDescent="0.25">
      <c r="G67431"/>
    </row>
    <row r="67432" spans="7:7" x14ac:dyDescent="0.25">
      <c r="G67432"/>
    </row>
    <row r="67433" spans="7:7" x14ac:dyDescent="0.25">
      <c r="G67433"/>
    </row>
    <row r="67434" spans="7:7" x14ac:dyDescent="0.25">
      <c r="G67434"/>
    </row>
    <row r="67435" spans="7:7" x14ac:dyDescent="0.25">
      <c r="G67435"/>
    </row>
    <row r="67436" spans="7:7" x14ac:dyDescent="0.25">
      <c r="G67436"/>
    </row>
    <row r="67437" spans="7:7" x14ac:dyDescent="0.25">
      <c r="G67437"/>
    </row>
    <row r="67438" spans="7:7" x14ac:dyDescent="0.25">
      <c r="G67438"/>
    </row>
    <row r="67439" spans="7:7" x14ac:dyDescent="0.25">
      <c r="G67439"/>
    </row>
    <row r="67440" spans="7:7" x14ac:dyDescent="0.25">
      <c r="G67440"/>
    </row>
    <row r="67441" spans="7:7" x14ac:dyDescent="0.25">
      <c r="G67441"/>
    </row>
    <row r="67442" spans="7:7" x14ac:dyDescent="0.25">
      <c r="G67442"/>
    </row>
    <row r="67443" spans="7:7" x14ac:dyDescent="0.25">
      <c r="G67443"/>
    </row>
    <row r="67444" spans="7:7" x14ac:dyDescent="0.25">
      <c r="G67444"/>
    </row>
    <row r="67445" spans="7:7" x14ac:dyDescent="0.25">
      <c r="G67445"/>
    </row>
    <row r="67446" spans="7:7" x14ac:dyDescent="0.25">
      <c r="G67446"/>
    </row>
    <row r="67447" spans="7:7" x14ac:dyDescent="0.25">
      <c r="G67447"/>
    </row>
    <row r="67448" spans="7:7" x14ac:dyDescent="0.25">
      <c r="G67448"/>
    </row>
    <row r="67449" spans="7:7" x14ac:dyDescent="0.25">
      <c r="G67449"/>
    </row>
    <row r="67450" spans="7:7" x14ac:dyDescent="0.25">
      <c r="G67450"/>
    </row>
    <row r="67451" spans="7:7" x14ac:dyDescent="0.25">
      <c r="G67451"/>
    </row>
    <row r="67452" spans="7:7" x14ac:dyDescent="0.25">
      <c r="G67452"/>
    </row>
    <row r="67453" spans="7:7" x14ac:dyDescent="0.25">
      <c r="G67453"/>
    </row>
    <row r="67454" spans="7:7" x14ac:dyDescent="0.25">
      <c r="G67454"/>
    </row>
    <row r="67455" spans="7:7" x14ac:dyDescent="0.25">
      <c r="G67455"/>
    </row>
    <row r="67456" spans="7:7" x14ac:dyDescent="0.25">
      <c r="G67456"/>
    </row>
    <row r="67457" spans="7:7" x14ac:dyDescent="0.25">
      <c r="G67457"/>
    </row>
    <row r="67458" spans="7:7" x14ac:dyDescent="0.25">
      <c r="G67458"/>
    </row>
    <row r="67459" spans="7:7" x14ac:dyDescent="0.25">
      <c r="G67459"/>
    </row>
    <row r="67460" spans="7:7" x14ac:dyDescent="0.25">
      <c r="G67460"/>
    </row>
    <row r="67461" spans="7:7" x14ac:dyDescent="0.25">
      <c r="G67461"/>
    </row>
    <row r="67462" spans="7:7" x14ac:dyDescent="0.25">
      <c r="G67462"/>
    </row>
    <row r="67463" spans="7:7" x14ac:dyDescent="0.25">
      <c r="G67463"/>
    </row>
    <row r="67464" spans="7:7" x14ac:dyDescent="0.25">
      <c r="G67464"/>
    </row>
    <row r="67465" spans="7:7" x14ac:dyDescent="0.25">
      <c r="G67465"/>
    </row>
    <row r="67466" spans="7:7" x14ac:dyDescent="0.25">
      <c r="G67466"/>
    </row>
    <row r="67467" spans="7:7" x14ac:dyDescent="0.25">
      <c r="G67467"/>
    </row>
    <row r="67468" spans="7:7" x14ac:dyDescent="0.25">
      <c r="G67468"/>
    </row>
    <row r="67469" spans="7:7" x14ac:dyDescent="0.25">
      <c r="G67469"/>
    </row>
    <row r="67470" spans="7:7" x14ac:dyDescent="0.25">
      <c r="G67470"/>
    </row>
    <row r="67471" spans="7:7" x14ac:dyDescent="0.25">
      <c r="G67471"/>
    </row>
    <row r="67472" spans="7:7" x14ac:dyDescent="0.25">
      <c r="G67472"/>
    </row>
    <row r="67473" spans="7:7" x14ac:dyDescent="0.25">
      <c r="G67473"/>
    </row>
    <row r="67474" spans="7:7" x14ac:dyDescent="0.25">
      <c r="G67474"/>
    </row>
    <row r="67475" spans="7:7" x14ac:dyDescent="0.25">
      <c r="G67475"/>
    </row>
    <row r="67476" spans="7:7" x14ac:dyDescent="0.25">
      <c r="G67476"/>
    </row>
    <row r="67477" spans="7:7" x14ac:dyDescent="0.25">
      <c r="G67477"/>
    </row>
    <row r="67478" spans="7:7" x14ac:dyDescent="0.25">
      <c r="G67478"/>
    </row>
    <row r="67479" spans="7:7" x14ac:dyDescent="0.25">
      <c r="G67479"/>
    </row>
    <row r="67480" spans="7:7" x14ac:dyDescent="0.25">
      <c r="G67480"/>
    </row>
    <row r="67481" spans="7:7" x14ac:dyDescent="0.25">
      <c r="G67481"/>
    </row>
    <row r="67482" spans="7:7" x14ac:dyDescent="0.25">
      <c r="G67482"/>
    </row>
    <row r="67483" spans="7:7" x14ac:dyDescent="0.25">
      <c r="G67483"/>
    </row>
    <row r="67484" spans="7:7" x14ac:dyDescent="0.25">
      <c r="G67484"/>
    </row>
    <row r="67485" spans="7:7" x14ac:dyDescent="0.25">
      <c r="G67485"/>
    </row>
    <row r="67486" spans="7:7" x14ac:dyDescent="0.25">
      <c r="G67486"/>
    </row>
    <row r="67487" spans="7:7" x14ac:dyDescent="0.25">
      <c r="G67487"/>
    </row>
    <row r="67488" spans="7:7" x14ac:dyDescent="0.25">
      <c r="G67488"/>
    </row>
    <row r="67489" spans="7:7" x14ac:dyDescent="0.25">
      <c r="G67489"/>
    </row>
    <row r="67490" spans="7:7" x14ac:dyDescent="0.25">
      <c r="G67490"/>
    </row>
    <row r="67491" spans="7:7" x14ac:dyDescent="0.25">
      <c r="G67491"/>
    </row>
    <row r="67492" spans="7:7" x14ac:dyDescent="0.25">
      <c r="G67492"/>
    </row>
    <row r="67493" spans="7:7" x14ac:dyDescent="0.25">
      <c r="G67493"/>
    </row>
    <row r="67494" spans="7:7" x14ac:dyDescent="0.25">
      <c r="G67494"/>
    </row>
    <row r="67495" spans="7:7" x14ac:dyDescent="0.25">
      <c r="G67495"/>
    </row>
    <row r="67496" spans="7:7" x14ac:dyDescent="0.25">
      <c r="G67496"/>
    </row>
    <row r="67497" spans="7:7" x14ac:dyDescent="0.25">
      <c r="G67497"/>
    </row>
    <row r="67498" spans="7:7" x14ac:dyDescent="0.25">
      <c r="G67498"/>
    </row>
    <row r="67499" spans="7:7" x14ac:dyDescent="0.25">
      <c r="G67499"/>
    </row>
    <row r="67500" spans="7:7" x14ac:dyDescent="0.25">
      <c r="G67500"/>
    </row>
    <row r="67501" spans="7:7" x14ac:dyDescent="0.25">
      <c r="G67501"/>
    </row>
    <row r="67502" spans="7:7" x14ac:dyDescent="0.25">
      <c r="G67502"/>
    </row>
    <row r="67503" spans="7:7" x14ac:dyDescent="0.25">
      <c r="G67503"/>
    </row>
    <row r="67504" spans="7:7" x14ac:dyDescent="0.25">
      <c r="G67504"/>
    </row>
    <row r="67505" spans="7:7" x14ac:dyDescent="0.25">
      <c r="G67505"/>
    </row>
    <row r="67506" spans="7:7" x14ac:dyDescent="0.25">
      <c r="G67506"/>
    </row>
    <row r="67507" spans="7:7" x14ac:dyDescent="0.25">
      <c r="G67507"/>
    </row>
    <row r="67508" spans="7:7" x14ac:dyDescent="0.25">
      <c r="G67508"/>
    </row>
    <row r="67509" spans="7:7" x14ac:dyDescent="0.25">
      <c r="G67509"/>
    </row>
    <row r="67510" spans="7:7" x14ac:dyDescent="0.25">
      <c r="G67510"/>
    </row>
    <row r="67511" spans="7:7" x14ac:dyDescent="0.25">
      <c r="G67511"/>
    </row>
    <row r="67512" spans="7:7" x14ac:dyDescent="0.25">
      <c r="G67512"/>
    </row>
    <row r="67513" spans="7:7" x14ac:dyDescent="0.25">
      <c r="G67513"/>
    </row>
    <row r="67514" spans="7:7" x14ac:dyDescent="0.25">
      <c r="G67514"/>
    </row>
    <row r="67515" spans="7:7" x14ac:dyDescent="0.25">
      <c r="G67515"/>
    </row>
    <row r="67516" spans="7:7" x14ac:dyDescent="0.25">
      <c r="G67516"/>
    </row>
    <row r="67517" spans="7:7" x14ac:dyDescent="0.25">
      <c r="G67517"/>
    </row>
    <row r="67518" spans="7:7" x14ac:dyDescent="0.25">
      <c r="G67518"/>
    </row>
    <row r="67519" spans="7:7" x14ac:dyDescent="0.25">
      <c r="G67519"/>
    </row>
    <row r="67520" spans="7:7" x14ac:dyDescent="0.25">
      <c r="G67520"/>
    </row>
    <row r="67521" spans="7:7" x14ac:dyDescent="0.25">
      <c r="G67521"/>
    </row>
    <row r="67522" spans="7:7" x14ac:dyDescent="0.25">
      <c r="G67522"/>
    </row>
    <row r="67523" spans="7:7" x14ac:dyDescent="0.25">
      <c r="G67523"/>
    </row>
    <row r="67524" spans="7:7" x14ac:dyDescent="0.25">
      <c r="G67524"/>
    </row>
    <row r="67525" spans="7:7" x14ac:dyDescent="0.25">
      <c r="G67525"/>
    </row>
    <row r="67526" spans="7:7" x14ac:dyDescent="0.25">
      <c r="G67526"/>
    </row>
    <row r="67527" spans="7:7" x14ac:dyDescent="0.25">
      <c r="G67527"/>
    </row>
    <row r="67528" spans="7:7" x14ac:dyDescent="0.25">
      <c r="G67528"/>
    </row>
    <row r="67529" spans="7:7" x14ac:dyDescent="0.25">
      <c r="G67529"/>
    </row>
    <row r="67530" spans="7:7" x14ac:dyDescent="0.25">
      <c r="G67530"/>
    </row>
    <row r="67531" spans="7:7" x14ac:dyDescent="0.25">
      <c r="G67531"/>
    </row>
    <row r="67532" spans="7:7" x14ac:dyDescent="0.25">
      <c r="G67532"/>
    </row>
    <row r="67533" spans="7:7" x14ac:dyDescent="0.25">
      <c r="G67533"/>
    </row>
    <row r="67534" spans="7:7" x14ac:dyDescent="0.25">
      <c r="G67534"/>
    </row>
    <row r="67535" spans="7:7" x14ac:dyDescent="0.25">
      <c r="G67535"/>
    </row>
    <row r="67536" spans="7:7" x14ac:dyDescent="0.25">
      <c r="G67536"/>
    </row>
    <row r="67537" spans="7:7" x14ac:dyDescent="0.25">
      <c r="G67537"/>
    </row>
    <row r="67538" spans="7:7" x14ac:dyDescent="0.25">
      <c r="G67538"/>
    </row>
    <row r="67539" spans="7:7" x14ac:dyDescent="0.25">
      <c r="G67539"/>
    </row>
    <row r="67540" spans="7:7" x14ac:dyDescent="0.25">
      <c r="G67540"/>
    </row>
    <row r="67541" spans="7:7" x14ac:dyDescent="0.25">
      <c r="G67541"/>
    </row>
    <row r="67542" spans="7:7" x14ac:dyDescent="0.25">
      <c r="G67542"/>
    </row>
    <row r="67543" spans="7:7" x14ac:dyDescent="0.25">
      <c r="G67543"/>
    </row>
    <row r="67544" spans="7:7" x14ac:dyDescent="0.25">
      <c r="G67544"/>
    </row>
    <row r="67545" spans="7:7" x14ac:dyDescent="0.25">
      <c r="G67545"/>
    </row>
    <row r="67546" spans="7:7" x14ac:dyDescent="0.25">
      <c r="G67546"/>
    </row>
    <row r="67547" spans="7:7" x14ac:dyDescent="0.25">
      <c r="G67547"/>
    </row>
    <row r="67548" spans="7:7" x14ac:dyDescent="0.25">
      <c r="G67548"/>
    </row>
    <row r="67549" spans="7:7" x14ac:dyDescent="0.25">
      <c r="G67549"/>
    </row>
    <row r="67550" spans="7:7" x14ac:dyDescent="0.25">
      <c r="G67550"/>
    </row>
    <row r="67551" spans="7:7" x14ac:dyDescent="0.25">
      <c r="G67551"/>
    </row>
    <row r="67552" spans="7:7" x14ac:dyDescent="0.25">
      <c r="G67552"/>
    </row>
    <row r="67553" spans="7:7" x14ac:dyDescent="0.25">
      <c r="G67553"/>
    </row>
    <row r="67554" spans="7:7" x14ac:dyDescent="0.25">
      <c r="G67554"/>
    </row>
    <row r="67555" spans="7:7" x14ac:dyDescent="0.25">
      <c r="G67555"/>
    </row>
    <row r="67556" spans="7:7" x14ac:dyDescent="0.25">
      <c r="G67556"/>
    </row>
    <row r="67557" spans="7:7" x14ac:dyDescent="0.25">
      <c r="G67557"/>
    </row>
    <row r="67558" spans="7:7" x14ac:dyDescent="0.25">
      <c r="G67558"/>
    </row>
    <row r="67559" spans="7:7" x14ac:dyDescent="0.25">
      <c r="G67559"/>
    </row>
    <row r="67560" spans="7:7" x14ac:dyDescent="0.25">
      <c r="G67560"/>
    </row>
    <row r="67561" spans="7:7" x14ac:dyDescent="0.25">
      <c r="G67561"/>
    </row>
    <row r="67562" spans="7:7" x14ac:dyDescent="0.25">
      <c r="G67562"/>
    </row>
    <row r="67563" spans="7:7" x14ac:dyDescent="0.25">
      <c r="G67563"/>
    </row>
    <row r="67564" spans="7:7" x14ac:dyDescent="0.25">
      <c r="G67564"/>
    </row>
    <row r="67565" spans="7:7" x14ac:dyDescent="0.25">
      <c r="G67565"/>
    </row>
    <row r="67566" spans="7:7" x14ac:dyDescent="0.25">
      <c r="G67566"/>
    </row>
    <row r="67567" spans="7:7" x14ac:dyDescent="0.25">
      <c r="G67567"/>
    </row>
    <row r="67568" spans="7:7" x14ac:dyDescent="0.25">
      <c r="G67568"/>
    </row>
    <row r="67569" spans="7:7" x14ac:dyDescent="0.25">
      <c r="G67569"/>
    </row>
    <row r="67570" spans="7:7" x14ac:dyDescent="0.25">
      <c r="G67570"/>
    </row>
    <row r="67571" spans="7:7" x14ac:dyDescent="0.25">
      <c r="G67571"/>
    </row>
    <row r="67572" spans="7:7" x14ac:dyDescent="0.25">
      <c r="G67572"/>
    </row>
    <row r="67573" spans="7:7" x14ac:dyDescent="0.25">
      <c r="G67573"/>
    </row>
    <row r="67574" spans="7:7" x14ac:dyDescent="0.25">
      <c r="G67574"/>
    </row>
    <row r="67575" spans="7:7" x14ac:dyDescent="0.25">
      <c r="G67575"/>
    </row>
    <row r="67576" spans="7:7" x14ac:dyDescent="0.25">
      <c r="G67576"/>
    </row>
    <row r="67577" spans="7:7" x14ac:dyDescent="0.25">
      <c r="G67577"/>
    </row>
    <row r="67578" spans="7:7" x14ac:dyDescent="0.25">
      <c r="G67578"/>
    </row>
    <row r="67579" spans="7:7" x14ac:dyDescent="0.25">
      <c r="G67579"/>
    </row>
    <row r="67580" spans="7:7" x14ac:dyDescent="0.25">
      <c r="G67580"/>
    </row>
    <row r="67581" spans="7:7" x14ac:dyDescent="0.25">
      <c r="G67581"/>
    </row>
    <row r="67582" spans="7:7" x14ac:dyDescent="0.25">
      <c r="G67582"/>
    </row>
    <row r="67583" spans="7:7" x14ac:dyDescent="0.25">
      <c r="G67583"/>
    </row>
    <row r="67584" spans="7:7" x14ac:dyDescent="0.25">
      <c r="G67584"/>
    </row>
    <row r="67585" spans="7:7" x14ac:dyDescent="0.25">
      <c r="G67585"/>
    </row>
    <row r="67586" spans="7:7" x14ac:dyDescent="0.25">
      <c r="G67586"/>
    </row>
    <row r="67587" spans="7:7" x14ac:dyDescent="0.25">
      <c r="G67587"/>
    </row>
    <row r="67588" spans="7:7" x14ac:dyDescent="0.25">
      <c r="G67588"/>
    </row>
    <row r="67589" spans="7:7" x14ac:dyDescent="0.25">
      <c r="G67589"/>
    </row>
    <row r="67590" spans="7:7" x14ac:dyDescent="0.25">
      <c r="G67590"/>
    </row>
    <row r="67591" spans="7:7" x14ac:dyDescent="0.25">
      <c r="G67591"/>
    </row>
    <row r="67592" spans="7:7" x14ac:dyDescent="0.25">
      <c r="G67592"/>
    </row>
    <row r="67593" spans="7:7" x14ac:dyDescent="0.25">
      <c r="G67593"/>
    </row>
    <row r="67594" spans="7:7" x14ac:dyDescent="0.25">
      <c r="G67594"/>
    </row>
    <row r="67595" spans="7:7" x14ac:dyDescent="0.25">
      <c r="G67595"/>
    </row>
    <row r="67596" spans="7:7" x14ac:dyDescent="0.25">
      <c r="G67596"/>
    </row>
    <row r="67597" spans="7:7" x14ac:dyDescent="0.25">
      <c r="G67597"/>
    </row>
    <row r="67598" spans="7:7" x14ac:dyDescent="0.25">
      <c r="G67598"/>
    </row>
    <row r="67599" spans="7:7" x14ac:dyDescent="0.25">
      <c r="G67599"/>
    </row>
    <row r="67600" spans="7:7" x14ac:dyDescent="0.25">
      <c r="G67600"/>
    </row>
    <row r="67601" spans="7:7" x14ac:dyDescent="0.25">
      <c r="G67601"/>
    </row>
    <row r="67602" spans="7:7" x14ac:dyDescent="0.25">
      <c r="G67602"/>
    </row>
    <row r="67603" spans="7:7" x14ac:dyDescent="0.25">
      <c r="G67603"/>
    </row>
    <row r="67604" spans="7:7" x14ac:dyDescent="0.25">
      <c r="G67604"/>
    </row>
    <row r="67605" spans="7:7" x14ac:dyDescent="0.25">
      <c r="G67605"/>
    </row>
    <row r="67606" spans="7:7" x14ac:dyDescent="0.25">
      <c r="G67606"/>
    </row>
    <row r="67607" spans="7:7" x14ac:dyDescent="0.25">
      <c r="G67607"/>
    </row>
    <row r="67608" spans="7:7" x14ac:dyDescent="0.25">
      <c r="G67608"/>
    </row>
    <row r="67609" spans="7:7" x14ac:dyDescent="0.25">
      <c r="G67609"/>
    </row>
    <row r="67610" spans="7:7" x14ac:dyDescent="0.25">
      <c r="G67610"/>
    </row>
    <row r="67611" spans="7:7" x14ac:dyDescent="0.25">
      <c r="G67611"/>
    </row>
    <row r="67612" spans="7:7" x14ac:dyDescent="0.25">
      <c r="G67612"/>
    </row>
    <row r="67613" spans="7:7" x14ac:dyDescent="0.25">
      <c r="G67613"/>
    </row>
    <row r="67614" spans="7:7" x14ac:dyDescent="0.25">
      <c r="G67614"/>
    </row>
    <row r="67615" spans="7:7" x14ac:dyDescent="0.25">
      <c r="G67615"/>
    </row>
    <row r="67616" spans="7:7" x14ac:dyDescent="0.25">
      <c r="G67616"/>
    </row>
    <row r="67617" spans="7:7" x14ac:dyDescent="0.25">
      <c r="G67617"/>
    </row>
    <row r="67618" spans="7:7" x14ac:dyDescent="0.25">
      <c r="G67618"/>
    </row>
    <row r="67619" spans="7:7" x14ac:dyDescent="0.25">
      <c r="G67619"/>
    </row>
    <row r="67620" spans="7:7" x14ac:dyDescent="0.25">
      <c r="G67620"/>
    </row>
    <row r="67621" spans="7:7" x14ac:dyDescent="0.25">
      <c r="G67621"/>
    </row>
    <row r="67622" spans="7:7" x14ac:dyDescent="0.25">
      <c r="G67622"/>
    </row>
    <row r="67623" spans="7:7" x14ac:dyDescent="0.25">
      <c r="G67623"/>
    </row>
    <row r="67624" spans="7:7" x14ac:dyDescent="0.25">
      <c r="G67624"/>
    </row>
    <row r="67625" spans="7:7" x14ac:dyDescent="0.25">
      <c r="G67625"/>
    </row>
    <row r="67626" spans="7:7" x14ac:dyDescent="0.25">
      <c r="G67626"/>
    </row>
    <row r="67627" spans="7:7" x14ac:dyDescent="0.25">
      <c r="G67627"/>
    </row>
    <row r="67628" spans="7:7" x14ac:dyDescent="0.25">
      <c r="G67628"/>
    </row>
    <row r="67629" spans="7:7" x14ac:dyDescent="0.25">
      <c r="G67629"/>
    </row>
    <row r="67630" spans="7:7" x14ac:dyDescent="0.25">
      <c r="G67630"/>
    </row>
    <row r="67631" spans="7:7" x14ac:dyDescent="0.25">
      <c r="G67631"/>
    </row>
    <row r="67632" spans="7:7" x14ac:dyDescent="0.25">
      <c r="G67632"/>
    </row>
    <row r="67633" spans="7:7" x14ac:dyDescent="0.25">
      <c r="G67633"/>
    </row>
    <row r="67634" spans="7:7" x14ac:dyDescent="0.25">
      <c r="G67634"/>
    </row>
    <row r="67635" spans="7:7" x14ac:dyDescent="0.25">
      <c r="G67635"/>
    </row>
    <row r="67636" spans="7:7" x14ac:dyDescent="0.25">
      <c r="G67636"/>
    </row>
    <row r="67637" spans="7:7" x14ac:dyDescent="0.25">
      <c r="G67637"/>
    </row>
    <row r="67638" spans="7:7" x14ac:dyDescent="0.25">
      <c r="G67638"/>
    </row>
    <row r="67639" spans="7:7" x14ac:dyDescent="0.25">
      <c r="G67639"/>
    </row>
    <row r="67640" spans="7:7" x14ac:dyDescent="0.25">
      <c r="G67640"/>
    </row>
    <row r="67641" spans="7:7" x14ac:dyDescent="0.25">
      <c r="G67641"/>
    </row>
    <row r="67642" spans="7:7" x14ac:dyDescent="0.25">
      <c r="G67642"/>
    </row>
    <row r="67643" spans="7:7" x14ac:dyDescent="0.25">
      <c r="G67643"/>
    </row>
    <row r="67644" spans="7:7" x14ac:dyDescent="0.25">
      <c r="G67644"/>
    </row>
    <row r="67645" spans="7:7" x14ac:dyDescent="0.25">
      <c r="G67645"/>
    </row>
    <row r="67646" spans="7:7" x14ac:dyDescent="0.25">
      <c r="G67646"/>
    </row>
    <row r="67647" spans="7:7" x14ac:dyDescent="0.25">
      <c r="G67647"/>
    </row>
    <row r="67648" spans="7:7" x14ac:dyDescent="0.25">
      <c r="G67648"/>
    </row>
    <row r="67649" spans="7:7" x14ac:dyDescent="0.25">
      <c r="G67649"/>
    </row>
    <row r="67650" spans="7:7" x14ac:dyDescent="0.25">
      <c r="G67650"/>
    </row>
    <row r="67651" spans="7:7" x14ac:dyDescent="0.25">
      <c r="G67651"/>
    </row>
    <row r="67652" spans="7:7" x14ac:dyDescent="0.25">
      <c r="G67652"/>
    </row>
    <row r="67653" spans="7:7" x14ac:dyDescent="0.25">
      <c r="G67653"/>
    </row>
    <row r="67654" spans="7:7" x14ac:dyDescent="0.25">
      <c r="G67654"/>
    </row>
    <row r="67655" spans="7:7" x14ac:dyDescent="0.25">
      <c r="G67655"/>
    </row>
    <row r="67656" spans="7:7" x14ac:dyDescent="0.25">
      <c r="G67656"/>
    </row>
    <row r="67657" spans="7:7" x14ac:dyDescent="0.25">
      <c r="G67657"/>
    </row>
    <row r="67658" spans="7:7" x14ac:dyDescent="0.25">
      <c r="G67658"/>
    </row>
    <row r="67659" spans="7:7" x14ac:dyDescent="0.25">
      <c r="G67659"/>
    </row>
    <row r="67660" spans="7:7" x14ac:dyDescent="0.25">
      <c r="G67660"/>
    </row>
    <row r="67661" spans="7:7" x14ac:dyDescent="0.25">
      <c r="G67661"/>
    </row>
    <row r="67662" spans="7:7" x14ac:dyDescent="0.25">
      <c r="G67662"/>
    </row>
    <row r="67663" spans="7:7" x14ac:dyDescent="0.25">
      <c r="G67663"/>
    </row>
    <row r="67664" spans="7:7" x14ac:dyDescent="0.25">
      <c r="G67664"/>
    </row>
    <row r="67665" spans="7:7" x14ac:dyDescent="0.25">
      <c r="G67665"/>
    </row>
    <row r="67666" spans="7:7" x14ac:dyDescent="0.25">
      <c r="G67666"/>
    </row>
    <row r="67667" spans="7:7" x14ac:dyDescent="0.25">
      <c r="G67667"/>
    </row>
    <row r="67668" spans="7:7" x14ac:dyDescent="0.25">
      <c r="G67668"/>
    </row>
    <row r="67669" spans="7:7" x14ac:dyDescent="0.25">
      <c r="G67669"/>
    </row>
    <row r="67670" spans="7:7" x14ac:dyDescent="0.25">
      <c r="G67670"/>
    </row>
    <row r="67671" spans="7:7" x14ac:dyDescent="0.25">
      <c r="G67671"/>
    </row>
    <row r="67672" spans="7:7" x14ac:dyDescent="0.25">
      <c r="G67672"/>
    </row>
    <row r="67673" spans="7:7" x14ac:dyDescent="0.25">
      <c r="G67673"/>
    </row>
    <row r="67674" spans="7:7" x14ac:dyDescent="0.25">
      <c r="G67674"/>
    </row>
    <row r="67675" spans="7:7" x14ac:dyDescent="0.25">
      <c r="G67675"/>
    </row>
    <row r="67676" spans="7:7" x14ac:dyDescent="0.25">
      <c r="G67676"/>
    </row>
    <row r="67677" spans="7:7" x14ac:dyDescent="0.25">
      <c r="G67677"/>
    </row>
    <row r="67678" spans="7:7" x14ac:dyDescent="0.25">
      <c r="G67678"/>
    </row>
    <row r="67679" spans="7:7" x14ac:dyDescent="0.25">
      <c r="G67679"/>
    </row>
    <row r="67680" spans="7:7" x14ac:dyDescent="0.25">
      <c r="G67680"/>
    </row>
    <row r="67681" spans="7:7" x14ac:dyDescent="0.25">
      <c r="G67681"/>
    </row>
    <row r="67682" spans="7:7" x14ac:dyDescent="0.25">
      <c r="G67682"/>
    </row>
    <row r="67683" spans="7:7" x14ac:dyDescent="0.25">
      <c r="G67683"/>
    </row>
    <row r="67684" spans="7:7" x14ac:dyDescent="0.25">
      <c r="G67684"/>
    </row>
    <row r="67685" spans="7:7" x14ac:dyDescent="0.25">
      <c r="G67685"/>
    </row>
    <row r="67686" spans="7:7" x14ac:dyDescent="0.25">
      <c r="G67686"/>
    </row>
    <row r="67687" spans="7:7" x14ac:dyDescent="0.25">
      <c r="G67687"/>
    </row>
    <row r="67688" spans="7:7" x14ac:dyDescent="0.25">
      <c r="G67688"/>
    </row>
    <row r="67689" spans="7:7" x14ac:dyDescent="0.25">
      <c r="G67689"/>
    </row>
    <row r="67690" spans="7:7" x14ac:dyDescent="0.25">
      <c r="G67690"/>
    </row>
    <row r="67691" spans="7:7" x14ac:dyDescent="0.25">
      <c r="G67691"/>
    </row>
    <row r="67692" spans="7:7" x14ac:dyDescent="0.25">
      <c r="G67692"/>
    </row>
    <row r="67693" spans="7:7" x14ac:dyDescent="0.25">
      <c r="G67693"/>
    </row>
    <row r="67694" spans="7:7" x14ac:dyDescent="0.25">
      <c r="G67694"/>
    </row>
    <row r="67695" spans="7:7" x14ac:dyDescent="0.25">
      <c r="G67695"/>
    </row>
    <row r="67696" spans="7:7" x14ac:dyDescent="0.25">
      <c r="G67696"/>
    </row>
    <row r="67697" spans="7:7" x14ac:dyDescent="0.25">
      <c r="G67697"/>
    </row>
    <row r="67698" spans="7:7" x14ac:dyDescent="0.25">
      <c r="G67698"/>
    </row>
    <row r="67699" spans="7:7" x14ac:dyDescent="0.25">
      <c r="G67699"/>
    </row>
    <row r="67700" spans="7:7" x14ac:dyDescent="0.25">
      <c r="G67700"/>
    </row>
    <row r="67701" spans="7:7" x14ac:dyDescent="0.25">
      <c r="G67701"/>
    </row>
    <row r="67702" spans="7:7" x14ac:dyDescent="0.25">
      <c r="G67702"/>
    </row>
    <row r="67703" spans="7:7" x14ac:dyDescent="0.25">
      <c r="G67703"/>
    </row>
    <row r="67704" spans="7:7" x14ac:dyDescent="0.25">
      <c r="G67704"/>
    </row>
    <row r="67705" spans="7:7" x14ac:dyDescent="0.25">
      <c r="G67705"/>
    </row>
    <row r="67706" spans="7:7" x14ac:dyDescent="0.25">
      <c r="G67706"/>
    </row>
    <row r="67707" spans="7:7" x14ac:dyDescent="0.25">
      <c r="G67707"/>
    </row>
    <row r="67708" spans="7:7" x14ac:dyDescent="0.25">
      <c r="G67708"/>
    </row>
    <row r="67709" spans="7:7" x14ac:dyDescent="0.25">
      <c r="G67709"/>
    </row>
    <row r="67710" spans="7:7" x14ac:dyDescent="0.25">
      <c r="G67710"/>
    </row>
    <row r="67711" spans="7:7" x14ac:dyDescent="0.25">
      <c r="G67711"/>
    </row>
    <row r="67712" spans="7:7" x14ac:dyDescent="0.25">
      <c r="G67712"/>
    </row>
    <row r="67713" spans="7:7" x14ac:dyDescent="0.25">
      <c r="G67713"/>
    </row>
    <row r="67714" spans="7:7" x14ac:dyDescent="0.25">
      <c r="G67714"/>
    </row>
    <row r="67715" spans="7:7" x14ac:dyDescent="0.25">
      <c r="G67715"/>
    </row>
    <row r="67716" spans="7:7" x14ac:dyDescent="0.25">
      <c r="G67716"/>
    </row>
    <row r="67717" spans="7:7" x14ac:dyDescent="0.25">
      <c r="G67717"/>
    </row>
    <row r="67718" spans="7:7" x14ac:dyDescent="0.25">
      <c r="G67718"/>
    </row>
    <row r="67719" spans="7:7" x14ac:dyDescent="0.25">
      <c r="G67719"/>
    </row>
    <row r="67720" spans="7:7" x14ac:dyDescent="0.25">
      <c r="G67720"/>
    </row>
    <row r="67721" spans="7:7" x14ac:dyDescent="0.25">
      <c r="G67721"/>
    </row>
    <row r="67722" spans="7:7" x14ac:dyDescent="0.25">
      <c r="G67722"/>
    </row>
    <row r="67723" spans="7:7" x14ac:dyDescent="0.25">
      <c r="G67723"/>
    </row>
    <row r="67724" spans="7:7" x14ac:dyDescent="0.25">
      <c r="G67724"/>
    </row>
    <row r="67725" spans="7:7" x14ac:dyDescent="0.25">
      <c r="G67725"/>
    </row>
    <row r="67726" spans="7:7" x14ac:dyDescent="0.25">
      <c r="G67726"/>
    </row>
    <row r="67727" spans="7:7" x14ac:dyDescent="0.25">
      <c r="G67727"/>
    </row>
    <row r="67728" spans="7:7" x14ac:dyDescent="0.25">
      <c r="G67728"/>
    </row>
    <row r="67729" spans="7:7" x14ac:dyDescent="0.25">
      <c r="G67729"/>
    </row>
    <row r="67730" spans="7:7" x14ac:dyDescent="0.25">
      <c r="G67730"/>
    </row>
    <row r="67731" spans="7:7" x14ac:dyDescent="0.25">
      <c r="G67731"/>
    </row>
    <row r="67732" spans="7:7" x14ac:dyDescent="0.25">
      <c r="G67732"/>
    </row>
    <row r="67733" spans="7:7" x14ac:dyDescent="0.25">
      <c r="G67733"/>
    </row>
    <row r="67734" spans="7:7" x14ac:dyDescent="0.25">
      <c r="G67734"/>
    </row>
    <row r="67735" spans="7:7" x14ac:dyDescent="0.25">
      <c r="G67735"/>
    </row>
    <row r="67736" spans="7:7" x14ac:dyDescent="0.25">
      <c r="G67736"/>
    </row>
    <row r="67737" spans="7:7" x14ac:dyDescent="0.25">
      <c r="G67737"/>
    </row>
    <row r="67738" spans="7:7" x14ac:dyDescent="0.25">
      <c r="G67738"/>
    </row>
    <row r="67739" spans="7:7" x14ac:dyDescent="0.25">
      <c r="G67739"/>
    </row>
    <row r="67740" spans="7:7" x14ac:dyDescent="0.25">
      <c r="G67740"/>
    </row>
    <row r="67741" spans="7:7" x14ac:dyDescent="0.25">
      <c r="G67741"/>
    </row>
    <row r="67742" spans="7:7" x14ac:dyDescent="0.25">
      <c r="G67742"/>
    </row>
    <row r="67743" spans="7:7" x14ac:dyDescent="0.25">
      <c r="G67743"/>
    </row>
    <row r="67744" spans="7:7" x14ac:dyDescent="0.25">
      <c r="G67744"/>
    </row>
    <row r="67745" spans="7:7" x14ac:dyDescent="0.25">
      <c r="G67745"/>
    </row>
    <row r="67746" spans="7:7" x14ac:dyDescent="0.25">
      <c r="G67746"/>
    </row>
    <row r="67747" spans="7:7" x14ac:dyDescent="0.25">
      <c r="G67747"/>
    </row>
    <row r="67748" spans="7:7" x14ac:dyDescent="0.25">
      <c r="G67748"/>
    </row>
    <row r="67749" spans="7:7" x14ac:dyDescent="0.25">
      <c r="G67749"/>
    </row>
    <row r="67750" spans="7:7" x14ac:dyDescent="0.25">
      <c r="G67750"/>
    </row>
    <row r="67751" spans="7:7" x14ac:dyDescent="0.25">
      <c r="G67751"/>
    </row>
    <row r="67752" spans="7:7" x14ac:dyDescent="0.25">
      <c r="G67752"/>
    </row>
    <row r="67753" spans="7:7" x14ac:dyDescent="0.25">
      <c r="G67753"/>
    </row>
    <row r="67754" spans="7:7" x14ac:dyDescent="0.25">
      <c r="G67754"/>
    </row>
    <row r="67755" spans="7:7" x14ac:dyDescent="0.25">
      <c r="G67755"/>
    </row>
    <row r="67756" spans="7:7" x14ac:dyDescent="0.25">
      <c r="G67756"/>
    </row>
    <row r="67757" spans="7:7" x14ac:dyDescent="0.25">
      <c r="G67757"/>
    </row>
    <row r="67758" spans="7:7" x14ac:dyDescent="0.25">
      <c r="G67758"/>
    </row>
    <row r="67759" spans="7:7" x14ac:dyDescent="0.25">
      <c r="G67759"/>
    </row>
    <row r="67760" spans="7:7" x14ac:dyDescent="0.25">
      <c r="G67760"/>
    </row>
    <row r="67761" spans="7:7" x14ac:dyDescent="0.25">
      <c r="G67761"/>
    </row>
    <row r="67762" spans="7:7" x14ac:dyDescent="0.25">
      <c r="G67762"/>
    </row>
    <row r="67763" spans="7:7" x14ac:dyDescent="0.25">
      <c r="G67763"/>
    </row>
    <row r="67764" spans="7:7" x14ac:dyDescent="0.25">
      <c r="G67764"/>
    </row>
    <row r="67765" spans="7:7" x14ac:dyDescent="0.25">
      <c r="G67765"/>
    </row>
    <row r="67766" spans="7:7" x14ac:dyDescent="0.25">
      <c r="G67766"/>
    </row>
    <row r="67767" spans="7:7" x14ac:dyDescent="0.25">
      <c r="G67767"/>
    </row>
    <row r="67768" spans="7:7" x14ac:dyDescent="0.25">
      <c r="G67768"/>
    </row>
    <row r="67769" spans="7:7" x14ac:dyDescent="0.25">
      <c r="G67769"/>
    </row>
    <row r="67770" spans="7:7" x14ac:dyDescent="0.25">
      <c r="G67770"/>
    </row>
    <row r="67771" spans="7:7" x14ac:dyDescent="0.25">
      <c r="G67771"/>
    </row>
    <row r="67772" spans="7:7" x14ac:dyDescent="0.25">
      <c r="G67772"/>
    </row>
    <row r="67773" spans="7:7" x14ac:dyDescent="0.25">
      <c r="G67773"/>
    </row>
    <row r="67774" spans="7:7" x14ac:dyDescent="0.25">
      <c r="G67774"/>
    </row>
    <row r="67775" spans="7:7" x14ac:dyDescent="0.25">
      <c r="G67775"/>
    </row>
    <row r="67776" spans="7:7" x14ac:dyDescent="0.25">
      <c r="G67776"/>
    </row>
    <row r="67777" spans="7:7" x14ac:dyDescent="0.25">
      <c r="G67777"/>
    </row>
    <row r="67778" spans="7:7" x14ac:dyDescent="0.25">
      <c r="G67778"/>
    </row>
    <row r="67779" spans="7:7" x14ac:dyDescent="0.25">
      <c r="G67779"/>
    </row>
    <row r="67780" spans="7:7" x14ac:dyDescent="0.25">
      <c r="G67780"/>
    </row>
    <row r="67781" spans="7:7" x14ac:dyDescent="0.25">
      <c r="G67781"/>
    </row>
    <row r="67782" spans="7:7" x14ac:dyDescent="0.25">
      <c r="G67782"/>
    </row>
    <row r="67783" spans="7:7" x14ac:dyDescent="0.25">
      <c r="G67783"/>
    </row>
    <row r="67784" spans="7:7" x14ac:dyDescent="0.25">
      <c r="G67784"/>
    </row>
    <row r="67785" spans="7:7" x14ac:dyDescent="0.25">
      <c r="G67785"/>
    </row>
    <row r="67786" spans="7:7" x14ac:dyDescent="0.25">
      <c r="G67786"/>
    </row>
    <row r="67787" spans="7:7" x14ac:dyDescent="0.25">
      <c r="G67787"/>
    </row>
    <row r="67788" spans="7:7" x14ac:dyDescent="0.25">
      <c r="G67788"/>
    </row>
    <row r="67789" spans="7:7" x14ac:dyDescent="0.25">
      <c r="G67789"/>
    </row>
    <row r="67790" spans="7:7" x14ac:dyDescent="0.25">
      <c r="G67790"/>
    </row>
    <row r="67791" spans="7:7" x14ac:dyDescent="0.25">
      <c r="G67791"/>
    </row>
    <row r="67792" spans="7:7" x14ac:dyDescent="0.25">
      <c r="G67792"/>
    </row>
    <row r="67793" spans="7:7" x14ac:dyDescent="0.25">
      <c r="G67793"/>
    </row>
    <row r="67794" spans="7:7" x14ac:dyDescent="0.25">
      <c r="G67794"/>
    </row>
    <row r="67795" spans="7:7" x14ac:dyDescent="0.25">
      <c r="G67795"/>
    </row>
    <row r="67796" spans="7:7" x14ac:dyDescent="0.25">
      <c r="G67796"/>
    </row>
    <row r="67797" spans="7:7" x14ac:dyDescent="0.25">
      <c r="G67797"/>
    </row>
    <row r="67798" spans="7:7" x14ac:dyDescent="0.25">
      <c r="G67798"/>
    </row>
    <row r="67799" spans="7:7" x14ac:dyDescent="0.25">
      <c r="G67799"/>
    </row>
    <row r="67800" spans="7:7" x14ac:dyDescent="0.25">
      <c r="G67800"/>
    </row>
    <row r="67801" spans="7:7" x14ac:dyDescent="0.25">
      <c r="G67801"/>
    </row>
    <row r="67802" spans="7:7" x14ac:dyDescent="0.25">
      <c r="G67802"/>
    </row>
    <row r="67803" spans="7:7" x14ac:dyDescent="0.25">
      <c r="G67803"/>
    </row>
    <row r="67804" spans="7:7" x14ac:dyDescent="0.25">
      <c r="G67804"/>
    </row>
    <row r="67805" spans="7:7" x14ac:dyDescent="0.25">
      <c r="G67805"/>
    </row>
    <row r="67806" spans="7:7" x14ac:dyDescent="0.25">
      <c r="G67806"/>
    </row>
    <row r="67807" spans="7:7" x14ac:dyDescent="0.25">
      <c r="G67807"/>
    </row>
    <row r="67808" spans="7:7" x14ac:dyDescent="0.25">
      <c r="G67808"/>
    </row>
    <row r="67809" spans="7:7" x14ac:dyDescent="0.25">
      <c r="G67809"/>
    </row>
    <row r="67810" spans="7:7" x14ac:dyDescent="0.25">
      <c r="G67810"/>
    </row>
    <row r="67811" spans="7:7" x14ac:dyDescent="0.25">
      <c r="G67811"/>
    </row>
    <row r="67812" spans="7:7" x14ac:dyDescent="0.25">
      <c r="G67812"/>
    </row>
    <row r="67813" spans="7:7" x14ac:dyDescent="0.25">
      <c r="G67813"/>
    </row>
    <row r="67814" spans="7:7" x14ac:dyDescent="0.25">
      <c r="G67814"/>
    </row>
    <row r="67815" spans="7:7" x14ac:dyDescent="0.25">
      <c r="G67815"/>
    </row>
    <row r="67816" spans="7:7" x14ac:dyDescent="0.25">
      <c r="G67816"/>
    </row>
    <row r="67817" spans="7:7" x14ac:dyDescent="0.25">
      <c r="G67817"/>
    </row>
    <row r="67818" spans="7:7" x14ac:dyDescent="0.25">
      <c r="G67818"/>
    </row>
    <row r="67819" spans="7:7" x14ac:dyDescent="0.25">
      <c r="G67819"/>
    </row>
    <row r="67820" spans="7:7" x14ac:dyDescent="0.25">
      <c r="G67820"/>
    </row>
    <row r="67821" spans="7:7" x14ac:dyDescent="0.25">
      <c r="G67821"/>
    </row>
    <row r="67822" spans="7:7" x14ac:dyDescent="0.25">
      <c r="G67822"/>
    </row>
    <row r="67823" spans="7:7" x14ac:dyDescent="0.25">
      <c r="G67823"/>
    </row>
    <row r="67824" spans="7:7" x14ac:dyDescent="0.25">
      <c r="G67824"/>
    </row>
    <row r="67825" spans="7:7" x14ac:dyDescent="0.25">
      <c r="G67825"/>
    </row>
    <row r="67826" spans="7:7" x14ac:dyDescent="0.25">
      <c r="G67826"/>
    </row>
    <row r="67827" spans="7:7" x14ac:dyDescent="0.25">
      <c r="G67827"/>
    </row>
    <row r="67828" spans="7:7" x14ac:dyDescent="0.25">
      <c r="G67828"/>
    </row>
    <row r="67829" spans="7:7" x14ac:dyDescent="0.25">
      <c r="G67829"/>
    </row>
    <row r="67830" spans="7:7" x14ac:dyDescent="0.25">
      <c r="G67830"/>
    </row>
    <row r="67831" spans="7:7" x14ac:dyDescent="0.25">
      <c r="G67831"/>
    </row>
    <row r="67832" spans="7:7" x14ac:dyDescent="0.25">
      <c r="G67832"/>
    </row>
    <row r="67833" spans="7:7" x14ac:dyDescent="0.25">
      <c r="G67833"/>
    </row>
    <row r="67834" spans="7:7" x14ac:dyDescent="0.25">
      <c r="G67834"/>
    </row>
    <row r="67835" spans="7:7" x14ac:dyDescent="0.25">
      <c r="G67835"/>
    </row>
    <row r="67836" spans="7:7" x14ac:dyDescent="0.25">
      <c r="G67836"/>
    </row>
    <row r="67837" spans="7:7" x14ac:dyDescent="0.25">
      <c r="G67837"/>
    </row>
    <row r="67838" spans="7:7" x14ac:dyDescent="0.25">
      <c r="G67838"/>
    </row>
    <row r="67839" spans="7:7" x14ac:dyDescent="0.25">
      <c r="G67839"/>
    </row>
    <row r="67840" spans="7:7" x14ac:dyDescent="0.25">
      <c r="G67840"/>
    </row>
    <row r="67841" spans="7:7" x14ac:dyDescent="0.25">
      <c r="G67841"/>
    </row>
    <row r="67842" spans="7:7" x14ac:dyDescent="0.25">
      <c r="G67842"/>
    </row>
    <row r="67843" spans="7:7" x14ac:dyDescent="0.25">
      <c r="G67843"/>
    </row>
    <row r="67844" spans="7:7" x14ac:dyDescent="0.25">
      <c r="G67844"/>
    </row>
    <row r="67845" spans="7:7" x14ac:dyDescent="0.25">
      <c r="G67845"/>
    </row>
    <row r="67846" spans="7:7" x14ac:dyDescent="0.25">
      <c r="G67846"/>
    </row>
    <row r="67847" spans="7:7" x14ac:dyDescent="0.25">
      <c r="G67847"/>
    </row>
    <row r="67848" spans="7:7" x14ac:dyDescent="0.25">
      <c r="G67848"/>
    </row>
    <row r="67849" spans="7:7" x14ac:dyDescent="0.25">
      <c r="G67849"/>
    </row>
    <row r="67850" spans="7:7" x14ac:dyDescent="0.25">
      <c r="G67850"/>
    </row>
    <row r="67851" spans="7:7" x14ac:dyDescent="0.25">
      <c r="G67851"/>
    </row>
    <row r="67852" spans="7:7" x14ac:dyDescent="0.25">
      <c r="G67852"/>
    </row>
    <row r="67853" spans="7:7" x14ac:dyDescent="0.25">
      <c r="G67853"/>
    </row>
    <row r="67854" spans="7:7" x14ac:dyDescent="0.25">
      <c r="G67854"/>
    </row>
    <row r="67855" spans="7:7" x14ac:dyDescent="0.25">
      <c r="G67855"/>
    </row>
    <row r="67856" spans="7:7" x14ac:dyDescent="0.25">
      <c r="G67856"/>
    </row>
    <row r="67857" spans="7:7" x14ac:dyDescent="0.25">
      <c r="G67857"/>
    </row>
    <row r="67858" spans="7:7" x14ac:dyDescent="0.25">
      <c r="G67858"/>
    </row>
    <row r="67859" spans="7:7" x14ac:dyDescent="0.25">
      <c r="G67859"/>
    </row>
    <row r="67860" spans="7:7" x14ac:dyDescent="0.25">
      <c r="G67860"/>
    </row>
    <row r="67861" spans="7:7" x14ac:dyDescent="0.25">
      <c r="G67861"/>
    </row>
    <row r="67862" spans="7:7" x14ac:dyDescent="0.25">
      <c r="G67862"/>
    </row>
    <row r="67863" spans="7:7" x14ac:dyDescent="0.25">
      <c r="G67863"/>
    </row>
    <row r="67864" spans="7:7" x14ac:dyDescent="0.25">
      <c r="G67864"/>
    </row>
    <row r="67865" spans="7:7" x14ac:dyDescent="0.25">
      <c r="G67865"/>
    </row>
    <row r="67866" spans="7:7" x14ac:dyDescent="0.25">
      <c r="G67866"/>
    </row>
    <row r="67867" spans="7:7" x14ac:dyDescent="0.25">
      <c r="G67867"/>
    </row>
    <row r="67868" spans="7:7" x14ac:dyDescent="0.25">
      <c r="G67868"/>
    </row>
    <row r="67869" spans="7:7" x14ac:dyDescent="0.25">
      <c r="G67869"/>
    </row>
    <row r="67870" spans="7:7" x14ac:dyDescent="0.25">
      <c r="G67870"/>
    </row>
    <row r="67871" spans="7:7" x14ac:dyDescent="0.25">
      <c r="G67871"/>
    </row>
    <row r="67872" spans="7:7" x14ac:dyDescent="0.25">
      <c r="G67872"/>
    </row>
    <row r="67873" spans="7:7" x14ac:dyDescent="0.25">
      <c r="G67873"/>
    </row>
    <row r="67874" spans="7:7" x14ac:dyDescent="0.25">
      <c r="G67874"/>
    </row>
    <row r="67875" spans="7:7" x14ac:dyDescent="0.25">
      <c r="G67875"/>
    </row>
    <row r="67876" spans="7:7" x14ac:dyDescent="0.25">
      <c r="G67876"/>
    </row>
    <row r="67877" spans="7:7" x14ac:dyDescent="0.25">
      <c r="G67877"/>
    </row>
    <row r="67878" spans="7:7" x14ac:dyDescent="0.25">
      <c r="G67878"/>
    </row>
    <row r="67879" spans="7:7" x14ac:dyDescent="0.25">
      <c r="G67879"/>
    </row>
    <row r="67880" spans="7:7" x14ac:dyDescent="0.25">
      <c r="G67880"/>
    </row>
    <row r="67881" spans="7:7" x14ac:dyDescent="0.25">
      <c r="G67881"/>
    </row>
    <row r="67882" spans="7:7" x14ac:dyDescent="0.25">
      <c r="G67882"/>
    </row>
    <row r="67883" spans="7:7" x14ac:dyDescent="0.25">
      <c r="G67883"/>
    </row>
    <row r="67884" spans="7:7" x14ac:dyDescent="0.25">
      <c r="G67884"/>
    </row>
    <row r="67885" spans="7:7" x14ac:dyDescent="0.25">
      <c r="G67885"/>
    </row>
    <row r="67886" spans="7:7" x14ac:dyDescent="0.25">
      <c r="G67886"/>
    </row>
    <row r="67887" spans="7:7" x14ac:dyDescent="0.25">
      <c r="G67887"/>
    </row>
    <row r="67888" spans="7:7" x14ac:dyDescent="0.25">
      <c r="G67888"/>
    </row>
    <row r="67889" spans="7:7" x14ac:dyDescent="0.25">
      <c r="G67889"/>
    </row>
    <row r="67890" spans="7:7" x14ac:dyDescent="0.25">
      <c r="G67890"/>
    </row>
    <row r="67891" spans="7:7" x14ac:dyDescent="0.25">
      <c r="G67891"/>
    </row>
    <row r="67892" spans="7:7" x14ac:dyDescent="0.25">
      <c r="G67892"/>
    </row>
    <row r="67893" spans="7:7" x14ac:dyDescent="0.25">
      <c r="G67893"/>
    </row>
    <row r="67894" spans="7:7" x14ac:dyDescent="0.25">
      <c r="G67894"/>
    </row>
    <row r="67895" spans="7:7" x14ac:dyDescent="0.25">
      <c r="G67895"/>
    </row>
    <row r="67896" spans="7:7" x14ac:dyDescent="0.25">
      <c r="G67896"/>
    </row>
    <row r="67897" spans="7:7" x14ac:dyDescent="0.25">
      <c r="G67897"/>
    </row>
    <row r="67898" spans="7:7" x14ac:dyDescent="0.25">
      <c r="G67898"/>
    </row>
    <row r="67899" spans="7:7" x14ac:dyDescent="0.25">
      <c r="G67899"/>
    </row>
    <row r="67900" spans="7:7" x14ac:dyDescent="0.25">
      <c r="G67900"/>
    </row>
    <row r="67901" spans="7:7" x14ac:dyDescent="0.25">
      <c r="G67901"/>
    </row>
    <row r="67902" spans="7:7" x14ac:dyDescent="0.25">
      <c r="G67902"/>
    </row>
    <row r="67903" spans="7:7" x14ac:dyDescent="0.25">
      <c r="G67903"/>
    </row>
    <row r="67904" spans="7:7" x14ac:dyDescent="0.25">
      <c r="G67904"/>
    </row>
    <row r="67905" spans="7:7" x14ac:dyDescent="0.25">
      <c r="G67905"/>
    </row>
    <row r="67906" spans="7:7" x14ac:dyDescent="0.25">
      <c r="G67906"/>
    </row>
    <row r="67907" spans="7:7" x14ac:dyDescent="0.25">
      <c r="G67907"/>
    </row>
    <row r="67908" spans="7:7" x14ac:dyDescent="0.25">
      <c r="G67908"/>
    </row>
    <row r="67909" spans="7:7" x14ac:dyDescent="0.25">
      <c r="G67909"/>
    </row>
    <row r="67910" spans="7:7" x14ac:dyDescent="0.25">
      <c r="G67910"/>
    </row>
    <row r="67911" spans="7:7" x14ac:dyDescent="0.25">
      <c r="G67911"/>
    </row>
    <row r="67912" spans="7:7" x14ac:dyDescent="0.25">
      <c r="G67912"/>
    </row>
    <row r="67913" spans="7:7" x14ac:dyDescent="0.25">
      <c r="G67913"/>
    </row>
    <row r="67914" spans="7:7" x14ac:dyDescent="0.25">
      <c r="G67914"/>
    </row>
    <row r="67915" spans="7:7" x14ac:dyDescent="0.25">
      <c r="G67915"/>
    </row>
    <row r="67916" spans="7:7" x14ac:dyDescent="0.25">
      <c r="G67916"/>
    </row>
    <row r="67917" spans="7:7" x14ac:dyDescent="0.25">
      <c r="G67917"/>
    </row>
    <row r="67918" spans="7:7" x14ac:dyDescent="0.25">
      <c r="G67918"/>
    </row>
    <row r="67919" spans="7:7" x14ac:dyDescent="0.25">
      <c r="G67919"/>
    </row>
    <row r="67920" spans="7:7" x14ac:dyDescent="0.25">
      <c r="G67920"/>
    </row>
    <row r="67921" spans="7:7" x14ac:dyDescent="0.25">
      <c r="G67921"/>
    </row>
    <row r="67922" spans="7:7" x14ac:dyDescent="0.25">
      <c r="G67922"/>
    </row>
    <row r="67923" spans="7:7" x14ac:dyDescent="0.25">
      <c r="G67923"/>
    </row>
    <row r="67924" spans="7:7" x14ac:dyDescent="0.25">
      <c r="G67924"/>
    </row>
    <row r="67925" spans="7:7" x14ac:dyDescent="0.25">
      <c r="G67925"/>
    </row>
    <row r="67926" spans="7:7" x14ac:dyDescent="0.25">
      <c r="G67926"/>
    </row>
    <row r="67927" spans="7:7" x14ac:dyDescent="0.25">
      <c r="G67927"/>
    </row>
    <row r="67928" spans="7:7" x14ac:dyDescent="0.25">
      <c r="G67928"/>
    </row>
    <row r="67929" spans="7:7" x14ac:dyDescent="0.25">
      <c r="G67929"/>
    </row>
    <row r="67930" spans="7:7" x14ac:dyDescent="0.25">
      <c r="G67930"/>
    </row>
    <row r="67931" spans="7:7" x14ac:dyDescent="0.25">
      <c r="G67931"/>
    </row>
    <row r="67932" spans="7:7" x14ac:dyDescent="0.25">
      <c r="G67932"/>
    </row>
    <row r="67933" spans="7:7" x14ac:dyDescent="0.25">
      <c r="G67933"/>
    </row>
    <row r="67934" spans="7:7" x14ac:dyDescent="0.25">
      <c r="G67934"/>
    </row>
    <row r="67935" spans="7:7" x14ac:dyDescent="0.25">
      <c r="G67935"/>
    </row>
    <row r="67936" spans="7:7" x14ac:dyDescent="0.25">
      <c r="G67936"/>
    </row>
    <row r="67937" spans="7:7" x14ac:dyDescent="0.25">
      <c r="G67937"/>
    </row>
    <row r="67938" spans="7:7" x14ac:dyDescent="0.25">
      <c r="G67938"/>
    </row>
    <row r="67939" spans="7:7" x14ac:dyDescent="0.25">
      <c r="G67939"/>
    </row>
    <row r="67940" spans="7:7" x14ac:dyDescent="0.25">
      <c r="G67940"/>
    </row>
    <row r="67941" spans="7:7" x14ac:dyDescent="0.25">
      <c r="G67941"/>
    </row>
    <row r="67942" spans="7:7" x14ac:dyDescent="0.25">
      <c r="G67942"/>
    </row>
    <row r="67943" spans="7:7" x14ac:dyDescent="0.25">
      <c r="G67943"/>
    </row>
    <row r="67944" spans="7:7" x14ac:dyDescent="0.25">
      <c r="G67944"/>
    </row>
    <row r="67945" spans="7:7" x14ac:dyDescent="0.25">
      <c r="G67945"/>
    </row>
    <row r="67946" spans="7:7" x14ac:dyDescent="0.25">
      <c r="G67946"/>
    </row>
    <row r="67947" spans="7:7" x14ac:dyDescent="0.25">
      <c r="G67947"/>
    </row>
    <row r="67948" spans="7:7" x14ac:dyDescent="0.25">
      <c r="G67948"/>
    </row>
    <row r="67949" spans="7:7" x14ac:dyDescent="0.25">
      <c r="G67949"/>
    </row>
    <row r="67950" spans="7:7" x14ac:dyDescent="0.25">
      <c r="G67950"/>
    </row>
    <row r="67951" spans="7:7" x14ac:dyDescent="0.25">
      <c r="G67951"/>
    </row>
    <row r="67952" spans="7:7" x14ac:dyDescent="0.25">
      <c r="G67952"/>
    </row>
    <row r="67953" spans="7:7" x14ac:dyDescent="0.25">
      <c r="G67953"/>
    </row>
    <row r="67954" spans="7:7" x14ac:dyDescent="0.25">
      <c r="G67954"/>
    </row>
    <row r="67955" spans="7:7" x14ac:dyDescent="0.25">
      <c r="G67955"/>
    </row>
    <row r="67956" spans="7:7" x14ac:dyDescent="0.25">
      <c r="G67956"/>
    </row>
    <row r="67957" spans="7:7" x14ac:dyDescent="0.25">
      <c r="G67957"/>
    </row>
    <row r="67958" spans="7:7" x14ac:dyDescent="0.25">
      <c r="G67958"/>
    </row>
    <row r="67959" spans="7:7" x14ac:dyDescent="0.25">
      <c r="G67959"/>
    </row>
    <row r="67960" spans="7:7" x14ac:dyDescent="0.25">
      <c r="G67960"/>
    </row>
    <row r="67961" spans="7:7" x14ac:dyDescent="0.25">
      <c r="G67961"/>
    </row>
    <row r="67962" spans="7:7" x14ac:dyDescent="0.25">
      <c r="G67962"/>
    </row>
    <row r="67963" spans="7:7" x14ac:dyDescent="0.25">
      <c r="G67963"/>
    </row>
    <row r="67964" spans="7:7" x14ac:dyDescent="0.25">
      <c r="G67964"/>
    </row>
    <row r="67965" spans="7:7" x14ac:dyDescent="0.25">
      <c r="G67965"/>
    </row>
    <row r="67966" spans="7:7" x14ac:dyDescent="0.25">
      <c r="G67966"/>
    </row>
    <row r="67967" spans="7:7" x14ac:dyDescent="0.25">
      <c r="G67967"/>
    </row>
    <row r="67968" spans="7:7" x14ac:dyDescent="0.25">
      <c r="G67968"/>
    </row>
    <row r="67969" spans="7:7" x14ac:dyDescent="0.25">
      <c r="G67969"/>
    </row>
    <row r="67970" spans="7:7" x14ac:dyDescent="0.25">
      <c r="G67970"/>
    </row>
    <row r="67971" spans="7:7" x14ac:dyDescent="0.25">
      <c r="G67971"/>
    </row>
    <row r="67972" spans="7:7" x14ac:dyDescent="0.25">
      <c r="G67972"/>
    </row>
    <row r="67973" spans="7:7" x14ac:dyDescent="0.25">
      <c r="G67973"/>
    </row>
    <row r="67974" spans="7:7" x14ac:dyDescent="0.25">
      <c r="G67974"/>
    </row>
    <row r="67975" spans="7:7" x14ac:dyDescent="0.25">
      <c r="G67975"/>
    </row>
    <row r="67976" spans="7:7" x14ac:dyDescent="0.25">
      <c r="G67976"/>
    </row>
    <row r="67977" spans="7:7" x14ac:dyDescent="0.25">
      <c r="G67977"/>
    </row>
    <row r="67978" spans="7:7" x14ac:dyDescent="0.25">
      <c r="G67978"/>
    </row>
    <row r="67979" spans="7:7" x14ac:dyDescent="0.25">
      <c r="G67979"/>
    </row>
    <row r="67980" spans="7:7" x14ac:dyDescent="0.25">
      <c r="G67980"/>
    </row>
    <row r="67981" spans="7:7" x14ac:dyDescent="0.25">
      <c r="G67981"/>
    </row>
    <row r="67982" spans="7:7" x14ac:dyDescent="0.25">
      <c r="G67982"/>
    </row>
    <row r="67983" spans="7:7" x14ac:dyDescent="0.25">
      <c r="G67983"/>
    </row>
    <row r="67984" spans="7:7" x14ac:dyDescent="0.25">
      <c r="G67984"/>
    </row>
    <row r="67985" spans="7:7" x14ac:dyDescent="0.25">
      <c r="G67985"/>
    </row>
    <row r="67986" spans="7:7" x14ac:dyDescent="0.25">
      <c r="G67986"/>
    </row>
    <row r="67987" spans="7:7" x14ac:dyDescent="0.25">
      <c r="G67987"/>
    </row>
    <row r="67988" spans="7:7" x14ac:dyDescent="0.25">
      <c r="G67988"/>
    </row>
    <row r="67989" spans="7:7" x14ac:dyDescent="0.25">
      <c r="G67989"/>
    </row>
    <row r="67990" spans="7:7" x14ac:dyDescent="0.25">
      <c r="G67990"/>
    </row>
    <row r="67991" spans="7:7" x14ac:dyDescent="0.25">
      <c r="G67991"/>
    </row>
    <row r="67992" spans="7:7" x14ac:dyDescent="0.25">
      <c r="G67992"/>
    </row>
    <row r="67993" spans="7:7" x14ac:dyDescent="0.25">
      <c r="G67993"/>
    </row>
    <row r="67994" spans="7:7" x14ac:dyDescent="0.25">
      <c r="G67994"/>
    </row>
    <row r="67995" spans="7:7" x14ac:dyDescent="0.25">
      <c r="G67995"/>
    </row>
    <row r="67996" spans="7:7" x14ac:dyDescent="0.25">
      <c r="G67996"/>
    </row>
    <row r="67997" spans="7:7" x14ac:dyDescent="0.25">
      <c r="G67997"/>
    </row>
    <row r="67998" spans="7:7" x14ac:dyDescent="0.25">
      <c r="G67998"/>
    </row>
    <row r="67999" spans="7:7" x14ac:dyDescent="0.25">
      <c r="G67999"/>
    </row>
    <row r="68000" spans="7:7" x14ac:dyDescent="0.25">
      <c r="G68000"/>
    </row>
    <row r="68001" spans="7:7" x14ac:dyDescent="0.25">
      <c r="G68001"/>
    </row>
    <row r="68002" spans="7:7" x14ac:dyDescent="0.25">
      <c r="G68002"/>
    </row>
    <row r="68003" spans="7:7" x14ac:dyDescent="0.25">
      <c r="G68003"/>
    </row>
    <row r="68004" spans="7:7" x14ac:dyDescent="0.25">
      <c r="G68004"/>
    </row>
    <row r="68005" spans="7:7" x14ac:dyDescent="0.25">
      <c r="G68005"/>
    </row>
    <row r="68006" spans="7:7" x14ac:dyDescent="0.25">
      <c r="G68006"/>
    </row>
    <row r="68007" spans="7:7" x14ac:dyDescent="0.25">
      <c r="G68007"/>
    </row>
    <row r="68008" spans="7:7" x14ac:dyDescent="0.25">
      <c r="G68008"/>
    </row>
    <row r="68009" spans="7:7" x14ac:dyDescent="0.25">
      <c r="G68009"/>
    </row>
    <row r="68010" spans="7:7" x14ac:dyDescent="0.25">
      <c r="G68010"/>
    </row>
    <row r="68011" spans="7:7" x14ac:dyDescent="0.25">
      <c r="G68011"/>
    </row>
    <row r="68012" spans="7:7" x14ac:dyDescent="0.25">
      <c r="G68012"/>
    </row>
    <row r="68013" spans="7:7" x14ac:dyDescent="0.25">
      <c r="G68013"/>
    </row>
    <row r="68014" spans="7:7" x14ac:dyDescent="0.25">
      <c r="G68014"/>
    </row>
    <row r="68015" spans="7:7" x14ac:dyDescent="0.25">
      <c r="G68015"/>
    </row>
    <row r="68016" spans="7:7" x14ac:dyDescent="0.25">
      <c r="G68016"/>
    </row>
    <row r="68017" spans="7:7" x14ac:dyDescent="0.25">
      <c r="G68017"/>
    </row>
    <row r="68018" spans="7:7" x14ac:dyDescent="0.25">
      <c r="G68018"/>
    </row>
    <row r="68019" spans="7:7" x14ac:dyDescent="0.25">
      <c r="G68019"/>
    </row>
    <row r="68020" spans="7:7" x14ac:dyDescent="0.25">
      <c r="G68020"/>
    </row>
    <row r="68021" spans="7:7" x14ac:dyDescent="0.25">
      <c r="G68021"/>
    </row>
    <row r="68022" spans="7:7" x14ac:dyDescent="0.25">
      <c r="G68022"/>
    </row>
    <row r="68023" spans="7:7" x14ac:dyDescent="0.25">
      <c r="G68023"/>
    </row>
    <row r="68024" spans="7:7" x14ac:dyDescent="0.25">
      <c r="G68024"/>
    </row>
    <row r="68025" spans="7:7" x14ac:dyDescent="0.25">
      <c r="G68025"/>
    </row>
    <row r="68026" spans="7:7" x14ac:dyDescent="0.25">
      <c r="G68026"/>
    </row>
    <row r="68027" spans="7:7" x14ac:dyDescent="0.25">
      <c r="G68027"/>
    </row>
    <row r="68028" spans="7:7" x14ac:dyDescent="0.25">
      <c r="G68028"/>
    </row>
    <row r="68029" spans="7:7" x14ac:dyDescent="0.25">
      <c r="G68029"/>
    </row>
    <row r="68030" spans="7:7" x14ac:dyDescent="0.25">
      <c r="G68030"/>
    </row>
    <row r="68031" spans="7:7" x14ac:dyDescent="0.25">
      <c r="G68031"/>
    </row>
    <row r="68032" spans="7:7" x14ac:dyDescent="0.25">
      <c r="G68032"/>
    </row>
    <row r="68033" spans="7:7" x14ac:dyDescent="0.25">
      <c r="G68033"/>
    </row>
    <row r="68034" spans="7:7" x14ac:dyDescent="0.25">
      <c r="G68034"/>
    </row>
    <row r="68035" spans="7:7" x14ac:dyDescent="0.25">
      <c r="G68035"/>
    </row>
    <row r="68036" spans="7:7" x14ac:dyDescent="0.25">
      <c r="G68036"/>
    </row>
    <row r="68037" spans="7:7" x14ac:dyDescent="0.25">
      <c r="G68037"/>
    </row>
    <row r="68038" spans="7:7" x14ac:dyDescent="0.25">
      <c r="G68038"/>
    </row>
    <row r="68039" spans="7:7" x14ac:dyDescent="0.25">
      <c r="G68039"/>
    </row>
    <row r="68040" spans="7:7" x14ac:dyDescent="0.25">
      <c r="G68040"/>
    </row>
    <row r="68041" spans="7:7" x14ac:dyDescent="0.25">
      <c r="G68041"/>
    </row>
    <row r="68042" spans="7:7" x14ac:dyDescent="0.25">
      <c r="G68042"/>
    </row>
    <row r="68043" spans="7:7" x14ac:dyDescent="0.25">
      <c r="G68043"/>
    </row>
    <row r="68044" spans="7:7" x14ac:dyDescent="0.25">
      <c r="G68044"/>
    </row>
    <row r="68045" spans="7:7" x14ac:dyDescent="0.25">
      <c r="G68045"/>
    </row>
    <row r="68046" spans="7:7" x14ac:dyDescent="0.25">
      <c r="G68046"/>
    </row>
    <row r="68047" spans="7:7" x14ac:dyDescent="0.25">
      <c r="G68047"/>
    </row>
    <row r="68048" spans="7:7" x14ac:dyDescent="0.25">
      <c r="G68048"/>
    </row>
    <row r="68049" spans="7:7" x14ac:dyDescent="0.25">
      <c r="G68049"/>
    </row>
    <row r="68050" spans="7:7" x14ac:dyDescent="0.25">
      <c r="G68050"/>
    </row>
    <row r="68051" spans="7:7" x14ac:dyDescent="0.25">
      <c r="G68051"/>
    </row>
    <row r="68052" spans="7:7" x14ac:dyDescent="0.25">
      <c r="G68052"/>
    </row>
    <row r="68053" spans="7:7" x14ac:dyDescent="0.25">
      <c r="G68053"/>
    </row>
    <row r="68054" spans="7:7" x14ac:dyDescent="0.25">
      <c r="G68054"/>
    </row>
    <row r="68055" spans="7:7" x14ac:dyDescent="0.25">
      <c r="G68055"/>
    </row>
    <row r="68056" spans="7:7" x14ac:dyDescent="0.25">
      <c r="G68056"/>
    </row>
    <row r="68057" spans="7:7" x14ac:dyDescent="0.25">
      <c r="G68057"/>
    </row>
    <row r="68058" spans="7:7" x14ac:dyDescent="0.25">
      <c r="G68058"/>
    </row>
    <row r="68059" spans="7:7" x14ac:dyDescent="0.25">
      <c r="G68059"/>
    </row>
    <row r="68060" spans="7:7" x14ac:dyDescent="0.25">
      <c r="G68060"/>
    </row>
    <row r="68061" spans="7:7" x14ac:dyDescent="0.25">
      <c r="G68061"/>
    </row>
    <row r="68062" spans="7:7" x14ac:dyDescent="0.25">
      <c r="G68062"/>
    </row>
    <row r="68063" spans="7:7" x14ac:dyDescent="0.25">
      <c r="G68063"/>
    </row>
    <row r="68064" spans="7:7" x14ac:dyDescent="0.25">
      <c r="G68064"/>
    </row>
    <row r="68065" spans="7:7" x14ac:dyDescent="0.25">
      <c r="G68065"/>
    </row>
    <row r="68066" spans="7:7" x14ac:dyDescent="0.25">
      <c r="G68066"/>
    </row>
    <row r="68067" spans="7:7" x14ac:dyDescent="0.25">
      <c r="G68067"/>
    </row>
    <row r="68068" spans="7:7" x14ac:dyDescent="0.25">
      <c r="G68068"/>
    </row>
    <row r="68069" spans="7:7" x14ac:dyDescent="0.25">
      <c r="G68069"/>
    </row>
    <row r="68070" spans="7:7" x14ac:dyDescent="0.25">
      <c r="G68070"/>
    </row>
    <row r="68071" spans="7:7" x14ac:dyDescent="0.25">
      <c r="G68071"/>
    </row>
    <row r="68072" spans="7:7" x14ac:dyDescent="0.25">
      <c r="G68072"/>
    </row>
    <row r="68073" spans="7:7" x14ac:dyDescent="0.25">
      <c r="G68073"/>
    </row>
    <row r="68074" spans="7:7" x14ac:dyDescent="0.25">
      <c r="G68074"/>
    </row>
    <row r="68075" spans="7:7" x14ac:dyDescent="0.25">
      <c r="G68075"/>
    </row>
    <row r="68076" spans="7:7" x14ac:dyDescent="0.25">
      <c r="G68076"/>
    </row>
    <row r="68077" spans="7:7" x14ac:dyDescent="0.25">
      <c r="G68077"/>
    </row>
    <row r="68078" spans="7:7" x14ac:dyDescent="0.25">
      <c r="G68078"/>
    </row>
    <row r="68079" spans="7:7" x14ac:dyDescent="0.25">
      <c r="G68079"/>
    </row>
    <row r="68080" spans="7:7" x14ac:dyDescent="0.25">
      <c r="G68080"/>
    </row>
    <row r="68081" spans="7:7" x14ac:dyDescent="0.25">
      <c r="G68081"/>
    </row>
    <row r="68082" spans="7:7" x14ac:dyDescent="0.25">
      <c r="G68082"/>
    </row>
    <row r="68083" spans="7:7" x14ac:dyDescent="0.25">
      <c r="G68083"/>
    </row>
    <row r="68084" spans="7:7" x14ac:dyDescent="0.25">
      <c r="G68084"/>
    </row>
    <row r="68085" spans="7:7" x14ac:dyDescent="0.25">
      <c r="G68085"/>
    </row>
    <row r="68086" spans="7:7" x14ac:dyDescent="0.25">
      <c r="G68086"/>
    </row>
    <row r="68087" spans="7:7" x14ac:dyDescent="0.25">
      <c r="G68087"/>
    </row>
    <row r="68088" spans="7:7" x14ac:dyDescent="0.25">
      <c r="G68088"/>
    </row>
    <row r="68089" spans="7:7" x14ac:dyDescent="0.25">
      <c r="G68089"/>
    </row>
    <row r="68090" spans="7:7" x14ac:dyDescent="0.25">
      <c r="G68090"/>
    </row>
    <row r="68091" spans="7:7" x14ac:dyDescent="0.25">
      <c r="G68091"/>
    </row>
    <row r="68092" spans="7:7" x14ac:dyDescent="0.25">
      <c r="G68092"/>
    </row>
    <row r="68093" spans="7:7" x14ac:dyDescent="0.25">
      <c r="G68093"/>
    </row>
    <row r="68094" spans="7:7" x14ac:dyDescent="0.25">
      <c r="G68094"/>
    </row>
    <row r="68095" spans="7:7" x14ac:dyDescent="0.25">
      <c r="G68095"/>
    </row>
    <row r="68096" spans="7:7" x14ac:dyDescent="0.25">
      <c r="G68096"/>
    </row>
    <row r="68097" spans="7:7" x14ac:dyDescent="0.25">
      <c r="G68097"/>
    </row>
    <row r="68098" spans="7:7" x14ac:dyDescent="0.25">
      <c r="G68098"/>
    </row>
    <row r="68099" spans="7:7" x14ac:dyDescent="0.25">
      <c r="G68099"/>
    </row>
    <row r="68100" spans="7:7" x14ac:dyDescent="0.25">
      <c r="G68100"/>
    </row>
    <row r="68101" spans="7:7" x14ac:dyDescent="0.25">
      <c r="G68101"/>
    </row>
    <row r="68102" spans="7:7" x14ac:dyDescent="0.25">
      <c r="G68102"/>
    </row>
    <row r="68103" spans="7:7" x14ac:dyDescent="0.25">
      <c r="G68103"/>
    </row>
    <row r="68104" spans="7:7" x14ac:dyDescent="0.25">
      <c r="G68104"/>
    </row>
    <row r="68105" spans="7:7" x14ac:dyDescent="0.25">
      <c r="G68105"/>
    </row>
    <row r="68106" spans="7:7" x14ac:dyDescent="0.25">
      <c r="G68106"/>
    </row>
    <row r="68107" spans="7:7" x14ac:dyDescent="0.25">
      <c r="G68107"/>
    </row>
    <row r="68108" spans="7:7" x14ac:dyDescent="0.25">
      <c r="G68108"/>
    </row>
    <row r="68109" spans="7:7" x14ac:dyDescent="0.25">
      <c r="G68109"/>
    </row>
    <row r="68110" spans="7:7" x14ac:dyDescent="0.25">
      <c r="G68110"/>
    </row>
    <row r="68111" spans="7:7" x14ac:dyDescent="0.25">
      <c r="G68111"/>
    </row>
    <row r="68112" spans="7:7" x14ac:dyDescent="0.25">
      <c r="G68112"/>
    </row>
    <row r="68113" spans="7:7" x14ac:dyDescent="0.25">
      <c r="G68113"/>
    </row>
    <row r="68114" spans="7:7" x14ac:dyDescent="0.25">
      <c r="G68114"/>
    </row>
    <row r="68115" spans="7:7" x14ac:dyDescent="0.25">
      <c r="G68115"/>
    </row>
    <row r="68116" spans="7:7" x14ac:dyDescent="0.25">
      <c r="G68116"/>
    </row>
    <row r="68117" spans="7:7" x14ac:dyDescent="0.25">
      <c r="G68117"/>
    </row>
    <row r="68118" spans="7:7" x14ac:dyDescent="0.25">
      <c r="G68118"/>
    </row>
    <row r="68119" spans="7:7" x14ac:dyDescent="0.25">
      <c r="G68119"/>
    </row>
    <row r="68120" spans="7:7" x14ac:dyDescent="0.25">
      <c r="G68120"/>
    </row>
    <row r="68121" spans="7:7" x14ac:dyDescent="0.25">
      <c r="G68121"/>
    </row>
    <row r="68122" spans="7:7" x14ac:dyDescent="0.25">
      <c r="G68122"/>
    </row>
    <row r="68123" spans="7:7" x14ac:dyDescent="0.25">
      <c r="G68123"/>
    </row>
    <row r="68124" spans="7:7" x14ac:dyDescent="0.25">
      <c r="G68124"/>
    </row>
    <row r="68125" spans="7:7" x14ac:dyDescent="0.25">
      <c r="G68125"/>
    </row>
    <row r="68126" spans="7:7" x14ac:dyDescent="0.25">
      <c r="G68126"/>
    </row>
    <row r="68127" spans="7:7" x14ac:dyDescent="0.25">
      <c r="G68127"/>
    </row>
    <row r="68128" spans="7:7" x14ac:dyDescent="0.25">
      <c r="G68128"/>
    </row>
    <row r="68129" spans="7:7" x14ac:dyDescent="0.25">
      <c r="G68129"/>
    </row>
    <row r="68130" spans="7:7" x14ac:dyDescent="0.25">
      <c r="G68130"/>
    </row>
    <row r="68131" spans="7:7" x14ac:dyDescent="0.25">
      <c r="G68131"/>
    </row>
    <row r="68132" spans="7:7" x14ac:dyDescent="0.25">
      <c r="G68132"/>
    </row>
    <row r="68133" spans="7:7" x14ac:dyDescent="0.25">
      <c r="G68133"/>
    </row>
    <row r="68134" spans="7:7" x14ac:dyDescent="0.25">
      <c r="G68134"/>
    </row>
    <row r="68135" spans="7:7" x14ac:dyDescent="0.25">
      <c r="G68135"/>
    </row>
    <row r="68136" spans="7:7" x14ac:dyDescent="0.25">
      <c r="G68136"/>
    </row>
    <row r="68137" spans="7:7" x14ac:dyDescent="0.25">
      <c r="G68137"/>
    </row>
    <row r="68138" spans="7:7" x14ac:dyDescent="0.25">
      <c r="G68138"/>
    </row>
    <row r="68139" spans="7:7" x14ac:dyDescent="0.25">
      <c r="G68139"/>
    </row>
    <row r="68140" spans="7:7" x14ac:dyDescent="0.25">
      <c r="G68140"/>
    </row>
    <row r="68141" spans="7:7" x14ac:dyDescent="0.25">
      <c r="G68141"/>
    </row>
    <row r="68142" spans="7:7" x14ac:dyDescent="0.25">
      <c r="G68142"/>
    </row>
    <row r="68143" spans="7:7" x14ac:dyDescent="0.25">
      <c r="G68143"/>
    </row>
    <row r="68144" spans="7:7" x14ac:dyDescent="0.25">
      <c r="G68144"/>
    </row>
    <row r="68145" spans="7:7" x14ac:dyDescent="0.25">
      <c r="G68145"/>
    </row>
    <row r="68146" spans="7:7" x14ac:dyDescent="0.25">
      <c r="G68146"/>
    </row>
    <row r="68147" spans="7:7" x14ac:dyDescent="0.25">
      <c r="G68147"/>
    </row>
    <row r="68148" spans="7:7" x14ac:dyDescent="0.25">
      <c r="G68148"/>
    </row>
    <row r="68149" spans="7:7" x14ac:dyDescent="0.25">
      <c r="G68149"/>
    </row>
    <row r="68150" spans="7:7" x14ac:dyDescent="0.25">
      <c r="G68150"/>
    </row>
    <row r="68151" spans="7:7" x14ac:dyDescent="0.25">
      <c r="G68151"/>
    </row>
    <row r="68152" spans="7:7" x14ac:dyDescent="0.25">
      <c r="G68152"/>
    </row>
    <row r="68153" spans="7:7" x14ac:dyDescent="0.25">
      <c r="G68153"/>
    </row>
    <row r="68154" spans="7:7" x14ac:dyDescent="0.25">
      <c r="G68154"/>
    </row>
    <row r="68155" spans="7:7" x14ac:dyDescent="0.25">
      <c r="G68155"/>
    </row>
    <row r="68156" spans="7:7" x14ac:dyDescent="0.25">
      <c r="G68156"/>
    </row>
    <row r="68157" spans="7:7" x14ac:dyDescent="0.25">
      <c r="G68157"/>
    </row>
    <row r="68158" spans="7:7" x14ac:dyDescent="0.25">
      <c r="G68158"/>
    </row>
    <row r="68159" spans="7:7" x14ac:dyDescent="0.25">
      <c r="G68159"/>
    </row>
    <row r="68160" spans="7:7" x14ac:dyDescent="0.25">
      <c r="G68160"/>
    </row>
    <row r="68161" spans="7:7" x14ac:dyDescent="0.25">
      <c r="G68161"/>
    </row>
    <row r="68162" spans="7:7" x14ac:dyDescent="0.25">
      <c r="G68162"/>
    </row>
    <row r="68163" spans="7:7" x14ac:dyDescent="0.25">
      <c r="G68163"/>
    </row>
    <row r="68164" spans="7:7" x14ac:dyDescent="0.25">
      <c r="G68164"/>
    </row>
    <row r="68165" spans="7:7" x14ac:dyDescent="0.25">
      <c r="G68165"/>
    </row>
    <row r="68166" spans="7:7" x14ac:dyDescent="0.25">
      <c r="G68166"/>
    </row>
    <row r="68167" spans="7:7" x14ac:dyDescent="0.25">
      <c r="G68167"/>
    </row>
    <row r="68168" spans="7:7" x14ac:dyDescent="0.25">
      <c r="G68168"/>
    </row>
    <row r="68169" spans="7:7" x14ac:dyDescent="0.25">
      <c r="G68169"/>
    </row>
    <row r="68170" spans="7:7" x14ac:dyDescent="0.25">
      <c r="G68170"/>
    </row>
    <row r="68171" spans="7:7" x14ac:dyDescent="0.25">
      <c r="G68171"/>
    </row>
    <row r="68172" spans="7:7" x14ac:dyDescent="0.25">
      <c r="G68172"/>
    </row>
    <row r="68173" spans="7:7" x14ac:dyDescent="0.25">
      <c r="G68173"/>
    </row>
    <row r="68174" spans="7:7" x14ac:dyDescent="0.25">
      <c r="G68174"/>
    </row>
    <row r="68175" spans="7:7" x14ac:dyDescent="0.25">
      <c r="G68175"/>
    </row>
    <row r="68176" spans="7:7" x14ac:dyDescent="0.25">
      <c r="G68176"/>
    </row>
    <row r="68177" spans="7:7" x14ac:dyDescent="0.25">
      <c r="G68177"/>
    </row>
    <row r="68178" spans="7:7" x14ac:dyDescent="0.25">
      <c r="G68178"/>
    </row>
    <row r="68179" spans="7:7" x14ac:dyDescent="0.25">
      <c r="G68179"/>
    </row>
    <row r="68180" spans="7:7" x14ac:dyDescent="0.25">
      <c r="G68180"/>
    </row>
    <row r="68181" spans="7:7" x14ac:dyDescent="0.25">
      <c r="G68181"/>
    </row>
    <row r="68182" spans="7:7" x14ac:dyDescent="0.25">
      <c r="G68182"/>
    </row>
    <row r="68183" spans="7:7" x14ac:dyDescent="0.25">
      <c r="G68183"/>
    </row>
    <row r="68184" spans="7:7" x14ac:dyDescent="0.25">
      <c r="G68184"/>
    </row>
    <row r="68185" spans="7:7" x14ac:dyDescent="0.25">
      <c r="G68185"/>
    </row>
    <row r="68186" spans="7:7" x14ac:dyDescent="0.25">
      <c r="G68186"/>
    </row>
    <row r="68187" spans="7:7" x14ac:dyDescent="0.25">
      <c r="G68187"/>
    </row>
    <row r="68188" spans="7:7" x14ac:dyDescent="0.25">
      <c r="G68188"/>
    </row>
    <row r="68189" spans="7:7" x14ac:dyDescent="0.25">
      <c r="G68189"/>
    </row>
    <row r="68190" spans="7:7" x14ac:dyDescent="0.25">
      <c r="G68190"/>
    </row>
    <row r="68191" spans="7:7" x14ac:dyDescent="0.25">
      <c r="G68191"/>
    </row>
    <row r="68192" spans="7:7" x14ac:dyDescent="0.25">
      <c r="G68192"/>
    </row>
    <row r="68193" spans="7:7" x14ac:dyDescent="0.25">
      <c r="G68193"/>
    </row>
    <row r="68194" spans="7:7" x14ac:dyDescent="0.25">
      <c r="G68194"/>
    </row>
    <row r="68195" spans="7:7" x14ac:dyDescent="0.25">
      <c r="G68195"/>
    </row>
    <row r="68196" spans="7:7" x14ac:dyDescent="0.25">
      <c r="G68196"/>
    </row>
    <row r="68197" spans="7:7" x14ac:dyDescent="0.25">
      <c r="G68197"/>
    </row>
    <row r="68198" spans="7:7" x14ac:dyDescent="0.25">
      <c r="G68198"/>
    </row>
    <row r="68199" spans="7:7" x14ac:dyDescent="0.25">
      <c r="G68199"/>
    </row>
    <row r="68200" spans="7:7" x14ac:dyDescent="0.25">
      <c r="G68200"/>
    </row>
    <row r="68201" spans="7:7" x14ac:dyDescent="0.25">
      <c r="G68201"/>
    </row>
    <row r="68202" spans="7:7" x14ac:dyDescent="0.25">
      <c r="G68202"/>
    </row>
    <row r="68203" spans="7:7" x14ac:dyDescent="0.25">
      <c r="G68203"/>
    </row>
    <row r="68204" spans="7:7" x14ac:dyDescent="0.25">
      <c r="G68204"/>
    </row>
    <row r="68205" spans="7:7" x14ac:dyDescent="0.25">
      <c r="G68205"/>
    </row>
    <row r="68206" spans="7:7" x14ac:dyDescent="0.25">
      <c r="G68206"/>
    </row>
    <row r="68207" spans="7:7" x14ac:dyDescent="0.25">
      <c r="G68207"/>
    </row>
    <row r="68208" spans="7:7" x14ac:dyDescent="0.25">
      <c r="G68208"/>
    </row>
    <row r="68209" spans="7:7" x14ac:dyDescent="0.25">
      <c r="G68209"/>
    </row>
    <row r="68210" spans="7:7" x14ac:dyDescent="0.25">
      <c r="G68210"/>
    </row>
    <row r="68211" spans="7:7" x14ac:dyDescent="0.25">
      <c r="G68211"/>
    </row>
    <row r="68212" spans="7:7" x14ac:dyDescent="0.25">
      <c r="G68212"/>
    </row>
    <row r="68213" spans="7:7" x14ac:dyDescent="0.25">
      <c r="G68213"/>
    </row>
    <row r="68214" spans="7:7" x14ac:dyDescent="0.25">
      <c r="G68214"/>
    </row>
    <row r="68215" spans="7:7" x14ac:dyDescent="0.25">
      <c r="G68215"/>
    </row>
    <row r="68216" spans="7:7" x14ac:dyDescent="0.25">
      <c r="G68216"/>
    </row>
    <row r="68217" spans="7:7" x14ac:dyDescent="0.25">
      <c r="G68217"/>
    </row>
    <row r="68218" spans="7:7" x14ac:dyDescent="0.25">
      <c r="G68218"/>
    </row>
    <row r="68219" spans="7:7" x14ac:dyDescent="0.25">
      <c r="G68219"/>
    </row>
    <row r="68220" spans="7:7" x14ac:dyDescent="0.25">
      <c r="G68220"/>
    </row>
    <row r="68221" spans="7:7" x14ac:dyDescent="0.25">
      <c r="G68221"/>
    </row>
    <row r="68222" spans="7:7" x14ac:dyDescent="0.25">
      <c r="G68222"/>
    </row>
    <row r="68223" spans="7:7" x14ac:dyDescent="0.25">
      <c r="G68223"/>
    </row>
    <row r="68224" spans="7:7" x14ac:dyDescent="0.25">
      <c r="G68224"/>
    </row>
    <row r="68225" spans="7:7" x14ac:dyDescent="0.25">
      <c r="G68225"/>
    </row>
    <row r="68226" spans="7:7" x14ac:dyDescent="0.25">
      <c r="G68226"/>
    </row>
    <row r="68227" spans="7:7" x14ac:dyDescent="0.25">
      <c r="G68227"/>
    </row>
    <row r="68228" spans="7:7" x14ac:dyDescent="0.25">
      <c r="G68228"/>
    </row>
    <row r="68229" spans="7:7" x14ac:dyDescent="0.25">
      <c r="G68229"/>
    </row>
    <row r="68230" spans="7:7" x14ac:dyDescent="0.25">
      <c r="G68230"/>
    </row>
    <row r="68231" spans="7:7" x14ac:dyDescent="0.25">
      <c r="G68231"/>
    </row>
    <row r="68232" spans="7:7" x14ac:dyDescent="0.25">
      <c r="G68232"/>
    </row>
    <row r="68233" spans="7:7" x14ac:dyDescent="0.25">
      <c r="G68233"/>
    </row>
    <row r="68234" spans="7:7" x14ac:dyDescent="0.25">
      <c r="G68234"/>
    </row>
    <row r="68235" spans="7:7" x14ac:dyDescent="0.25">
      <c r="G68235"/>
    </row>
    <row r="68236" spans="7:7" x14ac:dyDescent="0.25">
      <c r="G68236"/>
    </row>
    <row r="68237" spans="7:7" x14ac:dyDescent="0.25">
      <c r="G68237"/>
    </row>
    <row r="68238" spans="7:7" x14ac:dyDescent="0.25">
      <c r="G68238"/>
    </row>
    <row r="68239" spans="7:7" x14ac:dyDescent="0.25">
      <c r="G68239"/>
    </row>
    <row r="68240" spans="7:7" x14ac:dyDescent="0.25">
      <c r="G68240"/>
    </row>
    <row r="68241" spans="7:7" x14ac:dyDescent="0.25">
      <c r="G68241"/>
    </row>
    <row r="68242" spans="7:7" x14ac:dyDescent="0.25">
      <c r="G68242"/>
    </row>
    <row r="68243" spans="7:7" x14ac:dyDescent="0.25">
      <c r="G68243"/>
    </row>
    <row r="68244" spans="7:7" x14ac:dyDescent="0.25">
      <c r="G68244"/>
    </row>
    <row r="68245" spans="7:7" x14ac:dyDescent="0.25">
      <c r="G68245"/>
    </row>
    <row r="68246" spans="7:7" x14ac:dyDescent="0.25">
      <c r="G68246"/>
    </row>
    <row r="68247" spans="7:7" x14ac:dyDescent="0.25">
      <c r="G68247"/>
    </row>
    <row r="68248" spans="7:7" x14ac:dyDescent="0.25">
      <c r="G68248"/>
    </row>
    <row r="68249" spans="7:7" x14ac:dyDescent="0.25">
      <c r="G68249"/>
    </row>
    <row r="68250" spans="7:7" x14ac:dyDescent="0.25">
      <c r="G68250"/>
    </row>
    <row r="68251" spans="7:7" x14ac:dyDescent="0.25">
      <c r="G68251"/>
    </row>
    <row r="68252" spans="7:7" x14ac:dyDescent="0.25">
      <c r="G68252"/>
    </row>
    <row r="68253" spans="7:7" x14ac:dyDescent="0.25">
      <c r="G68253"/>
    </row>
    <row r="68254" spans="7:7" x14ac:dyDescent="0.25">
      <c r="G68254"/>
    </row>
    <row r="68255" spans="7:7" x14ac:dyDescent="0.25">
      <c r="G68255"/>
    </row>
    <row r="68256" spans="7:7" x14ac:dyDescent="0.25">
      <c r="G68256"/>
    </row>
    <row r="68257" spans="7:7" x14ac:dyDescent="0.25">
      <c r="G68257"/>
    </row>
    <row r="68258" spans="7:7" x14ac:dyDescent="0.25">
      <c r="G68258"/>
    </row>
    <row r="68259" spans="7:7" x14ac:dyDescent="0.25">
      <c r="G68259"/>
    </row>
    <row r="68260" spans="7:7" x14ac:dyDescent="0.25">
      <c r="G68260"/>
    </row>
    <row r="68261" spans="7:7" x14ac:dyDescent="0.25">
      <c r="G68261"/>
    </row>
    <row r="68262" spans="7:7" x14ac:dyDescent="0.25">
      <c r="G68262"/>
    </row>
    <row r="68263" spans="7:7" x14ac:dyDescent="0.25">
      <c r="G68263"/>
    </row>
    <row r="68264" spans="7:7" x14ac:dyDescent="0.25">
      <c r="G68264"/>
    </row>
    <row r="68265" spans="7:7" x14ac:dyDescent="0.25">
      <c r="G68265"/>
    </row>
    <row r="68266" spans="7:7" x14ac:dyDescent="0.25">
      <c r="G68266"/>
    </row>
    <row r="68267" spans="7:7" x14ac:dyDescent="0.25">
      <c r="G68267"/>
    </row>
    <row r="68268" spans="7:7" x14ac:dyDescent="0.25">
      <c r="G68268"/>
    </row>
    <row r="68269" spans="7:7" x14ac:dyDescent="0.25">
      <c r="G68269"/>
    </row>
    <row r="68270" spans="7:7" x14ac:dyDescent="0.25">
      <c r="G68270"/>
    </row>
    <row r="68271" spans="7:7" x14ac:dyDescent="0.25">
      <c r="G68271"/>
    </row>
    <row r="68272" spans="7:7" x14ac:dyDescent="0.25">
      <c r="G68272"/>
    </row>
    <row r="68273" spans="7:7" x14ac:dyDescent="0.25">
      <c r="G68273"/>
    </row>
    <row r="68274" spans="7:7" x14ac:dyDescent="0.25">
      <c r="G68274"/>
    </row>
    <row r="68275" spans="7:7" x14ac:dyDescent="0.25">
      <c r="G68275"/>
    </row>
    <row r="68276" spans="7:7" x14ac:dyDescent="0.25">
      <c r="G68276"/>
    </row>
    <row r="68277" spans="7:7" x14ac:dyDescent="0.25">
      <c r="G68277"/>
    </row>
    <row r="68278" spans="7:7" x14ac:dyDescent="0.25">
      <c r="G68278"/>
    </row>
    <row r="68279" spans="7:7" x14ac:dyDescent="0.25">
      <c r="G68279"/>
    </row>
    <row r="68280" spans="7:7" x14ac:dyDescent="0.25">
      <c r="G68280"/>
    </row>
    <row r="68281" spans="7:7" x14ac:dyDescent="0.25">
      <c r="G68281"/>
    </row>
    <row r="68282" spans="7:7" x14ac:dyDescent="0.25">
      <c r="G68282"/>
    </row>
    <row r="68283" spans="7:7" x14ac:dyDescent="0.25">
      <c r="G68283"/>
    </row>
    <row r="68284" spans="7:7" x14ac:dyDescent="0.25">
      <c r="G68284"/>
    </row>
    <row r="68285" spans="7:7" x14ac:dyDescent="0.25">
      <c r="G68285"/>
    </row>
    <row r="68286" spans="7:7" x14ac:dyDescent="0.25">
      <c r="G68286"/>
    </row>
    <row r="68287" spans="7:7" x14ac:dyDescent="0.25">
      <c r="G68287"/>
    </row>
    <row r="68288" spans="7:7" x14ac:dyDescent="0.25">
      <c r="G68288"/>
    </row>
    <row r="68289" spans="7:7" x14ac:dyDescent="0.25">
      <c r="G68289"/>
    </row>
    <row r="68290" spans="7:7" x14ac:dyDescent="0.25">
      <c r="G68290"/>
    </row>
    <row r="68291" spans="7:7" x14ac:dyDescent="0.25">
      <c r="G68291"/>
    </row>
    <row r="68292" spans="7:7" x14ac:dyDescent="0.25">
      <c r="G68292"/>
    </row>
    <row r="68293" spans="7:7" x14ac:dyDescent="0.25">
      <c r="G68293"/>
    </row>
    <row r="68294" spans="7:7" x14ac:dyDescent="0.25">
      <c r="G68294"/>
    </row>
    <row r="68295" spans="7:7" x14ac:dyDescent="0.25">
      <c r="G68295"/>
    </row>
    <row r="68296" spans="7:7" x14ac:dyDescent="0.25">
      <c r="G68296"/>
    </row>
    <row r="68297" spans="7:7" x14ac:dyDescent="0.25">
      <c r="G68297"/>
    </row>
    <row r="68298" spans="7:7" x14ac:dyDescent="0.25">
      <c r="G68298"/>
    </row>
    <row r="68299" spans="7:7" x14ac:dyDescent="0.25">
      <c r="G68299"/>
    </row>
    <row r="68300" spans="7:7" x14ac:dyDescent="0.25">
      <c r="G68300"/>
    </row>
    <row r="68301" spans="7:7" x14ac:dyDescent="0.25">
      <c r="G68301"/>
    </row>
    <row r="68302" spans="7:7" x14ac:dyDescent="0.25">
      <c r="G68302"/>
    </row>
    <row r="68303" spans="7:7" x14ac:dyDescent="0.25">
      <c r="G68303"/>
    </row>
    <row r="68304" spans="7:7" x14ac:dyDescent="0.25">
      <c r="G68304"/>
    </row>
    <row r="68305" spans="7:7" x14ac:dyDescent="0.25">
      <c r="G68305"/>
    </row>
    <row r="68306" spans="7:7" x14ac:dyDescent="0.25">
      <c r="G68306"/>
    </row>
    <row r="68307" spans="7:7" x14ac:dyDescent="0.25">
      <c r="G68307"/>
    </row>
    <row r="68308" spans="7:7" x14ac:dyDescent="0.25">
      <c r="G68308"/>
    </row>
    <row r="68309" spans="7:7" x14ac:dyDescent="0.25">
      <c r="G68309"/>
    </row>
    <row r="68310" spans="7:7" x14ac:dyDescent="0.25">
      <c r="G68310"/>
    </row>
    <row r="68311" spans="7:7" x14ac:dyDescent="0.25">
      <c r="G68311"/>
    </row>
    <row r="68312" spans="7:7" x14ac:dyDescent="0.25">
      <c r="G68312"/>
    </row>
    <row r="68313" spans="7:7" x14ac:dyDescent="0.25">
      <c r="G68313"/>
    </row>
    <row r="68314" spans="7:7" x14ac:dyDescent="0.25">
      <c r="G68314"/>
    </row>
    <row r="68315" spans="7:7" x14ac:dyDescent="0.25">
      <c r="G68315"/>
    </row>
    <row r="68316" spans="7:7" x14ac:dyDescent="0.25">
      <c r="G68316"/>
    </row>
    <row r="68317" spans="7:7" x14ac:dyDescent="0.25">
      <c r="G68317"/>
    </row>
    <row r="68318" spans="7:7" x14ac:dyDescent="0.25">
      <c r="G68318"/>
    </row>
    <row r="68319" spans="7:7" x14ac:dyDescent="0.25">
      <c r="G68319"/>
    </row>
    <row r="68320" spans="7:7" x14ac:dyDescent="0.25">
      <c r="G68320"/>
    </row>
    <row r="68321" spans="7:7" x14ac:dyDescent="0.25">
      <c r="G68321"/>
    </row>
    <row r="68322" spans="7:7" x14ac:dyDescent="0.25">
      <c r="G68322"/>
    </row>
    <row r="68323" spans="7:7" x14ac:dyDescent="0.25">
      <c r="G68323"/>
    </row>
    <row r="68324" spans="7:7" x14ac:dyDescent="0.25">
      <c r="G68324"/>
    </row>
    <row r="68325" spans="7:7" x14ac:dyDescent="0.25">
      <c r="G68325"/>
    </row>
    <row r="68326" spans="7:7" x14ac:dyDescent="0.25">
      <c r="G68326"/>
    </row>
    <row r="68327" spans="7:7" x14ac:dyDescent="0.25">
      <c r="G68327"/>
    </row>
    <row r="68328" spans="7:7" x14ac:dyDescent="0.25">
      <c r="G68328"/>
    </row>
    <row r="68329" spans="7:7" x14ac:dyDescent="0.25">
      <c r="G68329"/>
    </row>
    <row r="68330" spans="7:7" x14ac:dyDescent="0.25">
      <c r="G68330"/>
    </row>
    <row r="68331" spans="7:7" x14ac:dyDescent="0.25">
      <c r="G68331"/>
    </row>
    <row r="68332" spans="7:7" x14ac:dyDescent="0.25">
      <c r="G68332"/>
    </row>
    <row r="68333" spans="7:7" x14ac:dyDescent="0.25">
      <c r="G68333"/>
    </row>
    <row r="68334" spans="7:7" x14ac:dyDescent="0.25">
      <c r="G68334"/>
    </row>
    <row r="68335" spans="7:7" x14ac:dyDescent="0.25">
      <c r="G68335"/>
    </row>
    <row r="68336" spans="7:7" x14ac:dyDescent="0.25">
      <c r="G68336"/>
    </row>
    <row r="68337" spans="7:7" x14ac:dyDescent="0.25">
      <c r="G68337"/>
    </row>
    <row r="68338" spans="7:7" x14ac:dyDescent="0.25">
      <c r="G68338"/>
    </row>
    <row r="68339" spans="7:7" x14ac:dyDescent="0.25">
      <c r="G68339"/>
    </row>
    <row r="68340" spans="7:7" x14ac:dyDescent="0.25">
      <c r="G68340"/>
    </row>
    <row r="68341" spans="7:7" x14ac:dyDescent="0.25">
      <c r="G68341"/>
    </row>
    <row r="68342" spans="7:7" x14ac:dyDescent="0.25">
      <c r="G68342"/>
    </row>
    <row r="68343" spans="7:7" x14ac:dyDescent="0.25">
      <c r="G68343"/>
    </row>
    <row r="68344" spans="7:7" x14ac:dyDescent="0.25">
      <c r="G68344"/>
    </row>
    <row r="68345" spans="7:7" x14ac:dyDescent="0.25">
      <c r="G68345"/>
    </row>
    <row r="68346" spans="7:7" x14ac:dyDescent="0.25">
      <c r="G68346"/>
    </row>
    <row r="68347" spans="7:7" x14ac:dyDescent="0.25">
      <c r="G68347"/>
    </row>
    <row r="68348" spans="7:7" x14ac:dyDescent="0.25">
      <c r="G68348"/>
    </row>
    <row r="68349" spans="7:7" x14ac:dyDescent="0.25">
      <c r="G68349"/>
    </row>
    <row r="68350" spans="7:7" x14ac:dyDescent="0.25">
      <c r="G68350"/>
    </row>
    <row r="68351" spans="7:7" x14ac:dyDescent="0.25">
      <c r="G68351"/>
    </row>
    <row r="68352" spans="7:7" x14ac:dyDescent="0.25">
      <c r="G68352"/>
    </row>
    <row r="68353" spans="7:7" x14ac:dyDescent="0.25">
      <c r="G68353"/>
    </row>
    <row r="68354" spans="7:7" x14ac:dyDescent="0.25">
      <c r="G68354"/>
    </row>
    <row r="68355" spans="7:7" x14ac:dyDescent="0.25">
      <c r="G68355"/>
    </row>
    <row r="68356" spans="7:7" x14ac:dyDescent="0.25">
      <c r="G68356"/>
    </row>
    <row r="68357" spans="7:7" x14ac:dyDescent="0.25">
      <c r="G68357"/>
    </row>
    <row r="68358" spans="7:7" x14ac:dyDescent="0.25">
      <c r="G68358"/>
    </row>
    <row r="68359" spans="7:7" x14ac:dyDescent="0.25">
      <c r="G68359"/>
    </row>
    <row r="68360" spans="7:7" x14ac:dyDescent="0.25">
      <c r="G68360"/>
    </row>
    <row r="68361" spans="7:7" x14ac:dyDescent="0.25">
      <c r="G68361"/>
    </row>
    <row r="68362" spans="7:7" x14ac:dyDescent="0.25">
      <c r="G68362"/>
    </row>
    <row r="68363" spans="7:7" x14ac:dyDescent="0.25">
      <c r="G68363"/>
    </row>
    <row r="68364" spans="7:7" x14ac:dyDescent="0.25">
      <c r="G68364"/>
    </row>
    <row r="68365" spans="7:7" x14ac:dyDescent="0.25">
      <c r="G68365"/>
    </row>
    <row r="68366" spans="7:7" x14ac:dyDescent="0.25">
      <c r="G68366"/>
    </row>
    <row r="68367" spans="7:7" x14ac:dyDescent="0.25">
      <c r="G68367"/>
    </row>
    <row r="68368" spans="7:7" x14ac:dyDescent="0.25">
      <c r="G68368"/>
    </row>
    <row r="68369" spans="7:7" x14ac:dyDescent="0.25">
      <c r="G68369"/>
    </row>
    <row r="68370" spans="7:7" x14ac:dyDescent="0.25">
      <c r="G68370"/>
    </row>
    <row r="68371" spans="7:7" x14ac:dyDescent="0.25">
      <c r="G68371"/>
    </row>
    <row r="68372" spans="7:7" x14ac:dyDescent="0.25">
      <c r="G68372"/>
    </row>
    <row r="68373" spans="7:7" x14ac:dyDescent="0.25">
      <c r="G68373"/>
    </row>
    <row r="68374" spans="7:7" x14ac:dyDescent="0.25">
      <c r="G68374"/>
    </row>
    <row r="68375" spans="7:7" x14ac:dyDescent="0.25">
      <c r="G68375"/>
    </row>
    <row r="68376" spans="7:7" x14ac:dyDescent="0.25">
      <c r="G68376"/>
    </row>
    <row r="68377" spans="7:7" x14ac:dyDescent="0.25">
      <c r="G68377"/>
    </row>
    <row r="68378" spans="7:7" x14ac:dyDescent="0.25">
      <c r="G68378"/>
    </row>
    <row r="68379" spans="7:7" x14ac:dyDescent="0.25">
      <c r="G68379"/>
    </row>
    <row r="68380" spans="7:7" x14ac:dyDescent="0.25">
      <c r="G68380"/>
    </row>
    <row r="68381" spans="7:7" x14ac:dyDescent="0.25">
      <c r="G68381"/>
    </row>
    <row r="68382" spans="7:7" x14ac:dyDescent="0.25">
      <c r="G68382"/>
    </row>
    <row r="68383" spans="7:7" x14ac:dyDescent="0.25">
      <c r="G68383"/>
    </row>
    <row r="68384" spans="7:7" x14ac:dyDescent="0.25">
      <c r="G68384"/>
    </row>
    <row r="68385" spans="7:7" x14ac:dyDescent="0.25">
      <c r="G68385"/>
    </row>
    <row r="68386" spans="7:7" x14ac:dyDescent="0.25">
      <c r="G68386"/>
    </row>
    <row r="68387" spans="7:7" x14ac:dyDescent="0.25">
      <c r="G68387"/>
    </row>
    <row r="68388" spans="7:7" x14ac:dyDescent="0.25">
      <c r="G68388"/>
    </row>
    <row r="68389" spans="7:7" x14ac:dyDescent="0.25">
      <c r="G68389"/>
    </row>
    <row r="68390" spans="7:7" x14ac:dyDescent="0.25">
      <c r="G68390"/>
    </row>
    <row r="68391" spans="7:7" x14ac:dyDescent="0.25">
      <c r="G68391"/>
    </row>
    <row r="68392" spans="7:7" x14ac:dyDescent="0.25">
      <c r="G68392"/>
    </row>
    <row r="68393" spans="7:7" x14ac:dyDescent="0.25">
      <c r="G68393"/>
    </row>
    <row r="68394" spans="7:7" x14ac:dyDescent="0.25">
      <c r="G68394"/>
    </row>
    <row r="68395" spans="7:7" x14ac:dyDescent="0.25">
      <c r="G68395"/>
    </row>
    <row r="68396" spans="7:7" x14ac:dyDescent="0.25">
      <c r="G68396"/>
    </row>
    <row r="68397" spans="7:7" x14ac:dyDescent="0.25">
      <c r="G68397"/>
    </row>
    <row r="68398" spans="7:7" x14ac:dyDescent="0.25">
      <c r="G68398"/>
    </row>
    <row r="68399" spans="7:7" x14ac:dyDescent="0.25">
      <c r="G68399"/>
    </row>
    <row r="68400" spans="7:7" x14ac:dyDescent="0.25">
      <c r="G68400"/>
    </row>
    <row r="68401" spans="7:7" x14ac:dyDescent="0.25">
      <c r="G68401"/>
    </row>
    <row r="68402" spans="7:7" x14ac:dyDescent="0.25">
      <c r="G68402"/>
    </row>
    <row r="68403" spans="7:7" x14ac:dyDescent="0.25">
      <c r="G68403"/>
    </row>
    <row r="68404" spans="7:7" x14ac:dyDescent="0.25">
      <c r="G68404"/>
    </row>
    <row r="68405" spans="7:7" x14ac:dyDescent="0.25">
      <c r="G68405"/>
    </row>
    <row r="68406" spans="7:7" x14ac:dyDescent="0.25">
      <c r="G68406"/>
    </row>
    <row r="68407" spans="7:7" x14ac:dyDescent="0.25">
      <c r="G68407"/>
    </row>
    <row r="68408" spans="7:7" x14ac:dyDescent="0.25">
      <c r="G68408"/>
    </row>
    <row r="68409" spans="7:7" x14ac:dyDescent="0.25">
      <c r="G68409"/>
    </row>
    <row r="68410" spans="7:7" x14ac:dyDescent="0.25">
      <c r="G68410"/>
    </row>
    <row r="68411" spans="7:7" x14ac:dyDescent="0.25">
      <c r="G68411"/>
    </row>
    <row r="68412" spans="7:7" x14ac:dyDescent="0.25">
      <c r="G68412"/>
    </row>
    <row r="68413" spans="7:7" x14ac:dyDescent="0.25">
      <c r="G68413"/>
    </row>
    <row r="68414" spans="7:7" x14ac:dyDescent="0.25">
      <c r="G68414"/>
    </row>
    <row r="68415" spans="7:7" x14ac:dyDescent="0.25">
      <c r="G68415"/>
    </row>
    <row r="68416" spans="7:7" x14ac:dyDescent="0.25">
      <c r="G68416"/>
    </row>
    <row r="68417" spans="7:7" x14ac:dyDescent="0.25">
      <c r="G68417"/>
    </row>
    <row r="68418" spans="7:7" x14ac:dyDescent="0.25">
      <c r="G68418"/>
    </row>
    <row r="68419" spans="7:7" x14ac:dyDescent="0.25">
      <c r="G68419"/>
    </row>
    <row r="68420" spans="7:7" x14ac:dyDescent="0.25">
      <c r="G68420"/>
    </row>
    <row r="68421" spans="7:7" x14ac:dyDescent="0.25">
      <c r="G68421"/>
    </row>
    <row r="68422" spans="7:7" x14ac:dyDescent="0.25">
      <c r="G68422"/>
    </row>
    <row r="68423" spans="7:7" x14ac:dyDescent="0.25">
      <c r="G68423"/>
    </row>
    <row r="68424" spans="7:7" x14ac:dyDescent="0.25">
      <c r="G68424"/>
    </row>
    <row r="68425" spans="7:7" x14ac:dyDescent="0.25">
      <c r="G68425"/>
    </row>
    <row r="68426" spans="7:7" x14ac:dyDescent="0.25">
      <c r="G68426"/>
    </row>
    <row r="68427" spans="7:7" x14ac:dyDescent="0.25">
      <c r="G68427"/>
    </row>
    <row r="68428" spans="7:7" x14ac:dyDescent="0.25">
      <c r="G68428"/>
    </row>
    <row r="68429" spans="7:7" x14ac:dyDescent="0.25">
      <c r="G68429"/>
    </row>
    <row r="68430" spans="7:7" x14ac:dyDescent="0.25">
      <c r="G68430"/>
    </row>
    <row r="68431" spans="7:7" x14ac:dyDescent="0.25">
      <c r="G68431"/>
    </row>
    <row r="68432" spans="7:7" x14ac:dyDescent="0.25">
      <c r="G68432"/>
    </row>
    <row r="68433" spans="7:7" x14ac:dyDescent="0.25">
      <c r="G68433"/>
    </row>
    <row r="68434" spans="7:7" x14ac:dyDescent="0.25">
      <c r="G68434"/>
    </row>
    <row r="68435" spans="7:7" x14ac:dyDescent="0.25">
      <c r="G68435"/>
    </row>
    <row r="68436" spans="7:7" x14ac:dyDescent="0.25">
      <c r="G68436"/>
    </row>
    <row r="68437" spans="7:7" x14ac:dyDescent="0.25">
      <c r="G68437"/>
    </row>
    <row r="68438" spans="7:7" x14ac:dyDescent="0.25">
      <c r="G68438"/>
    </row>
    <row r="68439" spans="7:7" x14ac:dyDescent="0.25">
      <c r="G68439"/>
    </row>
    <row r="68440" spans="7:7" x14ac:dyDescent="0.25">
      <c r="G68440"/>
    </row>
    <row r="68441" spans="7:7" x14ac:dyDescent="0.25">
      <c r="G68441"/>
    </row>
    <row r="68442" spans="7:7" x14ac:dyDescent="0.25">
      <c r="G68442"/>
    </row>
    <row r="68443" spans="7:7" x14ac:dyDescent="0.25">
      <c r="G68443"/>
    </row>
    <row r="68444" spans="7:7" x14ac:dyDescent="0.25">
      <c r="G68444"/>
    </row>
    <row r="68445" spans="7:7" x14ac:dyDescent="0.25">
      <c r="G68445"/>
    </row>
    <row r="68446" spans="7:7" x14ac:dyDescent="0.25">
      <c r="G68446"/>
    </row>
    <row r="68447" spans="7:7" x14ac:dyDescent="0.25">
      <c r="G68447"/>
    </row>
    <row r="68448" spans="7:7" x14ac:dyDescent="0.25">
      <c r="G68448"/>
    </row>
    <row r="68449" spans="7:7" x14ac:dyDescent="0.25">
      <c r="G68449"/>
    </row>
    <row r="68450" spans="7:7" x14ac:dyDescent="0.25">
      <c r="G68450"/>
    </row>
    <row r="68451" spans="7:7" x14ac:dyDescent="0.25">
      <c r="G68451"/>
    </row>
    <row r="68452" spans="7:7" x14ac:dyDescent="0.25">
      <c r="G68452"/>
    </row>
    <row r="68453" spans="7:7" x14ac:dyDescent="0.25">
      <c r="G68453"/>
    </row>
    <row r="68454" spans="7:7" x14ac:dyDescent="0.25">
      <c r="G68454"/>
    </row>
    <row r="68455" spans="7:7" x14ac:dyDescent="0.25">
      <c r="G68455"/>
    </row>
    <row r="68456" spans="7:7" x14ac:dyDescent="0.25">
      <c r="G68456"/>
    </row>
    <row r="68457" spans="7:7" x14ac:dyDescent="0.25">
      <c r="G68457"/>
    </row>
    <row r="68458" spans="7:7" x14ac:dyDescent="0.25">
      <c r="G68458"/>
    </row>
    <row r="68459" spans="7:7" x14ac:dyDescent="0.25">
      <c r="G68459"/>
    </row>
    <row r="68460" spans="7:7" x14ac:dyDescent="0.25">
      <c r="G68460"/>
    </row>
    <row r="68461" spans="7:7" x14ac:dyDescent="0.25">
      <c r="G68461"/>
    </row>
    <row r="68462" spans="7:7" x14ac:dyDescent="0.25">
      <c r="G68462"/>
    </row>
    <row r="68463" spans="7:7" x14ac:dyDescent="0.25">
      <c r="G68463"/>
    </row>
    <row r="68464" spans="7:7" x14ac:dyDescent="0.25">
      <c r="G68464"/>
    </row>
    <row r="68465" spans="7:7" x14ac:dyDescent="0.25">
      <c r="G68465"/>
    </row>
    <row r="68466" spans="7:7" x14ac:dyDescent="0.25">
      <c r="G68466"/>
    </row>
    <row r="68467" spans="7:7" x14ac:dyDescent="0.25">
      <c r="G68467"/>
    </row>
    <row r="68468" spans="7:7" x14ac:dyDescent="0.25">
      <c r="G68468"/>
    </row>
    <row r="68469" spans="7:7" x14ac:dyDescent="0.25">
      <c r="G68469"/>
    </row>
    <row r="68470" spans="7:7" x14ac:dyDescent="0.25">
      <c r="G68470"/>
    </row>
    <row r="68471" spans="7:7" x14ac:dyDescent="0.25">
      <c r="G68471"/>
    </row>
    <row r="68472" spans="7:7" x14ac:dyDescent="0.25">
      <c r="G68472"/>
    </row>
    <row r="68473" spans="7:7" x14ac:dyDescent="0.25">
      <c r="G68473"/>
    </row>
    <row r="68474" spans="7:7" x14ac:dyDescent="0.25">
      <c r="G68474"/>
    </row>
    <row r="68475" spans="7:7" x14ac:dyDescent="0.25">
      <c r="G68475"/>
    </row>
    <row r="68476" spans="7:7" x14ac:dyDescent="0.25">
      <c r="G68476"/>
    </row>
    <row r="68477" spans="7:7" x14ac:dyDescent="0.25">
      <c r="G68477"/>
    </row>
    <row r="68478" spans="7:7" x14ac:dyDescent="0.25">
      <c r="G68478"/>
    </row>
    <row r="68479" spans="7:7" x14ac:dyDescent="0.25">
      <c r="G68479"/>
    </row>
    <row r="68480" spans="7:7" x14ac:dyDescent="0.25">
      <c r="G68480"/>
    </row>
    <row r="68481" spans="7:7" x14ac:dyDescent="0.25">
      <c r="G68481"/>
    </row>
    <row r="68482" spans="7:7" x14ac:dyDescent="0.25">
      <c r="G68482"/>
    </row>
    <row r="68483" spans="7:7" x14ac:dyDescent="0.25">
      <c r="G68483"/>
    </row>
    <row r="68484" spans="7:7" x14ac:dyDescent="0.25">
      <c r="G68484"/>
    </row>
    <row r="68485" spans="7:7" x14ac:dyDescent="0.25">
      <c r="G68485"/>
    </row>
    <row r="68486" spans="7:7" x14ac:dyDescent="0.25">
      <c r="G68486"/>
    </row>
    <row r="68487" spans="7:7" x14ac:dyDescent="0.25">
      <c r="G68487"/>
    </row>
    <row r="68488" spans="7:7" x14ac:dyDescent="0.25">
      <c r="G68488"/>
    </row>
    <row r="68489" spans="7:7" x14ac:dyDescent="0.25">
      <c r="G68489"/>
    </row>
    <row r="68490" spans="7:7" x14ac:dyDescent="0.25">
      <c r="G68490"/>
    </row>
    <row r="68491" spans="7:7" x14ac:dyDescent="0.25">
      <c r="G68491"/>
    </row>
    <row r="68492" spans="7:7" x14ac:dyDescent="0.25">
      <c r="G68492"/>
    </row>
    <row r="68493" spans="7:7" x14ac:dyDescent="0.25">
      <c r="G68493"/>
    </row>
    <row r="68494" spans="7:7" x14ac:dyDescent="0.25">
      <c r="G68494"/>
    </row>
    <row r="68495" spans="7:7" x14ac:dyDescent="0.25">
      <c r="G68495"/>
    </row>
    <row r="68496" spans="7:7" x14ac:dyDescent="0.25">
      <c r="G68496"/>
    </row>
    <row r="68497" spans="7:7" x14ac:dyDescent="0.25">
      <c r="G68497"/>
    </row>
    <row r="68498" spans="7:7" x14ac:dyDescent="0.25">
      <c r="G68498"/>
    </row>
    <row r="68499" spans="7:7" x14ac:dyDescent="0.25">
      <c r="G68499"/>
    </row>
    <row r="68500" spans="7:7" x14ac:dyDescent="0.25">
      <c r="G68500"/>
    </row>
    <row r="68501" spans="7:7" x14ac:dyDescent="0.25">
      <c r="G68501"/>
    </row>
    <row r="68502" spans="7:7" x14ac:dyDescent="0.25">
      <c r="G68502"/>
    </row>
    <row r="68503" spans="7:7" x14ac:dyDescent="0.25">
      <c r="G68503"/>
    </row>
    <row r="68504" spans="7:7" x14ac:dyDescent="0.25">
      <c r="G68504"/>
    </row>
    <row r="68505" spans="7:7" x14ac:dyDescent="0.25">
      <c r="G68505"/>
    </row>
    <row r="68506" spans="7:7" x14ac:dyDescent="0.25">
      <c r="G68506"/>
    </row>
    <row r="68507" spans="7:7" x14ac:dyDescent="0.25">
      <c r="G68507"/>
    </row>
    <row r="68508" spans="7:7" x14ac:dyDescent="0.25">
      <c r="G68508"/>
    </row>
    <row r="68509" spans="7:7" x14ac:dyDescent="0.25">
      <c r="G68509"/>
    </row>
    <row r="68510" spans="7:7" x14ac:dyDescent="0.25">
      <c r="G68510"/>
    </row>
    <row r="68511" spans="7:7" x14ac:dyDescent="0.25">
      <c r="G68511"/>
    </row>
    <row r="68512" spans="7:7" x14ac:dyDescent="0.25">
      <c r="G68512"/>
    </row>
    <row r="68513" spans="7:7" x14ac:dyDescent="0.25">
      <c r="G68513"/>
    </row>
    <row r="68514" spans="7:7" x14ac:dyDescent="0.25">
      <c r="G68514"/>
    </row>
    <row r="68515" spans="7:7" x14ac:dyDescent="0.25">
      <c r="G68515"/>
    </row>
    <row r="68516" spans="7:7" x14ac:dyDescent="0.25">
      <c r="G68516"/>
    </row>
    <row r="68517" spans="7:7" x14ac:dyDescent="0.25">
      <c r="G68517"/>
    </row>
    <row r="68518" spans="7:7" x14ac:dyDescent="0.25">
      <c r="G68518"/>
    </row>
    <row r="68519" spans="7:7" x14ac:dyDescent="0.25">
      <c r="G68519"/>
    </row>
    <row r="68520" spans="7:7" x14ac:dyDescent="0.25">
      <c r="G68520"/>
    </row>
    <row r="68521" spans="7:7" x14ac:dyDescent="0.25">
      <c r="G68521"/>
    </row>
    <row r="68522" spans="7:7" x14ac:dyDescent="0.25">
      <c r="G68522"/>
    </row>
    <row r="68523" spans="7:7" x14ac:dyDescent="0.25">
      <c r="G68523"/>
    </row>
    <row r="68524" spans="7:7" x14ac:dyDescent="0.25">
      <c r="G68524"/>
    </row>
    <row r="68525" spans="7:7" x14ac:dyDescent="0.25">
      <c r="G68525"/>
    </row>
    <row r="68526" spans="7:7" x14ac:dyDescent="0.25">
      <c r="G68526"/>
    </row>
    <row r="68527" spans="7:7" x14ac:dyDescent="0.25">
      <c r="G68527"/>
    </row>
    <row r="68528" spans="7:7" x14ac:dyDescent="0.25">
      <c r="G68528"/>
    </row>
    <row r="68529" spans="7:7" x14ac:dyDescent="0.25">
      <c r="G68529"/>
    </row>
    <row r="68530" spans="7:7" x14ac:dyDescent="0.25">
      <c r="G68530"/>
    </row>
    <row r="68531" spans="7:7" x14ac:dyDescent="0.25">
      <c r="G68531"/>
    </row>
    <row r="68532" spans="7:7" x14ac:dyDescent="0.25">
      <c r="G68532"/>
    </row>
    <row r="68533" spans="7:7" x14ac:dyDescent="0.25">
      <c r="G68533"/>
    </row>
    <row r="68534" spans="7:7" x14ac:dyDescent="0.25">
      <c r="G68534"/>
    </row>
    <row r="68535" spans="7:7" x14ac:dyDescent="0.25">
      <c r="G68535"/>
    </row>
    <row r="68536" spans="7:7" x14ac:dyDescent="0.25">
      <c r="G68536"/>
    </row>
    <row r="68537" spans="7:7" x14ac:dyDescent="0.25">
      <c r="G68537"/>
    </row>
    <row r="68538" spans="7:7" x14ac:dyDescent="0.25">
      <c r="G68538"/>
    </row>
    <row r="68539" spans="7:7" x14ac:dyDescent="0.25">
      <c r="G68539"/>
    </row>
    <row r="68540" spans="7:7" x14ac:dyDescent="0.25">
      <c r="G68540"/>
    </row>
    <row r="68541" spans="7:7" x14ac:dyDescent="0.25">
      <c r="G68541"/>
    </row>
    <row r="68542" spans="7:7" x14ac:dyDescent="0.25">
      <c r="G68542"/>
    </row>
    <row r="68543" spans="7:7" x14ac:dyDescent="0.25">
      <c r="G68543"/>
    </row>
    <row r="68544" spans="7:7" x14ac:dyDescent="0.25">
      <c r="G68544"/>
    </row>
    <row r="68545" spans="7:7" x14ac:dyDescent="0.25">
      <c r="G68545"/>
    </row>
    <row r="68546" spans="7:7" x14ac:dyDescent="0.25">
      <c r="G68546"/>
    </row>
    <row r="68547" spans="7:7" x14ac:dyDescent="0.25">
      <c r="G68547"/>
    </row>
    <row r="68548" spans="7:7" x14ac:dyDescent="0.25">
      <c r="G68548"/>
    </row>
    <row r="68549" spans="7:7" x14ac:dyDescent="0.25">
      <c r="G68549"/>
    </row>
    <row r="68550" spans="7:7" x14ac:dyDescent="0.25">
      <c r="G68550"/>
    </row>
    <row r="68551" spans="7:7" x14ac:dyDescent="0.25">
      <c r="G68551"/>
    </row>
    <row r="68552" spans="7:7" x14ac:dyDescent="0.25">
      <c r="G68552"/>
    </row>
    <row r="68553" spans="7:7" x14ac:dyDescent="0.25">
      <c r="G68553"/>
    </row>
    <row r="68554" spans="7:7" x14ac:dyDescent="0.25">
      <c r="G68554"/>
    </row>
    <row r="68555" spans="7:7" x14ac:dyDescent="0.25">
      <c r="G68555"/>
    </row>
    <row r="68556" spans="7:7" x14ac:dyDescent="0.25">
      <c r="G68556"/>
    </row>
    <row r="68557" spans="7:7" x14ac:dyDescent="0.25">
      <c r="G68557"/>
    </row>
    <row r="68558" spans="7:7" x14ac:dyDescent="0.25">
      <c r="G68558"/>
    </row>
    <row r="68559" spans="7:7" x14ac:dyDescent="0.25">
      <c r="G68559"/>
    </row>
    <row r="68560" spans="7:7" x14ac:dyDescent="0.25">
      <c r="G68560"/>
    </row>
    <row r="68561" spans="7:7" x14ac:dyDescent="0.25">
      <c r="G68561"/>
    </row>
    <row r="68562" spans="7:7" x14ac:dyDescent="0.25">
      <c r="G68562"/>
    </row>
    <row r="68563" spans="7:7" x14ac:dyDescent="0.25">
      <c r="G68563"/>
    </row>
    <row r="68564" spans="7:7" x14ac:dyDescent="0.25">
      <c r="G68564"/>
    </row>
    <row r="68565" spans="7:7" x14ac:dyDescent="0.25">
      <c r="G68565"/>
    </row>
    <row r="68566" spans="7:7" x14ac:dyDescent="0.25">
      <c r="G68566"/>
    </row>
    <row r="68567" spans="7:7" x14ac:dyDescent="0.25">
      <c r="G68567"/>
    </row>
    <row r="68568" spans="7:7" x14ac:dyDescent="0.25">
      <c r="G68568"/>
    </row>
    <row r="68569" spans="7:7" x14ac:dyDescent="0.25">
      <c r="G68569"/>
    </row>
    <row r="68570" spans="7:7" x14ac:dyDescent="0.25">
      <c r="G68570"/>
    </row>
    <row r="68571" spans="7:7" x14ac:dyDescent="0.25">
      <c r="G68571"/>
    </row>
    <row r="68572" spans="7:7" x14ac:dyDescent="0.25">
      <c r="G68572"/>
    </row>
    <row r="68573" spans="7:7" x14ac:dyDescent="0.25">
      <c r="G68573"/>
    </row>
    <row r="68574" spans="7:7" x14ac:dyDescent="0.25">
      <c r="G68574"/>
    </row>
    <row r="68575" spans="7:7" x14ac:dyDescent="0.25">
      <c r="G68575"/>
    </row>
    <row r="68576" spans="7:7" x14ac:dyDescent="0.25">
      <c r="G68576"/>
    </row>
    <row r="68577" spans="7:7" x14ac:dyDescent="0.25">
      <c r="G68577"/>
    </row>
    <row r="68578" spans="7:7" x14ac:dyDescent="0.25">
      <c r="G68578"/>
    </row>
    <row r="68579" spans="7:7" x14ac:dyDescent="0.25">
      <c r="G68579"/>
    </row>
    <row r="68580" spans="7:7" x14ac:dyDescent="0.25">
      <c r="G68580"/>
    </row>
    <row r="68581" spans="7:7" x14ac:dyDescent="0.25">
      <c r="G68581"/>
    </row>
    <row r="68582" spans="7:7" x14ac:dyDescent="0.25">
      <c r="G68582"/>
    </row>
    <row r="68583" spans="7:7" x14ac:dyDescent="0.25">
      <c r="G68583"/>
    </row>
    <row r="68584" spans="7:7" x14ac:dyDescent="0.25">
      <c r="G68584"/>
    </row>
    <row r="68585" spans="7:7" x14ac:dyDescent="0.25">
      <c r="G68585"/>
    </row>
    <row r="68586" spans="7:7" x14ac:dyDescent="0.25">
      <c r="G68586"/>
    </row>
    <row r="68587" spans="7:7" x14ac:dyDescent="0.25">
      <c r="G68587"/>
    </row>
    <row r="68588" spans="7:7" x14ac:dyDescent="0.25">
      <c r="G68588"/>
    </row>
    <row r="68589" spans="7:7" x14ac:dyDescent="0.25">
      <c r="G68589"/>
    </row>
    <row r="68590" spans="7:7" x14ac:dyDescent="0.25">
      <c r="G68590"/>
    </row>
    <row r="68591" spans="7:7" x14ac:dyDescent="0.25">
      <c r="G68591"/>
    </row>
    <row r="68592" spans="7:7" x14ac:dyDescent="0.25">
      <c r="G68592"/>
    </row>
    <row r="68593" spans="7:7" x14ac:dyDescent="0.25">
      <c r="G68593"/>
    </row>
    <row r="68594" spans="7:7" x14ac:dyDescent="0.25">
      <c r="G68594"/>
    </row>
    <row r="68595" spans="7:7" x14ac:dyDescent="0.25">
      <c r="G68595"/>
    </row>
    <row r="68596" spans="7:7" x14ac:dyDescent="0.25">
      <c r="G68596"/>
    </row>
    <row r="68597" spans="7:7" x14ac:dyDescent="0.25">
      <c r="G68597"/>
    </row>
    <row r="68598" spans="7:7" x14ac:dyDescent="0.25">
      <c r="G68598"/>
    </row>
    <row r="68599" spans="7:7" x14ac:dyDescent="0.25">
      <c r="G68599"/>
    </row>
    <row r="68600" spans="7:7" x14ac:dyDescent="0.25">
      <c r="G68600"/>
    </row>
    <row r="68601" spans="7:7" x14ac:dyDescent="0.25">
      <c r="G68601"/>
    </row>
    <row r="68602" spans="7:7" x14ac:dyDescent="0.25">
      <c r="G68602"/>
    </row>
    <row r="68603" spans="7:7" x14ac:dyDescent="0.25">
      <c r="G68603"/>
    </row>
    <row r="68604" spans="7:7" x14ac:dyDescent="0.25">
      <c r="G68604"/>
    </row>
    <row r="68605" spans="7:7" x14ac:dyDescent="0.25">
      <c r="G68605"/>
    </row>
    <row r="68606" spans="7:7" x14ac:dyDescent="0.25">
      <c r="G68606"/>
    </row>
    <row r="68607" spans="7:7" x14ac:dyDescent="0.25">
      <c r="G68607"/>
    </row>
    <row r="68608" spans="7:7" x14ac:dyDescent="0.25">
      <c r="G68608"/>
    </row>
    <row r="68609" spans="7:7" x14ac:dyDescent="0.25">
      <c r="G68609"/>
    </row>
    <row r="68610" spans="7:7" x14ac:dyDescent="0.25">
      <c r="G68610"/>
    </row>
    <row r="68611" spans="7:7" x14ac:dyDescent="0.25">
      <c r="G68611"/>
    </row>
    <row r="68612" spans="7:7" x14ac:dyDescent="0.25">
      <c r="G68612"/>
    </row>
    <row r="68613" spans="7:7" x14ac:dyDescent="0.25">
      <c r="G68613"/>
    </row>
    <row r="68614" spans="7:7" x14ac:dyDescent="0.25">
      <c r="G68614"/>
    </row>
    <row r="68615" spans="7:7" x14ac:dyDescent="0.25">
      <c r="G68615"/>
    </row>
    <row r="68616" spans="7:7" x14ac:dyDescent="0.25">
      <c r="G68616"/>
    </row>
    <row r="68617" spans="7:7" x14ac:dyDescent="0.25">
      <c r="G68617"/>
    </row>
    <row r="68618" spans="7:7" x14ac:dyDescent="0.25">
      <c r="G68618"/>
    </row>
    <row r="68619" spans="7:7" x14ac:dyDescent="0.25">
      <c r="G68619"/>
    </row>
    <row r="68620" spans="7:7" x14ac:dyDescent="0.25">
      <c r="G68620"/>
    </row>
    <row r="68621" spans="7:7" x14ac:dyDescent="0.25">
      <c r="G68621"/>
    </row>
    <row r="68622" spans="7:7" x14ac:dyDescent="0.25">
      <c r="G68622"/>
    </row>
    <row r="68623" spans="7:7" x14ac:dyDescent="0.25">
      <c r="G68623"/>
    </row>
    <row r="68624" spans="7:7" x14ac:dyDescent="0.25">
      <c r="G68624"/>
    </row>
    <row r="68625" spans="7:7" x14ac:dyDescent="0.25">
      <c r="G68625"/>
    </row>
    <row r="68626" spans="7:7" x14ac:dyDescent="0.25">
      <c r="G68626"/>
    </row>
    <row r="68627" spans="7:7" x14ac:dyDescent="0.25">
      <c r="G68627"/>
    </row>
    <row r="68628" spans="7:7" x14ac:dyDescent="0.25">
      <c r="G68628"/>
    </row>
    <row r="68629" spans="7:7" x14ac:dyDescent="0.25">
      <c r="G68629"/>
    </row>
    <row r="68630" spans="7:7" x14ac:dyDescent="0.25">
      <c r="G68630"/>
    </row>
    <row r="68631" spans="7:7" x14ac:dyDescent="0.25">
      <c r="G68631"/>
    </row>
    <row r="68632" spans="7:7" x14ac:dyDescent="0.25">
      <c r="G68632"/>
    </row>
    <row r="68633" spans="7:7" x14ac:dyDescent="0.25">
      <c r="G68633"/>
    </row>
    <row r="68634" spans="7:7" x14ac:dyDescent="0.25">
      <c r="G68634"/>
    </row>
    <row r="68635" spans="7:7" x14ac:dyDescent="0.25">
      <c r="G68635"/>
    </row>
    <row r="68636" spans="7:7" x14ac:dyDescent="0.25">
      <c r="G68636"/>
    </row>
    <row r="68637" spans="7:7" x14ac:dyDescent="0.25">
      <c r="G68637"/>
    </row>
    <row r="68638" spans="7:7" x14ac:dyDescent="0.25">
      <c r="G68638"/>
    </row>
    <row r="68639" spans="7:7" x14ac:dyDescent="0.25">
      <c r="G68639"/>
    </row>
    <row r="68640" spans="7:7" x14ac:dyDescent="0.25">
      <c r="G68640"/>
    </row>
    <row r="68641" spans="7:7" x14ac:dyDescent="0.25">
      <c r="G68641"/>
    </row>
    <row r="68642" spans="7:7" x14ac:dyDescent="0.25">
      <c r="G68642"/>
    </row>
    <row r="68643" spans="7:7" x14ac:dyDescent="0.25">
      <c r="G68643"/>
    </row>
    <row r="68644" spans="7:7" x14ac:dyDescent="0.25">
      <c r="G68644"/>
    </row>
    <row r="68645" spans="7:7" x14ac:dyDescent="0.25">
      <c r="G68645"/>
    </row>
    <row r="68646" spans="7:7" x14ac:dyDescent="0.25">
      <c r="G68646"/>
    </row>
    <row r="68647" spans="7:7" x14ac:dyDescent="0.25">
      <c r="G68647"/>
    </row>
    <row r="68648" spans="7:7" x14ac:dyDescent="0.25">
      <c r="G68648"/>
    </row>
    <row r="68649" spans="7:7" x14ac:dyDescent="0.25">
      <c r="G68649"/>
    </row>
    <row r="68650" spans="7:7" x14ac:dyDescent="0.25">
      <c r="G68650"/>
    </row>
    <row r="68651" spans="7:7" x14ac:dyDescent="0.25">
      <c r="G68651"/>
    </row>
    <row r="68652" spans="7:7" x14ac:dyDescent="0.25">
      <c r="G68652"/>
    </row>
    <row r="68653" spans="7:7" x14ac:dyDescent="0.25">
      <c r="G68653"/>
    </row>
    <row r="68654" spans="7:7" x14ac:dyDescent="0.25">
      <c r="G68654"/>
    </row>
    <row r="68655" spans="7:7" x14ac:dyDescent="0.25">
      <c r="G68655"/>
    </row>
    <row r="68656" spans="7:7" x14ac:dyDescent="0.25">
      <c r="G68656"/>
    </row>
    <row r="68657" spans="7:7" x14ac:dyDescent="0.25">
      <c r="G68657"/>
    </row>
    <row r="68658" spans="7:7" x14ac:dyDescent="0.25">
      <c r="G68658"/>
    </row>
    <row r="68659" spans="7:7" x14ac:dyDescent="0.25">
      <c r="G68659"/>
    </row>
    <row r="68660" spans="7:7" x14ac:dyDescent="0.25">
      <c r="G68660"/>
    </row>
    <row r="68661" spans="7:7" x14ac:dyDescent="0.25">
      <c r="G68661"/>
    </row>
    <row r="68662" spans="7:7" x14ac:dyDescent="0.25">
      <c r="G68662"/>
    </row>
    <row r="68663" spans="7:7" x14ac:dyDescent="0.25">
      <c r="G68663"/>
    </row>
    <row r="68664" spans="7:7" x14ac:dyDescent="0.25">
      <c r="G68664"/>
    </row>
    <row r="68665" spans="7:7" x14ac:dyDescent="0.25">
      <c r="G68665"/>
    </row>
    <row r="68666" spans="7:7" x14ac:dyDescent="0.25">
      <c r="G68666"/>
    </row>
    <row r="68667" spans="7:7" x14ac:dyDescent="0.25">
      <c r="G68667"/>
    </row>
    <row r="68668" spans="7:7" x14ac:dyDescent="0.25">
      <c r="G68668"/>
    </row>
    <row r="68669" spans="7:7" x14ac:dyDescent="0.25">
      <c r="G68669"/>
    </row>
    <row r="68670" spans="7:7" x14ac:dyDescent="0.25">
      <c r="G68670"/>
    </row>
    <row r="68671" spans="7:7" x14ac:dyDescent="0.25">
      <c r="G68671"/>
    </row>
    <row r="68672" spans="7:7" x14ac:dyDescent="0.25">
      <c r="G68672"/>
    </row>
    <row r="68673" spans="7:7" x14ac:dyDescent="0.25">
      <c r="G68673"/>
    </row>
    <row r="68674" spans="7:7" x14ac:dyDescent="0.25">
      <c r="G68674"/>
    </row>
    <row r="68675" spans="7:7" x14ac:dyDescent="0.25">
      <c r="G68675"/>
    </row>
    <row r="68676" spans="7:7" x14ac:dyDescent="0.25">
      <c r="G68676"/>
    </row>
    <row r="68677" spans="7:7" x14ac:dyDescent="0.25">
      <c r="G68677"/>
    </row>
    <row r="68678" spans="7:7" x14ac:dyDescent="0.25">
      <c r="G68678"/>
    </row>
    <row r="68679" spans="7:7" x14ac:dyDescent="0.25">
      <c r="G68679"/>
    </row>
    <row r="68680" spans="7:7" x14ac:dyDescent="0.25">
      <c r="G68680"/>
    </row>
    <row r="68681" spans="7:7" x14ac:dyDescent="0.25">
      <c r="G68681"/>
    </row>
    <row r="68682" spans="7:7" x14ac:dyDescent="0.25">
      <c r="G68682"/>
    </row>
    <row r="68683" spans="7:7" x14ac:dyDescent="0.25">
      <c r="G68683"/>
    </row>
    <row r="68684" spans="7:7" x14ac:dyDescent="0.25">
      <c r="G68684"/>
    </row>
    <row r="68685" spans="7:7" x14ac:dyDescent="0.25">
      <c r="G68685"/>
    </row>
    <row r="68686" spans="7:7" x14ac:dyDescent="0.25">
      <c r="G68686"/>
    </row>
    <row r="68687" spans="7:7" x14ac:dyDescent="0.25">
      <c r="G68687"/>
    </row>
    <row r="68688" spans="7:7" x14ac:dyDescent="0.25">
      <c r="G68688"/>
    </row>
    <row r="68689" spans="7:7" x14ac:dyDescent="0.25">
      <c r="G68689"/>
    </row>
    <row r="68690" spans="7:7" x14ac:dyDescent="0.25">
      <c r="G68690"/>
    </row>
    <row r="68691" spans="7:7" x14ac:dyDescent="0.25">
      <c r="G68691"/>
    </row>
    <row r="68692" spans="7:7" x14ac:dyDescent="0.25">
      <c r="G68692"/>
    </row>
    <row r="68693" spans="7:7" x14ac:dyDescent="0.25">
      <c r="G68693"/>
    </row>
    <row r="68694" spans="7:7" x14ac:dyDescent="0.25">
      <c r="G68694"/>
    </row>
    <row r="68695" spans="7:7" x14ac:dyDescent="0.25">
      <c r="G68695"/>
    </row>
    <row r="68696" spans="7:7" x14ac:dyDescent="0.25">
      <c r="G68696"/>
    </row>
    <row r="68697" spans="7:7" x14ac:dyDescent="0.25">
      <c r="G68697"/>
    </row>
    <row r="68698" spans="7:7" x14ac:dyDescent="0.25">
      <c r="G68698"/>
    </row>
    <row r="68699" spans="7:7" x14ac:dyDescent="0.25">
      <c r="G68699"/>
    </row>
    <row r="68700" spans="7:7" x14ac:dyDescent="0.25">
      <c r="G68700"/>
    </row>
    <row r="68701" spans="7:7" x14ac:dyDescent="0.25">
      <c r="G68701"/>
    </row>
    <row r="68702" spans="7:7" x14ac:dyDescent="0.25">
      <c r="G68702"/>
    </row>
    <row r="68703" spans="7:7" x14ac:dyDescent="0.25">
      <c r="G68703"/>
    </row>
    <row r="68704" spans="7:7" x14ac:dyDescent="0.25">
      <c r="G68704"/>
    </row>
    <row r="68705" spans="7:7" x14ac:dyDescent="0.25">
      <c r="G68705"/>
    </row>
    <row r="68706" spans="7:7" x14ac:dyDescent="0.25">
      <c r="G68706"/>
    </row>
    <row r="68707" spans="7:7" x14ac:dyDescent="0.25">
      <c r="G68707"/>
    </row>
    <row r="68708" spans="7:7" x14ac:dyDescent="0.25">
      <c r="G68708"/>
    </row>
    <row r="68709" spans="7:7" x14ac:dyDescent="0.25">
      <c r="G68709"/>
    </row>
    <row r="68710" spans="7:7" x14ac:dyDescent="0.25">
      <c r="G68710"/>
    </row>
    <row r="68711" spans="7:7" x14ac:dyDescent="0.25">
      <c r="G68711"/>
    </row>
    <row r="68712" spans="7:7" x14ac:dyDescent="0.25">
      <c r="G68712"/>
    </row>
    <row r="68713" spans="7:7" x14ac:dyDescent="0.25">
      <c r="G68713"/>
    </row>
    <row r="68714" spans="7:7" x14ac:dyDescent="0.25">
      <c r="G68714"/>
    </row>
    <row r="68715" spans="7:7" x14ac:dyDescent="0.25">
      <c r="G68715"/>
    </row>
    <row r="68716" spans="7:7" x14ac:dyDescent="0.25">
      <c r="G68716"/>
    </row>
    <row r="68717" spans="7:7" x14ac:dyDescent="0.25">
      <c r="G68717"/>
    </row>
    <row r="68718" spans="7:7" x14ac:dyDescent="0.25">
      <c r="G68718"/>
    </row>
    <row r="68719" spans="7:7" x14ac:dyDescent="0.25">
      <c r="G68719"/>
    </row>
    <row r="68720" spans="7:7" x14ac:dyDescent="0.25">
      <c r="G68720"/>
    </row>
    <row r="68721" spans="7:7" x14ac:dyDescent="0.25">
      <c r="G68721"/>
    </row>
    <row r="68722" spans="7:7" x14ac:dyDescent="0.25">
      <c r="G68722"/>
    </row>
    <row r="68723" spans="7:7" x14ac:dyDescent="0.25">
      <c r="G68723"/>
    </row>
    <row r="68724" spans="7:7" x14ac:dyDescent="0.25">
      <c r="G68724"/>
    </row>
    <row r="68725" spans="7:7" x14ac:dyDescent="0.25">
      <c r="G68725"/>
    </row>
    <row r="68726" spans="7:7" x14ac:dyDescent="0.25">
      <c r="G68726"/>
    </row>
    <row r="68727" spans="7:7" x14ac:dyDescent="0.25">
      <c r="G68727"/>
    </row>
    <row r="68728" spans="7:7" x14ac:dyDescent="0.25">
      <c r="G68728"/>
    </row>
    <row r="68729" spans="7:7" x14ac:dyDescent="0.25">
      <c r="G68729"/>
    </row>
    <row r="68730" spans="7:7" x14ac:dyDescent="0.25">
      <c r="G68730"/>
    </row>
    <row r="68731" spans="7:7" x14ac:dyDescent="0.25">
      <c r="G68731"/>
    </row>
    <row r="68732" spans="7:7" x14ac:dyDescent="0.25">
      <c r="G68732"/>
    </row>
    <row r="68733" spans="7:7" x14ac:dyDescent="0.25">
      <c r="G68733"/>
    </row>
    <row r="68734" spans="7:7" x14ac:dyDescent="0.25">
      <c r="G68734"/>
    </row>
    <row r="68735" spans="7:7" x14ac:dyDescent="0.25">
      <c r="G68735"/>
    </row>
    <row r="68736" spans="7:7" x14ac:dyDescent="0.25">
      <c r="G68736"/>
    </row>
    <row r="68737" spans="7:7" x14ac:dyDescent="0.25">
      <c r="G68737"/>
    </row>
    <row r="68738" spans="7:7" x14ac:dyDescent="0.25">
      <c r="G68738"/>
    </row>
    <row r="68739" spans="7:7" x14ac:dyDescent="0.25">
      <c r="G68739"/>
    </row>
    <row r="68740" spans="7:7" x14ac:dyDescent="0.25">
      <c r="G68740"/>
    </row>
    <row r="68741" spans="7:7" x14ac:dyDescent="0.25">
      <c r="G68741"/>
    </row>
    <row r="68742" spans="7:7" x14ac:dyDescent="0.25">
      <c r="G68742"/>
    </row>
    <row r="68743" spans="7:7" x14ac:dyDescent="0.25">
      <c r="G68743"/>
    </row>
    <row r="68744" spans="7:7" x14ac:dyDescent="0.25">
      <c r="G68744"/>
    </row>
    <row r="68745" spans="7:7" x14ac:dyDescent="0.25">
      <c r="G68745"/>
    </row>
    <row r="68746" spans="7:7" x14ac:dyDescent="0.25">
      <c r="G68746"/>
    </row>
    <row r="68747" spans="7:7" x14ac:dyDescent="0.25">
      <c r="G68747"/>
    </row>
    <row r="68748" spans="7:7" x14ac:dyDescent="0.25">
      <c r="G68748"/>
    </row>
    <row r="68749" spans="7:7" x14ac:dyDescent="0.25">
      <c r="G68749"/>
    </row>
    <row r="68750" spans="7:7" x14ac:dyDescent="0.25">
      <c r="G68750"/>
    </row>
    <row r="68751" spans="7:7" x14ac:dyDescent="0.25">
      <c r="G68751"/>
    </row>
    <row r="68752" spans="7:7" x14ac:dyDescent="0.25">
      <c r="G68752"/>
    </row>
    <row r="68753" spans="7:7" x14ac:dyDescent="0.25">
      <c r="G68753"/>
    </row>
    <row r="68754" spans="7:7" x14ac:dyDescent="0.25">
      <c r="G68754"/>
    </row>
    <row r="68755" spans="7:7" x14ac:dyDescent="0.25">
      <c r="G68755"/>
    </row>
    <row r="68756" spans="7:7" x14ac:dyDescent="0.25">
      <c r="G68756"/>
    </row>
    <row r="68757" spans="7:7" x14ac:dyDescent="0.25">
      <c r="G68757"/>
    </row>
    <row r="68758" spans="7:7" x14ac:dyDescent="0.25">
      <c r="G68758"/>
    </row>
    <row r="68759" spans="7:7" x14ac:dyDescent="0.25">
      <c r="G68759"/>
    </row>
    <row r="68760" spans="7:7" x14ac:dyDescent="0.25">
      <c r="G68760"/>
    </row>
    <row r="68761" spans="7:7" x14ac:dyDescent="0.25">
      <c r="G68761"/>
    </row>
    <row r="68762" spans="7:7" x14ac:dyDescent="0.25">
      <c r="G68762"/>
    </row>
    <row r="68763" spans="7:7" x14ac:dyDescent="0.25">
      <c r="G68763"/>
    </row>
    <row r="68764" spans="7:7" x14ac:dyDescent="0.25">
      <c r="G68764"/>
    </row>
    <row r="68765" spans="7:7" x14ac:dyDescent="0.25">
      <c r="G68765"/>
    </row>
    <row r="68766" spans="7:7" x14ac:dyDescent="0.25">
      <c r="G68766"/>
    </row>
    <row r="68767" spans="7:7" x14ac:dyDescent="0.25">
      <c r="G68767"/>
    </row>
    <row r="68768" spans="7:7" x14ac:dyDescent="0.25">
      <c r="G68768"/>
    </row>
    <row r="68769" spans="7:7" x14ac:dyDescent="0.25">
      <c r="G68769"/>
    </row>
    <row r="68770" spans="7:7" x14ac:dyDescent="0.25">
      <c r="G68770"/>
    </row>
    <row r="68771" spans="7:7" x14ac:dyDescent="0.25">
      <c r="G68771"/>
    </row>
    <row r="68772" spans="7:7" x14ac:dyDescent="0.25">
      <c r="G68772"/>
    </row>
    <row r="68773" spans="7:7" x14ac:dyDescent="0.25">
      <c r="G68773"/>
    </row>
    <row r="68774" spans="7:7" x14ac:dyDescent="0.25">
      <c r="G68774"/>
    </row>
    <row r="68775" spans="7:7" x14ac:dyDescent="0.25">
      <c r="G68775"/>
    </row>
    <row r="68776" spans="7:7" x14ac:dyDescent="0.25">
      <c r="G68776"/>
    </row>
    <row r="68777" spans="7:7" x14ac:dyDescent="0.25">
      <c r="G68777"/>
    </row>
    <row r="68778" spans="7:7" x14ac:dyDescent="0.25">
      <c r="G68778"/>
    </row>
    <row r="68779" spans="7:7" x14ac:dyDescent="0.25">
      <c r="G68779"/>
    </row>
    <row r="68780" spans="7:7" x14ac:dyDescent="0.25">
      <c r="G68780"/>
    </row>
    <row r="68781" spans="7:7" x14ac:dyDescent="0.25">
      <c r="G68781"/>
    </row>
    <row r="68782" spans="7:7" x14ac:dyDescent="0.25">
      <c r="G68782"/>
    </row>
    <row r="68783" spans="7:7" x14ac:dyDescent="0.25">
      <c r="G68783"/>
    </row>
    <row r="68784" spans="7:7" x14ac:dyDescent="0.25">
      <c r="G68784"/>
    </row>
    <row r="68785" spans="7:7" x14ac:dyDescent="0.25">
      <c r="G68785"/>
    </row>
    <row r="68786" spans="7:7" x14ac:dyDescent="0.25">
      <c r="G68786"/>
    </row>
    <row r="68787" spans="7:7" x14ac:dyDescent="0.25">
      <c r="G68787"/>
    </row>
    <row r="68788" spans="7:7" x14ac:dyDescent="0.25">
      <c r="G68788"/>
    </row>
    <row r="68789" spans="7:7" x14ac:dyDescent="0.25">
      <c r="G68789"/>
    </row>
    <row r="68790" spans="7:7" x14ac:dyDescent="0.25">
      <c r="G68790"/>
    </row>
    <row r="68791" spans="7:7" x14ac:dyDescent="0.25">
      <c r="G68791"/>
    </row>
    <row r="68792" spans="7:7" x14ac:dyDescent="0.25">
      <c r="G68792"/>
    </row>
    <row r="68793" spans="7:7" x14ac:dyDescent="0.25">
      <c r="G68793"/>
    </row>
    <row r="68794" spans="7:7" x14ac:dyDescent="0.25">
      <c r="G68794"/>
    </row>
    <row r="68795" spans="7:7" x14ac:dyDescent="0.25">
      <c r="G68795"/>
    </row>
    <row r="68796" spans="7:7" x14ac:dyDescent="0.25">
      <c r="G68796"/>
    </row>
    <row r="68797" spans="7:7" x14ac:dyDescent="0.25">
      <c r="G68797"/>
    </row>
    <row r="68798" spans="7:7" x14ac:dyDescent="0.25">
      <c r="G68798"/>
    </row>
    <row r="68799" spans="7:7" x14ac:dyDescent="0.25">
      <c r="G68799"/>
    </row>
    <row r="68800" spans="7:7" x14ac:dyDescent="0.25">
      <c r="G68800"/>
    </row>
    <row r="68801" spans="7:7" x14ac:dyDescent="0.25">
      <c r="G68801"/>
    </row>
    <row r="68802" spans="7:7" x14ac:dyDescent="0.25">
      <c r="G68802"/>
    </row>
    <row r="68803" spans="7:7" x14ac:dyDescent="0.25">
      <c r="G68803"/>
    </row>
    <row r="68804" spans="7:7" x14ac:dyDescent="0.25">
      <c r="G68804"/>
    </row>
    <row r="68805" spans="7:7" x14ac:dyDescent="0.25">
      <c r="G68805"/>
    </row>
    <row r="68806" spans="7:7" x14ac:dyDescent="0.25">
      <c r="G68806"/>
    </row>
    <row r="68807" spans="7:7" x14ac:dyDescent="0.25">
      <c r="G68807"/>
    </row>
    <row r="68808" spans="7:7" x14ac:dyDescent="0.25">
      <c r="G68808"/>
    </row>
    <row r="68809" spans="7:7" x14ac:dyDescent="0.25">
      <c r="G68809"/>
    </row>
    <row r="68810" spans="7:7" x14ac:dyDescent="0.25">
      <c r="G68810"/>
    </row>
    <row r="68811" spans="7:7" x14ac:dyDescent="0.25">
      <c r="G68811"/>
    </row>
    <row r="68812" spans="7:7" x14ac:dyDescent="0.25">
      <c r="G68812"/>
    </row>
    <row r="68813" spans="7:7" x14ac:dyDescent="0.25">
      <c r="G68813"/>
    </row>
    <row r="68814" spans="7:7" x14ac:dyDescent="0.25">
      <c r="G68814"/>
    </row>
    <row r="68815" spans="7:7" x14ac:dyDescent="0.25">
      <c r="G68815"/>
    </row>
    <row r="68816" spans="7:7" x14ac:dyDescent="0.25">
      <c r="G68816"/>
    </row>
    <row r="68817" spans="7:7" x14ac:dyDescent="0.25">
      <c r="G68817"/>
    </row>
    <row r="68818" spans="7:7" x14ac:dyDescent="0.25">
      <c r="G68818"/>
    </row>
    <row r="68819" spans="7:7" x14ac:dyDescent="0.25">
      <c r="G68819"/>
    </row>
    <row r="68820" spans="7:7" x14ac:dyDescent="0.25">
      <c r="G68820"/>
    </row>
    <row r="68821" spans="7:7" x14ac:dyDescent="0.25">
      <c r="G68821"/>
    </row>
    <row r="68822" spans="7:7" x14ac:dyDescent="0.25">
      <c r="G68822"/>
    </row>
    <row r="68823" spans="7:7" x14ac:dyDescent="0.25">
      <c r="G68823"/>
    </row>
    <row r="68824" spans="7:7" x14ac:dyDescent="0.25">
      <c r="G68824"/>
    </row>
    <row r="68825" spans="7:7" x14ac:dyDescent="0.25">
      <c r="G68825"/>
    </row>
    <row r="68826" spans="7:7" x14ac:dyDescent="0.25">
      <c r="G68826"/>
    </row>
    <row r="68827" spans="7:7" x14ac:dyDescent="0.25">
      <c r="G68827"/>
    </row>
    <row r="68828" spans="7:7" x14ac:dyDescent="0.25">
      <c r="G68828"/>
    </row>
    <row r="68829" spans="7:7" x14ac:dyDescent="0.25">
      <c r="G68829"/>
    </row>
    <row r="68830" spans="7:7" x14ac:dyDescent="0.25">
      <c r="G68830"/>
    </row>
    <row r="68831" spans="7:7" x14ac:dyDescent="0.25">
      <c r="G68831"/>
    </row>
    <row r="68832" spans="7:7" x14ac:dyDescent="0.25">
      <c r="G68832"/>
    </row>
    <row r="68833" spans="7:7" x14ac:dyDescent="0.25">
      <c r="G68833"/>
    </row>
    <row r="68834" spans="7:7" x14ac:dyDescent="0.25">
      <c r="G68834"/>
    </row>
    <row r="68835" spans="7:7" x14ac:dyDescent="0.25">
      <c r="G68835"/>
    </row>
    <row r="68836" spans="7:7" x14ac:dyDescent="0.25">
      <c r="G68836"/>
    </row>
    <row r="68837" spans="7:7" x14ac:dyDescent="0.25">
      <c r="G68837"/>
    </row>
    <row r="68838" spans="7:7" x14ac:dyDescent="0.25">
      <c r="G68838"/>
    </row>
    <row r="68839" spans="7:7" x14ac:dyDescent="0.25">
      <c r="G68839"/>
    </row>
    <row r="68840" spans="7:7" x14ac:dyDescent="0.25">
      <c r="G68840"/>
    </row>
    <row r="68841" spans="7:7" x14ac:dyDescent="0.25">
      <c r="G68841"/>
    </row>
    <row r="68842" spans="7:7" x14ac:dyDescent="0.25">
      <c r="G68842"/>
    </row>
    <row r="68843" spans="7:7" x14ac:dyDescent="0.25">
      <c r="G68843"/>
    </row>
    <row r="68844" spans="7:7" x14ac:dyDescent="0.25">
      <c r="G68844"/>
    </row>
    <row r="68845" spans="7:7" x14ac:dyDescent="0.25">
      <c r="G68845"/>
    </row>
    <row r="68846" spans="7:7" x14ac:dyDescent="0.25">
      <c r="G68846"/>
    </row>
    <row r="68847" spans="7:7" x14ac:dyDescent="0.25">
      <c r="G68847"/>
    </row>
    <row r="68848" spans="7:7" x14ac:dyDescent="0.25">
      <c r="G68848"/>
    </row>
    <row r="68849" spans="7:7" x14ac:dyDescent="0.25">
      <c r="G68849"/>
    </row>
    <row r="68850" spans="7:7" x14ac:dyDescent="0.25">
      <c r="G68850"/>
    </row>
    <row r="68851" spans="7:7" x14ac:dyDescent="0.25">
      <c r="G68851"/>
    </row>
    <row r="68852" spans="7:7" x14ac:dyDescent="0.25">
      <c r="G68852"/>
    </row>
    <row r="68853" spans="7:7" x14ac:dyDescent="0.25">
      <c r="G68853"/>
    </row>
    <row r="68854" spans="7:7" x14ac:dyDescent="0.25">
      <c r="G68854"/>
    </row>
    <row r="68855" spans="7:7" x14ac:dyDescent="0.25">
      <c r="G68855"/>
    </row>
    <row r="68856" spans="7:7" x14ac:dyDescent="0.25">
      <c r="G68856"/>
    </row>
    <row r="68857" spans="7:7" x14ac:dyDescent="0.25">
      <c r="G68857"/>
    </row>
    <row r="68858" spans="7:7" x14ac:dyDescent="0.25">
      <c r="G68858"/>
    </row>
    <row r="68859" spans="7:7" x14ac:dyDescent="0.25">
      <c r="G68859"/>
    </row>
    <row r="68860" spans="7:7" x14ac:dyDescent="0.25">
      <c r="G68860"/>
    </row>
    <row r="68861" spans="7:7" x14ac:dyDescent="0.25">
      <c r="G68861"/>
    </row>
    <row r="68862" spans="7:7" x14ac:dyDescent="0.25">
      <c r="G68862"/>
    </row>
    <row r="68863" spans="7:7" x14ac:dyDescent="0.25">
      <c r="G68863"/>
    </row>
    <row r="68864" spans="7:7" x14ac:dyDescent="0.25">
      <c r="G68864"/>
    </row>
    <row r="68865" spans="7:7" x14ac:dyDescent="0.25">
      <c r="G68865"/>
    </row>
    <row r="68866" spans="7:7" x14ac:dyDescent="0.25">
      <c r="G68866"/>
    </row>
    <row r="68867" spans="7:7" x14ac:dyDescent="0.25">
      <c r="G68867"/>
    </row>
    <row r="68868" spans="7:7" x14ac:dyDescent="0.25">
      <c r="G68868"/>
    </row>
    <row r="68869" spans="7:7" x14ac:dyDescent="0.25">
      <c r="G68869"/>
    </row>
    <row r="68870" spans="7:7" x14ac:dyDescent="0.25">
      <c r="G68870"/>
    </row>
    <row r="68871" spans="7:7" x14ac:dyDescent="0.25">
      <c r="G68871"/>
    </row>
    <row r="68872" spans="7:7" x14ac:dyDescent="0.25">
      <c r="G68872"/>
    </row>
    <row r="68873" spans="7:7" x14ac:dyDescent="0.25">
      <c r="G68873"/>
    </row>
    <row r="68874" spans="7:7" x14ac:dyDescent="0.25">
      <c r="G68874"/>
    </row>
    <row r="68875" spans="7:7" x14ac:dyDescent="0.25">
      <c r="G68875"/>
    </row>
    <row r="68876" spans="7:7" x14ac:dyDescent="0.25">
      <c r="G68876"/>
    </row>
    <row r="68877" spans="7:7" x14ac:dyDescent="0.25">
      <c r="G68877"/>
    </row>
    <row r="68878" spans="7:7" x14ac:dyDescent="0.25">
      <c r="G68878"/>
    </row>
    <row r="68879" spans="7:7" x14ac:dyDescent="0.25">
      <c r="G68879"/>
    </row>
    <row r="68880" spans="7:7" x14ac:dyDescent="0.25">
      <c r="G68880"/>
    </row>
    <row r="68881" spans="7:7" x14ac:dyDescent="0.25">
      <c r="G68881"/>
    </row>
    <row r="68882" spans="7:7" x14ac:dyDescent="0.25">
      <c r="G68882"/>
    </row>
    <row r="68883" spans="7:7" x14ac:dyDescent="0.25">
      <c r="G68883"/>
    </row>
    <row r="68884" spans="7:7" x14ac:dyDescent="0.25">
      <c r="G68884"/>
    </row>
    <row r="68885" spans="7:7" x14ac:dyDescent="0.25">
      <c r="G68885"/>
    </row>
    <row r="68886" spans="7:7" x14ac:dyDescent="0.25">
      <c r="G68886"/>
    </row>
    <row r="68887" spans="7:7" x14ac:dyDescent="0.25">
      <c r="G68887"/>
    </row>
    <row r="68888" spans="7:7" x14ac:dyDescent="0.25">
      <c r="G68888"/>
    </row>
    <row r="68889" spans="7:7" x14ac:dyDescent="0.25">
      <c r="G68889"/>
    </row>
    <row r="68890" spans="7:7" x14ac:dyDescent="0.25">
      <c r="G68890"/>
    </row>
    <row r="68891" spans="7:7" x14ac:dyDescent="0.25">
      <c r="G68891"/>
    </row>
    <row r="68892" spans="7:7" x14ac:dyDescent="0.25">
      <c r="G68892"/>
    </row>
    <row r="68893" spans="7:7" x14ac:dyDescent="0.25">
      <c r="G68893"/>
    </row>
    <row r="68894" spans="7:7" x14ac:dyDescent="0.25">
      <c r="G68894"/>
    </row>
    <row r="68895" spans="7:7" x14ac:dyDescent="0.25">
      <c r="G68895"/>
    </row>
    <row r="68896" spans="7:7" x14ac:dyDescent="0.25">
      <c r="G68896"/>
    </row>
    <row r="68897" spans="7:7" x14ac:dyDescent="0.25">
      <c r="G68897"/>
    </row>
    <row r="68898" spans="7:7" x14ac:dyDescent="0.25">
      <c r="G68898"/>
    </row>
    <row r="68899" spans="7:7" x14ac:dyDescent="0.25">
      <c r="G68899"/>
    </row>
    <row r="68900" spans="7:7" x14ac:dyDescent="0.25">
      <c r="G68900"/>
    </row>
    <row r="68901" spans="7:7" x14ac:dyDescent="0.25">
      <c r="G68901"/>
    </row>
    <row r="68902" spans="7:7" x14ac:dyDescent="0.25">
      <c r="G68902"/>
    </row>
    <row r="68903" spans="7:7" x14ac:dyDescent="0.25">
      <c r="G68903"/>
    </row>
    <row r="68904" spans="7:7" x14ac:dyDescent="0.25">
      <c r="G68904"/>
    </row>
    <row r="68905" spans="7:7" x14ac:dyDescent="0.25">
      <c r="G68905"/>
    </row>
    <row r="68906" spans="7:7" x14ac:dyDescent="0.25">
      <c r="G68906"/>
    </row>
    <row r="68907" spans="7:7" x14ac:dyDescent="0.25">
      <c r="G68907"/>
    </row>
    <row r="68908" spans="7:7" x14ac:dyDescent="0.25">
      <c r="G68908"/>
    </row>
    <row r="68909" spans="7:7" x14ac:dyDescent="0.25">
      <c r="G68909"/>
    </row>
    <row r="68910" spans="7:7" x14ac:dyDescent="0.25">
      <c r="G68910"/>
    </row>
    <row r="68911" spans="7:7" x14ac:dyDescent="0.25">
      <c r="G68911"/>
    </row>
    <row r="68912" spans="7:7" x14ac:dyDescent="0.25">
      <c r="G68912"/>
    </row>
    <row r="68913" spans="7:7" x14ac:dyDescent="0.25">
      <c r="G68913"/>
    </row>
    <row r="68914" spans="7:7" x14ac:dyDescent="0.25">
      <c r="G68914"/>
    </row>
    <row r="68915" spans="7:7" x14ac:dyDescent="0.25">
      <c r="G68915"/>
    </row>
    <row r="68916" spans="7:7" x14ac:dyDescent="0.25">
      <c r="G68916"/>
    </row>
    <row r="68917" spans="7:7" x14ac:dyDescent="0.25">
      <c r="G68917"/>
    </row>
    <row r="68918" spans="7:7" x14ac:dyDescent="0.25">
      <c r="G68918"/>
    </row>
    <row r="68919" spans="7:7" x14ac:dyDescent="0.25">
      <c r="G68919"/>
    </row>
    <row r="68920" spans="7:7" x14ac:dyDescent="0.25">
      <c r="G68920"/>
    </row>
    <row r="68921" spans="7:7" x14ac:dyDescent="0.25">
      <c r="G68921"/>
    </row>
    <row r="68922" spans="7:7" x14ac:dyDescent="0.25">
      <c r="G68922"/>
    </row>
    <row r="68923" spans="7:7" x14ac:dyDescent="0.25">
      <c r="G68923"/>
    </row>
    <row r="68924" spans="7:7" x14ac:dyDescent="0.25">
      <c r="G68924"/>
    </row>
    <row r="68925" spans="7:7" x14ac:dyDescent="0.25">
      <c r="G68925"/>
    </row>
    <row r="68926" spans="7:7" x14ac:dyDescent="0.25">
      <c r="G68926"/>
    </row>
    <row r="68927" spans="7:7" x14ac:dyDescent="0.25">
      <c r="G68927"/>
    </row>
    <row r="68928" spans="7:7" x14ac:dyDescent="0.25">
      <c r="G68928"/>
    </row>
    <row r="68929" spans="7:7" x14ac:dyDescent="0.25">
      <c r="G68929"/>
    </row>
    <row r="68930" spans="7:7" x14ac:dyDescent="0.25">
      <c r="G68930"/>
    </row>
    <row r="68931" spans="7:7" x14ac:dyDescent="0.25">
      <c r="G68931"/>
    </row>
    <row r="68932" spans="7:7" x14ac:dyDescent="0.25">
      <c r="G68932"/>
    </row>
    <row r="68933" spans="7:7" x14ac:dyDescent="0.25">
      <c r="G68933"/>
    </row>
    <row r="68934" spans="7:7" x14ac:dyDescent="0.25">
      <c r="G68934"/>
    </row>
    <row r="68935" spans="7:7" x14ac:dyDescent="0.25">
      <c r="G68935"/>
    </row>
    <row r="68936" spans="7:7" x14ac:dyDescent="0.25">
      <c r="G68936"/>
    </row>
    <row r="68937" spans="7:7" x14ac:dyDescent="0.25">
      <c r="G68937"/>
    </row>
    <row r="68938" spans="7:7" x14ac:dyDescent="0.25">
      <c r="G68938"/>
    </row>
    <row r="68939" spans="7:7" x14ac:dyDescent="0.25">
      <c r="G68939"/>
    </row>
    <row r="68940" spans="7:7" x14ac:dyDescent="0.25">
      <c r="G68940"/>
    </row>
    <row r="68941" spans="7:7" x14ac:dyDescent="0.25">
      <c r="G68941"/>
    </row>
    <row r="68942" spans="7:7" x14ac:dyDescent="0.25">
      <c r="G68942"/>
    </row>
    <row r="68943" spans="7:7" x14ac:dyDescent="0.25">
      <c r="G68943"/>
    </row>
    <row r="68944" spans="7:7" x14ac:dyDescent="0.25">
      <c r="G68944"/>
    </row>
    <row r="68945" spans="7:7" x14ac:dyDescent="0.25">
      <c r="G68945"/>
    </row>
    <row r="68946" spans="7:7" x14ac:dyDescent="0.25">
      <c r="G68946"/>
    </row>
    <row r="68947" spans="7:7" x14ac:dyDescent="0.25">
      <c r="G68947"/>
    </row>
    <row r="68948" spans="7:7" x14ac:dyDescent="0.25">
      <c r="G68948"/>
    </row>
    <row r="68949" spans="7:7" x14ac:dyDescent="0.25">
      <c r="G68949"/>
    </row>
    <row r="68950" spans="7:7" x14ac:dyDescent="0.25">
      <c r="G68950"/>
    </row>
    <row r="68951" spans="7:7" x14ac:dyDescent="0.25">
      <c r="G68951"/>
    </row>
    <row r="68952" spans="7:7" x14ac:dyDescent="0.25">
      <c r="G68952"/>
    </row>
    <row r="68953" spans="7:7" x14ac:dyDescent="0.25">
      <c r="G68953"/>
    </row>
    <row r="68954" spans="7:7" x14ac:dyDescent="0.25">
      <c r="G68954"/>
    </row>
    <row r="68955" spans="7:7" x14ac:dyDescent="0.25">
      <c r="G68955"/>
    </row>
    <row r="68956" spans="7:7" x14ac:dyDescent="0.25">
      <c r="G68956"/>
    </row>
    <row r="68957" spans="7:7" x14ac:dyDescent="0.25">
      <c r="G68957"/>
    </row>
    <row r="68958" spans="7:7" x14ac:dyDescent="0.25">
      <c r="G68958"/>
    </row>
    <row r="68959" spans="7:7" x14ac:dyDescent="0.25">
      <c r="G68959"/>
    </row>
    <row r="68960" spans="7:7" x14ac:dyDescent="0.25">
      <c r="G68960"/>
    </row>
    <row r="68961" spans="7:7" x14ac:dyDescent="0.25">
      <c r="G68961"/>
    </row>
    <row r="68962" spans="7:7" x14ac:dyDescent="0.25">
      <c r="G68962"/>
    </row>
    <row r="68963" spans="7:7" x14ac:dyDescent="0.25">
      <c r="G68963"/>
    </row>
    <row r="68964" spans="7:7" x14ac:dyDescent="0.25">
      <c r="G68964"/>
    </row>
    <row r="68965" spans="7:7" x14ac:dyDescent="0.25">
      <c r="G68965"/>
    </row>
    <row r="68966" spans="7:7" x14ac:dyDescent="0.25">
      <c r="G68966"/>
    </row>
    <row r="68967" spans="7:7" x14ac:dyDescent="0.25">
      <c r="G68967"/>
    </row>
    <row r="68968" spans="7:7" x14ac:dyDescent="0.25">
      <c r="G68968"/>
    </row>
    <row r="68969" spans="7:7" x14ac:dyDescent="0.25">
      <c r="G68969"/>
    </row>
    <row r="68970" spans="7:7" x14ac:dyDescent="0.25">
      <c r="G68970"/>
    </row>
    <row r="68971" spans="7:7" x14ac:dyDescent="0.25">
      <c r="G68971"/>
    </row>
    <row r="68972" spans="7:7" x14ac:dyDescent="0.25">
      <c r="G68972"/>
    </row>
    <row r="68973" spans="7:7" x14ac:dyDescent="0.25">
      <c r="G68973"/>
    </row>
    <row r="68974" spans="7:7" x14ac:dyDescent="0.25">
      <c r="G68974"/>
    </row>
    <row r="68975" spans="7:7" x14ac:dyDescent="0.25">
      <c r="G68975"/>
    </row>
    <row r="68976" spans="7:7" x14ac:dyDescent="0.25">
      <c r="G68976"/>
    </row>
    <row r="68977" spans="7:7" x14ac:dyDescent="0.25">
      <c r="G68977"/>
    </row>
    <row r="68978" spans="7:7" x14ac:dyDescent="0.25">
      <c r="G68978"/>
    </row>
    <row r="68979" spans="7:7" x14ac:dyDescent="0.25">
      <c r="G68979"/>
    </row>
    <row r="68980" spans="7:7" x14ac:dyDescent="0.25">
      <c r="G68980"/>
    </row>
    <row r="68981" spans="7:7" x14ac:dyDescent="0.25">
      <c r="G68981"/>
    </row>
    <row r="68982" spans="7:7" x14ac:dyDescent="0.25">
      <c r="G68982"/>
    </row>
    <row r="68983" spans="7:7" x14ac:dyDescent="0.25">
      <c r="G68983"/>
    </row>
    <row r="68984" spans="7:7" x14ac:dyDescent="0.25">
      <c r="G68984"/>
    </row>
    <row r="68985" spans="7:7" x14ac:dyDescent="0.25">
      <c r="G68985"/>
    </row>
    <row r="68986" spans="7:7" x14ac:dyDescent="0.25">
      <c r="G68986"/>
    </row>
    <row r="68987" spans="7:7" x14ac:dyDescent="0.25">
      <c r="G68987"/>
    </row>
    <row r="68988" spans="7:7" x14ac:dyDescent="0.25">
      <c r="G68988"/>
    </row>
    <row r="68989" spans="7:7" x14ac:dyDescent="0.25">
      <c r="G68989"/>
    </row>
    <row r="68990" spans="7:7" x14ac:dyDescent="0.25">
      <c r="G68990"/>
    </row>
    <row r="68991" spans="7:7" x14ac:dyDescent="0.25">
      <c r="G68991"/>
    </row>
    <row r="68992" spans="7:7" x14ac:dyDescent="0.25">
      <c r="G68992"/>
    </row>
    <row r="68993" spans="7:7" x14ac:dyDescent="0.25">
      <c r="G68993"/>
    </row>
    <row r="68994" spans="7:7" x14ac:dyDescent="0.25">
      <c r="G68994"/>
    </row>
    <row r="68995" spans="7:7" x14ac:dyDescent="0.25">
      <c r="G68995"/>
    </row>
    <row r="68996" spans="7:7" x14ac:dyDescent="0.25">
      <c r="G68996"/>
    </row>
    <row r="68997" spans="7:7" x14ac:dyDescent="0.25">
      <c r="G68997"/>
    </row>
    <row r="68998" spans="7:7" x14ac:dyDescent="0.25">
      <c r="G68998"/>
    </row>
    <row r="68999" spans="7:7" x14ac:dyDescent="0.25">
      <c r="G68999"/>
    </row>
    <row r="69000" spans="7:7" x14ac:dyDescent="0.25">
      <c r="G69000"/>
    </row>
    <row r="69001" spans="7:7" x14ac:dyDescent="0.25">
      <c r="G69001"/>
    </row>
    <row r="69002" spans="7:7" x14ac:dyDescent="0.25">
      <c r="G69002"/>
    </row>
    <row r="69003" spans="7:7" x14ac:dyDescent="0.25">
      <c r="G69003"/>
    </row>
    <row r="69004" spans="7:7" x14ac:dyDescent="0.25">
      <c r="G69004"/>
    </row>
    <row r="69005" spans="7:7" x14ac:dyDescent="0.25">
      <c r="G69005"/>
    </row>
    <row r="69006" spans="7:7" x14ac:dyDescent="0.25">
      <c r="G69006"/>
    </row>
    <row r="69007" spans="7:7" x14ac:dyDescent="0.25">
      <c r="G69007"/>
    </row>
    <row r="69008" spans="7:7" x14ac:dyDescent="0.25">
      <c r="G69008"/>
    </row>
    <row r="69009" spans="7:7" x14ac:dyDescent="0.25">
      <c r="G69009"/>
    </row>
    <row r="69010" spans="7:7" x14ac:dyDescent="0.25">
      <c r="G69010"/>
    </row>
    <row r="69011" spans="7:7" x14ac:dyDescent="0.25">
      <c r="G69011"/>
    </row>
    <row r="69012" spans="7:7" x14ac:dyDescent="0.25">
      <c r="G69012"/>
    </row>
    <row r="69013" spans="7:7" x14ac:dyDescent="0.25">
      <c r="G69013"/>
    </row>
    <row r="69014" spans="7:7" x14ac:dyDescent="0.25">
      <c r="G69014"/>
    </row>
    <row r="69015" spans="7:7" x14ac:dyDescent="0.25">
      <c r="G69015"/>
    </row>
    <row r="69016" spans="7:7" x14ac:dyDescent="0.25">
      <c r="G69016"/>
    </row>
    <row r="69017" spans="7:7" x14ac:dyDescent="0.25">
      <c r="G69017"/>
    </row>
    <row r="69018" spans="7:7" x14ac:dyDescent="0.25">
      <c r="G69018"/>
    </row>
    <row r="69019" spans="7:7" x14ac:dyDescent="0.25">
      <c r="G69019"/>
    </row>
    <row r="69020" spans="7:7" x14ac:dyDescent="0.25">
      <c r="G69020"/>
    </row>
    <row r="69021" spans="7:7" x14ac:dyDescent="0.25">
      <c r="G69021"/>
    </row>
    <row r="69022" spans="7:7" x14ac:dyDescent="0.25">
      <c r="G69022"/>
    </row>
    <row r="69023" spans="7:7" x14ac:dyDescent="0.25">
      <c r="G69023"/>
    </row>
    <row r="69024" spans="7:7" x14ac:dyDescent="0.25">
      <c r="G69024"/>
    </row>
    <row r="69025" spans="7:7" x14ac:dyDescent="0.25">
      <c r="G69025"/>
    </row>
    <row r="69026" spans="7:7" x14ac:dyDescent="0.25">
      <c r="G69026"/>
    </row>
    <row r="69027" spans="7:7" x14ac:dyDescent="0.25">
      <c r="G69027"/>
    </row>
    <row r="69028" spans="7:7" x14ac:dyDescent="0.25">
      <c r="G69028"/>
    </row>
    <row r="69029" spans="7:7" x14ac:dyDescent="0.25">
      <c r="G69029"/>
    </row>
    <row r="69030" spans="7:7" x14ac:dyDescent="0.25">
      <c r="G69030"/>
    </row>
    <row r="69031" spans="7:7" x14ac:dyDescent="0.25">
      <c r="G69031"/>
    </row>
    <row r="69032" spans="7:7" x14ac:dyDescent="0.25">
      <c r="G69032"/>
    </row>
    <row r="69033" spans="7:7" x14ac:dyDescent="0.25">
      <c r="G69033"/>
    </row>
    <row r="69034" spans="7:7" x14ac:dyDescent="0.25">
      <c r="G69034"/>
    </row>
    <row r="69035" spans="7:7" x14ac:dyDescent="0.25">
      <c r="G69035"/>
    </row>
    <row r="69036" spans="7:7" x14ac:dyDescent="0.25">
      <c r="G69036"/>
    </row>
    <row r="69037" spans="7:7" x14ac:dyDescent="0.25">
      <c r="G69037"/>
    </row>
    <row r="69038" spans="7:7" x14ac:dyDescent="0.25">
      <c r="G69038"/>
    </row>
    <row r="69039" spans="7:7" x14ac:dyDescent="0.25">
      <c r="G69039"/>
    </row>
    <row r="69040" spans="7:7" x14ac:dyDescent="0.25">
      <c r="G69040"/>
    </row>
    <row r="69041" spans="7:7" x14ac:dyDescent="0.25">
      <c r="G69041"/>
    </row>
    <row r="69042" spans="7:7" x14ac:dyDescent="0.25">
      <c r="G69042"/>
    </row>
    <row r="69043" spans="7:7" x14ac:dyDescent="0.25">
      <c r="G69043"/>
    </row>
    <row r="69044" spans="7:7" x14ac:dyDescent="0.25">
      <c r="G69044"/>
    </row>
    <row r="69045" spans="7:7" x14ac:dyDescent="0.25">
      <c r="G69045"/>
    </row>
    <row r="69046" spans="7:7" x14ac:dyDescent="0.25">
      <c r="G69046"/>
    </row>
    <row r="69047" spans="7:7" x14ac:dyDescent="0.25">
      <c r="G69047"/>
    </row>
    <row r="69048" spans="7:7" x14ac:dyDescent="0.25">
      <c r="G69048"/>
    </row>
    <row r="69049" spans="7:7" x14ac:dyDescent="0.25">
      <c r="G69049"/>
    </row>
    <row r="69050" spans="7:7" x14ac:dyDescent="0.25">
      <c r="G69050"/>
    </row>
    <row r="69051" spans="7:7" x14ac:dyDescent="0.25">
      <c r="G69051"/>
    </row>
    <row r="69052" spans="7:7" x14ac:dyDescent="0.25">
      <c r="G69052"/>
    </row>
    <row r="69053" spans="7:7" x14ac:dyDescent="0.25">
      <c r="G69053"/>
    </row>
    <row r="69054" spans="7:7" x14ac:dyDescent="0.25">
      <c r="G69054"/>
    </row>
    <row r="69055" spans="7:7" x14ac:dyDescent="0.25">
      <c r="G69055"/>
    </row>
    <row r="69056" spans="7:7" x14ac:dyDescent="0.25">
      <c r="G69056"/>
    </row>
    <row r="69057" spans="7:7" x14ac:dyDescent="0.25">
      <c r="G69057"/>
    </row>
    <row r="69058" spans="7:7" x14ac:dyDescent="0.25">
      <c r="G69058"/>
    </row>
    <row r="69059" spans="7:7" x14ac:dyDescent="0.25">
      <c r="G69059"/>
    </row>
    <row r="69060" spans="7:7" x14ac:dyDescent="0.25">
      <c r="G69060"/>
    </row>
    <row r="69061" spans="7:7" x14ac:dyDescent="0.25">
      <c r="G69061"/>
    </row>
    <row r="69062" spans="7:7" x14ac:dyDescent="0.25">
      <c r="G69062"/>
    </row>
    <row r="69063" spans="7:7" x14ac:dyDescent="0.25">
      <c r="G69063"/>
    </row>
    <row r="69064" spans="7:7" x14ac:dyDescent="0.25">
      <c r="G69064"/>
    </row>
    <row r="69065" spans="7:7" x14ac:dyDescent="0.25">
      <c r="G69065"/>
    </row>
    <row r="69066" spans="7:7" x14ac:dyDescent="0.25">
      <c r="G69066"/>
    </row>
    <row r="69067" spans="7:7" x14ac:dyDescent="0.25">
      <c r="G69067"/>
    </row>
    <row r="69068" spans="7:7" x14ac:dyDescent="0.25">
      <c r="G69068"/>
    </row>
    <row r="69069" spans="7:7" x14ac:dyDescent="0.25">
      <c r="G69069"/>
    </row>
    <row r="69070" spans="7:7" x14ac:dyDescent="0.25">
      <c r="G69070"/>
    </row>
    <row r="69071" spans="7:7" x14ac:dyDescent="0.25">
      <c r="G69071"/>
    </row>
    <row r="69072" spans="7:7" x14ac:dyDescent="0.25">
      <c r="G69072"/>
    </row>
    <row r="69073" spans="7:7" x14ac:dyDescent="0.25">
      <c r="G69073"/>
    </row>
    <row r="69074" spans="7:7" x14ac:dyDescent="0.25">
      <c r="G69074"/>
    </row>
    <row r="69075" spans="7:7" x14ac:dyDescent="0.25">
      <c r="G69075"/>
    </row>
    <row r="69076" spans="7:7" x14ac:dyDescent="0.25">
      <c r="G69076"/>
    </row>
    <row r="69077" spans="7:7" x14ac:dyDescent="0.25">
      <c r="G69077"/>
    </row>
    <row r="69078" spans="7:7" x14ac:dyDescent="0.25">
      <c r="G69078"/>
    </row>
    <row r="69079" spans="7:7" x14ac:dyDescent="0.25">
      <c r="G69079"/>
    </row>
    <row r="69080" spans="7:7" x14ac:dyDescent="0.25">
      <c r="G69080"/>
    </row>
    <row r="69081" spans="7:7" x14ac:dyDescent="0.25">
      <c r="G69081"/>
    </row>
    <row r="69082" spans="7:7" x14ac:dyDescent="0.25">
      <c r="G69082"/>
    </row>
    <row r="69083" spans="7:7" x14ac:dyDescent="0.25">
      <c r="G69083"/>
    </row>
    <row r="69084" spans="7:7" x14ac:dyDescent="0.25">
      <c r="G69084"/>
    </row>
    <row r="69085" spans="7:7" x14ac:dyDescent="0.25">
      <c r="G69085"/>
    </row>
    <row r="69086" spans="7:7" x14ac:dyDescent="0.25">
      <c r="G69086"/>
    </row>
    <row r="69087" spans="7:7" x14ac:dyDescent="0.25">
      <c r="G69087"/>
    </row>
    <row r="69088" spans="7:7" x14ac:dyDescent="0.25">
      <c r="G69088"/>
    </row>
    <row r="69089" spans="7:7" x14ac:dyDescent="0.25">
      <c r="G69089"/>
    </row>
    <row r="69090" spans="7:7" x14ac:dyDescent="0.25">
      <c r="G69090"/>
    </row>
    <row r="69091" spans="7:7" x14ac:dyDescent="0.25">
      <c r="G69091"/>
    </row>
    <row r="69092" spans="7:7" x14ac:dyDescent="0.25">
      <c r="G69092"/>
    </row>
    <row r="69093" spans="7:7" x14ac:dyDescent="0.25">
      <c r="G69093"/>
    </row>
    <row r="69094" spans="7:7" x14ac:dyDescent="0.25">
      <c r="G69094"/>
    </row>
    <row r="69095" spans="7:7" x14ac:dyDescent="0.25">
      <c r="G69095"/>
    </row>
    <row r="69096" spans="7:7" x14ac:dyDescent="0.25">
      <c r="G69096"/>
    </row>
    <row r="69097" spans="7:7" x14ac:dyDescent="0.25">
      <c r="G69097"/>
    </row>
    <row r="69098" spans="7:7" x14ac:dyDescent="0.25">
      <c r="G69098"/>
    </row>
    <row r="69099" spans="7:7" x14ac:dyDescent="0.25">
      <c r="G69099"/>
    </row>
    <row r="69100" spans="7:7" x14ac:dyDescent="0.25">
      <c r="G69100"/>
    </row>
    <row r="69101" spans="7:7" x14ac:dyDescent="0.25">
      <c r="G69101"/>
    </row>
    <row r="69102" spans="7:7" x14ac:dyDescent="0.25">
      <c r="G69102"/>
    </row>
    <row r="69103" spans="7:7" x14ac:dyDescent="0.25">
      <c r="G69103"/>
    </row>
    <row r="69104" spans="7:7" x14ac:dyDescent="0.25">
      <c r="G69104"/>
    </row>
    <row r="69105" spans="7:7" x14ac:dyDescent="0.25">
      <c r="G69105"/>
    </row>
    <row r="69106" spans="7:7" x14ac:dyDescent="0.25">
      <c r="G69106"/>
    </row>
    <row r="69107" spans="7:7" x14ac:dyDescent="0.25">
      <c r="G69107"/>
    </row>
    <row r="69108" spans="7:7" x14ac:dyDescent="0.25">
      <c r="G69108"/>
    </row>
    <row r="69109" spans="7:7" x14ac:dyDescent="0.25">
      <c r="G69109"/>
    </row>
    <row r="69110" spans="7:7" x14ac:dyDescent="0.25">
      <c r="G69110"/>
    </row>
    <row r="69111" spans="7:7" x14ac:dyDescent="0.25">
      <c r="G69111"/>
    </row>
    <row r="69112" spans="7:7" x14ac:dyDescent="0.25">
      <c r="G69112"/>
    </row>
    <row r="69113" spans="7:7" x14ac:dyDescent="0.25">
      <c r="G69113"/>
    </row>
    <row r="69114" spans="7:7" x14ac:dyDescent="0.25">
      <c r="G69114"/>
    </row>
    <row r="69115" spans="7:7" x14ac:dyDescent="0.25">
      <c r="G69115"/>
    </row>
    <row r="69116" spans="7:7" x14ac:dyDescent="0.25">
      <c r="G69116"/>
    </row>
    <row r="69117" spans="7:7" x14ac:dyDescent="0.25">
      <c r="G69117"/>
    </row>
    <row r="69118" spans="7:7" x14ac:dyDescent="0.25">
      <c r="G69118"/>
    </row>
    <row r="69119" spans="7:7" x14ac:dyDescent="0.25">
      <c r="G69119"/>
    </row>
    <row r="69120" spans="7:7" x14ac:dyDescent="0.25">
      <c r="G69120"/>
    </row>
    <row r="69121" spans="7:7" x14ac:dyDescent="0.25">
      <c r="G69121"/>
    </row>
    <row r="69122" spans="7:7" x14ac:dyDescent="0.25">
      <c r="G69122"/>
    </row>
    <row r="69123" spans="7:7" x14ac:dyDescent="0.25">
      <c r="G69123"/>
    </row>
    <row r="69124" spans="7:7" x14ac:dyDescent="0.25">
      <c r="G69124"/>
    </row>
    <row r="69125" spans="7:7" x14ac:dyDescent="0.25">
      <c r="G69125"/>
    </row>
    <row r="69126" spans="7:7" x14ac:dyDescent="0.25">
      <c r="G69126"/>
    </row>
    <row r="69127" spans="7:7" x14ac:dyDescent="0.25">
      <c r="G69127"/>
    </row>
    <row r="69128" spans="7:7" x14ac:dyDescent="0.25">
      <c r="G69128"/>
    </row>
    <row r="69129" spans="7:7" x14ac:dyDescent="0.25">
      <c r="G69129"/>
    </row>
    <row r="69130" spans="7:7" x14ac:dyDescent="0.25">
      <c r="G69130"/>
    </row>
    <row r="69131" spans="7:7" x14ac:dyDescent="0.25">
      <c r="G69131"/>
    </row>
    <row r="69132" spans="7:7" x14ac:dyDescent="0.25">
      <c r="G69132"/>
    </row>
    <row r="69133" spans="7:7" x14ac:dyDescent="0.25">
      <c r="G69133"/>
    </row>
    <row r="69134" spans="7:7" x14ac:dyDescent="0.25">
      <c r="G69134"/>
    </row>
    <row r="69135" spans="7:7" x14ac:dyDescent="0.25">
      <c r="G69135"/>
    </row>
    <row r="69136" spans="7:7" x14ac:dyDescent="0.25">
      <c r="G69136"/>
    </row>
    <row r="69137" spans="7:7" x14ac:dyDescent="0.25">
      <c r="G69137"/>
    </row>
    <row r="69138" spans="7:7" x14ac:dyDescent="0.25">
      <c r="G69138"/>
    </row>
    <row r="69139" spans="7:7" x14ac:dyDescent="0.25">
      <c r="G69139"/>
    </row>
    <row r="69140" spans="7:7" x14ac:dyDescent="0.25">
      <c r="G69140"/>
    </row>
    <row r="69141" spans="7:7" x14ac:dyDescent="0.25">
      <c r="G69141"/>
    </row>
    <row r="69142" spans="7:7" x14ac:dyDescent="0.25">
      <c r="G69142"/>
    </row>
    <row r="69143" spans="7:7" x14ac:dyDescent="0.25">
      <c r="G69143"/>
    </row>
    <row r="69144" spans="7:7" x14ac:dyDescent="0.25">
      <c r="G69144"/>
    </row>
    <row r="69145" spans="7:7" x14ac:dyDescent="0.25">
      <c r="G69145"/>
    </row>
    <row r="69146" spans="7:7" x14ac:dyDescent="0.25">
      <c r="G69146"/>
    </row>
    <row r="69147" spans="7:7" x14ac:dyDescent="0.25">
      <c r="G69147"/>
    </row>
    <row r="69148" spans="7:7" x14ac:dyDescent="0.25">
      <c r="G69148"/>
    </row>
    <row r="69149" spans="7:7" x14ac:dyDescent="0.25">
      <c r="G69149"/>
    </row>
    <row r="69150" spans="7:7" x14ac:dyDescent="0.25">
      <c r="G69150"/>
    </row>
    <row r="69151" spans="7:7" x14ac:dyDescent="0.25">
      <c r="G69151"/>
    </row>
    <row r="69152" spans="7:7" x14ac:dyDescent="0.25">
      <c r="G69152"/>
    </row>
    <row r="69153" spans="7:7" x14ac:dyDescent="0.25">
      <c r="G69153"/>
    </row>
    <row r="69154" spans="7:7" x14ac:dyDescent="0.25">
      <c r="G69154"/>
    </row>
    <row r="69155" spans="7:7" x14ac:dyDescent="0.25">
      <c r="G69155"/>
    </row>
    <row r="69156" spans="7:7" x14ac:dyDescent="0.25">
      <c r="G69156"/>
    </row>
    <row r="69157" spans="7:7" x14ac:dyDescent="0.25">
      <c r="G69157"/>
    </row>
    <row r="69158" spans="7:7" x14ac:dyDescent="0.25">
      <c r="G69158"/>
    </row>
    <row r="69159" spans="7:7" x14ac:dyDescent="0.25">
      <c r="G69159"/>
    </row>
    <row r="69160" spans="7:7" x14ac:dyDescent="0.25">
      <c r="G69160"/>
    </row>
    <row r="69161" spans="7:7" x14ac:dyDescent="0.25">
      <c r="G69161"/>
    </row>
    <row r="69162" spans="7:7" x14ac:dyDescent="0.25">
      <c r="G69162"/>
    </row>
    <row r="69163" spans="7:7" x14ac:dyDescent="0.25">
      <c r="G69163"/>
    </row>
    <row r="69164" spans="7:7" x14ac:dyDescent="0.25">
      <c r="G69164"/>
    </row>
    <row r="69165" spans="7:7" x14ac:dyDescent="0.25">
      <c r="G69165"/>
    </row>
    <row r="69166" spans="7:7" x14ac:dyDescent="0.25">
      <c r="G69166"/>
    </row>
    <row r="69167" spans="7:7" x14ac:dyDescent="0.25">
      <c r="G69167"/>
    </row>
    <row r="69168" spans="7:7" x14ac:dyDescent="0.25">
      <c r="G69168"/>
    </row>
    <row r="69169" spans="7:7" x14ac:dyDescent="0.25">
      <c r="G69169"/>
    </row>
    <row r="69170" spans="7:7" x14ac:dyDescent="0.25">
      <c r="G69170"/>
    </row>
    <row r="69171" spans="7:7" x14ac:dyDescent="0.25">
      <c r="G69171"/>
    </row>
    <row r="69172" spans="7:7" x14ac:dyDescent="0.25">
      <c r="G69172"/>
    </row>
    <row r="69173" spans="7:7" x14ac:dyDescent="0.25">
      <c r="G69173"/>
    </row>
    <row r="69174" spans="7:7" x14ac:dyDescent="0.25">
      <c r="G69174"/>
    </row>
    <row r="69175" spans="7:7" x14ac:dyDescent="0.25">
      <c r="G69175"/>
    </row>
    <row r="69176" spans="7:7" x14ac:dyDescent="0.25">
      <c r="G69176"/>
    </row>
    <row r="69177" spans="7:7" x14ac:dyDescent="0.25">
      <c r="G69177"/>
    </row>
    <row r="69178" spans="7:7" x14ac:dyDescent="0.25">
      <c r="G69178"/>
    </row>
    <row r="69179" spans="7:7" x14ac:dyDescent="0.25">
      <c r="G69179"/>
    </row>
    <row r="69180" spans="7:7" x14ac:dyDescent="0.25">
      <c r="G69180"/>
    </row>
    <row r="69181" spans="7:7" x14ac:dyDescent="0.25">
      <c r="G69181"/>
    </row>
    <row r="69182" spans="7:7" x14ac:dyDescent="0.25">
      <c r="G69182"/>
    </row>
    <row r="69183" spans="7:7" x14ac:dyDescent="0.25">
      <c r="G69183"/>
    </row>
    <row r="69184" spans="7:7" x14ac:dyDescent="0.25">
      <c r="G69184"/>
    </row>
    <row r="69185" spans="7:7" x14ac:dyDescent="0.25">
      <c r="G69185"/>
    </row>
    <row r="69186" spans="7:7" x14ac:dyDescent="0.25">
      <c r="G69186"/>
    </row>
    <row r="69187" spans="7:7" x14ac:dyDescent="0.25">
      <c r="G69187"/>
    </row>
    <row r="69188" spans="7:7" x14ac:dyDescent="0.25">
      <c r="G69188"/>
    </row>
    <row r="69189" spans="7:7" x14ac:dyDescent="0.25">
      <c r="G69189"/>
    </row>
    <row r="69190" spans="7:7" x14ac:dyDescent="0.25">
      <c r="G69190"/>
    </row>
    <row r="69191" spans="7:7" x14ac:dyDescent="0.25">
      <c r="G69191"/>
    </row>
    <row r="69192" spans="7:7" x14ac:dyDescent="0.25">
      <c r="G69192"/>
    </row>
    <row r="69193" spans="7:7" x14ac:dyDescent="0.25">
      <c r="G69193"/>
    </row>
    <row r="69194" spans="7:7" x14ac:dyDescent="0.25">
      <c r="G69194"/>
    </row>
    <row r="69195" spans="7:7" x14ac:dyDescent="0.25">
      <c r="G69195"/>
    </row>
    <row r="69196" spans="7:7" x14ac:dyDescent="0.25">
      <c r="G69196"/>
    </row>
    <row r="69197" spans="7:7" x14ac:dyDescent="0.25">
      <c r="G69197"/>
    </row>
    <row r="69198" spans="7:7" x14ac:dyDescent="0.25">
      <c r="G69198"/>
    </row>
    <row r="69199" spans="7:7" x14ac:dyDescent="0.25">
      <c r="G69199"/>
    </row>
    <row r="69200" spans="7:7" x14ac:dyDescent="0.25">
      <c r="G69200"/>
    </row>
    <row r="69201" spans="7:7" x14ac:dyDescent="0.25">
      <c r="G69201"/>
    </row>
    <row r="69202" spans="7:7" x14ac:dyDescent="0.25">
      <c r="G69202"/>
    </row>
    <row r="69203" spans="7:7" x14ac:dyDescent="0.25">
      <c r="G69203"/>
    </row>
    <row r="69204" spans="7:7" x14ac:dyDescent="0.25">
      <c r="G69204"/>
    </row>
    <row r="69205" spans="7:7" x14ac:dyDescent="0.25">
      <c r="G69205"/>
    </row>
    <row r="69206" spans="7:7" x14ac:dyDescent="0.25">
      <c r="G69206"/>
    </row>
    <row r="69207" spans="7:7" x14ac:dyDescent="0.25">
      <c r="G69207"/>
    </row>
    <row r="69208" spans="7:7" x14ac:dyDescent="0.25">
      <c r="G69208"/>
    </row>
    <row r="69209" spans="7:7" x14ac:dyDescent="0.25">
      <c r="G69209"/>
    </row>
    <row r="69210" spans="7:7" x14ac:dyDescent="0.25">
      <c r="G69210"/>
    </row>
    <row r="69211" spans="7:7" x14ac:dyDescent="0.25">
      <c r="G69211"/>
    </row>
    <row r="69212" spans="7:7" x14ac:dyDescent="0.25">
      <c r="G69212"/>
    </row>
    <row r="69213" spans="7:7" x14ac:dyDescent="0.25">
      <c r="G69213"/>
    </row>
    <row r="69214" spans="7:7" x14ac:dyDescent="0.25">
      <c r="G69214"/>
    </row>
    <row r="69215" spans="7:7" x14ac:dyDescent="0.25">
      <c r="G69215"/>
    </row>
    <row r="69216" spans="7:7" x14ac:dyDescent="0.25">
      <c r="G69216"/>
    </row>
    <row r="69217" spans="7:7" x14ac:dyDescent="0.25">
      <c r="G69217"/>
    </row>
    <row r="69218" spans="7:7" x14ac:dyDescent="0.25">
      <c r="G69218"/>
    </row>
    <row r="69219" spans="7:7" x14ac:dyDescent="0.25">
      <c r="G69219"/>
    </row>
    <row r="69220" spans="7:7" x14ac:dyDescent="0.25">
      <c r="G69220"/>
    </row>
    <row r="69221" spans="7:7" x14ac:dyDescent="0.25">
      <c r="G69221"/>
    </row>
    <row r="69222" spans="7:7" x14ac:dyDescent="0.25">
      <c r="G69222"/>
    </row>
    <row r="69223" spans="7:7" x14ac:dyDescent="0.25">
      <c r="G69223"/>
    </row>
    <row r="69224" spans="7:7" x14ac:dyDescent="0.25">
      <c r="G69224"/>
    </row>
    <row r="69225" spans="7:7" x14ac:dyDescent="0.25">
      <c r="G69225"/>
    </row>
    <row r="69226" spans="7:7" x14ac:dyDescent="0.25">
      <c r="G69226"/>
    </row>
    <row r="69227" spans="7:7" x14ac:dyDescent="0.25">
      <c r="G69227"/>
    </row>
    <row r="69228" spans="7:7" x14ac:dyDescent="0.25">
      <c r="G69228"/>
    </row>
    <row r="69229" spans="7:7" x14ac:dyDescent="0.25">
      <c r="G69229"/>
    </row>
    <row r="69230" spans="7:7" x14ac:dyDescent="0.25">
      <c r="G69230"/>
    </row>
    <row r="69231" spans="7:7" x14ac:dyDescent="0.25">
      <c r="G69231"/>
    </row>
    <row r="69232" spans="7:7" x14ac:dyDescent="0.25">
      <c r="G69232"/>
    </row>
    <row r="69233" spans="7:7" x14ac:dyDescent="0.25">
      <c r="G69233"/>
    </row>
    <row r="69234" spans="7:7" x14ac:dyDescent="0.25">
      <c r="G69234"/>
    </row>
    <row r="69235" spans="7:7" x14ac:dyDescent="0.25">
      <c r="G69235"/>
    </row>
    <row r="69236" spans="7:7" x14ac:dyDescent="0.25">
      <c r="G69236"/>
    </row>
    <row r="69237" spans="7:7" x14ac:dyDescent="0.25">
      <c r="G69237"/>
    </row>
    <row r="69238" spans="7:7" x14ac:dyDescent="0.25">
      <c r="G69238"/>
    </row>
    <row r="69239" spans="7:7" x14ac:dyDescent="0.25">
      <c r="G69239"/>
    </row>
    <row r="69240" spans="7:7" x14ac:dyDescent="0.25">
      <c r="G69240"/>
    </row>
    <row r="69241" spans="7:7" x14ac:dyDescent="0.25">
      <c r="G69241"/>
    </row>
    <row r="69242" spans="7:7" x14ac:dyDescent="0.25">
      <c r="G69242"/>
    </row>
    <row r="69243" spans="7:7" x14ac:dyDescent="0.25">
      <c r="G69243"/>
    </row>
    <row r="69244" spans="7:7" x14ac:dyDescent="0.25">
      <c r="G69244"/>
    </row>
    <row r="69245" spans="7:7" x14ac:dyDescent="0.25">
      <c r="G69245"/>
    </row>
    <row r="69246" spans="7:7" x14ac:dyDescent="0.25">
      <c r="G69246"/>
    </row>
    <row r="69247" spans="7:7" x14ac:dyDescent="0.25">
      <c r="G69247"/>
    </row>
    <row r="69248" spans="7:7" x14ac:dyDescent="0.25">
      <c r="G69248"/>
    </row>
    <row r="69249" spans="7:7" x14ac:dyDescent="0.25">
      <c r="G69249"/>
    </row>
    <row r="69250" spans="7:7" x14ac:dyDescent="0.25">
      <c r="G69250"/>
    </row>
    <row r="69251" spans="7:7" x14ac:dyDescent="0.25">
      <c r="G69251"/>
    </row>
    <row r="69252" spans="7:7" x14ac:dyDescent="0.25">
      <c r="G69252"/>
    </row>
    <row r="69253" spans="7:7" x14ac:dyDescent="0.25">
      <c r="G69253"/>
    </row>
    <row r="69254" spans="7:7" x14ac:dyDescent="0.25">
      <c r="G69254"/>
    </row>
    <row r="69255" spans="7:7" x14ac:dyDescent="0.25">
      <c r="G69255"/>
    </row>
    <row r="69256" spans="7:7" x14ac:dyDescent="0.25">
      <c r="G69256"/>
    </row>
    <row r="69257" spans="7:7" x14ac:dyDescent="0.25">
      <c r="G69257"/>
    </row>
    <row r="69258" spans="7:7" x14ac:dyDescent="0.25">
      <c r="G69258"/>
    </row>
    <row r="69259" spans="7:7" x14ac:dyDescent="0.25">
      <c r="G69259"/>
    </row>
    <row r="69260" spans="7:7" x14ac:dyDescent="0.25">
      <c r="G69260"/>
    </row>
    <row r="69261" spans="7:7" x14ac:dyDescent="0.25">
      <c r="G69261"/>
    </row>
    <row r="69262" spans="7:7" x14ac:dyDescent="0.25">
      <c r="G69262"/>
    </row>
    <row r="69263" spans="7:7" x14ac:dyDescent="0.25">
      <c r="G69263"/>
    </row>
    <row r="69264" spans="7:7" x14ac:dyDescent="0.25">
      <c r="G69264"/>
    </row>
    <row r="69265" spans="7:7" x14ac:dyDescent="0.25">
      <c r="G69265"/>
    </row>
    <row r="69266" spans="7:7" x14ac:dyDescent="0.25">
      <c r="G69266"/>
    </row>
    <row r="69267" spans="7:7" x14ac:dyDescent="0.25">
      <c r="G69267"/>
    </row>
    <row r="69268" spans="7:7" x14ac:dyDescent="0.25">
      <c r="G69268"/>
    </row>
    <row r="69269" spans="7:7" x14ac:dyDescent="0.25">
      <c r="G69269"/>
    </row>
    <row r="69270" spans="7:7" x14ac:dyDescent="0.25">
      <c r="G69270"/>
    </row>
    <row r="69271" spans="7:7" x14ac:dyDescent="0.25">
      <c r="G69271"/>
    </row>
    <row r="69272" spans="7:7" x14ac:dyDescent="0.25">
      <c r="G69272"/>
    </row>
    <row r="69273" spans="7:7" x14ac:dyDescent="0.25">
      <c r="G69273"/>
    </row>
    <row r="69274" spans="7:7" x14ac:dyDescent="0.25">
      <c r="G69274"/>
    </row>
    <row r="69275" spans="7:7" x14ac:dyDescent="0.25">
      <c r="G69275"/>
    </row>
    <row r="69276" spans="7:7" x14ac:dyDescent="0.25">
      <c r="G69276"/>
    </row>
    <row r="69277" spans="7:7" x14ac:dyDescent="0.25">
      <c r="G69277"/>
    </row>
    <row r="69278" spans="7:7" x14ac:dyDescent="0.25">
      <c r="G69278"/>
    </row>
    <row r="69279" spans="7:7" x14ac:dyDescent="0.25">
      <c r="G69279"/>
    </row>
    <row r="69280" spans="7:7" x14ac:dyDescent="0.25">
      <c r="G69280"/>
    </row>
    <row r="69281" spans="7:7" x14ac:dyDescent="0.25">
      <c r="G69281"/>
    </row>
    <row r="69282" spans="7:7" x14ac:dyDescent="0.25">
      <c r="G69282"/>
    </row>
    <row r="69283" spans="7:7" x14ac:dyDescent="0.25">
      <c r="G69283"/>
    </row>
    <row r="69284" spans="7:7" x14ac:dyDescent="0.25">
      <c r="G69284"/>
    </row>
    <row r="69285" spans="7:7" x14ac:dyDescent="0.25">
      <c r="G69285"/>
    </row>
    <row r="69286" spans="7:7" x14ac:dyDescent="0.25">
      <c r="G69286"/>
    </row>
    <row r="69287" spans="7:7" x14ac:dyDescent="0.25">
      <c r="G69287"/>
    </row>
    <row r="69288" spans="7:7" x14ac:dyDescent="0.25">
      <c r="G69288"/>
    </row>
    <row r="69289" spans="7:7" x14ac:dyDescent="0.25">
      <c r="G69289"/>
    </row>
    <row r="69290" spans="7:7" x14ac:dyDescent="0.25">
      <c r="G69290"/>
    </row>
    <row r="69291" spans="7:7" x14ac:dyDescent="0.25">
      <c r="G69291"/>
    </row>
    <row r="69292" spans="7:7" x14ac:dyDescent="0.25">
      <c r="G69292"/>
    </row>
    <row r="69293" spans="7:7" x14ac:dyDescent="0.25">
      <c r="G69293"/>
    </row>
    <row r="69294" spans="7:7" x14ac:dyDescent="0.25">
      <c r="G69294"/>
    </row>
    <row r="69295" spans="7:7" x14ac:dyDescent="0.25">
      <c r="G69295"/>
    </row>
    <row r="69296" spans="7:7" x14ac:dyDescent="0.25">
      <c r="G69296"/>
    </row>
    <row r="69297" spans="7:7" x14ac:dyDescent="0.25">
      <c r="G69297"/>
    </row>
    <row r="69298" spans="7:7" x14ac:dyDescent="0.25">
      <c r="G69298"/>
    </row>
    <row r="69299" spans="7:7" x14ac:dyDescent="0.25">
      <c r="G69299"/>
    </row>
    <row r="69300" spans="7:7" x14ac:dyDescent="0.25">
      <c r="G69300"/>
    </row>
    <row r="69301" spans="7:7" x14ac:dyDescent="0.25">
      <c r="G69301"/>
    </row>
    <row r="69302" spans="7:7" x14ac:dyDescent="0.25">
      <c r="G69302"/>
    </row>
    <row r="69303" spans="7:7" x14ac:dyDescent="0.25">
      <c r="G69303"/>
    </row>
    <row r="69304" spans="7:7" x14ac:dyDescent="0.25">
      <c r="G69304"/>
    </row>
    <row r="69305" spans="7:7" x14ac:dyDescent="0.25">
      <c r="G69305"/>
    </row>
    <row r="69306" spans="7:7" x14ac:dyDescent="0.25">
      <c r="G69306"/>
    </row>
    <row r="69307" spans="7:7" x14ac:dyDescent="0.25">
      <c r="G69307"/>
    </row>
    <row r="69308" spans="7:7" x14ac:dyDescent="0.25">
      <c r="G69308"/>
    </row>
    <row r="69309" spans="7:7" x14ac:dyDescent="0.25">
      <c r="G69309"/>
    </row>
    <row r="69310" spans="7:7" x14ac:dyDescent="0.25">
      <c r="G69310"/>
    </row>
    <row r="69311" spans="7:7" x14ac:dyDescent="0.25">
      <c r="G69311"/>
    </row>
    <row r="69312" spans="7:7" x14ac:dyDescent="0.25">
      <c r="G69312"/>
    </row>
    <row r="69313" spans="7:7" x14ac:dyDescent="0.25">
      <c r="G69313"/>
    </row>
    <row r="69314" spans="7:7" x14ac:dyDescent="0.25">
      <c r="G69314"/>
    </row>
    <row r="69315" spans="7:7" x14ac:dyDescent="0.25">
      <c r="G69315"/>
    </row>
    <row r="69316" spans="7:7" x14ac:dyDescent="0.25">
      <c r="G69316"/>
    </row>
    <row r="69317" spans="7:7" x14ac:dyDescent="0.25">
      <c r="G69317"/>
    </row>
    <row r="69318" spans="7:7" x14ac:dyDescent="0.25">
      <c r="G69318"/>
    </row>
    <row r="69319" spans="7:7" x14ac:dyDescent="0.25">
      <c r="G69319"/>
    </row>
    <row r="69320" spans="7:7" x14ac:dyDescent="0.25">
      <c r="G69320"/>
    </row>
    <row r="69321" spans="7:7" x14ac:dyDescent="0.25">
      <c r="G69321"/>
    </row>
    <row r="69322" spans="7:7" x14ac:dyDescent="0.25">
      <c r="G69322"/>
    </row>
    <row r="69323" spans="7:7" x14ac:dyDescent="0.25">
      <c r="G69323"/>
    </row>
    <row r="69324" spans="7:7" x14ac:dyDescent="0.25">
      <c r="G69324"/>
    </row>
    <row r="69325" spans="7:7" x14ac:dyDescent="0.25">
      <c r="G69325"/>
    </row>
    <row r="69326" spans="7:7" x14ac:dyDescent="0.25">
      <c r="G69326"/>
    </row>
    <row r="69327" spans="7:7" x14ac:dyDescent="0.25">
      <c r="G69327"/>
    </row>
    <row r="69328" spans="7:7" x14ac:dyDescent="0.25">
      <c r="G69328"/>
    </row>
    <row r="69329" spans="7:7" x14ac:dyDescent="0.25">
      <c r="G69329"/>
    </row>
    <row r="69330" spans="7:7" x14ac:dyDescent="0.25">
      <c r="G69330"/>
    </row>
    <row r="69331" spans="7:7" x14ac:dyDescent="0.25">
      <c r="G69331"/>
    </row>
    <row r="69332" spans="7:7" x14ac:dyDescent="0.25">
      <c r="G69332"/>
    </row>
    <row r="69333" spans="7:7" x14ac:dyDescent="0.25">
      <c r="G69333"/>
    </row>
    <row r="69334" spans="7:7" x14ac:dyDescent="0.25">
      <c r="G69334"/>
    </row>
    <row r="69335" spans="7:7" x14ac:dyDescent="0.25">
      <c r="G69335"/>
    </row>
    <row r="69336" spans="7:7" x14ac:dyDescent="0.25">
      <c r="G69336"/>
    </row>
    <row r="69337" spans="7:7" x14ac:dyDescent="0.25">
      <c r="G69337"/>
    </row>
    <row r="69338" spans="7:7" x14ac:dyDescent="0.25">
      <c r="G69338"/>
    </row>
    <row r="69339" spans="7:7" x14ac:dyDescent="0.25">
      <c r="G69339"/>
    </row>
    <row r="69340" spans="7:7" x14ac:dyDescent="0.25">
      <c r="G69340"/>
    </row>
    <row r="69341" spans="7:7" x14ac:dyDescent="0.25">
      <c r="G69341"/>
    </row>
    <row r="69342" spans="7:7" x14ac:dyDescent="0.25">
      <c r="G69342"/>
    </row>
    <row r="69343" spans="7:7" x14ac:dyDescent="0.25">
      <c r="G69343"/>
    </row>
    <row r="69344" spans="7:7" x14ac:dyDescent="0.25">
      <c r="G69344"/>
    </row>
    <row r="69345" spans="7:7" x14ac:dyDescent="0.25">
      <c r="G69345"/>
    </row>
    <row r="69346" spans="7:7" x14ac:dyDescent="0.25">
      <c r="G69346"/>
    </row>
    <row r="69347" spans="7:7" x14ac:dyDescent="0.25">
      <c r="G69347"/>
    </row>
    <row r="69348" spans="7:7" x14ac:dyDescent="0.25">
      <c r="G69348"/>
    </row>
    <row r="69349" spans="7:7" x14ac:dyDescent="0.25">
      <c r="G69349"/>
    </row>
    <row r="69350" spans="7:7" x14ac:dyDescent="0.25">
      <c r="G69350"/>
    </row>
    <row r="69351" spans="7:7" x14ac:dyDescent="0.25">
      <c r="G69351"/>
    </row>
    <row r="69352" spans="7:7" x14ac:dyDescent="0.25">
      <c r="G69352"/>
    </row>
    <row r="69353" spans="7:7" x14ac:dyDescent="0.25">
      <c r="G69353"/>
    </row>
    <row r="69354" spans="7:7" x14ac:dyDescent="0.25">
      <c r="G69354"/>
    </row>
    <row r="69355" spans="7:7" x14ac:dyDescent="0.25">
      <c r="G69355"/>
    </row>
    <row r="69356" spans="7:7" x14ac:dyDescent="0.25">
      <c r="G69356"/>
    </row>
    <row r="69357" spans="7:7" x14ac:dyDescent="0.25">
      <c r="G69357"/>
    </row>
    <row r="69358" spans="7:7" x14ac:dyDescent="0.25">
      <c r="G69358"/>
    </row>
    <row r="69359" spans="7:7" x14ac:dyDescent="0.25">
      <c r="G69359"/>
    </row>
    <row r="69360" spans="7:7" x14ac:dyDescent="0.25">
      <c r="G69360"/>
    </row>
    <row r="69361" spans="7:7" x14ac:dyDescent="0.25">
      <c r="G69361"/>
    </row>
    <row r="69362" spans="7:7" x14ac:dyDescent="0.25">
      <c r="G69362"/>
    </row>
    <row r="69363" spans="7:7" x14ac:dyDescent="0.25">
      <c r="G69363"/>
    </row>
    <row r="69364" spans="7:7" x14ac:dyDescent="0.25">
      <c r="G69364"/>
    </row>
    <row r="69365" spans="7:7" x14ac:dyDescent="0.25">
      <c r="G69365"/>
    </row>
    <row r="69366" spans="7:7" x14ac:dyDescent="0.25">
      <c r="G69366"/>
    </row>
    <row r="69367" spans="7:7" x14ac:dyDescent="0.25">
      <c r="G69367"/>
    </row>
    <row r="69368" spans="7:7" x14ac:dyDescent="0.25">
      <c r="G69368"/>
    </row>
    <row r="69369" spans="7:7" x14ac:dyDescent="0.25">
      <c r="G69369"/>
    </row>
    <row r="69370" spans="7:7" x14ac:dyDescent="0.25">
      <c r="G69370"/>
    </row>
    <row r="69371" spans="7:7" x14ac:dyDescent="0.25">
      <c r="G69371"/>
    </row>
    <row r="69372" spans="7:7" x14ac:dyDescent="0.25">
      <c r="G69372"/>
    </row>
    <row r="69373" spans="7:7" x14ac:dyDescent="0.25">
      <c r="G69373"/>
    </row>
    <row r="69374" spans="7:7" x14ac:dyDescent="0.25">
      <c r="G69374"/>
    </row>
    <row r="69375" spans="7:7" x14ac:dyDescent="0.25">
      <c r="G69375"/>
    </row>
    <row r="69376" spans="7:7" x14ac:dyDescent="0.25">
      <c r="G69376"/>
    </row>
    <row r="69377" spans="7:7" x14ac:dyDescent="0.25">
      <c r="G69377"/>
    </row>
    <row r="69378" spans="7:7" x14ac:dyDescent="0.25">
      <c r="G69378"/>
    </row>
    <row r="69379" spans="7:7" x14ac:dyDescent="0.25">
      <c r="G69379"/>
    </row>
    <row r="69380" spans="7:7" x14ac:dyDescent="0.25">
      <c r="G69380"/>
    </row>
    <row r="69381" spans="7:7" x14ac:dyDescent="0.25">
      <c r="G69381"/>
    </row>
    <row r="69382" spans="7:7" x14ac:dyDescent="0.25">
      <c r="G69382"/>
    </row>
    <row r="69383" spans="7:7" x14ac:dyDescent="0.25">
      <c r="G69383"/>
    </row>
    <row r="69384" spans="7:7" x14ac:dyDescent="0.25">
      <c r="G69384"/>
    </row>
    <row r="69385" spans="7:7" x14ac:dyDescent="0.25">
      <c r="G69385"/>
    </row>
    <row r="69386" spans="7:7" x14ac:dyDescent="0.25">
      <c r="G69386"/>
    </row>
    <row r="69387" spans="7:7" x14ac:dyDescent="0.25">
      <c r="G69387"/>
    </row>
    <row r="69388" spans="7:7" x14ac:dyDescent="0.25">
      <c r="G69388"/>
    </row>
    <row r="69389" spans="7:7" x14ac:dyDescent="0.25">
      <c r="G69389"/>
    </row>
    <row r="69390" spans="7:7" x14ac:dyDescent="0.25">
      <c r="G69390"/>
    </row>
    <row r="69391" spans="7:7" x14ac:dyDescent="0.25">
      <c r="G69391"/>
    </row>
    <row r="69392" spans="7:7" x14ac:dyDescent="0.25">
      <c r="G69392"/>
    </row>
    <row r="69393" spans="7:7" x14ac:dyDescent="0.25">
      <c r="G69393"/>
    </row>
    <row r="69394" spans="7:7" x14ac:dyDescent="0.25">
      <c r="G69394"/>
    </row>
    <row r="69395" spans="7:7" x14ac:dyDescent="0.25">
      <c r="G69395"/>
    </row>
    <row r="69396" spans="7:7" x14ac:dyDescent="0.25">
      <c r="G69396"/>
    </row>
    <row r="69397" spans="7:7" x14ac:dyDescent="0.25">
      <c r="G69397"/>
    </row>
    <row r="69398" spans="7:7" x14ac:dyDescent="0.25">
      <c r="G69398"/>
    </row>
    <row r="69399" spans="7:7" x14ac:dyDescent="0.25">
      <c r="G69399"/>
    </row>
    <row r="69400" spans="7:7" x14ac:dyDescent="0.25">
      <c r="G69400"/>
    </row>
    <row r="69401" spans="7:7" x14ac:dyDescent="0.25">
      <c r="G69401"/>
    </row>
    <row r="69402" spans="7:7" x14ac:dyDescent="0.25">
      <c r="G69402"/>
    </row>
    <row r="69403" spans="7:7" x14ac:dyDescent="0.25">
      <c r="G69403"/>
    </row>
    <row r="69404" spans="7:7" x14ac:dyDescent="0.25">
      <c r="G69404"/>
    </row>
    <row r="69405" spans="7:7" x14ac:dyDescent="0.25">
      <c r="G69405"/>
    </row>
    <row r="69406" spans="7:7" x14ac:dyDescent="0.25">
      <c r="G69406"/>
    </row>
    <row r="69407" spans="7:7" x14ac:dyDescent="0.25">
      <c r="G69407"/>
    </row>
    <row r="69408" spans="7:7" x14ac:dyDescent="0.25">
      <c r="G69408"/>
    </row>
    <row r="69409" spans="7:7" x14ac:dyDescent="0.25">
      <c r="G69409"/>
    </row>
    <row r="69410" spans="7:7" x14ac:dyDescent="0.25">
      <c r="G69410"/>
    </row>
    <row r="69411" spans="7:7" x14ac:dyDescent="0.25">
      <c r="G69411"/>
    </row>
    <row r="69412" spans="7:7" x14ac:dyDescent="0.25">
      <c r="G69412"/>
    </row>
    <row r="69413" spans="7:7" x14ac:dyDescent="0.25">
      <c r="G69413"/>
    </row>
    <row r="69414" spans="7:7" x14ac:dyDescent="0.25">
      <c r="G69414"/>
    </row>
    <row r="69415" spans="7:7" x14ac:dyDescent="0.25">
      <c r="G69415"/>
    </row>
    <row r="69416" spans="7:7" x14ac:dyDescent="0.25">
      <c r="G69416"/>
    </row>
    <row r="69417" spans="7:7" x14ac:dyDescent="0.25">
      <c r="G69417"/>
    </row>
    <row r="69418" spans="7:7" x14ac:dyDescent="0.25">
      <c r="G69418"/>
    </row>
    <row r="69419" spans="7:7" x14ac:dyDescent="0.25">
      <c r="G69419"/>
    </row>
    <row r="69420" spans="7:7" x14ac:dyDescent="0.25">
      <c r="G69420"/>
    </row>
    <row r="69421" spans="7:7" x14ac:dyDescent="0.25">
      <c r="G69421"/>
    </row>
    <row r="69422" spans="7:7" x14ac:dyDescent="0.25">
      <c r="G69422"/>
    </row>
    <row r="69423" spans="7:7" x14ac:dyDescent="0.25">
      <c r="G69423"/>
    </row>
    <row r="69424" spans="7:7" x14ac:dyDescent="0.25">
      <c r="G69424"/>
    </row>
    <row r="69425" spans="7:7" x14ac:dyDescent="0.25">
      <c r="G69425"/>
    </row>
    <row r="69426" spans="7:7" x14ac:dyDescent="0.25">
      <c r="G69426"/>
    </row>
    <row r="69427" spans="7:7" x14ac:dyDescent="0.25">
      <c r="G69427"/>
    </row>
    <row r="69428" spans="7:7" x14ac:dyDescent="0.25">
      <c r="G69428"/>
    </row>
    <row r="69429" spans="7:7" x14ac:dyDescent="0.25">
      <c r="G69429"/>
    </row>
    <row r="69430" spans="7:7" x14ac:dyDescent="0.25">
      <c r="G69430"/>
    </row>
    <row r="69431" spans="7:7" x14ac:dyDescent="0.25">
      <c r="G69431"/>
    </row>
    <row r="69432" spans="7:7" x14ac:dyDescent="0.25">
      <c r="G69432"/>
    </row>
    <row r="69433" spans="7:7" x14ac:dyDescent="0.25">
      <c r="G69433"/>
    </row>
    <row r="69434" spans="7:7" x14ac:dyDescent="0.25">
      <c r="G69434"/>
    </row>
    <row r="69435" spans="7:7" x14ac:dyDescent="0.25">
      <c r="G69435"/>
    </row>
    <row r="69436" spans="7:7" x14ac:dyDescent="0.25">
      <c r="G69436"/>
    </row>
    <row r="69437" spans="7:7" x14ac:dyDescent="0.25">
      <c r="G69437"/>
    </row>
    <row r="69438" spans="7:7" x14ac:dyDescent="0.25">
      <c r="G69438"/>
    </row>
    <row r="69439" spans="7:7" x14ac:dyDescent="0.25">
      <c r="G69439"/>
    </row>
    <row r="69440" spans="7:7" x14ac:dyDescent="0.25">
      <c r="G69440"/>
    </row>
    <row r="69441" spans="7:7" x14ac:dyDescent="0.25">
      <c r="G69441"/>
    </row>
    <row r="69442" spans="7:7" x14ac:dyDescent="0.25">
      <c r="G69442"/>
    </row>
    <row r="69443" spans="7:7" x14ac:dyDescent="0.25">
      <c r="G69443"/>
    </row>
    <row r="69444" spans="7:7" x14ac:dyDescent="0.25">
      <c r="G69444"/>
    </row>
    <row r="69445" spans="7:7" x14ac:dyDescent="0.25">
      <c r="G69445"/>
    </row>
    <row r="69446" spans="7:7" x14ac:dyDescent="0.25">
      <c r="G69446"/>
    </row>
    <row r="69447" spans="7:7" x14ac:dyDescent="0.25">
      <c r="G69447"/>
    </row>
    <row r="69448" spans="7:7" x14ac:dyDescent="0.25">
      <c r="G69448"/>
    </row>
    <row r="69449" spans="7:7" x14ac:dyDescent="0.25">
      <c r="G69449"/>
    </row>
    <row r="69450" spans="7:7" x14ac:dyDescent="0.25">
      <c r="G69450"/>
    </row>
    <row r="69451" spans="7:7" x14ac:dyDescent="0.25">
      <c r="G69451"/>
    </row>
    <row r="69452" spans="7:7" x14ac:dyDescent="0.25">
      <c r="G69452"/>
    </row>
    <row r="69453" spans="7:7" x14ac:dyDescent="0.25">
      <c r="G69453"/>
    </row>
    <row r="69454" spans="7:7" x14ac:dyDescent="0.25">
      <c r="G69454"/>
    </row>
    <row r="69455" spans="7:7" x14ac:dyDescent="0.25">
      <c r="G69455"/>
    </row>
    <row r="69456" spans="7:7" x14ac:dyDescent="0.25">
      <c r="G69456"/>
    </row>
    <row r="69457" spans="7:7" x14ac:dyDescent="0.25">
      <c r="G69457"/>
    </row>
    <row r="69458" spans="7:7" x14ac:dyDescent="0.25">
      <c r="G69458"/>
    </row>
    <row r="69459" spans="7:7" x14ac:dyDescent="0.25">
      <c r="G69459"/>
    </row>
    <row r="69460" spans="7:7" x14ac:dyDescent="0.25">
      <c r="G69460"/>
    </row>
    <row r="69461" spans="7:7" x14ac:dyDescent="0.25">
      <c r="G69461"/>
    </row>
    <row r="69462" spans="7:7" x14ac:dyDescent="0.25">
      <c r="G69462"/>
    </row>
    <row r="69463" spans="7:7" x14ac:dyDescent="0.25">
      <c r="G69463"/>
    </row>
    <row r="69464" spans="7:7" x14ac:dyDescent="0.25">
      <c r="G69464"/>
    </row>
    <row r="69465" spans="7:7" x14ac:dyDescent="0.25">
      <c r="G69465"/>
    </row>
    <row r="69466" spans="7:7" x14ac:dyDescent="0.25">
      <c r="G69466"/>
    </row>
    <row r="69467" spans="7:7" x14ac:dyDescent="0.25">
      <c r="G69467"/>
    </row>
    <row r="69468" spans="7:7" x14ac:dyDescent="0.25">
      <c r="G69468"/>
    </row>
    <row r="69469" spans="7:7" x14ac:dyDescent="0.25">
      <c r="G69469"/>
    </row>
    <row r="69470" spans="7:7" x14ac:dyDescent="0.25">
      <c r="G69470"/>
    </row>
    <row r="69471" spans="7:7" x14ac:dyDescent="0.25">
      <c r="G69471"/>
    </row>
    <row r="69472" spans="7:7" x14ac:dyDescent="0.25">
      <c r="G69472"/>
    </row>
    <row r="69473" spans="7:7" x14ac:dyDescent="0.25">
      <c r="G69473"/>
    </row>
    <row r="69474" spans="7:7" x14ac:dyDescent="0.25">
      <c r="G69474"/>
    </row>
    <row r="69475" spans="7:7" x14ac:dyDescent="0.25">
      <c r="G69475"/>
    </row>
    <row r="69476" spans="7:7" x14ac:dyDescent="0.25">
      <c r="G69476"/>
    </row>
    <row r="69477" spans="7:7" x14ac:dyDescent="0.25">
      <c r="G69477"/>
    </row>
    <row r="69478" spans="7:7" x14ac:dyDescent="0.25">
      <c r="G69478"/>
    </row>
    <row r="69479" spans="7:7" x14ac:dyDescent="0.25">
      <c r="G69479"/>
    </row>
    <row r="69480" spans="7:7" x14ac:dyDescent="0.25">
      <c r="G69480"/>
    </row>
    <row r="69481" spans="7:7" x14ac:dyDescent="0.25">
      <c r="G69481"/>
    </row>
    <row r="69482" spans="7:7" x14ac:dyDescent="0.25">
      <c r="G69482"/>
    </row>
    <row r="69483" spans="7:7" x14ac:dyDescent="0.25">
      <c r="G69483"/>
    </row>
    <row r="69484" spans="7:7" x14ac:dyDescent="0.25">
      <c r="G69484"/>
    </row>
    <row r="69485" spans="7:7" x14ac:dyDescent="0.25">
      <c r="G69485"/>
    </row>
    <row r="69486" spans="7:7" x14ac:dyDescent="0.25">
      <c r="G69486"/>
    </row>
    <row r="69487" spans="7:7" x14ac:dyDescent="0.25">
      <c r="G69487"/>
    </row>
    <row r="69488" spans="7:7" x14ac:dyDescent="0.25">
      <c r="G69488"/>
    </row>
    <row r="69489" spans="7:7" x14ac:dyDescent="0.25">
      <c r="G69489"/>
    </row>
    <row r="69490" spans="7:7" x14ac:dyDescent="0.25">
      <c r="G69490"/>
    </row>
    <row r="69491" spans="7:7" x14ac:dyDescent="0.25">
      <c r="G69491"/>
    </row>
    <row r="69492" spans="7:7" x14ac:dyDescent="0.25">
      <c r="G69492"/>
    </row>
    <row r="69493" spans="7:7" x14ac:dyDescent="0.25">
      <c r="G69493"/>
    </row>
    <row r="69494" spans="7:7" x14ac:dyDescent="0.25">
      <c r="G69494"/>
    </row>
    <row r="69495" spans="7:7" x14ac:dyDescent="0.25">
      <c r="G69495"/>
    </row>
    <row r="69496" spans="7:7" x14ac:dyDescent="0.25">
      <c r="G69496"/>
    </row>
    <row r="69497" spans="7:7" x14ac:dyDescent="0.25">
      <c r="G69497"/>
    </row>
    <row r="69498" spans="7:7" x14ac:dyDescent="0.25">
      <c r="G69498"/>
    </row>
    <row r="69499" spans="7:7" x14ac:dyDescent="0.25">
      <c r="G69499"/>
    </row>
    <row r="69500" spans="7:7" x14ac:dyDescent="0.25">
      <c r="G69500"/>
    </row>
    <row r="69501" spans="7:7" x14ac:dyDescent="0.25">
      <c r="G69501"/>
    </row>
    <row r="69502" spans="7:7" x14ac:dyDescent="0.25">
      <c r="G69502"/>
    </row>
    <row r="69503" spans="7:7" x14ac:dyDescent="0.25">
      <c r="G69503"/>
    </row>
    <row r="69504" spans="7:7" x14ac:dyDescent="0.25">
      <c r="G69504"/>
    </row>
    <row r="69505" spans="7:7" x14ac:dyDescent="0.25">
      <c r="G69505"/>
    </row>
    <row r="69506" spans="7:7" x14ac:dyDescent="0.25">
      <c r="G69506"/>
    </row>
    <row r="69507" spans="7:7" x14ac:dyDescent="0.25">
      <c r="G69507"/>
    </row>
    <row r="69508" spans="7:7" x14ac:dyDescent="0.25">
      <c r="G69508"/>
    </row>
    <row r="69509" spans="7:7" x14ac:dyDescent="0.25">
      <c r="G69509"/>
    </row>
    <row r="69510" spans="7:7" x14ac:dyDescent="0.25">
      <c r="G69510"/>
    </row>
    <row r="69511" spans="7:7" x14ac:dyDescent="0.25">
      <c r="G69511"/>
    </row>
    <row r="69512" spans="7:7" x14ac:dyDescent="0.25">
      <c r="G69512"/>
    </row>
    <row r="69513" spans="7:7" x14ac:dyDescent="0.25">
      <c r="G69513"/>
    </row>
    <row r="69514" spans="7:7" x14ac:dyDescent="0.25">
      <c r="G69514"/>
    </row>
    <row r="69515" spans="7:7" x14ac:dyDescent="0.25">
      <c r="G69515"/>
    </row>
    <row r="69516" spans="7:7" x14ac:dyDescent="0.25">
      <c r="G69516"/>
    </row>
    <row r="69517" spans="7:7" x14ac:dyDescent="0.25">
      <c r="G69517"/>
    </row>
    <row r="69518" spans="7:7" x14ac:dyDescent="0.25">
      <c r="G69518"/>
    </row>
    <row r="69519" spans="7:7" x14ac:dyDescent="0.25">
      <c r="G69519"/>
    </row>
    <row r="69520" spans="7:7" x14ac:dyDescent="0.25">
      <c r="G69520"/>
    </row>
    <row r="69521" spans="7:7" x14ac:dyDescent="0.25">
      <c r="G69521"/>
    </row>
    <row r="69522" spans="7:7" x14ac:dyDescent="0.25">
      <c r="G69522"/>
    </row>
    <row r="69523" spans="7:7" x14ac:dyDescent="0.25">
      <c r="G69523"/>
    </row>
    <row r="69524" spans="7:7" x14ac:dyDescent="0.25">
      <c r="G69524"/>
    </row>
    <row r="69525" spans="7:7" x14ac:dyDescent="0.25">
      <c r="G69525"/>
    </row>
    <row r="69526" spans="7:7" x14ac:dyDescent="0.25">
      <c r="G69526"/>
    </row>
    <row r="69527" spans="7:7" x14ac:dyDescent="0.25">
      <c r="G69527"/>
    </row>
    <row r="69528" spans="7:7" x14ac:dyDescent="0.25">
      <c r="G69528"/>
    </row>
    <row r="69529" spans="7:7" x14ac:dyDescent="0.25">
      <c r="G69529"/>
    </row>
    <row r="69530" spans="7:7" x14ac:dyDescent="0.25">
      <c r="G69530"/>
    </row>
    <row r="69531" spans="7:7" x14ac:dyDescent="0.25">
      <c r="G69531"/>
    </row>
    <row r="69532" spans="7:7" x14ac:dyDescent="0.25">
      <c r="G69532"/>
    </row>
    <row r="69533" spans="7:7" x14ac:dyDescent="0.25">
      <c r="G69533"/>
    </row>
    <row r="69534" spans="7:7" x14ac:dyDescent="0.25">
      <c r="G69534"/>
    </row>
    <row r="69535" spans="7:7" x14ac:dyDescent="0.25">
      <c r="G69535"/>
    </row>
    <row r="69536" spans="7:7" x14ac:dyDescent="0.25">
      <c r="G69536"/>
    </row>
    <row r="69537" spans="7:7" x14ac:dyDescent="0.25">
      <c r="G69537"/>
    </row>
    <row r="69538" spans="7:7" x14ac:dyDescent="0.25">
      <c r="G69538"/>
    </row>
    <row r="69539" spans="7:7" x14ac:dyDescent="0.25">
      <c r="G69539"/>
    </row>
    <row r="69540" spans="7:7" x14ac:dyDescent="0.25">
      <c r="G69540"/>
    </row>
    <row r="69541" spans="7:7" x14ac:dyDescent="0.25">
      <c r="G69541"/>
    </row>
    <row r="69542" spans="7:7" x14ac:dyDescent="0.25">
      <c r="G69542"/>
    </row>
    <row r="69543" spans="7:7" x14ac:dyDescent="0.25">
      <c r="G69543"/>
    </row>
    <row r="69544" spans="7:7" x14ac:dyDescent="0.25">
      <c r="G69544"/>
    </row>
    <row r="69545" spans="7:7" x14ac:dyDescent="0.25">
      <c r="G69545"/>
    </row>
    <row r="69546" spans="7:7" x14ac:dyDescent="0.25">
      <c r="G69546"/>
    </row>
    <row r="69547" spans="7:7" x14ac:dyDescent="0.25">
      <c r="G69547"/>
    </row>
    <row r="69548" spans="7:7" x14ac:dyDescent="0.25">
      <c r="G69548"/>
    </row>
    <row r="69549" spans="7:7" x14ac:dyDescent="0.25">
      <c r="G69549"/>
    </row>
    <row r="69550" spans="7:7" x14ac:dyDescent="0.25">
      <c r="G69550"/>
    </row>
    <row r="69551" spans="7:7" x14ac:dyDescent="0.25">
      <c r="G69551"/>
    </row>
    <row r="69552" spans="7:7" x14ac:dyDescent="0.25">
      <c r="G69552"/>
    </row>
    <row r="69553" spans="7:7" x14ac:dyDescent="0.25">
      <c r="G69553"/>
    </row>
    <row r="69554" spans="7:7" x14ac:dyDescent="0.25">
      <c r="G69554"/>
    </row>
    <row r="69555" spans="7:7" x14ac:dyDescent="0.25">
      <c r="G69555"/>
    </row>
    <row r="69556" spans="7:7" x14ac:dyDescent="0.25">
      <c r="G69556"/>
    </row>
    <row r="69557" spans="7:7" x14ac:dyDescent="0.25">
      <c r="G69557"/>
    </row>
    <row r="69558" spans="7:7" x14ac:dyDescent="0.25">
      <c r="G69558"/>
    </row>
    <row r="69559" spans="7:7" x14ac:dyDescent="0.25">
      <c r="G69559"/>
    </row>
    <row r="69560" spans="7:7" x14ac:dyDescent="0.25">
      <c r="G69560"/>
    </row>
    <row r="69561" spans="7:7" x14ac:dyDescent="0.25">
      <c r="G69561"/>
    </row>
    <row r="69562" spans="7:7" x14ac:dyDescent="0.25">
      <c r="G69562"/>
    </row>
    <row r="69563" spans="7:7" x14ac:dyDescent="0.25">
      <c r="G69563"/>
    </row>
    <row r="69564" spans="7:7" x14ac:dyDescent="0.25">
      <c r="G69564"/>
    </row>
    <row r="69565" spans="7:7" x14ac:dyDescent="0.25">
      <c r="G69565"/>
    </row>
    <row r="69566" spans="7:7" x14ac:dyDescent="0.25">
      <c r="G69566"/>
    </row>
    <row r="69567" spans="7:7" x14ac:dyDescent="0.25">
      <c r="G69567"/>
    </row>
    <row r="69568" spans="7:7" x14ac:dyDescent="0.25">
      <c r="G69568"/>
    </row>
    <row r="69569" spans="7:7" x14ac:dyDescent="0.25">
      <c r="G69569"/>
    </row>
    <row r="69570" spans="7:7" x14ac:dyDescent="0.25">
      <c r="G69570"/>
    </row>
    <row r="69571" spans="7:7" x14ac:dyDescent="0.25">
      <c r="G69571"/>
    </row>
    <row r="69572" spans="7:7" x14ac:dyDescent="0.25">
      <c r="G69572"/>
    </row>
    <row r="69573" spans="7:7" x14ac:dyDescent="0.25">
      <c r="G69573"/>
    </row>
    <row r="69574" spans="7:7" x14ac:dyDescent="0.25">
      <c r="G69574"/>
    </row>
    <row r="69575" spans="7:7" x14ac:dyDescent="0.25">
      <c r="G69575"/>
    </row>
    <row r="69576" spans="7:7" x14ac:dyDescent="0.25">
      <c r="G69576"/>
    </row>
    <row r="69577" spans="7:7" x14ac:dyDescent="0.25">
      <c r="G69577"/>
    </row>
    <row r="69578" spans="7:7" x14ac:dyDescent="0.25">
      <c r="G69578"/>
    </row>
    <row r="69579" spans="7:7" x14ac:dyDescent="0.25">
      <c r="G69579"/>
    </row>
    <row r="69580" spans="7:7" x14ac:dyDescent="0.25">
      <c r="G69580"/>
    </row>
    <row r="69581" spans="7:7" x14ac:dyDescent="0.25">
      <c r="G69581"/>
    </row>
    <row r="69582" spans="7:7" x14ac:dyDescent="0.25">
      <c r="G69582"/>
    </row>
    <row r="69583" spans="7:7" x14ac:dyDescent="0.25">
      <c r="G69583"/>
    </row>
    <row r="69584" spans="7:7" x14ac:dyDescent="0.25">
      <c r="G69584"/>
    </row>
    <row r="69585" spans="7:7" x14ac:dyDescent="0.25">
      <c r="G69585"/>
    </row>
    <row r="69586" spans="7:7" x14ac:dyDescent="0.25">
      <c r="G69586"/>
    </row>
    <row r="69587" spans="7:7" x14ac:dyDescent="0.25">
      <c r="G69587"/>
    </row>
    <row r="69588" spans="7:7" x14ac:dyDescent="0.25">
      <c r="G69588"/>
    </row>
    <row r="69589" spans="7:7" x14ac:dyDescent="0.25">
      <c r="G69589"/>
    </row>
    <row r="69590" spans="7:7" x14ac:dyDescent="0.25">
      <c r="G69590"/>
    </row>
    <row r="69591" spans="7:7" x14ac:dyDescent="0.25">
      <c r="G69591"/>
    </row>
    <row r="69592" spans="7:7" x14ac:dyDescent="0.25">
      <c r="G69592"/>
    </row>
    <row r="69593" spans="7:7" x14ac:dyDescent="0.25">
      <c r="G69593"/>
    </row>
    <row r="69594" spans="7:7" x14ac:dyDescent="0.25">
      <c r="G69594"/>
    </row>
    <row r="69595" spans="7:7" x14ac:dyDescent="0.25">
      <c r="G69595"/>
    </row>
    <row r="69596" spans="7:7" x14ac:dyDescent="0.25">
      <c r="G69596"/>
    </row>
    <row r="69597" spans="7:7" x14ac:dyDescent="0.25">
      <c r="G69597"/>
    </row>
    <row r="69598" spans="7:7" x14ac:dyDescent="0.25">
      <c r="G69598"/>
    </row>
    <row r="69599" spans="7:7" x14ac:dyDescent="0.25">
      <c r="G69599"/>
    </row>
    <row r="69600" spans="7:7" x14ac:dyDescent="0.25">
      <c r="G69600"/>
    </row>
    <row r="69601" spans="7:7" x14ac:dyDescent="0.25">
      <c r="G69601"/>
    </row>
    <row r="69602" spans="7:7" x14ac:dyDescent="0.25">
      <c r="G69602"/>
    </row>
    <row r="69603" spans="7:7" x14ac:dyDescent="0.25">
      <c r="G69603"/>
    </row>
    <row r="69604" spans="7:7" x14ac:dyDescent="0.25">
      <c r="G69604"/>
    </row>
    <row r="69605" spans="7:7" x14ac:dyDescent="0.25">
      <c r="G69605"/>
    </row>
    <row r="69606" spans="7:7" x14ac:dyDescent="0.25">
      <c r="G69606"/>
    </row>
    <row r="69607" spans="7:7" x14ac:dyDescent="0.25">
      <c r="G69607"/>
    </row>
    <row r="69608" spans="7:7" x14ac:dyDescent="0.25">
      <c r="G69608"/>
    </row>
    <row r="69609" spans="7:7" x14ac:dyDescent="0.25">
      <c r="G69609"/>
    </row>
    <row r="69610" spans="7:7" x14ac:dyDescent="0.25">
      <c r="G69610"/>
    </row>
    <row r="69611" spans="7:7" x14ac:dyDescent="0.25">
      <c r="G69611"/>
    </row>
    <row r="69612" spans="7:7" x14ac:dyDescent="0.25">
      <c r="G69612"/>
    </row>
    <row r="69613" spans="7:7" x14ac:dyDescent="0.25">
      <c r="G69613"/>
    </row>
    <row r="69614" spans="7:7" x14ac:dyDescent="0.25">
      <c r="G69614"/>
    </row>
    <row r="69615" spans="7:7" x14ac:dyDescent="0.25">
      <c r="G69615"/>
    </row>
    <row r="69616" spans="7:7" x14ac:dyDescent="0.25">
      <c r="G69616"/>
    </row>
    <row r="69617" spans="7:7" x14ac:dyDescent="0.25">
      <c r="G69617"/>
    </row>
    <row r="69618" spans="7:7" x14ac:dyDescent="0.25">
      <c r="G69618"/>
    </row>
    <row r="69619" spans="7:7" x14ac:dyDescent="0.25">
      <c r="G69619"/>
    </row>
    <row r="69620" spans="7:7" x14ac:dyDescent="0.25">
      <c r="G69620"/>
    </row>
    <row r="69621" spans="7:7" x14ac:dyDescent="0.25">
      <c r="G69621"/>
    </row>
    <row r="69622" spans="7:7" x14ac:dyDescent="0.25">
      <c r="G69622"/>
    </row>
    <row r="69623" spans="7:7" x14ac:dyDescent="0.25">
      <c r="G69623"/>
    </row>
    <row r="69624" spans="7:7" x14ac:dyDescent="0.25">
      <c r="G69624"/>
    </row>
    <row r="69625" spans="7:7" x14ac:dyDescent="0.25">
      <c r="G69625"/>
    </row>
    <row r="69626" spans="7:7" x14ac:dyDescent="0.25">
      <c r="G69626"/>
    </row>
    <row r="69627" spans="7:7" x14ac:dyDescent="0.25">
      <c r="G69627"/>
    </row>
    <row r="69628" spans="7:7" x14ac:dyDescent="0.25">
      <c r="G69628"/>
    </row>
    <row r="69629" spans="7:7" x14ac:dyDescent="0.25">
      <c r="G69629"/>
    </row>
    <row r="69630" spans="7:7" x14ac:dyDescent="0.25">
      <c r="G69630"/>
    </row>
    <row r="69631" spans="7:7" x14ac:dyDescent="0.25">
      <c r="G69631"/>
    </row>
    <row r="69632" spans="7:7" x14ac:dyDescent="0.25">
      <c r="G69632"/>
    </row>
    <row r="69633" spans="7:7" x14ac:dyDescent="0.25">
      <c r="G69633"/>
    </row>
    <row r="69634" spans="7:7" x14ac:dyDescent="0.25">
      <c r="G69634"/>
    </row>
    <row r="69635" spans="7:7" x14ac:dyDescent="0.25">
      <c r="G69635"/>
    </row>
    <row r="69636" spans="7:7" x14ac:dyDescent="0.25">
      <c r="G69636"/>
    </row>
    <row r="69637" spans="7:7" x14ac:dyDescent="0.25">
      <c r="G69637"/>
    </row>
    <row r="69638" spans="7:7" x14ac:dyDescent="0.25">
      <c r="G69638"/>
    </row>
    <row r="69639" spans="7:7" x14ac:dyDescent="0.25">
      <c r="G69639"/>
    </row>
    <row r="69640" spans="7:7" x14ac:dyDescent="0.25">
      <c r="G69640"/>
    </row>
    <row r="69641" spans="7:7" x14ac:dyDescent="0.25">
      <c r="G69641"/>
    </row>
    <row r="69642" spans="7:7" x14ac:dyDescent="0.25">
      <c r="G69642"/>
    </row>
    <row r="69643" spans="7:7" x14ac:dyDescent="0.25">
      <c r="G69643"/>
    </row>
    <row r="69644" spans="7:7" x14ac:dyDescent="0.25">
      <c r="G69644"/>
    </row>
    <row r="69645" spans="7:7" x14ac:dyDescent="0.25">
      <c r="G69645"/>
    </row>
    <row r="69646" spans="7:7" x14ac:dyDescent="0.25">
      <c r="G69646"/>
    </row>
    <row r="69647" spans="7:7" x14ac:dyDescent="0.25">
      <c r="G69647"/>
    </row>
    <row r="69648" spans="7:7" x14ac:dyDescent="0.25">
      <c r="G69648"/>
    </row>
    <row r="69649" spans="7:7" x14ac:dyDescent="0.25">
      <c r="G69649"/>
    </row>
    <row r="69650" spans="7:7" x14ac:dyDescent="0.25">
      <c r="G69650"/>
    </row>
    <row r="69651" spans="7:7" x14ac:dyDescent="0.25">
      <c r="G69651"/>
    </row>
    <row r="69652" spans="7:7" x14ac:dyDescent="0.25">
      <c r="G69652"/>
    </row>
    <row r="69653" spans="7:7" x14ac:dyDescent="0.25">
      <c r="G69653"/>
    </row>
    <row r="69654" spans="7:7" x14ac:dyDescent="0.25">
      <c r="G69654"/>
    </row>
    <row r="69655" spans="7:7" x14ac:dyDescent="0.25">
      <c r="G69655"/>
    </row>
    <row r="69656" spans="7:7" x14ac:dyDescent="0.25">
      <c r="G69656"/>
    </row>
    <row r="69657" spans="7:7" x14ac:dyDescent="0.25">
      <c r="G69657"/>
    </row>
    <row r="69658" spans="7:7" x14ac:dyDescent="0.25">
      <c r="G69658"/>
    </row>
    <row r="69659" spans="7:7" x14ac:dyDescent="0.25">
      <c r="G69659"/>
    </row>
    <row r="69660" spans="7:7" x14ac:dyDescent="0.25">
      <c r="G69660"/>
    </row>
    <row r="69661" spans="7:7" x14ac:dyDescent="0.25">
      <c r="G69661"/>
    </row>
    <row r="69662" spans="7:7" x14ac:dyDescent="0.25">
      <c r="G69662"/>
    </row>
    <row r="69663" spans="7:7" x14ac:dyDescent="0.25">
      <c r="G69663"/>
    </row>
    <row r="69664" spans="7:7" x14ac:dyDescent="0.25">
      <c r="G69664"/>
    </row>
    <row r="69665" spans="7:7" x14ac:dyDescent="0.25">
      <c r="G69665"/>
    </row>
    <row r="69666" spans="7:7" x14ac:dyDescent="0.25">
      <c r="G69666"/>
    </row>
    <row r="69667" spans="7:7" x14ac:dyDescent="0.25">
      <c r="G69667"/>
    </row>
    <row r="69668" spans="7:7" x14ac:dyDescent="0.25">
      <c r="G69668"/>
    </row>
    <row r="69669" spans="7:7" x14ac:dyDescent="0.25">
      <c r="G69669"/>
    </row>
    <row r="69670" spans="7:7" x14ac:dyDescent="0.25">
      <c r="G69670"/>
    </row>
    <row r="69671" spans="7:7" x14ac:dyDescent="0.25">
      <c r="G69671"/>
    </row>
    <row r="69672" spans="7:7" x14ac:dyDescent="0.25">
      <c r="G69672"/>
    </row>
    <row r="69673" spans="7:7" x14ac:dyDescent="0.25">
      <c r="G69673"/>
    </row>
    <row r="69674" spans="7:7" x14ac:dyDescent="0.25">
      <c r="G69674"/>
    </row>
    <row r="69675" spans="7:7" x14ac:dyDescent="0.25">
      <c r="G69675"/>
    </row>
    <row r="69676" spans="7:7" x14ac:dyDescent="0.25">
      <c r="G69676"/>
    </row>
    <row r="69677" spans="7:7" x14ac:dyDescent="0.25">
      <c r="G69677"/>
    </row>
    <row r="69678" spans="7:7" x14ac:dyDescent="0.25">
      <c r="G69678"/>
    </row>
    <row r="69679" spans="7:7" x14ac:dyDescent="0.25">
      <c r="G69679"/>
    </row>
    <row r="69680" spans="7:7" x14ac:dyDescent="0.25">
      <c r="G69680"/>
    </row>
    <row r="69681" spans="7:7" x14ac:dyDescent="0.25">
      <c r="G69681"/>
    </row>
    <row r="69682" spans="7:7" x14ac:dyDescent="0.25">
      <c r="G69682"/>
    </row>
    <row r="69683" spans="7:7" x14ac:dyDescent="0.25">
      <c r="G69683"/>
    </row>
    <row r="69684" spans="7:7" x14ac:dyDescent="0.25">
      <c r="G69684"/>
    </row>
    <row r="69685" spans="7:7" x14ac:dyDescent="0.25">
      <c r="G69685"/>
    </row>
    <row r="69686" spans="7:7" x14ac:dyDescent="0.25">
      <c r="G69686"/>
    </row>
    <row r="69687" spans="7:7" x14ac:dyDescent="0.25">
      <c r="G69687"/>
    </row>
    <row r="69688" spans="7:7" x14ac:dyDescent="0.25">
      <c r="G69688"/>
    </row>
    <row r="69689" spans="7:7" x14ac:dyDescent="0.25">
      <c r="G69689"/>
    </row>
    <row r="69690" spans="7:7" x14ac:dyDescent="0.25">
      <c r="G69690"/>
    </row>
    <row r="69691" spans="7:7" x14ac:dyDescent="0.25">
      <c r="G69691"/>
    </row>
    <row r="69692" spans="7:7" x14ac:dyDescent="0.25">
      <c r="G69692"/>
    </row>
    <row r="69693" spans="7:7" x14ac:dyDescent="0.25">
      <c r="G69693"/>
    </row>
    <row r="69694" spans="7:7" x14ac:dyDescent="0.25">
      <c r="G69694"/>
    </row>
    <row r="69695" spans="7:7" x14ac:dyDescent="0.25">
      <c r="G69695"/>
    </row>
    <row r="69696" spans="7:7" x14ac:dyDescent="0.25">
      <c r="G69696"/>
    </row>
    <row r="69697" spans="7:7" x14ac:dyDescent="0.25">
      <c r="G69697"/>
    </row>
    <row r="69698" spans="7:7" x14ac:dyDescent="0.25">
      <c r="G69698"/>
    </row>
    <row r="69699" spans="7:7" x14ac:dyDescent="0.25">
      <c r="G69699"/>
    </row>
    <row r="69700" spans="7:7" x14ac:dyDescent="0.25">
      <c r="G69700"/>
    </row>
    <row r="69701" spans="7:7" x14ac:dyDescent="0.25">
      <c r="G69701"/>
    </row>
    <row r="69702" spans="7:7" x14ac:dyDescent="0.25">
      <c r="G69702"/>
    </row>
    <row r="69703" spans="7:7" x14ac:dyDescent="0.25">
      <c r="G69703"/>
    </row>
    <row r="69704" spans="7:7" x14ac:dyDescent="0.25">
      <c r="G69704"/>
    </row>
    <row r="69705" spans="7:7" x14ac:dyDescent="0.25">
      <c r="G69705"/>
    </row>
    <row r="69706" spans="7:7" x14ac:dyDescent="0.25">
      <c r="G69706"/>
    </row>
    <row r="69707" spans="7:7" x14ac:dyDescent="0.25">
      <c r="G69707"/>
    </row>
    <row r="69708" spans="7:7" x14ac:dyDescent="0.25">
      <c r="G69708"/>
    </row>
    <row r="69709" spans="7:7" x14ac:dyDescent="0.25">
      <c r="G69709"/>
    </row>
    <row r="69710" spans="7:7" x14ac:dyDescent="0.25">
      <c r="G69710"/>
    </row>
    <row r="69711" spans="7:7" x14ac:dyDescent="0.25">
      <c r="G69711"/>
    </row>
    <row r="69712" spans="7:7" x14ac:dyDescent="0.25">
      <c r="G69712"/>
    </row>
    <row r="69713" spans="7:7" x14ac:dyDescent="0.25">
      <c r="G69713"/>
    </row>
    <row r="69714" spans="7:7" x14ac:dyDescent="0.25">
      <c r="G69714"/>
    </row>
    <row r="69715" spans="7:7" x14ac:dyDescent="0.25">
      <c r="G69715"/>
    </row>
    <row r="69716" spans="7:7" x14ac:dyDescent="0.25">
      <c r="G69716"/>
    </row>
    <row r="69717" spans="7:7" x14ac:dyDescent="0.25">
      <c r="G69717"/>
    </row>
    <row r="69718" spans="7:7" x14ac:dyDescent="0.25">
      <c r="G69718"/>
    </row>
    <row r="69719" spans="7:7" x14ac:dyDescent="0.25">
      <c r="G69719"/>
    </row>
    <row r="69720" spans="7:7" x14ac:dyDescent="0.25">
      <c r="G69720"/>
    </row>
    <row r="69721" spans="7:7" x14ac:dyDescent="0.25">
      <c r="G69721"/>
    </row>
    <row r="69722" spans="7:7" x14ac:dyDescent="0.25">
      <c r="G69722"/>
    </row>
    <row r="69723" spans="7:7" x14ac:dyDescent="0.25">
      <c r="G69723"/>
    </row>
    <row r="69724" spans="7:7" x14ac:dyDescent="0.25">
      <c r="G69724"/>
    </row>
    <row r="69725" spans="7:7" x14ac:dyDescent="0.25">
      <c r="G69725"/>
    </row>
    <row r="69726" spans="7:7" x14ac:dyDescent="0.25">
      <c r="G69726"/>
    </row>
    <row r="69727" spans="7:7" x14ac:dyDescent="0.25">
      <c r="G69727"/>
    </row>
    <row r="69728" spans="7:7" x14ac:dyDescent="0.25">
      <c r="G69728"/>
    </row>
    <row r="69729" spans="7:7" x14ac:dyDescent="0.25">
      <c r="G69729"/>
    </row>
    <row r="69730" spans="7:7" x14ac:dyDescent="0.25">
      <c r="G69730"/>
    </row>
    <row r="69731" spans="7:7" x14ac:dyDescent="0.25">
      <c r="G69731"/>
    </row>
    <row r="69732" spans="7:7" x14ac:dyDescent="0.25">
      <c r="G69732"/>
    </row>
    <row r="69733" spans="7:7" x14ac:dyDescent="0.25">
      <c r="G69733"/>
    </row>
    <row r="69734" spans="7:7" x14ac:dyDescent="0.25">
      <c r="G69734"/>
    </row>
    <row r="69735" spans="7:7" x14ac:dyDescent="0.25">
      <c r="G69735"/>
    </row>
    <row r="69736" spans="7:7" x14ac:dyDescent="0.25">
      <c r="G69736"/>
    </row>
    <row r="69737" spans="7:7" x14ac:dyDescent="0.25">
      <c r="G69737"/>
    </row>
    <row r="69738" spans="7:7" x14ac:dyDescent="0.25">
      <c r="G69738"/>
    </row>
    <row r="69739" spans="7:7" x14ac:dyDescent="0.25">
      <c r="G69739"/>
    </row>
    <row r="69740" spans="7:7" x14ac:dyDescent="0.25">
      <c r="G69740"/>
    </row>
    <row r="69741" spans="7:7" x14ac:dyDescent="0.25">
      <c r="G69741"/>
    </row>
    <row r="69742" spans="7:7" x14ac:dyDescent="0.25">
      <c r="G69742"/>
    </row>
    <row r="69743" spans="7:7" x14ac:dyDescent="0.25">
      <c r="G69743"/>
    </row>
    <row r="69744" spans="7:7" x14ac:dyDescent="0.25">
      <c r="G69744"/>
    </row>
    <row r="69745" spans="7:7" x14ac:dyDescent="0.25">
      <c r="G69745"/>
    </row>
    <row r="69746" spans="7:7" x14ac:dyDescent="0.25">
      <c r="G69746"/>
    </row>
    <row r="69747" spans="7:7" x14ac:dyDescent="0.25">
      <c r="G69747"/>
    </row>
    <row r="69748" spans="7:7" x14ac:dyDescent="0.25">
      <c r="G69748"/>
    </row>
    <row r="69749" spans="7:7" x14ac:dyDescent="0.25">
      <c r="G69749"/>
    </row>
    <row r="69750" spans="7:7" x14ac:dyDescent="0.25">
      <c r="G69750"/>
    </row>
    <row r="69751" spans="7:7" x14ac:dyDescent="0.25">
      <c r="G69751"/>
    </row>
    <row r="69752" spans="7:7" x14ac:dyDescent="0.25">
      <c r="G69752"/>
    </row>
    <row r="69753" spans="7:7" x14ac:dyDescent="0.25">
      <c r="G69753"/>
    </row>
    <row r="69754" spans="7:7" x14ac:dyDescent="0.25">
      <c r="G69754"/>
    </row>
    <row r="69755" spans="7:7" x14ac:dyDescent="0.25">
      <c r="G69755"/>
    </row>
    <row r="69756" spans="7:7" x14ac:dyDescent="0.25">
      <c r="G69756"/>
    </row>
    <row r="69757" spans="7:7" x14ac:dyDescent="0.25">
      <c r="G69757"/>
    </row>
    <row r="69758" spans="7:7" x14ac:dyDescent="0.25">
      <c r="G69758"/>
    </row>
    <row r="69759" spans="7:7" x14ac:dyDescent="0.25">
      <c r="G69759"/>
    </row>
    <row r="69760" spans="7:7" x14ac:dyDescent="0.25">
      <c r="G69760"/>
    </row>
    <row r="69761" spans="7:7" x14ac:dyDescent="0.25">
      <c r="G69761"/>
    </row>
    <row r="69762" spans="7:7" x14ac:dyDescent="0.25">
      <c r="G69762"/>
    </row>
    <row r="69763" spans="7:7" x14ac:dyDescent="0.25">
      <c r="G69763"/>
    </row>
    <row r="69764" spans="7:7" x14ac:dyDescent="0.25">
      <c r="G69764"/>
    </row>
    <row r="69765" spans="7:7" x14ac:dyDescent="0.25">
      <c r="G69765"/>
    </row>
    <row r="69766" spans="7:7" x14ac:dyDescent="0.25">
      <c r="G69766"/>
    </row>
    <row r="69767" spans="7:7" x14ac:dyDescent="0.25">
      <c r="G69767"/>
    </row>
    <row r="69768" spans="7:7" x14ac:dyDescent="0.25">
      <c r="G69768"/>
    </row>
    <row r="69769" spans="7:7" x14ac:dyDescent="0.25">
      <c r="G69769"/>
    </row>
    <row r="69770" spans="7:7" x14ac:dyDescent="0.25">
      <c r="G69770"/>
    </row>
    <row r="69771" spans="7:7" x14ac:dyDescent="0.25">
      <c r="G69771"/>
    </row>
    <row r="69772" spans="7:7" x14ac:dyDescent="0.25">
      <c r="G69772"/>
    </row>
    <row r="69773" spans="7:7" x14ac:dyDescent="0.25">
      <c r="G69773"/>
    </row>
    <row r="69774" spans="7:7" x14ac:dyDescent="0.25">
      <c r="G69774"/>
    </row>
    <row r="69775" spans="7:7" x14ac:dyDescent="0.25">
      <c r="G69775"/>
    </row>
    <row r="69776" spans="7:7" x14ac:dyDescent="0.25">
      <c r="G69776"/>
    </row>
    <row r="69777" spans="7:7" x14ac:dyDescent="0.25">
      <c r="G69777"/>
    </row>
    <row r="69778" spans="7:7" x14ac:dyDescent="0.25">
      <c r="G69778"/>
    </row>
    <row r="69779" spans="7:7" x14ac:dyDescent="0.25">
      <c r="G69779"/>
    </row>
    <row r="69780" spans="7:7" x14ac:dyDescent="0.25">
      <c r="G69780"/>
    </row>
    <row r="69781" spans="7:7" x14ac:dyDescent="0.25">
      <c r="G69781"/>
    </row>
    <row r="69782" spans="7:7" x14ac:dyDescent="0.25">
      <c r="G69782"/>
    </row>
    <row r="69783" spans="7:7" x14ac:dyDescent="0.25">
      <c r="G69783"/>
    </row>
    <row r="69784" spans="7:7" x14ac:dyDescent="0.25">
      <c r="G69784"/>
    </row>
    <row r="69785" spans="7:7" x14ac:dyDescent="0.25">
      <c r="G69785"/>
    </row>
    <row r="69786" spans="7:7" x14ac:dyDescent="0.25">
      <c r="G69786"/>
    </row>
    <row r="69787" spans="7:7" x14ac:dyDescent="0.25">
      <c r="G69787"/>
    </row>
    <row r="69788" spans="7:7" x14ac:dyDescent="0.25">
      <c r="G69788"/>
    </row>
    <row r="69789" spans="7:7" x14ac:dyDescent="0.25">
      <c r="G69789"/>
    </row>
    <row r="69790" spans="7:7" x14ac:dyDescent="0.25">
      <c r="G69790"/>
    </row>
    <row r="69791" spans="7:7" x14ac:dyDescent="0.25">
      <c r="G69791"/>
    </row>
    <row r="69792" spans="7:7" x14ac:dyDescent="0.25">
      <c r="G69792"/>
    </row>
    <row r="69793" spans="7:7" x14ac:dyDescent="0.25">
      <c r="G69793"/>
    </row>
    <row r="69794" spans="7:7" x14ac:dyDescent="0.25">
      <c r="G69794"/>
    </row>
    <row r="69795" spans="7:7" x14ac:dyDescent="0.25">
      <c r="G69795"/>
    </row>
    <row r="69796" spans="7:7" x14ac:dyDescent="0.25">
      <c r="G69796"/>
    </row>
    <row r="69797" spans="7:7" x14ac:dyDescent="0.25">
      <c r="G69797"/>
    </row>
    <row r="69798" spans="7:7" x14ac:dyDescent="0.25">
      <c r="G69798"/>
    </row>
    <row r="69799" spans="7:7" x14ac:dyDescent="0.25">
      <c r="G69799"/>
    </row>
    <row r="69800" spans="7:7" x14ac:dyDescent="0.25">
      <c r="G69800"/>
    </row>
    <row r="69801" spans="7:7" x14ac:dyDescent="0.25">
      <c r="G69801"/>
    </row>
    <row r="69802" spans="7:7" x14ac:dyDescent="0.25">
      <c r="G69802"/>
    </row>
    <row r="69803" spans="7:7" x14ac:dyDescent="0.25">
      <c r="G69803"/>
    </row>
    <row r="69804" spans="7:7" x14ac:dyDescent="0.25">
      <c r="G69804"/>
    </row>
    <row r="69805" spans="7:7" x14ac:dyDescent="0.25">
      <c r="G69805"/>
    </row>
    <row r="69806" spans="7:7" x14ac:dyDescent="0.25">
      <c r="G69806"/>
    </row>
    <row r="69807" spans="7:7" x14ac:dyDescent="0.25">
      <c r="G69807"/>
    </row>
    <row r="69808" spans="7:7" x14ac:dyDescent="0.25">
      <c r="G69808"/>
    </row>
    <row r="69809" spans="7:7" x14ac:dyDescent="0.25">
      <c r="G69809"/>
    </row>
    <row r="69810" spans="7:7" x14ac:dyDescent="0.25">
      <c r="G69810"/>
    </row>
    <row r="69811" spans="7:7" x14ac:dyDescent="0.25">
      <c r="G69811"/>
    </row>
    <row r="69812" spans="7:7" x14ac:dyDescent="0.25">
      <c r="G69812"/>
    </row>
    <row r="69813" spans="7:7" x14ac:dyDescent="0.25">
      <c r="G69813"/>
    </row>
    <row r="69814" spans="7:7" x14ac:dyDescent="0.25">
      <c r="G69814"/>
    </row>
    <row r="69815" spans="7:7" x14ac:dyDescent="0.25">
      <c r="G69815"/>
    </row>
    <row r="69816" spans="7:7" x14ac:dyDescent="0.25">
      <c r="G69816"/>
    </row>
    <row r="69817" spans="7:7" x14ac:dyDescent="0.25">
      <c r="G69817"/>
    </row>
    <row r="69818" spans="7:7" x14ac:dyDescent="0.25">
      <c r="G69818"/>
    </row>
    <row r="69819" spans="7:7" x14ac:dyDescent="0.25">
      <c r="G69819"/>
    </row>
    <row r="69820" spans="7:7" x14ac:dyDescent="0.25">
      <c r="G69820"/>
    </row>
    <row r="69821" spans="7:7" x14ac:dyDescent="0.25">
      <c r="G69821"/>
    </row>
    <row r="69822" spans="7:7" x14ac:dyDescent="0.25">
      <c r="G69822"/>
    </row>
    <row r="69823" spans="7:7" x14ac:dyDescent="0.25">
      <c r="G69823"/>
    </row>
    <row r="69824" spans="7:7" x14ac:dyDescent="0.25">
      <c r="G69824"/>
    </row>
    <row r="69825" spans="7:7" x14ac:dyDescent="0.25">
      <c r="G69825"/>
    </row>
    <row r="69826" spans="7:7" x14ac:dyDescent="0.25">
      <c r="G69826"/>
    </row>
    <row r="69827" spans="7:7" x14ac:dyDescent="0.25">
      <c r="G69827"/>
    </row>
    <row r="69828" spans="7:7" x14ac:dyDescent="0.25">
      <c r="G69828"/>
    </row>
    <row r="69829" spans="7:7" x14ac:dyDescent="0.25">
      <c r="G69829"/>
    </row>
    <row r="69830" spans="7:7" x14ac:dyDescent="0.25">
      <c r="G69830"/>
    </row>
    <row r="69831" spans="7:7" x14ac:dyDescent="0.25">
      <c r="G69831"/>
    </row>
    <row r="69832" spans="7:7" x14ac:dyDescent="0.25">
      <c r="G69832"/>
    </row>
    <row r="69833" spans="7:7" x14ac:dyDescent="0.25">
      <c r="G69833"/>
    </row>
    <row r="69834" spans="7:7" x14ac:dyDescent="0.25">
      <c r="G69834"/>
    </row>
    <row r="69835" spans="7:7" x14ac:dyDescent="0.25">
      <c r="G69835"/>
    </row>
    <row r="69836" spans="7:7" x14ac:dyDescent="0.25">
      <c r="G69836"/>
    </row>
    <row r="69837" spans="7:7" x14ac:dyDescent="0.25">
      <c r="G69837"/>
    </row>
    <row r="69838" spans="7:7" x14ac:dyDescent="0.25">
      <c r="G69838"/>
    </row>
    <row r="69839" spans="7:7" x14ac:dyDescent="0.25">
      <c r="G69839"/>
    </row>
    <row r="69840" spans="7:7" x14ac:dyDescent="0.25">
      <c r="G69840"/>
    </row>
    <row r="69841" spans="7:7" x14ac:dyDescent="0.25">
      <c r="G69841"/>
    </row>
    <row r="69842" spans="7:7" x14ac:dyDescent="0.25">
      <c r="G69842"/>
    </row>
    <row r="69843" spans="7:7" x14ac:dyDescent="0.25">
      <c r="G69843"/>
    </row>
    <row r="69844" spans="7:7" x14ac:dyDescent="0.25">
      <c r="G69844"/>
    </row>
    <row r="69845" spans="7:7" x14ac:dyDescent="0.25">
      <c r="G69845"/>
    </row>
    <row r="69846" spans="7:7" x14ac:dyDescent="0.25">
      <c r="G69846"/>
    </row>
    <row r="69847" spans="7:7" x14ac:dyDescent="0.25">
      <c r="G69847"/>
    </row>
    <row r="69848" spans="7:7" x14ac:dyDescent="0.25">
      <c r="G69848"/>
    </row>
    <row r="69849" spans="7:7" x14ac:dyDescent="0.25">
      <c r="G69849"/>
    </row>
    <row r="69850" spans="7:7" x14ac:dyDescent="0.25">
      <c r="G69850"/>
    </row>
    <row r="69851" spans="7:7" x14ac:dyDescent="0.25">
      <c r="G69851"/>
    </row>
    <row r="69852" spans="7:7" x14ac:dyDescent="0.25">
      <c r="G69852"/>
    </row>
    <row r="69853" spans="7:7" x14ac:dyDescent="0.25">
      <c r="G69853"/>
    </row>
    <row r="69854" spans="7:7" x14ac:dyDescent="0.25">
      <c r="G69854"/>
    </row>
    <row r="69855" spans="7:7" x14ac:dyDescent="0.25">
      <c r="G69855"/>
    </row>
    <row r="69856" spans="7:7" x14ac:dyDescent="0.25">
      <c r="G69856"/>
    </row>
    <row r="69857" spans="7:7" x14ac:dyDescent="0.25">
      <c r="G69857"/>
    </row>
    <row r="69858" spans="7:7" x14ac:dyDescent="0.25">
      <c r="G69858"/>
    </row>
    <row r="69859" spans="7:7" x14ac:dyDescent="0.25">
      <c r="G69859"/>
    </row>
    <row r="69860" spans="7:7" x14ac:dyDescent="0.25">
      <c r="G69860"/>
    </row>
    <row r="69861" spans="7:7" x14ac:dyDescent="0.25">
      <c r="G69861"/>
    </row>
    <row r="69862" spans="7:7" x14ac:dyDescent="0.25">
      <c r="G69862"/>
    </row>
    <row r="69863" spans="7:7" x14ac:dyDescent="0.25">
      <c r="G69863"/>
    </row>
    <row r="69864" spans="7:7" x14ac:dyDescent="0.25">
      <c r="G69864"/>
    </row>
    <row r="69865" spans="7:7" x14ac:dyDescent="0.25">
      <c r="G69865"/>
    </row>
    <row r="69866" spans="7:7" x14ac:dyDescent="0.25">
      <c r="G69866"/>
    </row>
    <row r="69867" spans="7:7" x14ac:dyDescent="0.25">
      <c r="G69867"/>
    </row>
    <row r="69868" spans="7:7" x14ac:dyDescent="0.25">
      <c r="G69868"/>
    </row>
    <row r="69869" spans="7:7" x14ac:dyDescent="0.25">
      <c r="G69869"/>
    </row>
    <row r="69870" spans="7:7" x14ac:dyDescent="0.25">
      <c r="G69870"/>
    </row>
    <row r="69871" spans="7:7" x14ac:dyDescent="0.25">
      <c r="G69871"/>
    </row>
    <row r="69872" spans="7:7" x14ac:dyDescent="0.25">
      <c r="G69872"/>
    </row>
    <row r="69873" spans="7:7" x14ac:dyDescent="0.25">
      <c r="G69873"/>
    </row>
    <row r="69874" spans="7:7" x14ac:dyDescent="0.25">
      <c r="G69874"/>
    </row>
    <row r="69875" spans="7:7" x14ac:dyDescent="0.25">
      <c r="G69875"/>
    </row>
    <row r="69876" spans="7:7" x14ac:dyDescent="0.25">
      <c r="G69876"/>
    </row>
    <row r="69877" spans="7:7" x14ac:dyDescent="0.25">
      <c r="G69877"/>
    </row>
    <row r="69878" spans="7:7" x14ac:dyDescent="0.25">
      <c r="G69878"/>
    </row>
    <row r="69879" spans="7:7" x14ac:dyDescent="0.25">
      <c r="G69879"/>
    </row>
    <row r="69880" spans="7:7" x14ac:dyDescent="0.25">
      <c r="G69880"/>
    </row>
    <row r="69881" spans="7:7" x14ac:dyDescent="0.25">
      <c r="G69881"/>
    </row>
    <row r="69882" spans="7:7" x14ac:dyDescent="0.25">
      <c r="G69882"/>
    </row>
    <row r="69883" spans="7:7" x14ac:dyDescent="0.25">
      <c r="G69883"/>
    </row>
    <row r="69884" spans="7:7" x14ac:dyDescent="0.25">
      <c r="G69884"/>
    </row>
    <row r="69885" spans="7:7" x14ac:dyDescent="0.25">
      <c r="G69885"/>
    </row>
    <row r="69886" spans="7:7" x14ac:dyDescent="0.25">
      <c r="G69886"/>
    </row>
    <row r="69887" spans="7:7" x14ac:dyDescent="0.25">
      <c r="G69887"/>
    </row>
    <row r="69888" spans="7:7" x14ac:dyDescent="0.25">
      <c r="G69888"/>
    </row>
    <row r="69889" spans="7:7" x14ac:dyDescent="0.25">
      <c r="G69889"/>
    </row>
    <row r="69890" spans="7:7" x14ac:dyDescent="0.25">
      <c r="G69890"/>
    </row>
    <row r="69891" spans="7:7" x14ac:dyDescent="0.25">
      <c r="G69891"/>
    </row>
    <row r="69892" spans="7:7" x14ac:dyDescent="0.25">
      <c r="G69892"/>
    </row>
    <row r="69893" spans="7:7" x14ac:dyDescent="0.25">
      <c r="G69893"/>
    </row>
    <row r="69894" spans="7:7" x14ac:dyDescent="0.25">
      <c r="G69894"/>
    </row>
    <row r="69895" spans="7:7" x14ac:dyDescent="0.25">
      <c r="G69895"/>
    </row>
    <row r="69896" spans="7:7" x14ac:dyDescent="0.25">
      <c r="G69896"/>
    </row>
    <row r="69897" spans="7:7" x14ac:dyDescent="0.25">
      <c r="G69897"/>
    </row>
    <row r="69898" spans="7:7" x14ac:dyDescent="0.25">
      <c r="G69898"/>
    </row>
    <row r="69899" spans="7:7" x14ac:dyDescent="0.25">
      <c r="G69899"/>
    </row>
    <row r="69900" spans="7:7" x14ac:dyDescent="0.25">
      <c r="G69900"/>
    </row>
    <row r="69901" spans="7:7" x14ac:dyDescent="0.25">
      <c r="G69901"/>
    </row>
    <row r="69902" spans="7:7" x14ac:dyDescent="0.25">
      <c r="G69902"/>
    </row>
    <row r="69903" spans="7:7" x14ac:dyDescent="0.25">
      <c r="G69903"/>
    </row>
    <row r="69904" spans="7:7" x14ac:dyDescent="0.25">
      <c r="G69904"/>
    </row>
    <row r="69905" spans="7:7" x14ac:dyDescent="0.25">
      <c r="G69905"/>
    </row>
    <row r="69906" spans="7:7" x14ac:dyDescent="0.25">
      <c r="G69906"/>
    </row>
    <row r="69907" spans="7:7" x14ac:dyDescent="0.25">
      <c r="G69907"/>
    </row>
    <row r="69908" spans="7:7" x14ac:dyDescent="0.25">
      <c r="G69908"/>
    </row>
    <row r="69909" spans="7:7" x14ac:dyDescent="0.25">
      <c r="G69909"/>
    </row>
    <row r="69910" spans="7:7" x14ac:dyDescent="0.25">
      <c r="G69910"/>
    </row>
    <row r="69911" spans="7:7" x14ac:dyDescent="0.25">
      <c r="G69911"/>
    </row>
    <row r="69912" spans="7:7" x14ac:dyDescent="0.25">
      <c r="G69912"/>
    </row>
    <row r="69913" spans="7:7" x14ac:dyDescent="0.25">
      <c r="G69913"/>
    </row>
    <row r="69914" spans="7:7" x14ac:dyDescent="0.25">
      <c r="G69914"/>
    </row>
    <row r="69915" spans="7:7" x14ac:dyDescent="0.25">
      <c r="G69915"/>
    </row>
    <row r="69916" spans="7:7" x14ac:dyDescent="0.25">
      <c r="G69916"/>
    </row>
    <row r="69917" spans="7:7" x14ac:dyDescent="0.25">
      <c r="G69917"/>
    </row>
    <row r="69918" spans="7:7" x14ac:dyDescent="0.25">
      <c r="G69918"/>
    </row>
    <row r="69919" spans="7:7" x14ac:dyDescent="0.25">
      <c r="G69919"/>
    </row>
    <row r="69920" spans="7:7" x14ac:dyDescent="0.25">
      <c r="G69920"/>
    </row>
    <row r="69921" spans="7:7" x14ac:dyDescent="0.25">
      <c r="G69921"/>
    </row>
    <row r="69922" spans="7:7" x14ac:dyDescent="0.25">
      <c r="G69922"/>
    </row>
    <row r="69923" spans="7:7" x14ac:dyDescent="0.25">
      <c r="G69923"/>
    </row>
    <row r="69924" spans="7:7" x14ac:dyDescent="0.25">
      <c r="G69924"/>
    </row>
    <row r="69925" spans="7:7" x14ac:dyDescent="0.25">
      <c r="G69925"/>
    </row>
    <row r="69926" spans="7:7" x14ac:dyDescent="0.25">
      <c r="G69926"/>
    </row>
    <row r="69927" spans="7:7" x14ac:dyDescent="0.25">
      <c r="G69927"/>
    </row>
    <row r="69928" spans="7:7" x14ac:dyDescent="0.25">
      <c r="G69928"/>
    </row>
    <row r="69929" spans="7:7" x14ac:dyDescent="0.25">
      <c r="G69929"/>
    </row>
    <row r="69930" spans="7:7" x14ac:dyDescent="0.25">
      <c r="G69930"/>
    </row>
    <row r="69931" spans="7:7" x14ac:dyDescent="0.25">
      <c r="G69931"/>
    </row>
    <row r="69932" spans="7:7" x14ac:dyDescent="0.25">
      <c r="G69932"/>
    </row>
    <row r="69933" spans="7:7" x14ac:dyDescent="0.25">
      <c r="G69933"/>
    </row>
    <row r="69934" spans="7:7" x14ac:dyDescent="0.25">
      <c r="G69934"/>
    </row>
    <row r="69935" spans="7:7" x14ac:dyDescent="0.25">
      <c r="G69935"/>
    </row>
    <row r="69936" spans="7:7" x14ac:dyDescent="0.25">
      <c r="G69936"/>
    </row>
    <row r="69937" spans="7:7" x14ac:dyDescent="0.25">
      <c r="G69937"/>
    </row>
    <row r="69938" spans="7:7" x14ac:dyDescent="0.25">
      <c r="G69938"/>
    </row>
    <row r="69939" spans="7:7" x14ac:dyDescent="0.25">
      <c r="G69939"/>
    </row>
    <row r="69940" spans="7:7" x14ac:dyDescent="0.25">
      <c r="G69940"/>
    </row>
    <row r="69941" spans="7:7" x14ac:dyDescent="0.25">
      <c r="G69941"/>
    </row>
    <row r="69942" spans="7:7" x14ac:dyDescent="0.25">
      <c r="G69942"/>
    </row>
    <row r="69943" spans="7:7" x14ac:dyDescent="0.25">
      <c r="G69943"/>
    </row>
    <row r="69944" spans="7:7" x14ac:dyDescent="0.25">
      <c r="G69944"/>
    </row>
    <row r="69945" spans="7:7" x14ac:dyDescent="0.25">
      <c r="G69945"/>
    </row>
    <row r="69946" spans="7:7" x14ac:dyDescent="0.25">
      <c r="G69946"/>
    </row>
    <row r="69947" spans="7:7" x14ac:dyDescent="0.25">
      <c r="G69947"/>
    </row>
    <row r="69948" spans="7:7" x14ac:dyDescent="0.25">
      <c r="G69948"/>
    </row>
    <row r="69949" spans="7:7" x14ac:dyDescent="0.25">
      <c r="G69949"/>
    </row>
    <row r="69950" spans="7:7" x14ac:dyDescent="0.25">
      <c r="G69950"/>
    </row>
    <row r="69951" spans="7:7" x14ac:dyDescent="0.25">
      <c r="G69951"/>
    </row>
    <row r="69952" spans="7:7" x14ac:dyDescent="0.25">
      <c r="G69952"/>
    </row>
    <row r="69953" spans="7:7" x14ac:dyDescent="0.25">
      <c r="G69953"/>
    </row>
    <row r="69954" spans="7:7" x14ac:dyDescent="0.25">
      <c r="G69954"/>
    </row>
    <row r="69955" spans="7:7" x14ac:dyDescent="0.25">
      <c r="G69955"/>
    </row>
    <row r="69956" spans="7:7" x14ac:dyDescent="0.25">
      <c r="G69956"/>
    </row>
    <row r="69957" spans="7:7" x14ac:dyDescent="0.25">
      <c r="G69957"/>
    </row>
    <row r="69958" spans="7:7" x14ac:dyDescent="0.25">
      <c r="G69958"/>
    </row>
    <row r="69959" spans="7:7" x14ac:dyDescent="0.25">
      <c r="G69959"/>
    </row>
    <row r="69960" spans="7:7" x14ac:dyDescent="0.25">
      <c r="G69960"/>
    </row>
    <row r="69961" spans="7:7" x14ac:dyDescent="0.25">
      <c r="G69961"/>
    </row>
    <row r="69962" spans="7:7" x14ac:dyDescent="0.25">
      <c r="G69962"/>
    </row>
    <row r="69963" spans="7:7" x14ac:dyDescent="0.25">
      <c r="G69963"/>
    </row>
    <row r="69964" spans="7:7" x14ac:dyDescent="0.25">
      <c r="G69964"/>
    </row>
    <row r="69965" spans="7:7" x14ac:dyDescent="0.25">
      <c r="G69965"/>
    </row>
    <row r="69966" spans="7:7" x14ac:dyDescent="0.25">
      <c r="G69966"/>
    </row>
    <row r="69967" spans="7:7" x14ac:dyDescent="0.25">
      <c r="G69967"/>
    </row>
    <row r="69968" spans="7:7" x14ac:dyDescent="0.25">
      <c r="G69968"/>
    </row>
    <row r="69969" spans="7:7" x14ac:dyDescent="0.25">
      <c r="G69969"/>
    </row>
    <row r="69970" spans="7:7" x14ac:dyDescent="0.25">
      <c r="G69970"/>
    </row>
    <row r="69971" spans="7:7" x14ac:dyDescent="0.25">
      <c r="G69971"/>
    </row>
    <row r="69972" spans="7:7" x14ac:dyDescent="0.25">
      <c r="G69972"/>
    </row>
    <row r="69973" spans="7:7" x14ac:dyDescent="0.25">
      <c r="G69973"/>
    </row>
    <row r="69974" spans="7:7" x14ac:dyDescent="0.25">
      <c r="G69974"/>
    </row>
    <row r="69975" spans="7:7" x14ac:dyDescent="0.25">
      <c r="G69975"/>
    </row>
    <row r="69976" spans="7:7" x14ac:dyDescent="0.25">
      <c r="G69976"/>
    </row>
    <row r="69977" spans="7:7" x14ac:dyDescent="0.25">
      <c r="G69977"/>
    </row>
    <row r="69978" spans="7:7" x14ac:dyDescent="0.25">
      <c r="G69978"/>
    </row>
    <row r="69979" spans="7:7" x14ac:dyDescent="0.25">
      <c r="G69979"/>
    </row>
    <row r="69980" spans="7:7" x14ac:dyDescent="0.25">
      <c r="G69980"/>
    </row>
    <row r="69981" spans="7:7" x14ac:dyDescent="0.25">
      <c r="G69981"/>
    </row>
    <row r="69982" spans="7:7" x14ac:dyDescent="0.25">
      <c r="G69982"/>
    </row>
    <row r="69983" spans="7:7" x14ac:dyDescent="0.25">
      <c r="G69983"/>
    </row>
    <row r="69984" spans="7:7" x14ac:dyDescent="0.25">
      <c r="G69984"/>
    </row>
    <row r="69985" spans="7:7" x14ac:dyDescent="0.25">
      <c r="G69985"/>
    </row>
    <row r="69986" spans="7:7" x14ac:dyDescent="0.25">
      <c r="G69986"/>
    </row>
    <row r="69987" spans="7:7" x14ac:dyDescent="0.25">
      <c r="G69987"/>
    </row>
    <row r="69988" spans="7:7" x14ac:dyDescent="0.25">
      <c r="G69988"/>
    </row>
    <row r="69989" spans="7:7" x14ac:dyDescent="0.25">
      <c r="G69989"/>
    </row>
    <row r="69990" spans="7:7" x14ac:dyDescent="0.25">
      <c r="G69990"/>
    </row>
    <row r="69991" spans="7:7" x14ac:dyDescent="0.25">
      <c r="G69991"/>
    </row>
    <row r="69992" spans="7:7" x14ac:dyDescent="0.25">
      <c r="G69992"/>
    </row>
    <row r="69993" spans="7:7" x14ac:dyDescent="0.25">
      <c r="G69993"/>
    </row>
    <row r="69994" spans="7:7" x14ac:dyDescent="0.25">
      <c r="G69994"/>
    </row>
    <row r="69995" spans="7:7" x14ac:dyDescent="0.25">
      <c r="G69995"/>
    </row>
    <row r="69996" spans="7:7" x14ac:dyDescent="0.25">
      <c r="G69996"/>
    </row>
    <row r="69997" spans="7:7" x14ac:dyDescent="0.25">
      <c r="G69997"/>
    </row>
    <row r="69998" spans="7:7" x14ac:dyDescent="0.25">
      <c r="G69998"/>
    </row>
    <row r="69999" spans="7:7" x14ac:dyDescent="0.25">
      <c r="G69999"/>
    </row>
    <row r="70000" spans="7:7" x14ac:dyDescent="0.25">
      <c r="G70000"/>
    </row>
    <row r="70001" spans="7:7" x14ac:dyDescent="0.25">
      <c r="G70001"/>
    </row>
    <row r="70002" spans="7:7" x14ac:dyDescent="0.25">
      <c r="G70002"/>
    </row>
    <row r="70003" spans="7:7" x14ac:dyDescent="0.25">
      <c r="G70003"/>
    </row>
    <row r="70004" spans="7:7" x14ac:dyDescent="0.25">
      <c r="G70004"/>
    </row>
    <row r="70005" spans="7:7" x14ac:dyDescent="0.25">
      <c r="G70005"/>
    </row>
    <row r="70006" spans="7:7" x14ac:dyDescent="0.25">
      <c r="G70006"/>
    </row>
    <row r="70007" spans="7:7" x14ac:dyDescent="0.25">
      <c r="G70007"/>
    </row>
    <row r="70008" spans="7:7" x14ac:dyDescent="0.25">
      <c r="G70008"/>
    </row>
    <row r="70009" spans="7:7" x14ac:dyDescent="0.25">
      <c r="G70009"/>
    </row>
    <row r="70010" spans="7:7" x14ac:dyDescent="0.25">
      <c r="G70010"/>
    </row>
    <row r="70011" spans="7:7" x14ac:dyDescent="0.25">
      <c r="G70011"/>
    </row>
    <row r="70012" spans="7:7" x14ac:dyDescent="0.25">
      <c r="G70012"/>
    </row>
    <row r="70013" spans="7:7" x14ac:dyDescent="0.25">
      <c r="G70013"/>
    </row>
    <row r="70014" spans="7:7" x14ac:dyDescent="0.25">
      <c r="G70014"/>
    </row>
    <row r="70015" spans="7:7" x14ac:dyDescent="0.25">
      <c r="G70015"/>
    </row>
    <row r="70016" spans="7:7" x14ac:dyDescent="0.25">
      <c r="G70016"/>
    </row>
    <row r="70017" spans="7:7" x14ac:dyDescent="0.25">
      <c r="G70017"/>
    </row>
    <row r="70018" spans="7:7" x14ac:dyDescent="0.25">
      <c r="G70018"/>
    </row>
    <row r="70019" spans="7:7" x14ac:dyDescent="0.25">
      <c r="G70019"/>
    </row>
    <row r="70020" spans="7:7" x14ac:dyDescent="0.25">
      <c r="G70020"/>
    </row>
    <row r="70021" spans="7:7" x14ac:dyDescent="0.25">
      <c r="G70021"/>
    </row>
    <row r="70022" spans="7:7" x14ac:dyDescent="0.25">
      <c r="G70022"/>
    </row>
    <row r="70023" spans="7:7" x14ac:dyDescent="0.25">
      <c r="G70023"/>
    </row>
    <row r="70024" spans="7:7" x14ac:dyDescent="0.25">
      <c r="G70024"/>
    </row>
    <row r="70025" spans="7:7" x14ac:dyDescent="0.25">
      <c r="G70025"/>
    </row>
    <row r="70026" spans="7:7" x14ac:dyDescent="0.25">
      <c r="G70026"/>
    </row>
    <row r="70027" spans="7:7" x14ac:dyDescent="0.25">
      <c r="G70027"/>
    </row>
    <row r="70028" spans="7:7" x14ac:dyDescent="0.25">
      <c r="G70028"/>
    </row>
    <row r="70029" spans="7:7" x14ac:dyDescent="0.25">
      <c r="G70029"/>
    </row>
    <row r="70030" spans="7:7" x14ac:dyDescent="0.25">
      <c r="G70030"/>
    </row>
    <row r="70031" spans="7:7" x14ac:dyDescent="0.25">
      <c r="G70031"/>
    </row>
    <row r="70032" spans="7:7" x14ac:dyDescent="0.25">
      <c r="G70032"/>
    </row>
    <row r="70033" spans="7:7" x14ac:dyDescent="0.25">
      <c r="G70033"/>
    </row>
    <row r="70034" spans="7:7" x14ac:dyDescent="0.25">
      <c r="G70034"/>
    </row>
    <row r="70035" spans="7:7" x14ac:dyDescent="0.25">
      <c r="G70035"/>
    </row>
    <row r="70036" spans="7:7" x14ac:dyDescent="0.25">
      <c r="G70036"/>
    </row>
    <row r="70037" spans="7:7" x14ac:dyDescent="0.25">
      <c r="G70037"/>
    </row>
    <row r="70038" spans="7:7" x14ac:dyDescent="0.25">
      <c r="G70038"/>
    </row>
    <row r="70039" spans="7:7" x14ac:dyDescent="0.25">
      <c r="G70039"/>
    </row>
    <row r="70040" spans="7:7" x14ac:dyDescent="0.25">
      <c r="G70040"/>
    </row>
    <row r="70041" spans="7:7" x14ac:dyDescent="0.25">
      <c r="G70041"/>
    </row>
    <row r="70042" spans="7:7" x14ac:dyDescent="0.25">
      <c r="G70042"/>
    </row>
    <row r="70043" spans="7:7" x14ac:dyDescent="0.25">
      <c r="G70043"/>
    </row>
    <row r="70044" spans="7:7" x14ac:dyDescent="0.25">
      <c r="G70044"/>
    </row>
    <row r="70045" spans="7:7" x14ac:dyDescent="0.25">
      <c r="G70045"/>
    </row>
    <row r="70046" spans="7:7" x14ac:dyDescent="0.25">
      <c r="G70046"/>
    </row>
    <row r="70047" spans="7:7" x14ac:dyDescent="0.25">
      <c r="G70047"/>
    </row>
    <row r="70048" spans="7:7" x14ac:dyDescent="0.25">
      <c r="G70048"/>
    </row>
    <row r="70049" spans="7:7" x14ac:dyDescent="0.25">
      <c r="G70049"/>
    </row>
    <row r="70050" spans="7:7" x14ac:dyDescent="0.25">
      <c r="G70050"/>
    </row>
    <row r="70051" spans="7:7" x14ac:dyDescent="0.25">
      <c r="G70051"/>
    </row>
    <row r="70052" spans="7:7" x14ac:dyDescent="0.25">
      <c r="G70052"/>
    </row>
    <row r="70053" spans="7:7" x14ac:dyDescent="0.25">
      <c r="G70053"/>
    </row>
    <row r="70054" spans="7:7" x14ac:dyDescent="0.25">
      <c r="G70054"/>
    </row>
    <row r="70055" spans="7:7" x14ac:dyDescent="0.25">
      <c r="G70055"/>
    </row>
    <row r="70056" spans="7:7" x14ac:dyDescent="0.25">
      <c r="G70056"/>
    </row>
    <row r="70057" spans="7:7" x14ac:dyDescent="0.25">
      <c r="G70057"/>
    </row>
    <row r="70058" spans="7:7" x14ac:dyDescent="0.25">
      <c r="G70058"/>
    </row>
    <row r="70059" spans="7:7" x14ac:dyDescent="0.25">
      <c r="G70059"/>
    </row>
    <row r="70060" spans="7:7" x14ac:dyDescent="0.25">
      <c r="G70060"/>
    </row>
    <row r="70061" spans="7:7" x14ac:dyDescent="0.25">
      <c r="G70061"/>
    </row>
    <row r="70062" spans="7:7" x14ac:dyDescent="0.25">
      <c r="G70062"/>
    </row>
    <row r="70063" spans="7:7" x14ac:dyDescent="0.25">
      <c r="G70063"/>
    </row>
    <row r="70064" spans="7:7" x14ac:dyDescent="0.25">
      <c r="G70064"/>
    </row>
    <row r="70065" spans="7:7" x14ac:dyDescent="0.25">
      <c r="G70065"/>
    </row>
    <row r="70066" spans="7:7" x14ac:dyDescent="0.25">
      <c r="G70066"/>
    </row>
    <row r="70067" spans="7:7" x14ac:dyDescent="0.25">
      <c r="G70067"/>
    </row>
    <row r="70068" spans="7:7" x14ac:dyDescent="0.25">
      <c r="G70068"/>
    </row>
    <row r="70069" spans="7:7" x14ac:dyDescent="0.25">
      <c r="G70069"/>
    </row>
    <row r="70070" spans="7:7" x14ac:dyDescent="0.25">
      <c r="G70070"/>
    </row>
    <row r="70071" spans="7:7" x14ac:dyDescent="0.25">
      <c r="G70071"/>
    </row>
    <row r="70072" spans="7:7" x14ac:dyDescent="0.25">
      <c r="G70072"/>
    </row>
    <row r="70073" spans="7:7" x14ac:dyDescent="0.25">
      <c r="G70073"/>
    </row>
    <row r="70074" spans="7:7" x14ac:dyDescent="0.25">
      <c r="G70074"/>
    </row>
    <row r="70075" spans="7:7" x14ac:dyDescent="0.25">
      <c r="G70075"/>
    </row>
    <row r="70076" spans="7:7" x14ac:dyDescent="0.25">
      <c r="G70076"/>
    </row>
    <row r="70077" spans="7:7" x14ac:dyDescent="0.25">
      <c r="G70077"/>
    </row>
    <row r="70078" spans="7:7" x14ac:dyDescent="0.25">
      <c r="G70078"/>
    </row>
    <row r="70079" spans="7:7" x14ac:dyDescent="0.25">
      <c r="G70079"/>
    </row>
    <row r="70080" spans="7:7" x14ac:dyDescent="0.25">
      <c r="G70080"/>
    </row>
    <row r="70081" spans="7:7" x14ac:dyDescent="0.25">
      <c r="G70081"/>
    </row>
    <row r="70082" spans="7:7" x14ac:dyDescent="0.25">
      <c r="G70082"/>
    </row>
    <row r="70083" spans="7:7" x14ac:dyDescent="0.25">
      <c r="G70083"/>
    </row>
    <row r="70084" spans="7:7" x14ac:dyDescent="0.25">
      <c r="G70084"/>
    </row>
    <row r="70085" spans="7:7" x14ac:dyDescent="0.25">
      <c r="G70085"/>
    </row>
    <row r="70086" spans="7:7" x14ac:dyDescent="0.25">
      <c r="G70086"/>
    </row>
    <row r="70087" spans="7:7" x14ac:dyDescent="0.25">
      <c r="G70087"/>
    </row>
    <row r="70088" spans="7:7" x14ac:dyDescent="0.25">
      <c r="G70088"/>
    </row>
    <row r="70089" spans="7:7" x14ac:dyDescent="0.25">
      <c r="G70089"/>
    </row>
    <row r="70090" spans="7:7" x14ac:dyDescent="0.25">
      <c r="G70090"/>
    </row>
    <row r="70091" spans="7:7" x14ac:dyDescent="0.25">
      <c r="G70091"/>
    </row>
    <row r="70092" spans="7:7" x14ac:dyDescent="0.25">
      <c r="G70092"/>
    </row>
    <row r="70093" spans="7:7" x14ac:dyDescent="0.25">
      <c r="G70093"/>
    </row>
    <row r="70094" spans="7:7" x14ac:dyDescent="0.25">
      <c r="G70094"/>
    </row>
    <row r="70095" spans="7:7" x14ac:dyDescent="0.25">
      <c r="G70095"/>
    </row>
    <row r="70096" spans="7:7" x14ac:dyDescent="0.25">
      <c r="G70096"/>
    </row>
    <row r="70097" spans="7:7" x14ac:dyDescent="0.25">
      <c r="G70097"/>
    </row>
    <row r="70098" spans="7:7" x14ac:dyDescent="0.25">
      <c r="G70098"/>
    </row>
    <row r="70099" spans="7:7" x14ac:dyDescent="0.25">
      <c r="G70099"/>
    </row>
    <row r="70100" spans="7:7" x14ac:dyDescent="0.25">
      <c r="G70100"/>
    </row>
    <row r="70101" spans="7:7" x14ac:dyDescent="0.25">
      <c r="G70101"/>
    </row>
    <row r="70102" spans="7:7" x14ac:dyDescent="0.25">
      <c r="G70102"/>
    </row>
    <row r="70103" spans="7:7" x14ac:dyDescent="0.25">
      <c r="G70103"/>
    </row>
    <row r="70104" spans="7:7" x14ac:dyDescent="0.25">
      <c r="G70104"/>
    </row>
    <row r="70105" spans="7:7" x14ac:dyDescent="0.25">
      <c r="G70105"/>
    </row>
    <row r="70106" spans="7:7" x14ac:dyDescent="0.25">
      <c r="G70106"/>
    </row>
    <row r="70107" spans="7:7" x14ac:dyDescent="0.25">
      <c r="G70107"/>
    </row>
    <row r="70108" spans="7:7" x14ac:dyDescent="0.25">
      <c r="G70108"/>
    </row>
    <row r="70109" spans="7:7" x14ac:dyDescent="0.25">
      <c r="G70109"/>
    </row>
    <row r="70110" spans="7:7" x14ac:dyDescent="0.25">
      <c r="G70110"/>
    </row>
    <row r="70111" spans="7:7" x14ac:dyDescent="0.25">
      <c r="G70111"/>
    </row>
    <row r="70112" spans="7:7" x14ac:dyDescent="0.25">
      <c r="G70112"/>
    </row>
    <row r="70113" spans="7:7" x14ac:dyDescent="0.25">
      <c r="G70113"/>
    </row>
    <row r="70114" spans="7:7" x14ac:dyDescent="0.25">
      <c r="G70114"/>
    </row>
    <row r="70115" spans="7:7" x14ac:dyDescent="0.25">
      <c r="G70115"/>
    </row>
    <row r="70116" spans="7:7" x14ac:dyDescent="0.25">
      <c r="G70116"/>
    </row>
    <row r="70117" spans="7:7" x14ac:dyDescent="0.25">
      <c r="G70117"/>
    </row>
    <row r="70118" spans="7:7" x14ac:dyDescent="0.25">
      <c r="G70118"/>
    </row>
    <row r="70119" spans="7:7" x14ac:dyDescent="0.25">
      <c r="G70119"/>
    </row>
    <row r="70120" spans="7:7" x14ac:dyDescent="0.25">
      <c r="G70120"/>
    </row>
    <row r="70121" spans="7:7" x14ac:dyDescent="0.25">
      <c r="G70121"/>
    </row>
    <row r="70122" spans="7:7" x14ac:dyDescent="0.25">
      <c r="G70122"/>
    </row>
    <row r="70123" spans="7:7" x14ac:dyDescent="0.25">
      <c r="G70123"/>
    </row>
    <row r="70124" spans="7:7" x14ac:dyDescent="0.25">
      <c r="G70124"/>
    </row>
    <row r="70125" spans="7:7" x14ac:dyDescent="0.25">
      <c r="G70125"/>
    </row>
    <row r="70126" spans="7:7" x14ac:dyDescent="0.25">
      <c r="G70126"/>
    </row>
    <row r="70127" spans="7:7" x14ac:dyDescent="0.25">
      <c r="G70127"/>
    </row>
    <row r="70128" spans="7:7" x14ac:dyDescent="0.25">
      <c r="G70128"/>
    </row>
    <row r="70129" spans="7:7" x14ac:dyDescent="0.25">
      <c r="G70129"/>
    </row>
    <row r="70130" spans="7:7" x14ac:dyDescent="0.25">
      <c r="G70130"/>
    </row>
    <row r="70131" spans="7:7" x14ac:dyDescent="0.25">
      <c r="G70131"/>
    </row>
    <row r="70132" spans="7:7" x14ac:dyDescent="0.25">
      <c r="G70132"/>
    </row>
    <row r="70133" spans="7:7" x14ac:dyDescent="0.25">
      <c r="G70133"/>
    </row>
    <row r="70134" spans="7:7" x14ac:dyDescent="0.25">
      <c r="G70134"/>
    </row>
    <row r="70135" spans="7:7" x14ac:dyDescent="0.25">
      <c r="G70135"/>
    </row>
    <row r="70136" spans="7:7" x14ac:dyDescent="0.25">
      <c r="G70136"/>
    </row>
    <row r="70137" spans="7:7" x14ac:dyDescent="0.25">
      <c r="G70137"/>
    </row>
    <row r="70138" spans="7:7" x14ac:dyDescent="0.25">
      <c r="G70138"/>
    </row>
    <row r="70139" spans="7:7" x14ac:dyDescent="0.25">
      <c r="G70139"/>
    </row>
    <row r="70140" spans="7:7" x14ac:dyDescent="0.25">
      <c r="G70140"/>
    </row>
    <row r="70141" spans="7:7" x14ac:dyDescent="0.25">
      <c r="G70141"/>
    </row>
    <row r="70142" spans="7:7" x14ac:dyDescent="0.25">
      <c r="G70142"/>
    </row>
    <row r="70143" spans="7:7" x14ac:dyDescent="0.25">
      <c r="G70143"/>
    </row>
    <row r="70144" spans="7:7" x14ac:dyDescent="0.25">
      <c r="G70144"/>
    </row>
    <row r="70145" spans="7:7" x14ac:dyDescent="0.25">
      <c r="G70145"/>
    </row>
    <row r="70146" spans="7:7" x14ac:dyDescent="0.25">
      <c r="G70146"/>
    </row>
    <row r="70147" spans="7:7" x14ac:dyDescent="0.25">
      <c r="G70147"/>
    </row>
    <row r="70148" spans="7:7" x14ac:dyDescent="0.25">
      <c r="G70148"/>
    </row>
    <row r="70149" spans="7:7" x14ac:dyDescent="0.25">
      <c r="G70149"/>
    </row>
    <row r="70150" spans="7:7" x14ac:dyDescent="0.25">
      <c r="G70150"/>
    </row>
    <row r="70151" spans="7:7" x14ac:dyDescent="0.25">
      <c r="G70151"/>
    </row>
    <row r="70152" spans="7:7" x14ac:dyDescent="0.25">
      <c r="G70152"/>
    </row>
    <row r="70153" spans="7:7" x14ac:dyDescent="0.25">
      <c r="G70153"/>
    </row>
    <row r="70154" spans="7:7" x14ac:dyDescent="0.25">
      <c r="G70154"/>
    </row>
    <row r="70155" spans="7:7" x14ac:dyDescent="0.25">
      <c r="G70155"/>
    </row>
    <row r="70156" spans="7:7" x14ac:dyDescent="0.25">
      <c r="G70156"/>
    </row>
    <row r="70157" spans="7:7" x14ac:dyDescent="0.25">
      <c r="G70157"/>
    </row>
    <row r="70158" spans="7:7" x14ac:dyDescent="0.25">
      <c r="G70158"/>
    </row>
    <row r="70159" spans="7:7" x14ac:dyDescent="0.25">
      <c r="G70159"/>
    </row>
    <row r="70160" spans="7:7" x14ac:dyDescent="0.25">
      <c r="G70160"/>
    </row>
    <row r="70161" spans="7:7" x14ac:dyDescent="0.25">
      <c r="G70161"/>
    </row>
    <row r="70162" spans="7:7" x14ac:dyDescent="0.25">
      <c r="G70162"/>
    </row>
    <row r="70163" spans="7:7" x14ac:dyDescent="0.25">
      <c r="G70163"/>
    </row>
    <row r="70164" spans="7:7" x14ac:dyDescent="0.25">
      <c r="G70164"/>
    </row>
    <row r="70165" spans="7:7" x14ac:dyDescent="0.25">
      <c r="G70165"/>
    </row>
    <row r="70166" spans="7:7" x14ac:dyDescent="0.25">
      <c r="G70166"/>
    </row>
    <row r="70167" spans="7:7" x14ac:dyDescent="0.25">
      <c r="G70167"/>
    </row>
    <row r="70168" spans="7:7" x14ac:dyDescent="0.25">
      <c r="G70168"/>
    </row>
    <row r="70169" spans="7:7" x14ac:dyDescent="0.25">
      <c r="G70169"/>
    </row>
    <row r="70170" spans="7:7" x14ac:dyDescent="0.25">
      <c r="G70170"/>
    </row>
    <row r="70171" spans="7:7" x14ac:dyDescent="0.25">
      <c r="G70171"/>
    </row>
    <row r="70172" spans="7:7" x14ac:dyDescent="0.25">
      <c r="G70172"/>
    </row>
    <row r="70173" spans="7:7" x14ac:dyDescent="0.25">
      <c r="G70173"/>
    </row>
    <row r="70174" spans="7:7" x14ac:dyDescent="0.25">
      <c r="G70174"/>
    </row>
    <row r="70175" spans="7:7" x14ac:dyDescent="0.25">
      <c r="G70175"/>
    </row>
    <row r="70176" spans="7:7" x14ac:dyDescent="0.25">
      <c r="G70176"/>
    </row>
    <row r="70177" spans="7:7" x14ac:dyDescent="0.25">
      <c r="G70177"/>
    </row>
    <row r="70178" spans="7:7" x14ac:dyDescent="0.25">
      <c r="G70178"/>
    </row>
    <row r="70179" spans="7:7" x14ac:dyDescent="0.25">
      <c r="G70179"/>
    </row>
    <row r="70180" spans="7:7" x14ac:dyDescent="0.25">
      <c r="G70180"/>
    </row>
    <row r="70181" spans="7:7" x14ac:dyDescent="0.25">
      <c r="G70181"/>
    </row>
    <row r="70182" spans="7:7" x14ac:dyDescent="0.25">
      <c r="G70182"/>
    </row>
    <row r="70183" spans="7:7" x14ac:dyDescent="0.25">
      <c r="G70183"/>
    </row>
    <row r="70184" spans="7:7" x14ac:dyDescent="0.25">
      <c r="G70184"/>
    </row>
    <row r="70185" spans="7:7" x14ac:dyDescent="0.25">
      <c r="G70185"/>
    </row>
    <row r="70186" spans="7:7" x14ac:dyDescent="0.25">
      <c r="G70186"/>
    </row>
    <row r="70187" spans="7:7" x14ac:dyDescent="0.25">
      <c r="G70187"/>
    </row>
    <row r="70188" spans="7:7" x14ac:dyDescent="0.25">
      <c r="G70188"/>
    </row>
    <row r="70189" spans="7:7" x14ac:dyDescent="0.25">
      <c r="G70189"/>
    </row>
    <row r="70190" spans="7:7" x14ac:dyDescent="0.25">
      <c r="G70190"/>
    </row>
    <row r="70191" spans="7:7" x14ac:dyDescent="0.25">
      <c r="G70191"/>
    </row>
    <row r="70192" spans="7:7" x14ac:dyDescent="0.25">
      <c r="G70192"/>
    </row>
    <row r="70193" spans="7:7" x14ac:dyDescent="0.25">
      <c r="G70193"/>
    </row>
    <row r="70194" spans="7:7" x14ac:dyDescent="0.25">
      <c r="G70194"/>
    </row>
    <row r="70195" spans="7:7" x14ac:dyDescent="0.25">
      <c r="G70195"/>
    </row>
    <row r="70196" spans="7:7" x14ac:dyDescent="0.25">
      <c r="G70196"/>
    </row>
    <row r="70197" spans="7:7" x14ac:dyDescent="0.25">
      <c r="G70197"/>
    </row>
    <row r="70198" spans="7:7" x14ac:dyDescent="0.25">
      <c r="G70198"/>
    </row>
    <row r="70199" spans="7:7" x14ac:dyDescent="0.25">
      <c r="G70199"/>
    </row>
    <row r="70200" spans="7:7" x14ac:dyDescent="0.25">
      <c r="G70200"/>
    </row>
    <row r="70201" spans="7:7" x14ac:dyDescent="0.25">
      <c r="G70201"/>
    </row>
    <row r="70202" spans="7:7" x14ac:dyDescent="0.25">
      <c r="G70202"/>
    </row>
    <row r="70203" spans="7:7" x14ac:dyDescent="0.25">
      <c r="G70203"/>
    </row>
    <row r="70204" spans="7:7" x14ac:dyDescent="0.25">
      <c r="G70204"/>
    </row>
    <row r="70205" spans="7:7" x14ac:dyDescent="0.25">
      <c r="G70205"/>
    </row>
    <row r="70206" spans="7:7" x14ac:dyDescent="0.25">
      <c r="G70206"/>
    </row>
    <row r="70207" spans="7:7" x14ac:dyDescent="0.25">
      <c r="G70207"/>
    </row>
    <row r="70208" spans="7:7" x14ac:dyDescent="0.25">
      <c r="G70208"/>
    </row>
    <row r="70209" spans="7:7" x14ac:dyDescent="0.25">
      <c r="G70209"/>
    </row>
    <row r="70210" spans="7:7" x14ac:dyDescent="0.25">
      <c r="G70210"/>
    </row>
    <row r="70211" spans="7:7" x14ac:dyDescent="0.25">
      <c r="G70211"/>
    </row>
    <row r="70212" spans="7:7" x14ac:dyDescent="0.25">
      <c r="G70212"/>
    </row>
    <row r="70213" spans="7:7" x14ac:dyDescent="0.25">
      <c r="G70213"/>
    </row>
    <row r="70214" spans="7:7" x14ac:dyDescent="0.25">
      <c r="G70214"/>
    </row>
    <row r="70215" spans="7:7" x14ac:dyDescent="0.25">
      <c r="G70215"/>
    </row>
    <row r="70216" spans="7:7" x14ac:dyDescent="0.25">
      <c r="G70216"/>
    </row>
    <row r="70217" spans="7:7" x14ac:dyDescent="0.25">
      <c r="G70217"/>
    </row>
    <row r="70218" spans="7:7" x14ac:dyDescent="0.25">
      <c r="G70218"/>
    </row>
    <row r="70219" spans="7:7" x14ac:dyDescent="0.25">
      <c r="G70219"/>
    </row>
    <row r="70220" spans="7:7" x14ac:dyDescent="0.25">
      <c r="G70220"/>
    </row>
    <row r="70221" spans="7:7" x14ac:dyDescent="0.25">
      <c r="G70221"/>
    </row>
    <row r="70222" spans="7:7" x14ac:dyDescent="0.25">
      <c r="G70222"/>
    </row>
    <row r="70223" spans="7:7" x14ac:dyDescent="0.25">
      <c r="G70223"/>
    </row>
    <row r="70224" spans="7:7" x14ac:dyDescent="0.25">
      <c r="G70224"/>
    </row>
    <row r="70225" spans="7:7" x14ac:dyDescent="0.25">
      <c r="G70225"/>
    </row>
    <row r="70226" spans="7:7" x14ac:dyDescent="0.25">
      <c r="G70226"/>
    </row>
    <row r="70227" spans="7:7" x14ac:dyDescent="0.25">
      <c r="G70227"/>
    </row>
    <row r="70228" spans="7:7" x14ac:dyDescent="0.25">
      <c r="G70228"/>
    </row>
    <row r="70229" spans="7:7" x14ac:dyDescent="0.25">
      <c r="G70229"/>
    </row>
    <row r="70230" spans="7:7" x14ac:dyDescent="0.25">
      <c r="G70230"/>
    </row>
    <row r="70231" spans="7:7" x14ac:dyDescent="0.25">
      <c r="G70231"/>
    </row>
    <row r="70232" spans="7:7" x14ac:dyDescent="0.25">
      <c r="G70232"/>
    </row>
    <row r="70233" spans="7:7" x14ac:dyDescent="0.25">
      <c r="G70233"/>
    </row>
    <row r="70234" spans="7:7" x14ac:dyDescent="0.25">
      <c r="G70234"/>
    </row>
    <row r="70235" spans="7:7" x14ac:dyDescent="0.25">
      <c r="G70235"/>
    </row>
    <row r="70236" spans="7:7" x14ac:dyDescent="0.25">
      <c r="G70236"/>
    </row>
    <row r="70237" spans="7:7" x14ac:dyDescent="0.25">
      <c r="G70237"/>
    </row>
    <row r="70238" spans="7:7" x14ac:dyDescent="0.25">
      <c r="G70238"/>
    </row>
    <row r="70239" spans="7:7" x14ac:dyDescent="0.25">
      <c r="G70239"/>
    </row>
    <row r="70240" spans="7:7" x14ac:dyDescent="0.25">
      <c r="G70240"/>
    </row>
    <row r="70241" spans="7:7" x14ac:dyDescent="0.25">
      <c r="G70241"/>
    </row>
    <row r="70242" spans="7:7" x14ac:dyDescent="0.25">
      <c r="G70242"/>
    </row>
    <row r="70243" spans="7:7" x14ac:dyDescent="0.25">
      <c r="G70243"/>
    </row>
    <row r="70244" spans="7:7" x14ac:dyDescent="0.25">
      <c r="G70244"/>
    </row>
    <row r="70245" spans="7:7" x14ac:dyDescent="0.25">
      <c r="G70245"/>
    </row>
    <row r="70246" spans="7:7" x14ac:dyDescent="0.25">
      <c r="G70246"/>
    </row>
    <row r="70247" spans="7:7" x14ac:dyDescent="0.25">
      <c r="G70247"/>
    </row>
    <row r="70248" spans="7:7" x14ac:dyDescent="0.25">
      <c r="G70248"/>
    </row>
    <row r="70249" spans="7:7" x14ac:dyDescent="0.25">
      <c r="G70249"/>
    </row>
    <row r="70250" spans="7:7" x14ac:dyDescent="0.25">
      <c r="G70250"/>
    </row>
    <row r="70251" spans="7:7" x14ac:dyDescent="0.25">
      <c r="G70251"/>
    </row>
    <row r="70252" spans="7:7" x14ac:dyDescent="0.25">
      <c r="G70252"/>
    </row>
    <row r="70253" spans="7:7" x14ac:dyDescent="0.25">
      <c r="G70253"/>
    </row>
    <row r="70254" spans="7:7" x14ac:dyDescent="0.25">
      <c r="G70254"/>
    </row>
    <row r="70255" spans="7:7" x14ac:dyDescent="0.25">
      <c r="G70255"/>
    </row>
    <row r="70256" spans="7:7" x14ac:dyDescent="0.25">
      <c r="G70256"/>
    </row>
    <row r="70257" spans="7:7" x14ac:dyDescent="0.25">
      <c r="G70257"/>
    </row>
    <row r="70258" spans="7:7" x14ac:dyDescent="0.25">
      <c r="G70258"/>
    </row>
    <row r="70259" spans="7:7" x14ac:dyDescent="0.25">
      <c r="G70259"/>
    </row>
    <row r="70260" spans="7:7" x14ac:dyDescent="0.25">
      <c r="G70260"/>
    </row>
    <row r="70261" spans="7:7" x14ac:dyDescent="0.25">
      <c r="G70261"/>
    </row>
    <row r="70262" spans="7:7" x14ac:dyDescent="0.25">
      <c r="G70262"/>
    </row>
    <row r="70263" spans="7:7" x14ac:dyDescent="0.25">
      <c r="G70263"/>
    </row>
    <row r="70264" spans="7:7" x14ac:dyDescent="0.25">
      <c r="G70264"/>
    </row>
    <row r="70265" spans="7:7" x14ac:dyDescent="0.25">
      <c r="G70265"/>
    </row>
    <row r="70266" spans="7:7" x14ac:dyDescent="0.25">
      <c r="G70266"/>
    </row>
    <row r="70267" spans="7:7" x14ac:dyDescent="0.25">
      <c r="G70267"/>
    </row>
    <row r="70268" spans="7:7" x14ac:dyDescent="0.25">
      <c r="G70268"/>
    </row>
    <row r="70269" spans="7:7" x14ac:dyDescent="0.25">
      <c r="G70269"/>
    </row>
    <row r="70270" spans="7:7" x14ac:dyDescent="0.25">
      <c r="G70270"/>
    </row>
    <row r="70271" spans="7:7" x14ac:dyDescent="0.25">
      <c r="G70271"/>
    </row>
    <row r="70272" spans="7:7" x14ac:dyDescent="0.25">
      <c r="G70272"/>
    </row>
    <row r="70273" spans="7:7" x14ac:dyDescent="0.25">
      <c r="G70273"/>
    </row>
    <row r="70274" spans="7:7" x14ac:dyDescent="0.25">
      <c r="G70274"/>
    </row>
    <row r="70275" spans="7:7" x14ac:dyDescent="0.25">
      <c r="G70275"/>
    </row>
    <row r="70276" spans="7:7" x14ac:dyDescent="0.25">
      <c r="G70276"/>
    </row>
    <row r="70277" spans="7:7" x14ac:dyDescent="0.25">
      <c r="G70277"/>
    </row>
    <row r="70278" spans="7:7" x14ac:dyDescent="0.25">
      <c r="G70278"/>
    </row>
    <row r="70279" spans="7:7" x14ac:dyDescent="0.25">
      <c r="G70279"/>
    </row>
    <row r="70280" spans="7:7" x14ac:dyDescent="0.25">
      <c r="G70280"/>
    </row>
    <row r="70281" spans="7:7" x14ac:dyDescent="0.25">
      <c r="G70281"/>
    </row>
    <row r="70282" spans="7:7" x14ac:dyDescent="0.25">
      <c r="G70282"/>
    </row>
    <row r="70283" spans="7:7" x14ac:dyDescent="0.25">
      <c r="G70283"/>
    </row>
    <row r="70284" spans="7:7" x14ac:dyDescent="0.25">
      <c r="G70284"/>
    </row>
    <row r="70285" spans="7:7" x14ac:dyDescent="0.25">
      <c r="G70285"/>
    </row>
    <row r="70286" spans="7:7" x14ac:dyDescent="0.25">
      <c r="G70286"/>
    </row>
    <row r="70287" spans="7:7" x14ac:dyDescent="0.25">
      <c r="G70287"/>
    </row>
    <row r="70288" spans="7:7" x14ac:dyDescent="0.25">
      <c r="G70288"/>
    </row>
    <row r="70289" spans="7:7" x14ac:dyDescent="0.25">
      <c r="G70289"/>
    </row>
    <row r="70290" spans="7:7" x14ac:dyDescent="0.25">
      <c r="G70290"/>
    </row>
    <row r="70291" spans="7:7" x14ac:dyDescent="0.25">
      <c r="G70291"/>
    </row>
    <row r="70292" spans="7:7" x14ac:dyDescent="0.25">
      <c r="G70292"/>
    </row>
    <row r="70293" spans="7:7" x14ac:dyDescent="0.25">
      <c r="G70293"/>
    </row>
    <row r="70294" spans="7:7" x14ac:dyDescent="0.25">
      <c r="G70294"/>
    </row>
    <row r="70295" spans="7:7" x14ac:dyDescent="0.25">
      <c r="G70295"/>
    </row>
    <row r="70296" spans="7:7" x14ac:dyDescent="0.25">
      <c r="G70296"/>
    </row>
    <row r="70297" spans="7:7" x14ac:dyDescent="0.25">
      <c r="G70297"/>
    </row>
    <row r="70298" spans="7:7" x14ac:dyDescent="0.25">
      <c r="G70298"/>
    </row>
    <row r="70299" spans="7:7" x14ac:dyDescent="0.25">
      <c r="G70299"/>
    </row>
    <row r="70300" spans="7:7" x14ac:dyDescent="0.25">
      <c r="G70300"/>
    </row>
    <row r="70301" spans="7:7" x14ac:dyDescent="0.25">
      <c r="G70301"/>
    </row>
    <row r="70302" spans="7:7" x14ac:dyDescent="0.25">
      <c r="G70302"/>
    </row>
    <row r="70303" spans="7:7" x14ac:dyDescent="0.25">
      <c r="G70303"/>
    </row>
    <row r="70304" spans="7:7" x14ac:dyDescent="0.25">
      <c r="G70304"/>
    </row>
    <row r="70305" spans="7:7" x14ac:dyDescent="0.25">
      <c r="G70305"/>
    </row>
    <row r="70306" spans="7:7" x14ac:dyDescent="0.25">
      <c r="G70306"/>
    </row>
    <row r="70307" spans="7:7" x14ac:dyDescent="0.25">
      <c r="G70307"/>
    </row>
    <row r="70308" spans="7:7" x14ac:dyDescent="0.25">
      <c r="G70308"/>
    </row>
    <row r="70309" spans="7:7" x14ac:dyDescent="0.25">
      <c r="G70309"/>
    </row>
    <row r="70310" spans="7:7" x14ac:dyDescent="0.25">
      <c r="G70310"/>
    </row>
    <row r="70311" spans="7:7" x14ac:dyDescent="0.25">
      <c r="G70311"/>
    </row>
    <row r="70312" spans="7:7" x14ac:dyDescent="0.25">
      <c r="G70312"/>
    </row>
    <row r="70313" spans="7:7" x14ac:dyDescent="0.25">
      <c r="G70313"/>
    </row>
    <row r="70314" spans="7:7" x14ac:dyDescent="0.25">
      <c r="G70314"/>
    </row>
    <row r="70315" spans="7:7" x14ac:dyDescent="0.25">
      <c r="G70315"/>
    </row>
    <row r="70316" spans="7:7" x14ac:dyDescent="0.25">
      <c r="G70316"/>
    </row>
    <row r="70317" spans="7:7" x14ac:dyDescent="0.25">
      <c r="G70317"/>
    </row>
    <row r="70318" spans="7:7" x14ac:dyDescent="0.25">
      <c r="G70318"/>
    </row>
    <row r="70319" spans="7:7" x14ac:dyDescent="0.25">
      <c r="G70319"/>
    </row>
    <row r="70320" spans="7:7" x14ac:dyDescent="0.25">
      <c r="G70320"/>
    </row>
    <row r="70321" spans="7:7" x14ac:dyDescent="0.25">
      <c r="G70321"/>
    </row>
    <row r="70322" spans="7:7" x14ac:dyDescent="0.25">
      <c r="G70322"/>
    </row>
    <row r="70323" spans="7:7" x14ac:dyDescent="0.25">
      <c r="G70323"/>
    </row>
    <row r="70324" spans="7:7" x14ac:dyDescent="0.25">
      <c r="G70324"/>
    </row>
    <row r="70325" spans="7:7" x14ac:dyDescent="0.25">
      <c r="G70325"/>
    </row>
    <row r="70326" spans="7:7" x14ac:dyDescent="0.25">
      <c r="G70326"/>
    </row>
    <row r="70327" spans="7:7" x14ac:dyDescent="0.25">
      <c r="G70327"/>
    </row>
    <row r="70328" spans="7:7" x14ac:dyDescent="0.25">
      <c r="G70328"/>
    </row>
    <row r="70329" spans="7:7" x14ac:dyDescent="0.25">
      <c r="G70329"/>
    </row>
    <row r="70330" spans="7:7" x14ac:dyDescent="0.25">
      <c r="G70330"/>
    </row>
    <row r="70331" spans="7:7" x14ac:dyDescent="0.25">
      <c r="G70331"/>
    </row>
    <row r="70332" spans="7:7" x14ac:dyDescent="0.25">
      <c r="G70332"/>
    </row>
    <row r="70333" spans="7:7" x14ac:dyDescent="0.25">
      <c r="G70333"/>
    </row>
    <row r="70334" spans="7:7" x14ac:dyDescent="0.25">
      <c r="G70334"/>
    </row>
    <row r="70335" spans="7:7" x14ac:dyDescent="0.25">
      <c r="G70335"/>
    </row>
    <row r="70336" spans="7:7" x14ac:dyDescent="0.25">
      <c r="G70336"/>
    </row>
    <row r="70337" spans="7:7" x14ac:dyDescent="0.25">
      <c r="G70337"/>
    </row>
    <row r="70338" spans="7:7" x14ac:dyDescent="0.25">
      <c r="G70338"/>
    </row>
    <row r="70339" spans="7:7" x14ac:dyDescent="0.25">
      <c r="G70339"/>
    </row>
    <row r="70340" spans="7:7" x14ac:dyDescent="0.25">
      <c r="G70340"/>
    </row>
    <row r="70341" spans="7:7" x14ac:dyDescent="0.25">
      <c r="G70341"/>
    </row>
    <row r="70342" spans="7:7" x14ac:dyDescent="0.25">
      <c r="G70342"/>
    </row>
    <row r="70343" spans="7:7" x14ac:dyDescent="0.25">
      <c r="G70343"/>
    </row>
    <row r="70344" spans="7:7" x14ac:dyDescent="0.25">
      <c r="G70344"/>
    </row>
    <row r="70345" spans="7:7" x14ac:dyDescent="0.25">
      <c r="G70345"/>
    </row>
    <row r="70346" spans="7:7" x14ac:dyDescent="0.25">
      <c r="G70346"/>
    </row>
    <row r="70347" spans="7:7" x14ac:dyDescent="0.25">
      <c r="G70347"/>
    </row>
    <row r="70348" spans="7:7" x14ac:dyDescent="0.25">
      <c r="G70348"/>
    </row>
    <row r="70349" spans="7:7" x14ac:dyDescent="0.25">
      <c r="G70349"/>
    </row>
    <row r="70350" spans="7:7" x14ac:dyDescent="0.25">
      <c r="G70350"/>
    </row>
    <row r="70351" spans="7:7" x14ac:dyDescent="0.25">
      <c r="G70351"/>
    </row>
    <row r="70352" spans="7:7" x14ac:dyDescent="0.25">
      <c r="G70352"/>
    </row>
    <row r="70353" spans="7:7" x14ac:dyDescent="0.25">
      <c r="G70353"/>
    </row>
    <row r="70354" spans="7:7" x14ac:dyDescent="0.25">
      <c r="G70354"/>
    </row>
    <row r="70355" spans="7:7" x14ac:dyDescent="0.25">
      <c r="G70355"/>
    </row>
    <row r="70356" spans="7:7" x14ac:dyDescent="0.25">
      <c r="G70356"/>
    </row>
    <row r="70357" spans="7:7" x14ac:dyDescent="0.25">
      <c r="G70357"/>
    </row>
    <row r="70358" spans="7:7" x14ac:dyDescent="0.25">
      <c r="G70358"/>
    </row>
    <row r="70359" spans="7:7" x14ac:dyDescent="0.25">
      <c r="G70359"/>
    </row>
    <row r="70360" spans="7:7" x14ac:dyDescent="0.25">
      <c r="G70360"/>
    </row>
    <row r="70361" spans="7:7" x14ac:dyDescent="0.25">
      <c r="G70361"/>
    </row>
    <row r="70362" spans="7:7" x14ac:dyDescent="0.25">
      <c r="G70362"/>
    </row>
    <row r="70363" spans="7:7" x14ac:dyDescent="0.25">
      <c r="G70363"/>
    </row>
    <row r="70364" spans="7:7" x14ac:dyDescent="0.25">
      <c r="G70364"/>
    </row>
    <row r="70365" spans="7:7" x14ac:dyDescent="0.25">
      <c r="G70365"/>
    </row>
    <row r="70366" spans="7:7" x14ac:dyDescent="0.25">
      <c r="G70366"/>
    </row>
    <row r="70367" spans="7:7" x14ac:dyDescent="0.25">
      <c r="G70367"/>
    </row>
    <row r="70368" spans="7:7" x14ac:dyDescent="0.25">
      <c r="G70368"/>
    </row>
    <row r="70369" spans="7:7" x14ac:dyDescent="0.25">
      <c r="G70369"/>
    </row>
    <row r="70370" spans="7:7" x14ac:dyDescent="0.25">
      <c r="G70370"/>
    </row>
    <row r="70371" spans="7:7" x14ac:dyDescent="0.25">
      <c r="G70371"/>
    </row>
    <row r="70372" spans="7:7" x14ac:dyDescent="0.25">
      <c r="G70372"/>
    </row>
    <row r="70373" spans="7:7" x14ac:dyDescent="0.25">
      <c r="G70373"/>
    </row>
    <row r="70374" spans="7:7" x14ac:dyDescent="0.25">
      <c r="G70374"/>
    </row>
    <row r="70375" spans="7:7" x14ac:dyDescent="0.25">
      <c r="G70375"/>
    </row>
    <row r="70376" spans="7:7" x14ac:dyDescent="0.25">
      <c r="G70376"/>
    </row>
    <row r="70377" spans="7:7" x14ac:dyDescent="0.25">
      <c r="G70377"/>
    </row>
    <row r="70378" spans="7:7" x14ac:dyDescent="0.25">
      <c r="G70378"/>
    </row>
    <row r="70379" spans="7:7" x14ac:dyDescent="0.25">
      <c r="G70379"/>
    </row>
    <row r="70380" spans="7:7" x14ac:dyDescent="0.25">
      <c r="G70380"/>
    </row>
    <row r="70381" spans="7:7" x14ac:dyDescent="0.25">
      <c r="G70381"/>
    </row>
    <row r="70382" spans="7:7" x14ac:dyDescent="0.25">
      <c r="G70382"/>
    </row>
    <row r="70383" spans="7:7" x14ac:dyDescent="0.25">
      <c r="G70383"/>
    </row>
    <row r="70384" spans="7:7" x14ac:dyDescent="0.25">
      <c r="G70384"/>
    </row>
    <row r="70385" spans="7:7" x14ac:dyDescent="0.25">
      <c r="G70385"/>
    </row>
    <row r="70386" spans="7:7" x14ac:dyDescent="0.25">
      <c r="G70386"/>
    </row>
    <row r="70387" spans="7:7" x14ac:dyDescent="0.25">
      <c r="G70387"/>
    </row>
    <row r="70388" spans="7:7" x14ac:dyDescent="0.25">
      <c r="G70388"/>
    </row>
    <row r="70389" spans="7:7" x14ac:dyDescent="0.25">
      <c r="G70389"/>
    </row>
    <row r="70390" spans="7:7" x14ac:dyDescent="0.25">
      <c r="G70390"/>
    </row>
    <row r="70391" spans="7:7" x14ac:dyDescent="0.25">
      <c r="G70391"/>
    </row>
    <row r="70392" spans="7:7" x14ac:dyDescent="0.25">
      <c r="G70392"/>
    </row>
    <row r="70393" spans="7:7" x14ac:dyDescent="0.25">
      <c r="G70393"/>
    </row>
    <row r="70394" spans="7:7" x14ac:dyDescent="0.25">
      <c r="G70394"/>
    </row>
    <row r="70395" spans="7:7" x14ac:dyDescent="0.25">
      <c r="G70395"/>
    </row>
    <row r="70396" spans="7:7" x14ac:dyDescent="0.25">
      <c r="G70396"/>
    </row>
    <row r="70397" spans="7:7" x14ac:dyDescent="0.25">
      <c r="G70397"/>
    </row>
    <row r="70398" spans="7:7" x14ac:dyDescent="0.25">
      <c r="G70398"/>
    </row>
    <row r="70399" spans="7:7" x14ac:dyDescent="0.25">
      <c r="G70399"/>
    </row>
    <row r="70400" spans="7:7" x14ac:dyDescent="0.25">
      <c r="G70400"/>
    </row>
    <row r="70401" spans="7:7" x14ac:dyDescent="0.25">
      <c r="G70401"/>
    </row>
    <row r="70402" spans="7:7" x14ac:dyDescent="0.25">
      <c r="G70402"/>
    </row>
    <row r="70403" spans="7:7" x14ac:dyDescent="0.25">
      <c r="G70403"/>
    </row>
    <row r="70404" spans="7:7" x14ac:dyDescent="0.25">
      <c r="G70404"/>
    </row>
    <row r="70405" spans="7:7" x14ac:dyDescent="0.25">
      <c r="G70405"/>
    </row>
    <row r="70406" spans="7:7" x14ac:dyDescent="0.25">
      <c r="G70406"/>
    </row>
    <row r="70407" spans="7:7" x14ac:dyDescent="0.25">
      <c r="G70407"/>
    </row>
    <row r="70408" spans="7:7" x14ac:dyDescent="0.25">
      <c r="G70408"/>
    </row>
    <row r="70409" spans="7:7" x14ac:dyDescent="0.25">
      <c r="G70409"/>
    </row>
    <row r="70410" spans="7:7" x14ac:dyDescent="0.25">
      <c r="G70410"/>
    </row>
    <row r="70411" spans="7:7" x14ac:dyDescent="0.25">
      <c r="G70411"/>
    </row>
    <row r="70412" spans="7:7" x14ac:dyDescent="0.25">
      <c r="G70412"/>
    </row>
    <row r="70413" spans="7:7" x14ac:dyDescent="0.25">
      <c r="G70413"/>
    </row>
    <row r="70414" spans="7:7" x14ac:dyDescent="0.25">
      <c r="G70414"/>
    </row>
    <row r="70415" spans="7:7" x14ac:dyDescent="0.25">
      <c r="G70415"/>
    </row>
    <row r="70416" spans="7:7" x14ac:dyDescent="0.25">
      <c r="G70416"/>
    </row>
    <row r="70417" spans="7:7" x14ac:dyDescent="0.25">
      <c r="G70417"/>
    </row>
    <row r="70418" spans="7:7" x14ac:dyDescent="0.25">
      <c r="G70418"/>
    </row>
    <row r="70419" spans="7:7" x14ac:dyDescent="0.25">
      <c r="G70419"/>
    </row>
    <row r="70420" spans="7:7" x14ac:dyDescent="0.25">
      <c r="G70420"/>
    </row>
    <row r="70421" spans="7:7" x14ac:dyDescent="0.25">
      <c r="G70421"/>
    </row>
    <row r="70422" spans="7:7" x14ac:dyDescent="0.25">
      <c r="G70422"/>
    </row>
    <row r="70423" spans="7:7" x14ac:dyDescent="0.25">
      <c r="G70423"/>
    </row>
    <row r="70424" spans="7:7" x14ac:dyDescent="0.25">
      <c r="G70424"/>
    </row>
    <row r="70425" spans="7:7" x14ac:dyDescent="0.25">
      <c r="G70425"/>
    </row>
    <row r="70426" spans="7:7" x14ac:dyDescent="0.25">
      <c r="G70426"/>
    </row>
    <row r="70427" spans="7:7" x14ac:dyDescent="0.25">
      <c r="G70427"/>
    </row>
    <row r="70428" spans="7:7" x14ac:dyDescent="0.25">
      <c r="G70428"/>
    </row>
    <row r="70429" spans="7:7" x14ac:dyDescent="0.25">
      <c r="G70429"/>
    </row>
    <row r="70430" spans="7:7" x14ac:dyDescent="0.25">
      <c r="G70430"/>
    </row>
    <row r="70431" spans="7:7" x14ac:dyDescent="0.25">
      <c r="G70431"/>
    </row>
    <row r="70432" spans="7:7" x14ac:dyDescent="0.25">
      <c r="G70432"/>
    </row>
    <row r="70433" spans="7:7" x14ac:dyDescent="0.25">
      <c r="G70433"/>
    </row>
    <row r="70434" spans="7:7" x14ac:dyDescent="0.25">
      <c r="G70434"/>
    </row>
    <row r="70435" spans="7:7" x14ac:dyDescent="0.25">
      <c r="G70435"/>
    </row>
    <row r="70436" spans="7:7" x14ac:dyDescent="0.25">
      <c r="G70436"/>
    </row>
    <row r="70437" spans="7:7" x14ac:dyDescent="0.25">
      <c r="G70437"/>
    </row>
    <row r="70438" spans="7:7" x14ac:dyDescent="0.25">
      <c r="G70438"/>
    </row>
    <row r="70439" spans="7:7" x14ac:dyDescent="0.25">
      <c r="G70439"/>
    </row>
    <row r="70440" spans="7:7" x14ac:dyDescent="0.25">
      <c r="G70440"/>
    </row>
    <row r="70441" spans="7:7" x14ac:dyDescent="0.25">
      <c r="G70441"/>
    </row>
    <row r="70442" spans="7:7" x14ac:dyDescent="0.25">
      <c r="G70442"/>
    </row>
    <row r="70443" spans="7:7" x14ac:dyDescent="0.25">
      <c r="G70443"/>
    </row>
    <row r="70444" spans="7:7" x14ac:dyDescent="0.25">
      <c r="G70444"/>
    </row>
    <row r="70445" spans="7:7" x14ac:dyDescent="0.25">
      <c r="G70445"/>
    </row>
    <row r="70446" spans="7:7" x14ac:dyDescent="0.25">
      <c r="G70446"/>
    </row>
    <row r="70447" spans="7:7" x14ac:dyDescent="0.25">
      <c r="G70447"/>
    </row>
    <row r="70448" spans="7:7" x14ac:dyDescent="0.25">
      <c r="G70448"/>
    </row>
    <row r="70449" spans="7:7" x14ac:dyDescent="0.25">
      <c r="G70449"/>
    </row>
    <row r="70450" spans="7:7" x14ac:dyDescent="0.25">
      <c r="G70450"/>
    </row>
    <row r="70451" spans="7:7" x14ac:dyDescent="0.25">
      <c r="G70451"/>
    </row>
    <row r="70452" spans="7:7" x14ac:dyDescent="0.25">
      <c r="G70452"/>
    </row>
    <row r="70453" spans="7:7" x14ac:dyDescent="0.25">
      <c r="G70453"/>
    </row>
    <row r="70454" spans="7:7" x14ac:dyDescent="0.25">
      <c r="G70454"/>
    </row>
    <row r="70455" spans="7:7" x14ac:dyDescent="0.25">
      <c r="G70455"/>
    </row>
    <row r="70456" spans="7:7" x14ac:dyDescent="0.25">
      <c r="G70456"/>
    </row>
    <row r="70457" spans="7:7" x14ac:dyDescent="0.25">
      <c r="G70457"/>
    </row>
    <row r="70458" spans="7:7" x14ac:dyDescent="0.25">
      <c r="G70458"/>
    </row>
    <row r="70459" spans="7:7" x14ac:dyDescent="0.25">
      <c r="G70459"/>
    </row>
    <row r="70460" spans="7:7" x14ac:dyDescent="0.25">
      <c r="G70460"/>
    </row>
    <row r="70461" spans="7:7" x14ac:dyDescent="0.25">
      <c r="G70461"/>
    </row>
    <row r="70462" spans="7:7" x14ac:dyDescent="0.25">
      <c r="G70462"/>
    </row>
    <row r="70463" spans="7:7" x14ac:dyDescent="0.25">
      <c r="G70463"/>
    </row>
    <row r="70464" spans="7:7" x14ac:dyDescent="0.25">
      <c r="G70464"/>
    </row>
    <row r="70465" spans="7:7" x14ac:dyDescent="0.25">
      <c r="G70465"/>
    </row>
    <row r="70466" spans="7:7" x14ac:dyDescent="0.25">
      <c r="G70466"/>
    </row>
    <row r="70467" spans="7:7" x14ac:dyDescent="0.25">
      <c r="G70467"/>
    </row>
    <row r="70468" spans="7:7" x14ac:dyDescent="0.25">
      <c r="G70468"/>
    </row>
    <row r="70469" spans="7:7" x14ac:dyDescent="0.25">
      <c r="G70469"/>
    </row>
    <row r="70470" spans="7:7" x14ac:dyDescent="0.25">
      <c r="G70470"/>
    </row>
    <row r="70471" spans="7:7" x14ac:dyDescent="0.25">
      <c r="G70471"/>
    </row>
    <row r="70472" spans="7:7" x14ac:dyDescent="0.25">
      <c r="G70472"/>
    </row>
    <row r="70473" spans="7:7" x14ac:dyDescent="0.25">
      <c r="G70473"/>
    </row>
    <row r="70474" spans="7:7" x14ac:dyDescent="0.25">
      <c r="G70474"/>
    </row>
    <row r="70475" spans="7:7" x14ac:dyDescent="0.25">
      <c r="G70475"/>
    </row>
    <row r="70476" spans="7:7" x14ac:dyDescent="0.25">
      <c r="G70476"/>
    </row>
    <row r="70477" spans="7:7" x14ac:dyDescent="0.25">
      <c r="G70477"/>
    </row>
    <row r="70478" spans="7:7" x14ac:dyDescent="0.25">
      <c r="G70478"/>
    </row>
    <row r="70479" spans="7:7" x14ac:dyDescent="0.25">
      <c r="G70479"/>
    </row>
    <row r="70480" spans="7:7" x14ac:dyDescent="0.25">
      <c r="G70480"/>
    </row>
    <row r="70481" spans="7:7" x14ac:dyDescent="0.25">
      <c r="G70481"/>
    </row>
    <row r="70482" spans="7:7" x14ac:dyDescent="0.25">
      <c r="G70482"/>
    </row>
    <row r="70483" spans="7:7" x14ac:dyDescent="0.25">
      <c r="G70483"/>
    </row>
    <row r="70484" spans="7:7" x14ac:dyDescent="0.25">
      <c r="G70484"/>
    </row>
    <row r="70485" spans="7:7" x14ac:dyDescent="0.25">
      <c r="G70485"/>
    </row>
    <row r="70486" spans="7:7" x14ac:dyDescent="0.25">
      <c r="G70486"/>
    </row>
    <row r="70487" spans="7:7" x14ac:dyDescent="0.25">
      <c r="G70487"/>
    </row>
    <row r="70488" spans="7:7" x14ac:dyDescent="0.25">
      <c r="G70488"/>
    </row>
    <row r="70489" spans="7:7" x14ac:dyDescent="0.25">
      <c r="G70489"/>
    </row>
    <row r="70490" spans="7:7" x14ac:dyDescent="0.25">
      <c r="G70490"/>
    </row>
    <row r="70491" spans="7:7" x14ac:dyDescent="0.25">
      <c r="G70491"/>
    </row>
    <row r="70492" spans="7:7" x14ac:dyDescent="0.25">
      <c r="G70492"/>
    </row>
    <row r="70493" spans="7:7" x14ac:dyDescent="0.25">
      <c r="G70493"/>
    </row>
    <row r="70494" spans="7:7" x14ac:dyDescent="0.25">
      <c r="G70494"/>
    </row>
    <row r="70495" spans="7:7" x14ac:dyDescent="0.25">
      <c r="G70495"/>
    </row>
    <row r="70496" spans="7:7" x14ac:dyDescent="0.25">
      <c r="G70496"/>
    </row>
    <row r="70497" spans="7:7" x14ac:dyDescent="0.25">
      <c r="G70497"/>
    </row>
    <row r="70498" spans="7:7" x14ac:dyDescent="0.25">
      <c r="G70498"/>
    </row>
    <row r="70499" spans="7:7" x14ac:dyDescent="0.25">
      <c r="G70499"/>
    </row>
    <row r="70500" spans="7:7" x14ac:dyDescent="0.25">
      <c r="G70500"/>
    </row>
    <row r="70501" spans="7:7" x14ac:dyDescent="0.25">
      <c r="G70501"/>
    </row>
    <row r="70502" spans="7:7" x14ac:dyDescent="0.25">
      <c r="G70502"/>
    </row>
    <row r="70503" spans="7:7" x14ac:dyDescent="0.25">
      <c r="G70503"/>
    </row>
    <row r="70504" spans="7:7" x14ac:dyDescent="0.25">
      <c r="G70504"/>
    </row>
    <row r="70505" spans="7:7" x14ac:dyDescent="0.25">
      <c r="G70505"/>
    </row>
    <row r="70506" spans="7:7" x14ac:dyDescent="0.25">
      <c r="G70506"/>
    </row>
    <row r="70507" spans="7:7" x14ac:dyDescent="0.25">
      <c r="G70507"/>
    </row>
    <row r="70508" spans="7:7" x14ac:dyDescent="0.25">
      <c r="G70508"/>
    </row>
    <row r="70509" spans="7:7" x14ac:dyDescent="0.25">
      <c r="G70509"/>
    </row>
    <row r="70510" spans="7:7" x14ac:dyDescent="0.25">
      <c r="G70510"/>
    </row>
    <row r="70511" spans="7:7" x14ac:dyDescent="0.25">
      <c r="G70511"/>
    </row>
    <row r="70512" spans="7:7" x14ac:dyDescent="0.25">
      <c r="G70512"/>
    </row>
    <row r="70513" spans="7:7" x14ac:dyDescent="0.25">
      <c r="G70513"/>
    </row>
    <row r="70514" spans="7:7" x14ac:dyDescent="0.25">
      <c r="G70514"/>
    </row>
    <row r="70515" spans="7:7" x14ac:dyDescent="0.25">
      <c r="G70515"/>
    </row>
    <row r="70516" spans="7:7" x14ac:dyDescent="0.25">
      <c r="G70516"/>
    </row>
    <row r="70517" spans="7:7" x14ac:dyDescent="0.25">
      <c r="G70517"/>
    </row>
    <row r="70518" spans="7:7" x14ac:dyDescent="0.25">
      <c r="G70518"/>
    </row>
    <row r="70519" spans="7:7" x14ac:dyDescent="0.25">
      <c r="G70519"/>
    </row>
    <row r="70520" spans="7:7" x14ac:dyDescent="0.25">
      <c r="G70520"/>
    </row>
    <row r="70521" spans="7:7" x14ac:dyDescent="0.25">
      <c r="G70521"/>
    </row>
    <row r="70522" spans="7:7" x14ac:dyDescent="0.25">
      <c r="G70522"/>
    </row>
    <row r="70523" spans="7:7" x14ac:dyDescent="0.25">
      <c r="G70523"/>
    </row>
    <row r="70524" spans="7:7" x14ac:dyDescent="0.25">
      <c r="G70524"/>
    </row>
    <row r="70525" spans="7:7" x14ac:dyDescent="0.25">
      <c r="G70525"/>
    </row>
    <row r="70526" spans="7:7" x14ac:dyDescent="0.25">
      <c r="G70526"/>
    </row>
    <row r="70527" spans="7:7" x14ac:dyDescent="0.25">
      <c r="G70527"/>
    </row>
    <row r="70528" spans="7:7" x14ac:dyDescent="0.25">
      <c r="G70528"/>
    </row>
    <row r="70529" spans="7:7" x14ac:dyDescent="0.25">
      <c r="G70529"/>
    </row>
    <row r="70530" spans="7:7" x14ac:dyDescent="0.25">
      <c r="G70530"/>
    </row>
    <row r="70531" spans="7:7" x14ac:dyDescent="0.25">
      <c r="G70531"/>
    </row>
    <row r="70532" spans="7:7" x14ac:dyDescent="0.25">
      <c r="G70532"/>
    </row>
    <row r="70533" spans="7:7" x14ac:dyDescent="0.25">
      <c r="G70533"/>
    </row>
    <row r="70534" spans="7:7" x14ac:dyDescent="0.25">
      <c r="G70534"/>
    </row>
    <row r="70535" spans="7:7" x14ac:dyDescent="0.25">
      <c r="G70535"/>
    </row>
    <row r="70536" spans="7:7" x14ac:dyDescent="0.25">
      <c r="G70536"/>
    </row>
    <row r="70537" spans="7:7" x14ac:dyDescent="0.25">
      <c r="G70537"/>
    </row>
    <row r="70538" spans="7:7" x14ac:dyDescent="0.25">
      <c r="G70538"/>
    </row>
    <row r="70539" spans="7:7" x14ac:dyDescent="0.25">
      <c r="G70539"/>
    </row>
    <row r="70540" spans="7:7" x14ac:dyDescent="0.25">
      <c r="G70540"/>
    </row>
    <row r="70541" spans="7:7" x14ac:dyDescent="0.25">
      <c r="G70541"/>
    </row>
    <row r="70542" spans="7:7" x14ac:dyDescent="0.25">
      <c r="G70542"/>
    </row>
    <row r="70543" spans="7:7" x14ac:dyDescent="0.25">
      <c r="G70543"/>
    </row>
    <row r="70544" spans="7:7" x14ac:dyDescent="0.25">
      <c r="G70544"/>
    </row>
    <row r="70545" spans="7:7" x14ac:dyDescent="0.25">
      <c r="G70545"/>
    </row>
    <row r="70546" spans="7:7" x14ac:dyDescent="0.25">
      <c r="G70546"/>
    </row>
    <row r="70547" spans="7:7" x14ac:dyDescent="0.25">
      <c r="G70547"/>
    </row>
    <row r="70548" spans="7:7" x14ac:dyDescent="0.25">
      <c r="G70548"/>
    </row>
    <row r="70549" spans="7:7" x14ac:dyDescent="0.25">
      <c r="G70549"/>
    </row>
    <row r="70550" spans="7:7" x14ac:dyDescent="0.25">
      <c r="G70550"/>
    </row>
    <row r="70551" spans="7:7" x14ac:dyDescent="0.25">
      <c r="G70551"/>
    </row>
    <row r="70552" spans="7:7" x14ac:dyDescent="0.25">
      <c r="G70552"/>
    </row>
    <row r="70553" spans="7:7" x14ac:dyDescent="0.25">
      <c r="G70553"/>
    </row>
    <row r="70554" spans="7:7" x14ac:dyDescent="0.25">
      <c r="G70554"/>
    </row>
    <row r="70555" spans="7:7" x14ac:dyDescent="0.25">
      <c r="G70555"/>
    </row>
    <row r="70556" spans="7:7" x14ac:dyDescent="0.25">
      <c r="G70556"/>
    </row>
    <row r="70557" spans="7:7" x14ac:dyDescent="0.25">
      <c r="G70557"/>
    </row>
    <row r="70558" spans="7:7" x14ac:dyDescent="0.25">
      <c r="G70558"/>
    </row>
    <row r="70559" spans="7:7" x14ac:dyDescent="0.25">
      <c r="G70559"/>
    </row>
    <row r="70560" spans="7:7" x14ac:dyDescent="0.25">
      <c r="G70560"/>
    </row>
    <row r="70561" spans="7:7" x14ac:dyDescent="0.25">
      <c r="G70561"/>
    </row>
    <row r="70562" spans="7:7" x14ac:dyDescent="0.25">
      <c r="G70562"/>
    </row>
    <row r="70563" spans="7:7" x14ac:dyDescent="0.25">
      <c r="G70563"/>
    </row>
    <row r="70564" spans="7:7" x14ac:dyDescent="0.25">
      <c r="G70564"/>
    </row>
    <row r="70565" spans="7:7" x14ac:dyDescent="0.25">
      <c r="G70565"/>
    </row>
    <row r="70566" spans="7:7" x14ac:dyDescent="0.25">
      <c r="G70566"/>
    </row>
    <row r="70567" spans="7:7" x14ac:dyDescent="0.25">
      <c r="G70567"/>
    </row>
    <row r="70568" spans="7:7" x14ac:dyDescent="0.25">
      <c r="G70568"/>
    </row>
    <row r="70569" spans="7:7" x14ac:dyDescent="0.25">
      <c r="G70569"/>
    </row>
    <row r="70570" spans="7:7" x14ac:dyDescent="0.25">
      <c r="G70570"/>
    </row>
    <row r="70571" spans="7:7" x14ac:dyDescent="0.25">
      <c r="G70571"/>
    </row>
    <row r="70572" spans="7:7" x14ac:dyDescent="0.25">
      <c r="G70572"/>
    </row>
    <row r="70573" spans="7:7" x14ac:dyDescent="0.25">
      <c r="G70573"/>
    </row>
    <row r="70574" spans="7:7" x14ac:dyDescent="0.25">
      <c r="G70574"/>
    </row>
    <row r="70575" spans="7:7" x14ac:dyDescent="0.25">
      <c r="G70575"/>
    </row>
    <row r="70576" spans="7:7" x14ac:dyDescent="0.25">
      <c r="G70576"/>
    </row>
    <row r="70577" spans="7:7" x14ac:dyDescent="0.25">
      <c r="G70577"/>
    </row>
    <row r="70578" spans="7:7" x14ac:dyDescent="0.25">
      <c r="G70578"/>
    </row>
    <row r="70579" spans="7:7" x14ac:dyDescent="0.25">
      <c r="G70579"/>
    </row>
    <row r="70580" spans="7:7" x14ac:dyDescent="0.25">
      <c r="G70580"/>
    </row>
    <row r="70581" spans="7:7" x14ac:dyDescent="0.25">
      <c r="G70581"/>
    </row>
    <row r="70582" spans="7:7" x14ac:dyDescent="0.25">
      <c r="G70582"/>
    </row>
    <row r="70583" spans="7:7" x14ac:dyDescent="0.25">
      <c r="G70583"/>
    </row>
    <row r="70584" spans="7:7" x14ac:dyDescent="0.25">
      <c r="G70584"/>
    </row>
    <row r="70585" spans="7:7" x14ac:dyDescent="0.25">
      <c r="G70585"/>
    </row>
    <row r="70586" spans="7:7" x14ac:dyDescent="0.25">
      <c r="G70586"/>
    </row>
    <row r="70587" spans="7:7" x14ac:dyDescent="0.25">
      <c r="G70587"/>
    </row>
    <row r="70588" spans="7:7" x14ac:dyDescent="0.25">
      <c r="G70588"/>
    </row>
    <row r="70589" spans="7:7" x14ac:dyDescent="0.25">
      <c r="G70589"/>
    </row>
    <row r="70590" spans="7:7" x14ac:dyDescent="0.25">
      <c r="G70590"/>
    </row>
    <row r="70591" spans="7:7" x14ac:dyDescent="0.25">
      <c r="G70591"/>
    </row>
    <row r="70592" spans="7:7" x14ac:dyDescent="0.25">
      <c r="G70592"/>
    </row>
    <row r="70593" spans="7:7" x14ac:dyDescent="0.25">
      <c r="G70593"/>
    </row>
    <row r="70594" spans="7:7" x14ac:dyDescent="0.25">
      <c r="G70594"/>
    </row>
    <row r="70595" spans="7:7" x14ac:dyDescent="0.25">
      <c r="G70595"/>
    </row>
    <row r="70596" spans="7:7" x14ac:dyDescent="0.25">
      <c r="G70596"/>
    </row>
    <row r="70597" spans="7:7" x14ac:dyDescent="0.25">
      <c r="G70597"/>
    </row>
    <row r="70598" spans="7:7" x14ac:dyDescent="0.25">
      <c r="G70598"/>
    </row>
    <row r="70599" spans="7:7" x14ac:dyDescent="0.25">
      <c r="G70599"/>
    </row>
    <row r="70600" spans="7:7" x14ac:dyDescent="0.25">
      <c r="G70600"/>
    </row>
    <row r="70601" spans="7:7" x14ac:dyDescent="0.25">
      <c r="G70601"/>
    </row>
    <row r="70602" spans="7:7" x14ac:dyDescent="0.25">
      <c r="G70602"/>
    </row>
    <row r="70603" spans="7:7" x14ac:dyDescent="0.25">
      <c r="G70603"/>
    </row>
    <row r="70604" spans="7:7" x14ac:dyDescent="0.25">
      <c r="G70604"/>
    </row>
    <row r="70605" spans="7:7" x14ac:dyDescent="0.25">
      <c r="G70605"/>
    </row>
    <row r="70606" spans="7:7" x14ac:dyDescent="0.25">
      <c r="G70606"/>
    </row>
    <row r="70607" spans="7:7" x14ac:dyDescent="0.25">
      <c r="G70607"/>
    </row>
    <row r="70608" spans="7:7" x14ac:dyDescent="0.25">
      <c r="G70608"/>
    </row>
    <row r="70609" spans="7:7" x14ac:dyDescent="0.25">
      <c r="G70609"/>
    </row>
    <row r="70610" spans="7:7" x14ac:dyDescent="0.25">
      <c r="G70610"/>
    </row>
    <row r="70611" spans="7:7" x14ac:dyDescent="0.25">
      <c r="G70611"/>
    </row>
    <row r="70612" spans="7:7" x14ac:dyDescent="0.25">
      <c r="G70612"/>
    </row>
    <row r="70613" spans="7:7" x14ac:dyDescent="0.25">
      <c r="G70613"/>
    </row>
    <row r="70614" spans="7:7" x14ac:dyDescent="0.25">
      <c r="G70614"/>
    </row>
    <row r="70615" spans="7:7" x14ac:dyDescent="0.25">
      <c r="G70615"/>
    </row>
    <row r="70616" spans="7:7" x14ac:dyDescent="0.25">
      <c r="G70616"/>
    </row>
    <row r="70617" spans="7:7" x14ac:dyDescent="0.25">
      <c r="G70617"/>
    </row>
    <row r="70618" spans="7:7" x14ac:dyDescent="0.25">
      <c r="G70618"/>
    </row>
    <row r="70619" spans="7:7" x14ac:dyDescent="0.25">
      <c r="G70619"/>
    </row>
    <row r="70620" spans="7:7" x14ac:dyDescent="0.25">
      <c r="G70620"/>
    </row>
    <row r="70621" spans="7:7" x14ac:dyDescent="0.25">
      <c r="G70621"/>
    </row>
    <row r="70622" spans="7:7" x14ac:dyDescent="0.25">
      <c r="G70622"/>
    </row>
    <row r="70623" spans="7:7" x14ac:dyDescent="0.25">
      <c r="G70623"/>
    </row>
    <row r="70624" spans="7:7" x14ac:dyDescent="0.25">
      <c r="G70624"/>
    </row>
    <row r="70625" spans="7:7" x14ac:dyDescent="0.25">
      <c r="G70625"/>
    </row>
    <row r="70626" spans="7:7" x14ac:dyDescent="0.25">
      <c r="G70626"/>
    </row>
    <row r="70627" spans="7:7" x14ac:dyDescent="0.25">
      <c r="G70627"/>
    </row>
    <row r="70628" spans="7:7" x14ac:dyDescent="0.25">
      <c r="G70628"/>
    </row>
    <row r="70629" spans="7:7" x14ac:dyDescent="0.25">
      <c r="G70629"/>
    </row>
    <row r="70630" spans="7:7" x14ac:dyDescent="0.25">
      <c r="G70630"/>
    </row>
    <row r="70631" spans="7:7" x14ac:dyDescent="0.25">
      <c r="G70631"/>
    </row>
    <row r="70632" spans="7:7" x14ac:dyDescent="0.25">
      <c r="G70632"/>
    </row>
    <row r="70633" spans="7:7" x14ac:dyDescent="0.25">
      <c r="G70633"/>
    </row>
    <row r="70634" spans="7:7" x14ac:dyDescent="0.25">
      <c r="G70634"/>
    </row>
    <row r="70635" spans="7:7" x14ac:dyDescent="0.25">
      <c r="G70635"/>
    </row>
    <row r="70636" spans="7:7" x14ac:dyDescent="0.25">
      <c r="G70636"/>
    </row>
    <row r="70637" spans="7:7" x14ac:dyDescent="0.25">
      <c r="G70637"/>
    </row>
    <row r="70638" spans="7:7" x14ac:dyDescent="0.25">
      <c r="G70638"/>
    </row>
    <row r="70639" spans="7:7" x14ac:dyDescent="0.25">
      <c r="G70639"/>
    </row>
    <row r="70640" spans="7:7" x14ac:dyDescent="0.25">
      <c r="G70640"/>
    </row>
    <row r="70641" spans="7:7" x14ac:dyDescent="0.25">
      <c r="G70641"/>
    </row>
    <row r="70642" spans="7:7" x14ac:dyDescent="0.25">
      <c r="G70642"/>
    </row>
    <row r="70643" spans="7:7" x14ac:dyDescent="0.25">
      <c r="G70643"/>
    </row>
    <row r="70644" spans="7:7" x14ac:dyDescent="0.25">
      <c r="G70644"/>
    </row>
    <row r="70645" spans="7:7" x14ac:dyDescent="0.25">
      <c r="G70645"/>
    </row>
    <row r="70646" spans="7:7" x14ac:dyDescent="0.25">
      <c r="G70646"/>
    </row>
    <row r="70647" spans="7:7" x14ac:dyDescent="0.25">
      <c r="G70647"/>
    </row>
    <row r="70648" spans="7:7" x14ac:dyDescent="0.25">
      <c r="G70648"/>
    </row>
    <row r="70649" spans="7:7" x14ac:dyDescent="0.25">
      <c r="G70649"/>
    </row>
    <row r="70650" spans="7:7" x14ac:dyDescent="0.25">
      <c r="G70650"/>
    </row>
    <row r="70651" spans="7:7" x14ac:dyDescent="0.25">
      <c r="G70651"/>
    </row>
    <row r="70652" spans="7:7" x14ac:dyDescent="0.25">
      <c r="G70652"/>
    </row>
    <row r="70653" spans="7:7" x14ac:dyDescent="0.25">
      <c r="G70653"/>
    </row>
    <row r="70654" spans="7:7" x14ac:dyDescent="0.25">
      <c r="G70654"/>
    </row>
    <row r="70655" spans="7:7" x14ac:dyDescent="0.25">
      <c r="G70655"/>
    </row>
    <row r="70656" spans="7:7" x14ac:dyDescent="0.25">
      <c r="G70656"/>
    </row>
    <row r="70657" spans="7:7" x14ac:dyDescent="0.25">
      <c r="G70657"/>
    </row>
    <row r="70658" spans="7:7" x14ac:dyDescent="0.25">
      <c r="G70658"/>
    </row>
    <row r="70659" spans="7:7" x14ac:dyDescent="0.25">
      <c r="G70659"/>
    </row>
    <row r="70660" spans="7:7" x14ac:dyDescent="0.25">
      <c r="G70660"/>
    </row>
    <row r="70661" spans="7:7" x14ac:dyDescent="0.25">
      <c r="G70661"/>
    </row>
    <row r="70662" spans="7:7" x14ac:dyDescent="0.25">
      <c r="G70662"/>
    </row>
    <row r="70663" spans="7:7" x14ac:dyDescent="0.25">
      <c r="G70663"/>
    </row>
    <row r="70664" spans="7:7" x14ac:dyDescent="0.25">
      <c r="G70664"/>
    </row>
    <row r="70665" spans="7:7" x14ac:dyDescent="0.25">
      <c r="G70665"/>
    </row>
    <row r="70666" spans="7:7" x14ac:dyDescent="0.25">
      <c r="G70666"/>
    </row>
    <row r="70667" spans="7:7" x14ac:dyDescent="0.25">
      <c r="G70667"/>
    </row>
    <row r="70668" spans="7:7" x14ac:dyDescent="0.25">
      <c r="G70668"/>
    </row>
    <row r="70669" spans="7:7" x14ac:dyDescent="0.25">
      <c r="G70669"/>
    </row>
    <row r="70670" spans="7:7" x14ac:dyDescent="0.25">
      <c r="G70670"/>
    </row>
    <row r="70671" spans="7:7" x14ac:dyDescent="0.25">
      <c r="G70671"/>
    </row>
    <row r="70672" spans="7:7" x14ac:dyDescent="0.25">
      <c r="G70672"/>
    </row>
    <row r="70673" spans="7:7" x14ac:dyDescent="0.25">
      <c r="G70673"/>
    </row>
    <row r="70674" spans="7:7" x14ac:dyDescent="0.25">
      <c r="G70674"/>
    </row>
    <row r="70675" spans="7:7" x14ac:dyDescent="0.25">
      <c r="G70675"/>
    </row>
    <row r="70676" spans="7:7" x14ac:dyDescent="0.25">
      <c r="G70676"/>
    </row>
    <row r="70677" spans="7:7" x14ac:dyDescent="0.25">
      <c r="G70677"/>
    </row>
    <row r="70678" spans="7:7" x14ac:dyDescent="0.25">
      <c r="G70678"/>
    </row>
    <row r="70679" spans="7:7" x14ac:dyDescent="0.25">
      <c r="G70679"/>
    </row>
    <row r="70680" spans="7:7" x14ac:dyDescent="0.25">
      <c r="G70680"/>
    </row>
    <row r="70681" spans="7:7" x14ac:dyDescent="0.25">
      <c r="G70681"/>
    </row>
    <row r="70682" spans="7:7" x14ac:dyDescent="0.25">
      <c r="G70682"/>
    </row>
    <row r="70683" spans="7:7" x14ac:dyDescent="0.25">
      <c r="G70683"/>
    </row>
    <row r="70684" spans="7:7" x14ac:dyDescent="0.25">
      <c r="G70684"/>
    </row>
    <row r="70685" spans="7:7" x14ac:dyDescent="0.25">
      <c r="G70685"/>
    </row>
    <row r="70686" spans="7:7" x14ac:dyDescent="0.25">
      <c r="G70686"/>
    </row>
    <row r="70687" spans="7:7" x14ac:dyDescent="0.25">
      <c r="G70687"/>
    </row>
    <row r="70688" spans="7:7" x14ac:dyDescent="0.25">
      <c r="G70688"/>
    </row>
    <row r="70689" spans="7:7" x14ac:dyDescent="0.25">
      <c r="G70689"/>
    </row>
    <row r="70690" spans="7:7" x14ac:dyDescent="0.25">
      <c r="G70690"/>
    </row>
    <row r="70691" spans="7:7" x14ac:dyDescent="0.25">
      <c r="G70691"/>
    </row>
    <row r="70692" spans="7:7" x14ac:dyDescent="0.25">
      <c r="G70692"/>
    </row>
    <row r="70693" spans="7:7" x14ac:dyDescent="0.25">
      <c r="G70693"/>
    </row>
    <row r="70694" spans="7:7" x14ac:dyDescent="0.25">
      <c r="G70694"/>
    </row>
    <row r="70695" spans="7:7" x14ac:dyDescent="0.25">
      <c r="G70695"/>
    </row>
    <row r="70696" spans="7:7" x14ac:dyDescent="0.25">
      <c r="G70696"/>
    </row>
    <row r="70697" spans="7:7" x14ac:dyDescent="0.25">
      <c r="G70697"/>
    </row>
    <row r="70698" spans="7:7" x14ac:dyDescent="0.25">
      <c r="G70698"/>
    </row>
    <row r="70699" spans="7:7" x14ac:dyDescent="0.25">
      <c r="G70699"/>
    </row>
    <row r="70700" spans="7:7" x14ac:dyDescent="0.25">
      <c r="G70700"/>
    </row>
    <row r="70701" spans="7:7" x14ac:dyDescent="0.25">
      <c r="G70701"/>
    </row>
    <row r="70702" spans="7:7" x14ac:dyDescent="0.25">
      <c r="G70702"/>
    </row>
    <row r="70703" spans="7:7" x14ac:dyDescent="0.25">
      <c r="G70703"/>
    </row>
    <row r="70704" spans="7:7" x14ac:dyDescent="0.25">
      <c r="G70704"/>
    </row>
    <row r="70705" spans="7:7" x14ac:dyDescent="0.25">
      <c r="G70705"/>
    </row>
    <row r="70706" spans="7:7" x14ac:dyDescent="0.25">
      <c r="G70706"/>
    </row>
    <row r="70707" spans="7:7" x14ac:dyDescent="0.25">
      <c r="G70707"/>
    </row>
    <row r="70708" spans="7:7" x14ac:dyDescent="0.25">
      <c r="G70708"/>
    </row>
    <row r="70709" spans="7:7" x14ac:dyDescent="0.25">
      <c r="G70709"/>
    </row>
    <row r="70710" spans="7:7" x14ac:dyDescent="0.25">
      <c r="G70710"/>
    </row>
    <row r="70711" spans="7:7" x14ac:dyDescent="0.25">
      <c r="G70711"/>
    </row>
    <row r="70712" spans="7:7" x14ac:dyDescent="0.25">
      <c r="G70712"/>
    </row>
    <row r="70713" spans="7:7" x14ac:dyDescent="0.25">
      <c r="G70713"/>
    </row>
    <row r="70714" spans="7:7" x14ac:dyDescent="0.25">
      <c r="G70714"/>
    </row>
    <row r="70715" spans="7:7" x14ac:dyDescent="0.25">
      <c r="G70715"/>
    </row>
    <row r="70716" spans="7:7" x14ac:dyDescent="0.25">
      <c r="G70716"/>
    </row>
    <row r="70717" spans="7:7" x14ac:dyDescent="0.25">
      <c r="G70717"/>
    </row>
    <row r="70718" spans="7:7" x14ac:dyDescent="0.25">
      <c r="G70718"/>
    </row>
    <row r="70719" spans="7:7" x14ac:dyDescent="0.25">
      <c r="G70719"/>
    </row>
    <row r="70720" spans="7:7" x14ac:dyDescent="0.25">
      <c r="G70720"/>
    </row>
    <row r="70721" spans="7:7" x14ac:dyDescent="0.25">
      <c r="G70721"/>
    </row>
    <row r="70722" spans="7:7" x14ac:dyDescent="0.25">
      <c r="G70722"/>
    </row>
    <row r="70723" spans="7:7" x14ac:dyDescent="0.25">
      <c r="G70723"/>
    </row>
    <row r="70724" spans="7:7" x14ac:dyDescent="0.25">
      <c r="G70724"/>
    </row>
    <row r="70725" spans="7:7" x14ac:dyDescent="0.25">
      <c r="G70725"/>
    </row>
    <row r="70726" spans="7:7" x14ac:dyDescent="0.25">
      <c r="G70726"/>
    </row>
    <row r="70727" spans="7:7" x14ac:dyDescent="0.25">
      <c r="G70727"/>
    </row>
    <row r="70728" spans="7:7" x14ac:dyDescent="0.25">
      <c r="G70728"/>
    </row>
    <row r="70729" spans="7:7" x14ac:dyDescent="0.25">
      <c r="G70729"/>
    </row>
    <row r="70730" spans="7:7" x14ac:dyDescent="0.25">
      <c r="G70730"/>
    </row>
    <row r="70731" spans="7:7" x14ac:dyDescent="0.25">
      <c r="G70731"/>
    </row>
    <row r="70732" spans="7:7" x14ac:dyDescent="0.25">
      <c r="G70732"/>
    </row>
    <row r="70733" spans="7:7" x14ac:dyDescent="0.25">
      <c r="G70733"/>
    </row>
    <row r="70734" spans="7:7" x14ac:dyDescent="0.25">
      <c r="G70734"/>
    </row>
    <row r="70735" spans="7:7" x14ac:dyDescent="0.25">
      <c r="G70735"/>
    </row>
    <row r="70736" spans="7:7" x14ac:dyDescent="0.25">
      <c r="G70736"/>
    </row>
    <row r="70737" spans="7:7" x14ac:dyDescent="0.25">
      <c r="G70737"/>
    </row>
    <row r="70738" spans="7:7" x14ac:dyDescent="0.25">
      <c r="G70738"/>
    </row>
    <row r="70739" spans="7:7" x14ac:dyDescent="0.25">
      <c r="G70739"/>
    </row>
    <row r="70740" spans="7:7" x14ac:dyDescent="0.25">
      <c r="G70740"/>
    </row>
    <row r="70741" spans="7:7" x14ac:dyDescent="0.25">
      <c r="G70741"/>
    </row>
    <row r="70742" spans="7:7" x14ac:dyDescent="0.25">
      <c r="G70742"/>
    </row>
    <row r="70743" spans="7:7" x14ac:dyDescent="0.25">
      <c r="G70743"/>
    </row>
    <row r="70744" spans="7:7" x14ac:dyDescent="0.25">
      <c r="G70744"/>
    </row>
    <row r="70745" spans="7:7" x14ac:dyDescent="0.25">
      <c r="G70745"/>
    </row>
    <row r="70746" spans="7:7" x14ac:dyDescent="0.25">
      <c r="G70746"/>
    </row>
    <row r="70747" spans="7:7" x14ac:dyDescent="0.25">
      <c r="G70747"/>
    </row>
    <row r="70748" spans="7:7" x14ac:dyDescent="0.25">
      <c r="G70748"/>
    </row>
    <row r="70749" spans="7:7" x14ac:dyDescent="0.25">
      <c r="G70749"/>
    </row>
    <row r="70750" spans="7:7" x14ac:dyDescent="0.25">
      <c r="G70750"/>
    </row>
    <row r="70751" spans="7:7" x14ac:dyDescent="0.25">
      <c r="G70751"/>
    </row>
    <row r="70752" spans="7:7" x14ac:dyDescent="0.25">
      <c r="G70752"/>
    </row>
    <row r="70753" spans="7:7" x14ac:dyDescent="0.25">
      <c r="G70753"/>
    </row>
    <row r="70754" spans="7:7" x14ac:dyDescent="0.25">
      <c r="G70754"/>
    </row>
    <row r="70755" spans="7:7" x14ac:dyDescent="0.25">
      <c r="G70755"/>
    </row>
    <row r="70756" spans="7:7" x14ac:dyDescent="0.25">
      <c r="G70756"/>
    </row>
    <row r="70757" spans="7:7" x14ac:dyDescent="0.25">
      <c r="G70757"/>
    </row>
    <row r="70758" spans="7:7" x14ac:dyDescent="0.25">
      <c r="G70758"/>
    </row>
    <row r="70759" spans="7:7" x14ac:dyDescent="0.25">
      <c r="G70759"/>
    </row>
    <row r="70760" spans="7:7" x14ac:dyDescent="0.25">
      <c r="G70760"/>
    </row>
    <row r="70761" spans="7:7" x14ac:dyDescent="0.25">
      <c r="G70761"/>
    </row>
    <row r="70762" spans="7:7" x14ac:dyDescent="0.25">
      <c r="G70762"/>
    </row>
    <row r="70763" spans="7:7" x14ac:dyDescent="0.25">
      <c r="G70763"/>
    </row>
    <row r="70764" spans="7:7" x14ac:dyDescent="0.25">
      <c r="G70764"/>
    </row>
    <row r="70765" spans="7:7" x14ac:dyDescent="0.25">
      <c r="G70765"/>
    </row>
    <row r="70766" spans="7:7" x14ac:dyDescent="0.25">
      <c r="G70766"/>
    </row>
    <row r="70767" spans="7:7" x14ac:dyDescent="0.25">
      <c r="G70767"/>
    </row>
    <row r="70768" spans="7:7" x14ac:dyDescent="0.25">
      <c r="G70768"/>
    </row>
    <row r="70769" spans="7:7" x14ac:dyDescent="0.25">
      <c r="G70769"/>
    </row>
    <row r="70770" spans="7:7" x14ac:dyDescent="0.25">
      <c r="G70770"/>
    </row>
    <row r="70771" spans="7:7" x14ac:dyDescent="0.25">
      <c r="G70771"/>
    </row>
    <row r="70772" spans="7:7" x14ac:dyDescent="0.25">
      <c r="G70772"/>
    </row>
    <row r="70773" spans="7:7" x14ac:dyDescent="0.25">
      <c r="G70773"/>
    </row>
    <row r="70774" spans="7:7" x14ac:dyDescent="0.25">
      <c r="G70774"/>
    </row>
    <row r="70775" spans="7:7" x14ac:dyDescent="0.25">
      <c r="G70775"/>
    </row>
    <row r="70776" spans="7:7" x14ac:dyDescent="0.25">
      <c r="G70776"/>
    </row>
    <row r="70777" spans="7:7" x14ac:dyDescent="0.25">
      <c r="G70777"/>
    </row>
    <row r="70778" spans="7:7" x14ac:dyDescent="0.25">
      <c r="G70778"/>
    </row>
    <row r="70779" spans="7:7" x14ac:dyDescent="0.25">
      <c r="G70779"/>
    </row>
    <row r="70780" spans="7:7" x14ac:dyDescent="0.25">
      <c r="G70780"/>
    </row>
    <row r="70781" spans="7:7" x14ac:dyDescent="0.25">
      <c r="G70781"/>
    </row>
    <row r="70782" spans="7:7" x14ac:dyDescent="0.25">
      <c r="G70782"/>
    </row>
    <row r="70783" spans="7:7" x14ac:dyDescent="0.25">
      <c r="G70783"/>
    </row>
    <row r="70784" spans="7:7" x14ac:dyDescent="0.25">
      <c r="G70784"/>
    </row>
    <row r="70785" spans="7:7" x14ac:dyDescent="0.25">
      <c r="G70785"/>
    </row>
    <row r="70786" spans="7:7" x14ac:dyDescent="0.25">
      <c r="G70786"/>
    </row>
    <row r="70787" spans="7:7" x14ac:dyDescent="0.25">
      <c r="G70787"/>
    </row>
    <row r="70788" spans="7:7" x14ac:dyDescent="0.25">
      <c r="G70788"/>
    </row>
    <row r="70789" spans="7:7" x14ac:dyDescent="0.25">
      <c r="G70789"/>
    </row>
    <row r="70790" spans="7:7" x14ac:dyDescent="0.25">
      <c r="G70790"/>
    </row>
    <row r="70791" spans="7:7" x14ac:dyDescent="0.25">
      <c r="G70791"/>
    </row>
    <row r="70792" spans="7:7" x14ac:dyDescent="0.25">
      <c r="G70792"/>
    </row>
    <row r="70793" spans="7:7" x14ac:dyDescent="0.25">
      <c r="G70793"/>
    </row>
    <row r="70794" spans="7:7" x14ac:dyDescent="0.25">
      <c r="G70794"/>
    </row>
    <row r="70795" spans="7:7" x14ac:dyDescent="0.25">
      <c r="G70795"/>
    </row>
    <row r="70796" spans="7:7" x14ac:dyDescent="0.25">
      <c r="G70796"/>
    </row>
    <row r="70797" spans="7:7" x14ac:dyDescent="0.25">
      <c r="G70797"/>
    </row>
    <row r="70798" spans="7:7" x14ac:dyDescent="0.25">
      <c r="G70798"/>
    </row>
    <row r="70799" spans="7:7" x14ac:dyDescent="0.25">
      <c r="G70799"/>
    </row>
    <row r="70800" spans="7:7" x14ac:dyDescent="0.25">
      <c r="G70800"/>
    </row>
    <row r="70801" spans="7:7" x14ac:dyDescent="0.25">
      <c r="G70801"/>
    </row>
    <row r="70802" spans="7:7" x14ac:dyDescent="0.25">
      <c r="G70802"/>
    </row>
    <row r="70803" spans="7:7" x14ac:dyDescent="0.25">
      <c r="G70803"/>
    </row>
    <row r="70804" spans="7:7" x14ac:dyDescent="0.25">
      <c r="G70804"/>
    </row>
    <row r="70805" spans="7:7" x14ac:dyDescent="0.25">
      <c r="G70805"/>
    </row>
    <row r="70806" spans="7:7" x14ac:dyDescent="0.25">
      <c r="G70806"/>
    </row>
    <row r="70807" spans="7:7" x14ac:dyDescent="0.25">
      <c r="G70807"/>
    </row>
    <row r="70808" spans="7:7" x14ac:dyDescent="0.25">
      <c r="G70808"/>
    </row>
    <row r="70809" spans="7:7" x14ac:dyDescent="0.25">
      <c r="G70809"/>
    </row>
    <row r="70810" spans="7:7" x14ac:dyDescent="0.25">
      <c r="G70810"/>
    </row>
    <row r="70811" spans="7:7" x14ac:dyDescent="0.25">
      <c r="G70811"/>
    </row>
    <row r="70812" spans="7:7" x14ac:dyDescent="0.25">
      <c r="G70812"/>
    </row>
    <row r="70813" spans="7:7" x14ac:dyDescent="0.25">
      <c r="G70813"/>
    </row>
    <row r="70814" spans="7:7" x14ac:dyDescent="0.25">
      <c r="G70814"/>
    </row>
    <row r="70815" spans="7:7" x14ac:dyDescent="0.25">
      <c r="G70815"/>
    </row>
    <row r="70816" spans="7:7" x14ac:dyDescent="0.25">
      <c r="G70816"/>
    </row>
    <row r="70817" spans="7:7" x14ac:dyDescent="0.25">
      <c r="G70817"/>
    </row>
    <row r="70818" spans="7:7" x14ac:dyDescent="0.25">
      <c r="G70818"/>
    </row>
    <row r="70819" spans="7:7" x14ac:dyDescent="0.25">
      <c r="G70819"/>
    </row>
    <row r="70820" spans="7:7" x14ac:dyDescent="0.25">
      <c r="G70820"/>
    </row>
    <row r="70821" spans="7:7" x14ac:dyDescent="0.25">
      <c r="G70821"/>
    </row>
    <row r="70822" spans="7:7" x14ac:dyDescent="0.25">
      <c r="G70822"/>
    </row>
    <row r="70823" spans="7:7" x14ac:dyDescent="0.25">
      <c r="G70823"/>
    </row>
    <row r="70824" spans="7:7" x14ac:dyDescent="0.25">
      <c r="G70824"/>
    </row>
    <row r="70825" spans="7:7" x14ac:dyDescent="0.25">
      <c r="G70825"/>
    </row>
    <row r="70826" spans="7:7" x14ac:dyDescent="0.25">
      <c r="G70826"/>
    </row>
    <row r="70827" spans="7:7" x14ac:dyDescent="0.25">
      <c r="G70827"/>
    </row>
    <row r="70828" spans="7:7" x14ac:dyDescent="0.25">
      <c r="G70828"/>
    </row>
    <row r="70829" spans="7:7" x14ac:dyDescent="0.25">
      <c r="G70829"/>
    </row>
    <row r="70830" spans="7:7" x14ac:dyDescent="0.25">
      <c r="G70830"/>
    </row>
    <row r="70831" spans="7:7" x14ac:dyDescent="0.25">
      <c r="G70831"/>
    </row>
    <row r="70832" spans="7:7" x14ac:dyDescent="0.25">
      <c r="G70832"/>
    </row>
    <row r="70833" spans="7:7" x14ac:dyDescent="0.25">
      <c r="G70833"/>
    </row>
    <row r="70834" spans="7:7" x14ac:dyDescent="0.25">
      <c r="G70834"/>
    </row>
    <row r="70835" spans="7:7" x14ac:dyDescent="0.25">
      <c r="G70835"/>
    </row>
    <row r="70836" spans="7:7" x14ac:dyDescent="0.25">
      <c r="G70836"/>
    </row>
    <row r="70837" spans="7:7" x14ac:dyDescent="0.25">
      <c r="G70837"/>
    </row>
    <row r="70838" spans="7:7" x14ac:dyDescent="0.25">
      <c r="G70838"/>
    </row>
    <row r="70839" spans="7:7" x14ac:dyDescent="0.25">
      <c r="G70839"/>
    </row>
    <row r="70840" spans="7:7" x14ac:dyDescent="0.25">
      <c r="G70840"/>
    </row>
    <row r="70841" spans="7:7" x14ac:dyDescent="0.25">
      <c r="G70841"/>
    </row>
    <row r="70842" spans="7:7" x14ac:dyDescent="0.25">
      <c r="G70842"/>
    </row>
    <row r="70843" spans="7:7" x14ac:dyDescent="0.25">
      <c r="G70843"/>
    </row>
    <row r="70844" spans="7:7" x14ac:dyDescent="0.25">
      <c r="G70844"/>
    </row>
    <row r="70845" spans="7:7" x14ac:dyDescent="0.25">
      <c r="G70845"/>
    </row>
    <row r="70846" spans="7:7" x14ac:dyDescent="0.25">
      <c r="G70846"/>
    </row>
    <row r="70847" spans="7:7" x14ac:dyDescent="0.25">
      <c r="G70847"/>
    </row>
    <row r="70848" spans="7:7" x14ac:dyDescent="0.25">
      <c r="G70848"/>
    </row>
    <row r="70849" spans="7:7" x14ac:dyDescent="0.25">
      <c r="G70849"/>
    </row>
    <row r="70850" spans="7:7" x14ac:dyDescent="0.25">
      <c r="G70850"/>
    </row>
    <row r="70851" spans="7:7" x14ac:dyDescent="0.25">
      <c r="G70851"/>
    </row>
    <row r="70852" spans="7:7" x14ac:dyDescent="0.25">
      <c r="G70852"/>
    </row>
    <row r="70853" spans="7:7" x14ac:dyDescent="0.25">
      <c r="G70853"/>
    </row>
    <row r="70854" spans="7:7" x14ac:dyDescent="0.25">
      <c r="G70854"/>
    </row>
    <row r="70855" spans="7:7" x14ac:dyDescent="0.25">
      <c r="G70855"/>
    </row>
    <row r="70856" spans="7:7" x14ac:dyDescent="0.25">
      <c r="G70856"/>
    </row>
    <row r="70857" spans="7:7" x14ac:dyDescent="0.25">
      <c r="G70857"/>
    </row>
    <row r="70858" spans="7:7" x14ac:dyDescent="0.25">
      <c r="G70858"/>
    </row>
    <row r="70859" spans="7:7" x14ac:dyDescent="0.25">
      <c r="G70859"/>
    </row>
    <row r="70860" spans="7:7" x14ac:dyDescent="0.25">
      <c r="G70860"/>
    </row>
    <row r="70861" spans="7:7" x14ac:dyDescent="0.25">
      <c r="G70861"/>
    </row>
    <row r="70862" spans="7:7" x14ac:dyDescent="0.25">
      <c r="G70862"/>
    </row>
    <row r="70863" spans="7:7" x14ac:dyDescent="0.25">
      <c r="G70863"/>
    </row>
    <row r="70864" spans="7:7" x14ac:dyDescent="0.25">
      <c r="G70864"/>
    </row>
    <row r="70865" spans="7:7" x14ac:dyDescent="0.25">
      <c r="G70865"/>
    </row>
    <row r="70866" spans="7:7" x14ac:dyDescent="0.25">
      <c r="G70866"/>
    </row>
    <row r="70867" spans="7:7" x14ac:dyDescent="0.25">
      <c r="G70867"/>
    </row>
    <row r="70868" spans="7:7" x14ac:dyDescent="0.25">
      <c r="G70868"/>
    </row>
    <row r="70869" spans="7:7" x14ac:dyDescent="0.25">
      <c r="G70869"/>
    </row>
    <row r="70870" spans="7:7" x14ac:dyDescent="0.25">
      <c r="G70870"/>
    </row>
    <row r="70871" spans="7:7" x14ac:dyDescent="0.25">
      <c r="G70871"/>
    </row>
    <row r="70872" spans="7:7" x14ac:dyDescent="0.25">
      <c r="G70872"/>
    </row>
    <row r="70873" spans="7:7" x14ac:dyDescent="0.25">
      <c r="G70873"/>
    </row>
    <row r="70874" spans="7:7" x14ac:dyDescent="0.25">
      <c r="G70874"/>
    </row>
    <row r="70875" spans="7:7" x14ac:dyDescent="0.25">
      <c r="G70875"/>
    </row>
    <row r="70876" spans="7:7" x14ac:dyDescent="0.25">
      <c r="G70876"/>
    </row>
    <row r="70877" spans="7:7" x14ac:dyDescent="0.25">
      <c r="G70877"/>
    </row>
    <row r="70878" spans="7:7" x14ac:dyDescent="0.25">
      <c r="G70878"/>
    </row>
    <row r="70879" spans="7:7" x14ac:dyDescent="0.25">
      <c r="G70879"/>
    </row>
    <row r="70880" spans="7:7" x14ac:dyDescent="0.25">
      <c r="G70880"/>
    </row>
    <row r="70881" spans="7:7" x14ac:dyDescent="0.25">
      <c r="G70881"/>
    </row>
    <row r="70882" spans="7:7" x14ac:dyDescent="0.25">
      <c r="G70882"/>
    </row>
    <row r="70883" spans="7:7" x14ac:dyDescent="0.25">
      <c r="G70883"/>
    </row>
    <row r="70884" spans="7:7" x14ac:dyDescent="0.25">
      <c r="G70884"/>
    </row>
    <row r="70885" spans="7:7" x14ac:dyDescent="0.25">
      <c r="G70885"/>
    </row>
    <row r="70886" spans="7:7" x14ac:dyDescent="0.25">
      <c r="G70886"/>
    </row>
    <row r="70887" spans="7:7" x14ac:dyDescent="0.25">
      <c r="G70887"/>
    </row>
    <row r="70888" spans="7:7" x14ac:dyDescent="0.25">
      <c r="G70888"/>
    </row>
    <row r="70889" spans="7:7" x14ac:dyDescent="0.25">
      <c r="G70889"/>
    </row>
    <row r="70890" spans="7:7" x14ac:dyDescent="0.25">
      <c r="G70890"/>
    </row>
    <row r="70891" spans="7:7" x14ac:dyDescent="0.25">
      <c r="G70891"/>
    </row>
    <row r="70892" spans="7:7" x14ac:dyDescent="0.25">
      <c r="G70892"/>
    </row>
    <row r="70893" spans="7:7" x14ac:dyDescent="0.25">
      <c r="G70893"/>
    </row>
    <row r="70894" spans="7:7" x14ac:dyDescent="0.25">
      <c r="G70894"/>
    </row>
    <row r="70895" spans="7:7" x14ac:dyDescent="0.25">
      <c r="G70895"/>
    </row>
    <row r="70896" spans="7:7" x14ac:dyDescent="0.25">
      <c r="G70896"/>
    </row>
    <row r="70897" spans="7:7" x14ac:dyDescent="0.25">
      <c r="G70897"/>
    </row>
    <row r="70898" spans="7:7" x14ac:dyDescent="0.25">
      <c r="G70898"/>
    </row>
    <row r="70899" spans="7:7" x14ac:dyDescent="0.25">
      <c r="G70899"/>
    </row>
    <row r="70900" spans="7:7" x14ac:dyDescent="0.25">
      <c r="G70900"/>
    </row>
    <row r="70901" spans="7:7" x14ac:dyDescent="0.25">
      <c r="G70901"/>
    </row>
    <row r="70902" spans="7:7" x14ac:dyDescent="0.25">
      <c r="G70902"/>
    </row>
    <row r="70903" spans="7:7" x14ac:dyDescent="0.25">
      <c r="G70903"/>
    </row>
    <row r="70904" spans="7:7" x14ac:dyDescent="0.25">
      <c r="G70904"/>
    </row>
    <row r="70905" spans="7:7" x14ac:dyDescent="0.25">
      <c r="G70905"/>
    </row>
    <row r="70906" spans="7:7" x14ac:dyDescent="0.25">
      <c r="G70906"/>
    </row>
    <row r="70907" spans="7:7" x14ac:dyDescent="0.25">
      <c r="G70907"/>
    </row>
    <row r="70908" spans="7:7" x14ac:dyDescent="0.25">
      <c r="G70908"/>
    </row>
    <row r="70909" spans="7:7" x14ac:dyDescent="0.25">
      <c r="G70909"/>
    </row>
    <row r="70910" spans="7:7" x14ac:dyDescent="0.25">
      <c r="G70910"/>
    </row>
    <row r="70911" spans="7:7" x14ac:dyDescent="0.25">
      <c r="G70911"/>
    </row>
    <row r="70912" spans="7:7" x14ac:dyDescent="0.25">
      <c r="G70912"/>
    </row>
    <row r="70913" spans="7:7" x14ac:dyDescent="0.25">
      <c r="G70913"/>
    </row>
    <row r="70914" spans="7:7" x14ac:dyDescent="0.25">
      <c r="G70914"/>
    </row>
    <row r="70915" spans="7:7" x14ac:dyDescent="0.25">
      <c r="G70915"/>
    </row>
    <row r="70916" spans="7:7" x14ac:dyDescent="0.25">
      <c r="G70916"/>
    </row>
    <row r="70917" spans="7:7" x14ac:dyDescent="0.25">
      <c r="G70917"/>
    </row>
    <row r="70918" spans="7:7" x14ac:dyDescent="0.25">
      <c r="G70918"/>
    </row>
    <row r="70919" spans="7:7" x14ac:dyDescent="0.25">
      <c r="G70919"/>
    </row>
    <row r="70920" spans="7:7" x14ac:dyDescent="0.25">
      <c r="G70920"/>
    </row>
    <row r="70921" spans="7:7" x14ac:dyDescent="0.25">
      <c r="G70921"/>
    </row>
    <row r="70922" spans="7:7" x14ac:dyDescent="0.25">
      <c r="G70922"/>
    </row>
    <row r="70923" spans="7:7" x14ac:dyDescent="0.25">
      <c r="G70923"/>
    </row>
    <row r="70924" spans="7:7" x14ac:dyDescent="0.25">
      <c r="G70924"/>
    </row>
    <row r="70925" spans="7:7" x14ac:dyDescent="0.25">
      <c r="G70925"/>
    </row>
    <row r="70926" spans="7:7" x14ac:dyDescent="0.25">
      <c r="G70926"/>
    </row>
    <row r="70927" spans="7:7" x14ac:dyDescent="0.25">
      <c r="G70927"/>
    </row>
    <row r="70928" spans="7:7" x14ac:dyDescent="0.25">
      <c r="G70928"/>
    </row>
    <row r="70929" spans="7:7" x14ac:dyDescent="0.25">
      <c r="G70929"/>
    </row>
    <row r="70930" spans="7:7" x14ac:dyDescent="0.25">
      <c r="G70930"/>
    </row>
    <row r="70931" spans="7:7" x14ac:dyDescent="0.25">
      <c r="G70931"/>
    </row>
    <row r="70932" spans="7:7" x14ac:dyDescent="0.25">
      <c r="G70932"/>
    </row>
    <row r="70933" spans="7:7" x14ac:dyDescent="0.25">
      <c r="G70933"/>
    </row>
    <row r="70934" spans="7:7" x14ac:dyDescent="0.25">
      <c r="G70934"/>
    </row>
    <row r="70935" spans="7:7" x14ac:dyDescent="0.25">
      <c r="G70935"/>
    </row>
    <row r="70936" spans="7:7" x14ac:dyDescent="0.25">
      <c r="G70936"/>
    </row>
    <row r="70937" spans="7:7" x14ac:dyDescent="0.25">
      <c r="G70937"/>
    </row>
    <row r="70938" spans="7:7" x14ac:dyDescent="0.25">
      <c r="G70938"/>
    </row>
    <row r="70939" spans="7:7" x14ac:dyDescent="0.25">
      <c r="G70939"/>
    </row>
    <row r="70940" spans="7:7" x14ac:dyDescent="0.25">
      <c r="G70940"/>
    </row>
    <row r="70941" spans="7:7" x14ac:dyDescent="0.25">
      <c r="G70941"/>
    </row>
    <row r="70942" spans="7:7" x14ac:dyDescent="0.25">
      <c r="G70942"/>
    </row>
    <row r="70943" spans="7:7" x14ac:dyDescent="0.25">
      <c r="G70943"/>
    </row>
    <row r="70944" spans="7:7" x14ac:dyDescent="0.25">
      <c r="G70944"/>
    </row>
    <row r="70945" spans="7:7" x14ac:dyDescent="0.25">
      <c r="G70945"/>
    </row>
    <row r="70946" spans="7:7" x14ac:dyDescent="0.25">
      <c r="G70946"/>
    </row>
    <row r="70947" spans="7:7" x14ac:dyDescent="0.25">
      <c r="G70947"/>
    </row>
    <row r="70948" spans="7:7" x14ac:dyDescent="0.25">
      <c r="G70948"/>
    </row>
    <row r="70949" spans="7:7" x14ac:dyDescent="0.25">
      <c r="G70949"/>
    </row>
    <row r="70950" spans="7:7" x14ac:dyDescent="0.25">
      <c r="G70950"/>
    </row>
    <row r="70951" spans="7:7" x14ac:dyDescent="0.25">
      <c r="G70951"/>
    </row>
    <row r="70952" spans="7:7" x14ac:dyDescent="0.25">
      <c r="G70952"/>
    </row>
    <row r="70953" spans="7:7" x14ac:dyDescent="0.25">
      <c r="G70953"/>
    </row>
    <row r="70954" spans="7:7" x14ac:dyDescent="0.25">
      <c r="G70954"/>
    </row>
    <row r="70955" spans="7:7" x14ac:dyDescent="0.25">
      <c r="G70955"/>
    </row>
    <row r="70956" spans="7:7" x14ac:dyDescent="0.25">
      <c r="G70956"/>
    </row>
    <row r="70957" spans="7:7" x14ac:dyDescent="0.25">
      <c r="G70957"/>
    </row>
    <row r="70958" spans="7:7" x14ac:dyDescent="0.25">
      <c r="G70958"/>
    </row>
    <row r="70959" spans="7:7" x14ac:dyDescent="0.25">
      <c r="G70959"/>
    </row>
    <row r="70960" spans="7:7" x14ac:dyDescent="0.25">
      <c r="G70960"/>
    </row>
    <row r="70961" spans="7:7" x14ac:dyDescent="0.25">
      <c r="G70961"/>
    </row>
    <row r="70962" spans="7:7" x14ac:dyDescent="0.25">
      <c r="G70962"/>
    </row>
    <row r="70963" spans="7:7" x14ac:dyDescent="0.25">
      <c r="G70963"/>
    </row>
    <row r="70964" spans="7:7" x14ac:dyDescent="0.25">
      <c r="G70964"/>
    </row>
    <row r="70965" spans="7:7" x14ac:dyDescent="0.25">
      <c r="G70965"/>
    </row>
    <row r="70966" spans="7:7" x14ac:dyDescent="0.25">
      <c r="G70966"/>
    </row>
    <row r="70967" spans="7:7" x14ac:dyDescent="0.25">
      <c r="G70967"/>
    </row>
    <row r="70968" spans="7:7" x14ac:dyDescent="0.25">
      <c r="G70968"/>
    </row>
    <row r="70969" spans="7:7" x14ac:dyDescent="0.25">
      <c r="G70969"/>
    </row>
    <row r="70970" spans="7:7" x14ac:dyDescent="0.25">
      <c r="G70970"/>
    </row>
    <row r="70971" spans="7:7" x14ac:dyDescent="0.25">
      <c r="G70971"/>
    </row>
    <row r="70972" spans="7:7" x14ac:dyDescent="0.25">
      <c r="G70972"/>
    </row>
    <row r="70973" spans="7:7" x14ac:dyDescent="0.25">
      <c r="G70973"/>
    </row>
    <row r="70974" spans="7:7" x14ac:dyDescent="0.25">
      <c r="G70974"/>
    </row>
    <row r="70975" spans="7:7" x14ac:dyDescent="0.25">
      <c r="G70975"/>
    </row>
    <row r="70976" spans="7:7" x14ac:dyDescent="0.25">
      <c r="G70976"/>
    </row>
    <row r="70977" spans="7:7" x14ac:dyDescent="0.25">
      <c r="G70977"/>
    </row>
    <row r="70978" spans="7:7" x14ac:dyDescent="0.25">
      <c r="G70978"/>
    </row>
    <row r="70979" spans="7:7" x14ac:dyDescent="0.25">
      <c r="G70979"/>
    </row>
    <row r="70980" spans="7:7" x14ac:dyDescent="0.25">
      <c r="G70980"/>
    </row>
    <row r="70981" spans="7:7" x14ac:dyDescent="0.25">
      <c r="G70981"/>
    </row>
    <row r="70982" spans="7:7" x14ac:dyDescent="0.25">
      <c r="G70982"/>
    </row>
    <row r="70983" spans="7:7" x14ac:dyDescent="0.25">
      <c r="G70983"/>
    </row>
    <row r="70984" spans="7:7" x14ac:dyDescent="0.25">
      <c r="G70984"/>
    </row>
    <row r="70985" spans="7:7" x14ac:dyDescent="0.25">
      <c r="G70985"/>
    </row>
    <row r="70986" spans="7:7" x14ac:dyDescent="0.25">
      <c r="G70986"/>
    </row>
    <row r="70987" spans="7:7" x14ac:dyDescent="0.25">
      <c r="G70987"/>
    </row>
    <row r="70988" spans="7:7" x14ac:dyDescent="0.25">
      <c r="G70988"/>
    </row>
    <row r="70989" spans="7:7" x14ac:dyDescent="0.25">
      <c r="G70989"/>
    </row>
    <row r="70990" spans="7:7" x14ac:dyDescent="0.25">
      <c r="G70990"/>
    </row>
    <row r="70991" spans="7:7" x14ac:dyDescent="0.25">
      <c r="G70991"/>
    </row>
    <row r="70992" spans="7:7" x14ac:dyDescent="0.25">
      <c r="G70992"/>
    </row>
    <row r="70993" spans="7:7" x14ac:dyDescent="0.25">
      <c r="G70993"/>
    </row>
    <row r="70994" spans="7:7" x14ac:dyDescent="0.25">
      <c r="G70994"/>
    </row>
    <row r="70995" spans="7:7" x14ac:dyDescent="0.25">
      <c r="G70995"/>
    </row>
    <row r="70996" spans="7:7" x14ac:dyDescent="0.25">
      <c r="G70996"/>
    </row>
    <row r="70997" spans="7:7" x14ac:dyDescent="0.25">
      <c r="G70997"/>
    </row>
    <row r="70998" spans="7:7" x14ac:dyDescent="0.25">
      <c r="G70998"/>
    </row>
    <row r="70999" spans="7:7" x14ac:dyDescent="0.25">
      <c r="G70999"/>
    </row>
    <row r="71000" spans="7:7" x14ac:dyDescent="0.25">
      <c r="G71000"/>
    </row>
    <row r="71001" spans="7:7" x14ac:dyDescent="0.25">
      <c r="G71001"/>
    </row>
    <row r="71002" spans="7:7" x14ac:dyDescent="0.25">
      <c r="G71002"/>
    </row>
    <row r="71003" spans="7:7" x14ac:dyDescent="0.25">
      <c r="G71003"/>
    </row>
    <row r="71004" spans="7:7" x14ac:dyDescent="0.25">
      <c r="G71004"/>
    </row>
    <row r="71005" spans="7:7" x14ac:dyDescent="0.25">
      <c r="G71005"/>
    </row>
    <row r="71006" spans="7:7" x14ac:dyDescent="0.25">
      <c r="G71006"/>
    </row>
    <row r="71007" spans="7:7" x14ac:dyDescent="0.25">
      <c r="G71007"/>
    </row>
    <row r="71008" spans="7:7" x14ac:dyDescent="0.25">
      <c r="G71008"/>
    </row>
    <row r="71009" spans="7:7" x14ac:dyDescent="0.25">
      <c r="G71009"/>
    </row>
    <row r="71010" spans="7:7" x14ac:dyDescent="0.25">
      <c r="G71010"/>
    </row>
    <row r="71011" spans="7:7" x14ac:dyDescent="0.25">
      <c r="G71011"/>
    </row>
    <row r="71012" spans="7:7" x14ac:dyDescent="0.25">
      <c r="G71012"/>
    </row>
    <row r="71013" spans="7:7" x14ac:dyDescent="0.25">
      <c r="G71013"/>
    </row>
    <row r="71014" spans="7:7" x14ac:dyDescent="0.25">
      <c r="G71014"/>
    </row>
    <row r="71015" spans="7:7" x14ac:dyDescent="0.25">
      <c r="G71015"/>
    </row>
    <row r="71016" spans="7:7" x14ac:dyDescent="0.25">
      <c r="G71016"/>
    </row>
    <row r="71017" spans="7:7" x14ac:dyDescent="0.25">
      <c r="G71017"/>
    </row>
    <row r="71018" spans="7:7" x14ac:dyDescent="0.25">
      <c r="G71018"/>
    </row>
    <row r="71019" spans="7:7" x14ac:dyDescent="0.25">
      <c r="G71019"/>
    </row>
    <row r="71020" spans="7:7" x14ac:dyDescent="0.25">
      <c r="G71020"/>
    </row>
    <row r="71021" spans="7:7" x14ac:dyDescent="0.25">
      <c r="G71021"/>
    </row>
    <row r="71022" spans="7:7" x14ac:dyDescent="0.25">
      <c r="G71022"/>
    </row>
    <row r="71023" spans="7:7" x14ac:dyDescent="0.25">
      <c r="G71023"/>
    </row>
    <row r="71024" spans="7:7" x14ac:dyDescent="0.25">
      <c r="G71024"/>
    </row>
    <row r="71025" spans="7:7" x14ac:dyDescent="0.25">
      <c r="G71025"/>
    </row>
    <row r="71026" spans="7:7" x14ac:dyDescent="0.25">
      <c r="G71026"/>
    </row>
    <row r="71027" spans="7:7" x14ac:dyDescent="0.25">
      <c r="G71027"/>
    </row>
    <row r="71028" spans="7:7" x14ac:dyDescent="0.25">
      <c r="G71028"/>
    </row>
    <row r="71029" spans="7:7" x14ac:dyDescent="0.25">
      <c r="G71029"/>
    </row>
    <row r="71030" spans="7:7" x14ac:dyDescent="0.25">
      <c r="G71030"/>
    </row>
    <row r="71031" spans="7:7" x14ac:dyDescent="0.25">
      <c r="G71031"/>
    </row>
    <row r="71032" spans="7:7" x14ac:dyDescent="0.25">
      <c r="G71032"/>
    </row>
    <row r="71033" spans="7:7" x14ac:dyDescent="0.25">
      <c r="G71033"/>
    </row>
    <row r="71034" spans="7:7" x14ac:dyDescent="0.25">
      <c r="G71034"/>
    </row>
    <row r="71035" spans="7:7" x14ac:dyDescent="0.25">
      <c r="G71035"/>
    </row>
    <row r="71036" spans="7:7" x14ac:dyDescent="0.25">
      <c r="G71036"/>
    </row>
    <row r="71037" spans="7:7" x14ac:dyDescent="0.25">
      <c r="G71037"/>
    </row>
    <row r="71038" spans="7:7" x14ac:dyDescent="0.25">
      <c r="G71038"/>
    </row>
    <row r="71039" spans="7:7" x14ac:dyDescent="0.25">
      <c r="G71039"/>
    </row>
    <row r="71040" spans="7:7" x14ac:dyDescent="0.25">
      <c r="G71040"/>
    </row>
    <row r="71041" spans="7:7" x14ac:dyDescent="0.25">
      <c r="G71041"/>
    </row>
    <row r="71042" spans="7:7" x14ac:dyDescent="0.25">
      <c r="G71042"/>
    </row>
    <row r="71043" spans="7:7" x14ac:dyDescent="0.25">
      <c r="G71043"/>
    </row>
    <row r="71044" spans="7:7" x14ac:dyDescent="0.25">
      <c r="G71044"/>
    </row>
    <row r="71045" spans="7:7" x14ac:dyDescent="0.25">
      <c r="G71045"/>
    </row>
    <row r="71046" spans="7:7" x14ac:dyDescent="0.25">
      <c r="G71046"/>
    </row>
    <row r="71047" spans="7:7" x14ac:dyDescent="0.25">
      <c r="G71047"/>
    </row>
    <row r="71048" spans="7:7" x14ac:dyDescent="0.25">
      <c r="G71048"/>
    </row>
    <row r="71049" spans="7:7" x14ac:dyDescent="0.25">
      <c r="G71049"/>
    </row>
    <row r="71050" spans="7:7" x14ac:dyDescent="0.25">
      <c r="G71050"/>
    </row>
    <row r="71051" spans="7:7" x14ac:dyDescent="0.25">
      <c r="G71051"/>
    </row>
    <row r="71052" spans="7:7" x14ac:dyDescent="0.25">
      <c r="G71052"/>
    </row>
    <row r="71053" spans="7:7" x14ac:dyDescent="0.25">
      <c r="G71053"/>
    </row>
    <row r="71054" spans="7:7" x14ac:dyDescent="0.25">
      <c r="G71054"/>
    </row>
    <row r="71055" spans="7:7" x14ac:dyDescent="0.25">
      <c r="G71055"/>
    </row>
    <row r="71056" spans="7:7" x14ac:dyDescent="0.25">
      <c r="G71056"/>
    </row>
    <row r="71057" spans="7:7" x14ac:dyDescent="0.25">
      <c r="G71057"/>
    </row>
    <row r="71058" spans="7:7" x14ac:dyDescent="0.25">
      <c r="G71058"/>
    </row>
    <row r="71059" spans="7:7" x14ac:dyDescent="0.25">
      <c r="G71059"/>
    </row>
    <row r="71060" spans="7:7" x14ac:dyDescent="0.25">
      <c r="G71060"/>
    </row>
    <row r="71061" spans="7:7" x14ac:dyDescent="0.25">
      <c r="G71061"/>
    </row>
    <row r="71062" spans="7:7" x14ac:dyDescent="0.25">
      <c r="G71062"/>
    </row>
    <row r="71063" spans="7:7" x14ac:dyDescent="0.25">
      <c r="G71063"/>
    </row>
    <row r="71064" spans="7:7" x14ac:dyDescent="0.25">
      <c r="G71064"/>
    </row>
    <row r="71065" spans="7:7" x14ac:dyDescent="0.25">
      <c r="G71065"/>
    </row>
    <row r="71066" spans="7:7" x14ac:dyDescent="0.25">
      <c r="G71066"/>
    </row>
    <row r="71067" spans="7:7" x14ac:dyDescent="0.25">
      <c r="G71067"/>
    </row>
    <row r="71068" spans="7:7" x14ac:dyDescent="0.25">
      <c r="G71068"/>
    </row>
    <row r="71069" spans="7:7" x14ac:dyDescent="0.25">
      <c r="G71069"/>
    </row>
    <row r="71070" spans="7:7" x14ac:dyDescent="0.25">
      <c r="G71070"/>
    </row>
    <row r="71071" spans="7:7" x14ac:dyDescent="0.25">
      <c r="G71071"/>
    </row>
    <row r="71072" spans="7:7" x14ac:dyDescent="0.25">
      <c r="G71072"/>
    </row>
    <row r="71073" spans="7:7" x14ac:dyDescent="0.25">
      <c r="G71073"/>
    </row>
    <row r="71074" spans="7:7" x14ac:dyDescent="0.25">
      <c r="G71074"/>
    </row>
    <row r="71075" spans="7:7" x14ac:dyDescent="0.25">
      <c r="G71075"/>
    </row>
    <row r="71076" spans="7:7" x14ac:dyDescent="0.25">
      <c r="G71076"/>
    </row>
    <row r="71077" spans="7:7" x14ac:dyDescent="0.25">
      <c r="G71077"/>
    </row>
    <row r="71078" spans="7:7" x14ac:dyDescent="0.25">
      <c r="G71078"/>
    </row>
    <row r="71079" spans="7:7" x14ac:dyDescent="0.25">
      <c r="G71079"/>
    </row>
    <row r="71080" spans="7:7" x14ac:dyDescent="0.25">
      <c r="G71080"/>
    </row>
    <row r="71081" spans="7:7" x14ac:dyDescent="0.25">
      <c r="G71081"/>
    </row>
    <row r="71082" spans="7:7" x14ac:dyDescent="0.25">
      <c r="G71082"/>
    </row>
    <row r="71083" spans="7:7" x14ac:dyDescent="0.25">
      <c r="G71083"/>
    </row>
    <row r="71084" spans="7:7" x14ac:dyDescent="0.25">
      <c r="G71084"/>
    </row>
    <row r="71085" spans="7:7" x14ac:dyDescent="0.25">
      <c r="G71085"/>
    </row>
    <row r="71086" spans="7:7" x14ac:dyDescent="0.25">
      <c r="G71086"/>
    </row>
    <row r="71087" spans="7:7" x14ac:dyDescent="0.25">
      <c r="G71087"/>
    </row>
    <row r="71088" spans="7:7" x14ac:dyDescent="0.25">
      <c r="G71088"/>
    </row>
    <row r="71089" spans="7:7" x14ac:dyDescent="0.25">
      <c r="G71089"/>
    </row>
    <row r="71090" spans="7:7" x14ac:dyDescent="0.25">
      <c r="G71090"/>
    </row>
    <row r="71091" spans="7:7" x14ac:dyDescent="0.25">
      <c r="G71091"/>
    </row>
    <row r="71092" spans="7:7" x14ac:dyDescent="0.25">
      <c r="G71092"/>
    </row>
    <row r="71093" spans="7:7" x14ac:dyDescent="0.25">
      <c r="G71093"/>
    </row>
    <row r="71094" spans="7:7" x14ac:dyDescent="0.25">
      <c r="G71094"/>
    </row>
    <row r="71095" spans="7:7" x14ac:dyDescent="0.25">
      <c r="G71095"/>
    </row>
    <row r="71096" spans="7:7" x14ac:dyDescent="0.25">
      <c r="G71096"/>
    </row>
    <row r="71097" spans="7:7" x14ac:dyDescent="0.25">
      <c r="G71097"/>
    </row>
    <row r="71098" spans="7:7" x14ac:dyDescent="0.25">
      <c r="G71098"/>
    </row>
    <row r="71099" spans="7:7" x14ac:dyDescent="0.25">
      <c r="G71099"/>
    </row>
    <row r="71100" spans="7:7" x14ac:dyDescent="0.25">
      <c r="G71100"/>
    </row>
    <row r="71101" spans="7:7" x14ac:dyDescent="0.25">
      <c r="G71101"/>
    </row>
    <row r="71102" spans="7:7" x14ac:dyDescent="0.25">
      <c r="G71102"/>
    </row>
    <row r="71103" spans="7:7" x14ac:dyDescent="0.25">
      <c r="G71103"/>
    </row>
    <row r="71104" spans="7:7" x14ac:dyDescent="0.25">
      <c r="G71104"/>
    </row>
    <row r="71105" spans="7:7" x14ac:dyDescent="0.25">
      <c r="G71105"/>
    </row>
    <row r="71106" spans="7:7" x14ac:dyDescent="0.25">
      <c r="G71106"/>
    </row>
    <row r="71107" spans="7:7" x14ac:dyDescent="0.25">
      <c r="G71107"/>
    </row>
    <row r="71108" spans="7:7" x14ac:dyDescent="0.25">
      <c r="G71108"/>
    </row>
    <row r="71109" spans="7:7" x14ac:dyDescent="0.25">
      <c r="G71109"/>
    </row>
    <row r="71110" spans="7:7" x14ac:dyDescent="0.25">
      <c r="G71110"/>
    </row>
    <row r="71111" spans="7:7" x14ac:dyDescent="0.25">
      <c r="G71111"/>
    </row>
    <row r="71112" spans="7:7" x14ac:dyDescent="0.25">
      <c r="G71112"/>
    </row>
    <row r="71113" spans="7:7" x14ac:dyDescent="0.25">
      <c r="G71113"/>
    </row>
    <row r="71114" spans="7:7" x14ac:dyDescent="0.25">
      <c r="G71114"/>
    </row>
    <row r="71115" spans="7:7" x14ac:dyDescent="0.25">
      <c r="G71115"/>
    </row>
    <row r="71116" spans="7:7" x14ac:dyDescent="0.25">
      <c r="G71116"/>
    </row>
    <row r="71117" spans="7:7" x14ac:dyDescent="0.25">
      <c r="G71117"/>
    </row>
    <row r="71118" spans="7:7" x14ac:dyDescent="0.25">
      <c r="G71118"/>
    </row>
    <row r="71119" spans="7:7" x14ac:dyDescent="0.25">
      <c r="G71119"/>
    </row>
    <row r="71120" spans="7:7" x14ac:dyDescent="0.25">
      <c r="G71120"/>
    </row>
    <row r="71121" spans="7:7" x14ac:dyDescent="0.25">
      <c r="G71121"/>
    </row>
    <row r="71122" spans="7:7" x14ac:dyDescent="0.25">
      <c r="G71122"/>
    </row>
    <row r="71123" spans="7:7" x14ac:dyDescent="0.25">
      <c r="G71123"/>
    </row>
    <row r="71124" spans="7:7" x14ac:dyDescent="0.25">
      <c r="G71124"/>
    </row>
    <row r="71125" spans="7:7" x14ac:dyDescent="0.25">
      <c r="G71125"/>
    </row>
    <row r="71126" spans="7:7" x14ac:dyDescent="0.25">
      <c r="G71126"/>
    </row>
    <row r="71127" spans="7:7" x14ac:dyDescent="0.25">
      <c r="G71127"/>
    </row>
    <row r="71128" spans="7:7" x14ac:dyDescent="0.25">
      <c r="G71128"/>
    </row>
    <row r="71129" spans="7:7" x14ac:dyDescent="0.25">
      <c r="G71129"/>
    </row>
    <row r="71130" spans="7:7" x14ac:dyDescent="0.25">
      <c r="G71130"/>
    </row>
    <row r="71131" spans="7:7" x14ac:dyDescent="0.25">
      <c r="G71131"/>
    </row>
    <row r="71132" spans="7:7" x14ac:dyDescent="0.25">
      <c r="G71132"/>
    </row>
    <row r="71133" spans="7:7" x14ac:dyDescent="0.25">
      <c r="G71133"/>
    </row>
    <row r="71134" spans="7:7" x14ac:dyDescent="0.25">
      <c r="G71134"/>
    </row>
    <row r="71135" spans="7:7" x14ac:dyDescent="0.25">
      <c r="G71135"/>
    </row>
    <row r="71136" spans="7:7" x14ac:dyDescent="0.25">
      <c r="G71136"/>
    </row>
    <row r="71137" spans="7:7" x14ac:dyDescent="0.25">
      <c r="G71137"/>
    </row>
    <row r="71138" spans="7:7" x14ac:dyDescent="0.25">
      <c r="G71138"/>
    </row>
    <row r="71139" spans="7:7" x14ac:dyDescent="0.25">
      <c r="G71139"/>
    </row>
    <row r="71140" spans="7:7" x14ac:dyDescent="0.25">
      <c r="G71140"/>
    </row>
    <row r="71141" spans="7:7" x14ac:dyDescent="0.25">
      <c r="G71141"/>
    </row>
    <row r="71142" spans="7:7" x14ac:dyDescent="0.25">
      <c r="G71142"/>
    </row>
    <row r="71143" spans="7:7" x14ac:dyDescent="0.25">
      <c r="G71143"/>
    </row>
    <row r="71144" spans="7:7" x14ac:dyDescent="0.25">
      <c r="G71144"/>
    </row>
    <row r="71145" spans="7:7" x14ac:dyDescent="0.25">
      <c r="G71145"/>
    </row>
    <row r="71146" spans="7:7" x14ac:dyDescent="0.25">
      <c r="G71146"/>
    </row>
    <row r="71147" spans="7:7" x14ac:dyDescent="0.25">
      <c r="G71147"/>
    </row>
    <row r="71148" spans="7:7" x14ac:dyDescent="0.25">
      <c r="G71148"/>
    </row>
    <row r="71149" spans="7:7" x14ac:dyDescent="0.25">
      <c r="G71149"/>
    </row>
    <row r="71150" spans="7:7" x14ac:dyDescent="0.25">
      <c r="G71150"/>
    </row>
    <row r="71151" spans="7:7" x14ac:dyDescent="0.25">
      <c r="G71151"/>
    </row>
    <row r="71152" spans="7:7" x14ac:dyDescent="0.25">
      <c r="G71152"/>
    </row>
    <row r="71153" spans="7:7" x14ac:dyDescent="0.25">
      <c r="G71153"/>
    </row>
    <row r="71154" spans="7:7" x14ac:dyDescent="0.25">
      <c r="G71154"/>
    </row>
    <row r="71155" spans="7:7" x14ac:dyDescent="0.25">
      <c r="G71155"/>
    </row>
    <row r="71156" spans="7:7" x14ac:dyDescent="0.25">
      <c r="G71156"/>
    </row>
    <row r="71157" spans="7:7" x14ac:dyDescent="0.25">
      <c r="G71157"/>
    </row>
    <row r="71158" spans="7:7" x14ac:dyDescent="0.25">
      <c r="G71158"/>
    </row>
    <row r="71159" spans="7:7" x14ac:dyDescent="0.25">
      <c r="G71159"/>
    </row>
    <row r="71160" spans="7:7" x14ac:dyDescent="0.25">
      <c r="G71160"/>
    </row>
    <row r="71161" spans="7:7" x14ac:dyDescent="0.25">
      <c r="G71161"/>
    </row>
    <row r="71162" spans="7:7" x14ac:dyDescent="0.25">
      <c r="G71162"/>
    </row>
    <row r="71163" spans="7:7" x14ac:dyDescent="0.25">
      <c r="G71163"/>
    </row>
    <row r="71164" spans="7:7" x14ac:dyDescent="0.25">
      <c r="G71164"/>
    </row>
    <row r="71165" spans="7:7" x14ac:dyDescent="0.25">
      <c r="G71165"/>
    </row>
    <row r="71166" spans="7:7" x14ac:dyDescent="0.25">
      <c r="G71166"/>
    </row>
    <row r="71167" spans="7:7" x14ac:dyDescent="0.25">
      <c r="G71167"/>
    </row>
    <row r="71168" spans="7:7" x14ac:dyDescent="0.25">
      <c r="G71168"/>
    </row>
    <row r="71169" spans="7:7" x14ac:dyDescent="0.25">
      <c r="G71169"/>
    </row>
    <row r="71170" spans="7:7" x14ac:dyDescent="0.25">
      <c r="G71170"/>
    </row>
    <row r="71171" spans="7:7" x14ac:dyDescent="0.25">
      <c r="G71171"/>
    </row>
    <row r="71172" spans="7:7" x14ac:dyDescent="0.25">
      <c r="G71172"/>
    </row>
    <row r="71173" spans="7:7" x14ac:dyDescent="0.25">
      <c r="G71173"/>
    </row>
    <row r="71174" spans="7:7" x14ac:dyDescent="0.25">
      <c r="G71174"/>
    </row>
    <row r="71175" spans="7:7" x14ac:dyDescent="0.25">
      <c r="G71175"/>
    </row>
    <row r="71176" spans="7:7" x14ac:dyDescent="0.25">
      <c r="G71176"/>
    </row>
    <row r="71177" spans="7:7" x14ac:dyDescent="0.25">
      <c r="G71177"/>
    </row>
    <row r="71178" spans="7:7" x14ac:dyDescent="0.25">
      <c r="G71178"/>
    </row>
    <row r="71179" spans="7:7" x14ac:dyDescent="0.25">
      <c r="G71179"/>
    </row>
    <row r="71180" spans="7:7" x14ac:dyDescent="0.25">
      <c r="G71180"/>
    </row>
    <row r="71181" spans="7:7" x14ac:dyDescent="0.25">
      <c r="G71181"/>
    </row>
    <row r="71182" spans="7:7" x14ac:dyDescent="0.25">
      <c r="G71182"/>
    </row>
    <row r="71183" spans="7:7" x14ac:dyDescent="0.25">
      <c r="G71183"/>
    </row>
    <row r="71184" spans="7:7" x14ac:dyDescent="0.25">
      <c r="G71184"/>
    </row>
    <row r="71185" spans="7:7" x14ac:dyDescent="0.25">
      <c r="G71185"/>
    </row>
    <row r="71186" spans="7:7" x14ac:dyDescent="0.25">
      <c r="G71186"/>
    </row>
    <row r="71187" spans="7:7" x14ac:dyDescent="0.25">
      <c r="G71187"/>
    </row>
    <row r="71188" spans="7:7" x14ac:dyDescent="0.25">
      <c r="G71188"/>
    </row>
    <row r="71189" spans="7:7" x14ac:dyDescent="0.25">
      <c r="G71189"/>
    </row>
    <row r="71190" spans="7:7" x14ac:dyDescent="0.25">
      <c r="G71190"/>
    </row>
    <row r="71191" spans="7:7" x14ac:dyDescent="0.25">
      <c r="G71191"/>
    </row>
    <row r="71192" spans="7:7" x14ac:dyDescent="0.25">
      <c r="G71192"/>
    </row>
    <row r="71193" spans="7:7" x14ac:dyDescent="0.25">
      <c r="G71193"/>
    </row>
    <row r="71194" spans="7:7" x14ac:dyDescent="0.25">
      <c r="G71194"/>
    </row>
    <row r="71195" spans="7:7" x14ac:dyDescent="0.25">
      <c r="G71195"/>
    </row>
    <row r="71196" spans="7:7" x14ac:dyDescent="0.25">
      <c r="G71196"/>
    </row>
    <row r="71197" spans="7:7" x14ac:dyDescent="0.25">
      <c r="G71197"/>
    </row>
    <row r="71198" spans="7:7" x14ac:dyDescent="0.25">
      <c r="G71198"/>
    </row>
    <row r="71199" spans="7:7" x14ac:dyDescent="0.25">
      <c r="G71199"/>
    </row>
    <row r="71200" spans="7:7" x14ac:dyDescent="0.25">
      <c r="G71200"/>
    </row>
    <row r="71201" spans="7:7" x14ac:dyDescent="0.25">
      <c r="G71201"/>
    </row>
    <row r="71202" spans="7:7" x14ac:dyDescent="0.25">
      <c r="G71202"/>
    </row>
    <row r="71203" spans="7:7" x14ac:dyDescent="0.25">
      <c r="G71203"/>
    </row>
    <row r="71204" spans="7:7" x14ac:dyDescent="0.25">
      <c r="G71204"/>
    </row>
    <row r="71205" spans="7:7" x14ac:dyDescent="0.25">
      <c r="G71205"/>
    </row>
    <row r="71206" spans="7:7" x14ac:dyDescent="0.25">
      <c r="G71206"/>
    </row>
    <row r="71207" spans="7:7" x14ac:dyDescent="0.25">
      <c r="G71207"/>
    </row>
    <row r="71208" spans="7:7" x14ac:dyDescent="0.25">
      <c r="G71208"/>
    </row>
    <row r="71209" spans="7:7" x14ac:dyDescent="0.25">
      <c r="G71209"/>
    </row>
    <row r="71210" spans="7:7" x14ac:dyDescent="0.25">
      <c r="G71210"/>
    </row>
    <row r="71211" spans="7:7" x14ac:dyDescent="0.25">
      <c r="G71211"/>
    </row>
    <row r="71212" spans="7:7" x14ac:dyDescent="0.25">
      <c r="G71212"/>
    </row>
    <row r="71213" spans="7:7" x14ac:dyDescent="0.25">
      <c r="G71213"/>
    </row>
    <row r="71214" spans="7:7" x14ac:dyDescent="0.25">
      <c r="G71214"/>
    </row>
    <row r="71215" spans="7:7" x14ac:dyDescent="0.25">
      <c r="G71215"/>
    </row>
    <row r="71216" spans="7:7" x14ac:dyDescent="0.25">
      <c r="G71216"/>
    </row>
    <row r="71217" spans="7:7" x14ac:dyDescent="0.25">
      <c r="G71217"/>
    </row>
    <row r="71218" spans="7:7" x14ac:dyDescent="0.25">
      <c r="G71218"/>
    </row>
    <row r="71219" spans="7:7" x14ac:dyDescent="0.25">
      <c r="G71219"/>
    </row>
    <row r="71220" spans="7:7" x14ac:dyDescent="0.25">
      <c r="G71220"/>
    </row>
    <row r="71221" spans="7:7" x14ac:dyDescent="0.25">
      <c r="G71221"/>
    </row>
    <row r="71222" spans="7:7" x14ac:dyDescent="0.25">
      <c r="G71222"/>
    </row>
    <row r="71223" spans="7:7" x14ac:dyDescent="0.25">
      <c r="G71223"/>
    </row>
    <row r="71224" spans="7:7" x14ac:dyDescent="0.25">
      <c r="G71224"/>
    </row>
    <row r="71225" spans="7:7" x14ac:dyDescent="0.25">
      <c r="G71225"/>
    </row>
    <row r="71226" spans="7:7" x14ac:dyDescent="0.25">
      <c r="G71226"/>
    </row>
    <row r="71227" spans="7:7" x14ac:dyDescent="0.25">
      <c r="G71227"/>
    </row>
    <row r="71228" spans="7:7" x14ac:dyDescent="0.25">
      <c r="G71228"/>
    </row>
    <row r="71229" spans="7:7" x14ac:dyDescent="0.25">
      <c r="G71229"/>
    </row>
    <row r="71230" spans="7:7" x14ac:dyDescent="0.25">
      <c r="G71230"/>
    </row>
    <row r="71231" spans="7:7" x14ac:dyDescent="0.25">
      <c r="G71231"/>
    </row>
    <row r="71232" spans="7:7" x14ac:dyDescent="0.25">
      <c r="G71232"/>
    </row>
    <row r="71233" spans="7:7" x14ac:dyDescent="0.25">
      <c r="G71233"/>
    </row>
    <row r="71234" spans="7:7" x14ac:dyDescent="0.25">
      <c r="G71234"/>
    </row>
    <row r="71235" spans="7:7" x14ac:dyDescent="0.25">
      <c r="G71235"/>
    </row>
    <row r="71236" spans="7:7" x14ac:dyDescent="0.25">
      <c r="G71236"/>
    </row>
    <row r="71237" spans="7:7" x14ac:dyDescent="0.25">
      <c r="G71237"/>
    </row>
    <row r="71238" spans="7:7" x14ac:dyDescent="0.25">
      <c r="G71238"/>
    </row>
    <row r="71239" spans="7:7" x14ac:dyDescent="0.25">
      <c r="G71239"/>
    </row>
    <row r="71240" spans="7:7" x14ac:dyDescent="0.25">
      <c r="G71240"/>
    </row>
    <row r="71241" spans="7:7" x14ac:dyDescent="0.25">
      <c r="G71241"/>
    </row>
    <row r="71242" spans="7:7" x14ac:dyDescent="0.25">
      <c r="G71242"/>
    </row>
    <row r="71243" spans="7:7" x14ac:dyDescent="0.25">
      <c r="G71243"/>
    </row>
    <row r="71244" spans="7:7" x14ac:dyDescent="0.25">
      <c r="G71244"/>
    </row>
    <row r="71245" spans="7:7" x14ac:dyDescent="0.25">
      <c r="G71245"/>
    </row>
    <row r="71246" spans="7:7" x14ac:dyDescent="0.25">
      <c r="G71246"/>
    </row>
    <row r="71247" spans="7:7" x14ac:dyDescent="0.25">
      <c r="G71247"/>
    </row>
    <row r="71248" spans="7:7" x14ac:dyDescent="0.25">
      <c r="G71248"/>
    </row>
    <row r="71249" spans="7:7" x14ac:dyDescent="0.25">
      <c r="G71249"/>
    </row>
    <row r="71250" spans="7:7" x14ac:dyDescent="0.25">
      <c r="G71250"/>
    </row>
    <row r="71251" spans="7:7" x14ac:dyDescent="0.25">
      <c r="G71251"/>
    </row>
    <row r="71252" spans="7:7" x14ac:dyDescent="0.25">
      <c r="G71252"/>
    </row>
    <row r="71253" spans="7:7" x14ac:dyDescent="0.25">
      <c r="G71253"/>
    </row>
    <row r="71254" spans="7:7" x14ac:dyDescent="0.25">
      <c r="G71254"/>
    </row>
    <row r="71255" spans="7:7" x14ac:dyDescent="0.25">
      <c r="G71255"/>
    </row>
    <row r="71256" spans="7:7" x14ac:dyDescent="0.25">
      <c r="G71256"/>
    </row>
    <row r="71257" spans="7:7" x14ac:dyDescent="0.25">
      <c r="G71257"/>
    </row>
    <row r="71258" spans="7:7" x14ac:dyDescent="0.25">
      <c r="G71258"/>
    </row>
    <row r="71259" spans="7:7" x14ac:dyDescent="0.25">
      <c r="G71259"/>
    </row>
    <row r="71260" spans="7:7" x14ac:dyDescent="0.25">
      <c r="G71260"/>
    </row>
    <row r="71261" spans="7:7" x14ac:dyDescent="0.25">
      <c r="G71261"/>
    </row>
    <row r="71262" spans="7:7" x14ac:dyDescent="0.25">
      <c r="G71262"/>
    </row>
    <row r="71263" spans="7:7" x14ac:dyDescent="0.25">
      <c r="G71263"/>
    </row>
    <row r="71264" spans="7:7" x14ac:dyDescent="0.25">
      <c r="G71264"/>
    </row>
    <row r="71265" spans="7:7" x14ac:dyDescent="0.25">
      <c r="G71265"/>
    </row>
    <row r="71266" spans="7:7" x14ac:dyDescent="0.25">
      <c r="G71266"/>
    </row>
    <row r="71267" spans="7:7" x14ac:dyDescent="0.25">
      <c r="G71267"/>
    </row>
    <row r="71268" spans="7:7" x14ac:dyDescent="0.25">
      <c r="G71268"/>
    </row>
    <row r="71269" spans="7:7" x14ac:dyDescent="0.25">
      <c r="G71269"/>
    </row>
    <row r="71270" spans="7:7" x14ac:dyDescent="0.25">
      <c r="G71270"/>
    </row>
    <row r="71271" spans="7:7" x14ac:dyDescent="0.25">
      <c r="G71271"/>
    </row>
    <row r="71272" spans="7:7" x14ac:dyDescent="0.25">
      <c r="G71272"/>
    </row>
    <row r="71273" spans="7:7" x14ac:dyDescent="0.25">
      <c r="G71273"/>
    </row>
    <row r="71274" spans="7:7" x14ac:dyDescent="0.25">
      <c r="G71274"/>
    </row>
    <row r="71275" spans="7:7" x14ac:dyDescent="0.25">
      <c r="G71275"/>
    </row>
    <row r="71276" spans="7:7" x14ac:dyDescent="0.25">
      <c r="G71276"/>
    </row>
    <row r="71277" spans="7:7" x14ac:dyDescent="0.25">
      <c r="G71277"/>
    </row>
    <row r="71278" spans="7:7" x14ac:dyDescent="0.25">
      <c r="G71278"/>
    </row>
    <row r="71279" spans="7:7" x14ac:dyDescent="0.25">
      <c r="G71279"/>
    </row>
    <row r="71280" spans="7:7" x14ac:dyDescent="0.25">
      <c r="G71280"/>
    </row>
    <row r="71281" spans="7:7" x14ac:dyDescent="0.25">
      <c r="G71281"/>
    </row>
    <row r="71282" spans="7:7" x14ac:dyDescent="0.25">
      <c r="G71282"/>
    </row>
    <row r="71283" spans="7:7" x14ac:dyDescent="0.25">
      <c r="G71283"/>
    </row>
    <row r="71284" spans="7:7" x14ac:dyDescent="0.25">
      <c r="G71284"/>
    </row>
    <row r="71285" spans="7:7" x14ac:dyDescent="0.25">
      <c r="G71285"/>
    </row>
    <row r="71286" spans="7:7" x14ac:dyDescent="0.25">
      <c r="G71286"/>
    </row>
    <row r="71287" spans="7:7" x14ac:dyDescent="0.25">
      <c r="G71287"/>
    </row>
    <row r="71288" spans="7:7" x14ac:dyDescent="0.25">
      <c r="G71288"/>
    </row>
    <row r="71289" spans="7:7" x14ac:dyDescent="0.25">
      <c r="G71289"/>
    </row>
    <row r="71290" spans="7:7" x14ac:dyDescent="0.25">
      <c r="G71290"/>
    </row>
    <row r="71291" spans="7:7" x14ac:dyDescent="0.25">
      <c r="G71291"/>
    </row>
    <row r="71292" spans="7:7" x14ac:dyDescent="0.25">
      <c r="G71292"/>
    </row>
    <row r="71293" spans="7:7" x14ac:dyDescent="0.25">
      <c r="G71293"/>
    </row>
    <row r="71294" spans="7:7" x14ac:dyDescent="0.25">
      <c r="G71294"/>
    </row>
    <row r="71295" spans="7:7" x14ac:dyDescent="0.25">
      <c r="G71295"/>
    </row>
    <row r="71296" spans="7:7" x14ac:dyDescent="0.25">
      <c r="G71296"/>
    </row>
    <row r="71297" spans="7:7" x14ac:dyDescent="0.25">
      <c r="G71297"/>
    </row>
    <row r="71298" spans="7:7" x14ac:dyDescent="0.25">
      <c r="G71298"/>
    </row>
    <row r="71299" spans="7:7" x14ac:dyDescent="0.25">
      <c r="G71299"/>
    </row>
    <row r="71300" spans="7:7" x14ac:dyDescent="0.25">
      <c r="G71300"/>
    </row>
    <row r="71301" spans="7:7" x14ac:dyDescent="0.25">
      <c r="G71301"/>
    </row>
    <row r="71302" spans="7:7" x14ac:dyDescent="0.25">
      <c r="G71302"/>
    </row>
    <row r="71303" spans="7:7" x14ac:dyDescent="0.25">
      <c r="G71303"/>
    </row>
    <row r="71304" spans="7:7" x14ac:dyDescent="0.25">
      <c r="G71304"/>
    </row>
    <row r="71305" spans="7:7" x14ac:dyDescent="0.25">
      <c r="G71305"/>
    </row>
    <row r="71306" spans="7:7" x14ac:dyDescent="0.25">
      <c r="G71306"/>
    </row>
    <row r="71307" spans="7:7" x14ac:dyDescent="0.25">
      <c r="G71307"/>
    </row>
    <row r="71308" spans="7:7" x14ac:dyDescent="0.25">
      <c r="G71308"/>
    </row>
    <row r="71309" spans="7:7" x14ac:dyDescent="0.25">
      <c r="G71309"/>
    </row>
    <row r="71310" spans="7:7" x14ac:dyDescent="0.25">
      <c r="G71310"/>
    </row>
    <row r="71311" spans="7:7" x14ac:dyDescent="0.25">
      <c r="G71311"/>
    </row>
    <row r="71312" spans="7:7" x14ac:dyDescent="0.25">
      <c r="G71312"/>
    </row>
    <row r="71313" spans="7:7" x14ac:dyDescent="0.25">
      <c r="G71313"/>
    </row>
    <row r="71314" spans="7:7" x14ac:dyDescent="0.25">
      <c r="G71314"/>
    </row>
    <row r="71315" spans="7:7" x14ac:dyDescent="0.25">
      <c r="G71315"/>
    </row>
    <row r="71316" spans="7:7" x14ac:dyDescent="0.25">
      <c r="G71316"/>
    </row>
    <row r="71317" spans="7:7" x14ac:dyDescent="0.25">
      <c r="G71317"/>
    </row>
    <row r="71318" spans="7:7" x14ac:dyDescent="0.25">
      <c r="G71318"/>
    </row>
    <row r="71319" spans="7:7" x14ac:dyDescent="0.25">
      <c r="G71319"/>
    </row>
    <row r="71320" spans="7:7" x14ac:dyDescent="0.25">
      <c r="G71320"/>
    </row>
    <row r="71321" spans="7:7" x14ac:dyDescent="0.25">
      <c r="G71321"/>
    </row>
    <row r="71322" spans="7:7" x14ac:dyDescent="0.25">
      <c r="G71322"/>
    </row>
    <row r="71323" spans="7:7" x14ac:dyDescent="0.25">
      <c r="G71323"/>
    </row>
    <row r="71324" spans="7:7" x14ac:dyDescent="0.25">
      <c r="G71324"/>
    </row>
    <row r="71325" spans="7:7" x14ac:dyDescent="0.25">
      <c r="G71325"/>
    </row>
    <row r="71326" spans="7:7" x14ac:dyDescent="0.25">
      <c r="G71326"/>
    </row>
    <row r="71327" spans="7:7" x14ac:dyDescent="0.25">
      <c r="G71327"/>
    </row>
    <row r="71328" spans="7:7" x14ac:dyDescent="0.25">
      <c r="G71328"/>
    </row>
    <row r="71329" spans="7:7" x14ac:dyDescent="0.25">
      <c r="G71329"/>
    </row>
    <row r="71330" spans="7:7" x14ac:dyDescent="0.25">
      <c r="G71330"/>
    </row>
    <row r="71331" spans="7:7" x14ac:dyDescent="0.25">
      <c r="G71331"/>
    </row>
    <row r="71332" spans="7:7" x14ac:dyDescent="0.25">
      <c r="G71332"/>
    </row>
    <row r="71333" spans="7:7" x14ac:dyDescent="0.25">
      <c r="G71333"/>
    </row>
    <row r="71334" spans="7:7" x14ac:dyDescent="0.25">
      <c r="G71334"/>
    </row>
    <row r="71335" spans="7:7" x14ac:dyDescent="0.25">
      <c r="G71335"/>
    </row>
    <row r="71336" spans="7:7" x14ac:dyDescent="0.25">
      <c r="G71336"/>
    </row>
    <row r="71337" spans="7:7" x14ac:dyDescent="0.25">
      <c r="G71337"/>
    </row>
    <row r="71338" spans="7:7" x14ac:dyDescent="0.25">
      <c r="G71338"/>
    </row>
    <row r="71339" spans="7:7" x14ac:dyDescent="0.25">
      <c r="G71339"/>
    </row>
    <row r="71340" spans="7:7" x14ac:dyDescent="0.25">
      <c r="G71340"/>
    </row>
    <row r="71341" spans="7:7" x14ac:dyDescent="0.25">
      <c r="G71341"/>
    </row>
    <row r="71342" spans="7:7" x14ac:dyDescent="0.25">
      <c r="G71342"/>
    </row>
    <row r="71343" spans="7:7" x14ac:dyDescent="0.25">
      <c r="G71343"/>
    </row>
    <row r="71344" spans="7:7" x14ac:dyDescent="0.25">
      <c r="G71344"/>
    </row>
    <row r="71345" spans="7:7" x14ac:dyDescent="0.25">
      <c r="G71345"/>
    </row>
    <row r="71346" spans="7:7" x14ac:dyDescent="0.25">
      <c r="G71346"/>
    </row>
    <row r="71347" spans="7:7" x14ac:dyDescent="0.25">
      <c r="G71347"/>
    </row>
    <row r="71348" spans="7:7" x14ac:dyDescent="0.25">
      <c r="G71348"/>
    </row>
    <row r="71349" spans="7:7" x14ac:dyDescent="0.25">
      <c r="G71349"/>
    </row>
    <row r="71350" spans="7:7" x14ac:dyDescent="0.25">
      <c r="G71350"/>
    </row>
    <row r="71351" spans="7:7" x14ac:dyDescent="0.25">
      <c r="G71351"/>
    </row>
    <row r="71352" spans="7:7" x14ac:dyDescent="0.25">
      <c r="G71352"/>
    </row>
    <row r="71353" spans="7:7" x14ac:dyDescent="0.25">
      <c r="G71353"/>
    </row>
    <row r="71354" spans="7:7" x14ac:dyDescent="0.25">
      <c r="G71354"/>
    </row>
    <row r="71355" spans="7:7" x14ac:dyDescent="0.25">
      <c r="G71355"/>
    </row>
    <row r="71356" spans="7:7" x14ac:dyDescent="0.25">
      <c r="G71356"/>
    </row>
    <row r="71357" spans="7:7" x14ac:dyDescent="0.25">
      <c r="G71357"/>
    </row>
    <row r="71358" spans="7:7" x14ac:dyDescent="0.25">
      <c r="G71358"/>
    </row>
    <row r="71359" spans="7:7" x14ac:dyDescent="0.25">
      <c r="G71359"/>
    </row>
    <row r="71360" spans="7:7" x14ac:dyDescent="0.25">
      <c r="G71360"/>
    </row>
    <row r="71361" spans="7:7" x14ac:dyDescent="0.25">
      <c r="G71361"/>
    </row>
    <row r="71362" spans="7:7" x14ac:dyDescent="0.25">
      <c r="G71362"/>
    </row>
    <row r="71363" spans="7:7" x14ac:dyDescent="0.25">
      <c r="G71363"/>
    </row>
    <row r="71364" spans="7:7" x14ac:dyDescent="0.25">
      <c r="G71364"/>
    </row>
    <row r="71365" spans="7:7" x14ac:dyDescent="0.25">
      <c r="G71365"/>
    </row>
    <row r="71366" spans="7:7" x14ac:dyDescent="0.25">
      <c r="G71366"/>
    </row>
    <row r="71367" spans="7:7" x14ac:dyDescent="0.25">
      <c r="G71367"/>
    </row>
    <row r="71368" spans="7:7" x14ac:dyDescent="0.25">
      <c r="G71368"/>
    </row>
    <row r="71369" spans="7:7" x14ac:dyDescent="0.25">
      <c r="G71369"/>
    </row>
    <row r="71370" spans="7:7" x14ac:dyDescent="0.25">
      <c r="G71370"/>
    </row>
    <row r="71371" spans="7:7" x14ac:dyDescent="0.25">
      <c r="G71371"/>
    </row>
    <row r="71372" spans="7:7" x14ac:dyDescent="0.25">
      <c r="G71372"/>
    </row>
    <row r="71373" spans="7:7" x14ac:dyDescent="0.25">
      <c r="G71373"/>
    </row>
    <row r="71374" spans="7:7" x14ac:dyDescent="0.25">
      <c r="G71374"/>
    </row>
    <row r="71375" spans="7:7" x14ac:dyDescent="0.25">
      <c r="G71375"/>
    </row>
    <row r="71376" spans="7:7" x14ac:dyDescent="0.25">
      <c r="G71376"/>
    </row>
    <row r="71377" spans="7:7" x14ac:dyDescent="0.25">
      <c r="G71377"/>
    </row>
    <row r="71378" spans="7:7" x14ac:dyDescent="0.25">
      <c r="G71378"/>
    </row>
    <row r="71379" spans="7:7" x14ac:dyDescent="0.25">
      <c r="G71379"/>
    </row>
    <row r="71380" spans="7:7" x14ac:dyDescent="0.25">
      <c r="G71380"/>
    </row>
    <row r="71381" spans="7:7" x14ac:dyDescent="0.25">
      <c r="G71381"/>
    </row>
    <row r="71382" spans="7:7" x14ac:dyDescent="0.25">
      <c r="G71382"/>
    </row>
    <row r="71383" spans="7:7" x14ac:dyDescent="0.25">
      <c r="G71383"/>
    </row>
    <row r="71384" spans="7:7" x14ac:dyDescent="0.25">
      <c r="G71384"/>
    </row>
    <row r="71385" spans="7:7" x14ac:dyDescent="0.25">
      <c r="G71385"/>
    </row>
    <row r="71386" spans="7:7" x14ac:dyDescent="0.25">
      <c r="G71386"/>
    </row>
    <row r="71387" spans="7:7" x14ac:dyDescent="0.25">
      <c r="G71387"/>
    </row>
    <row r="71388" spans="7:7" x14ac:dyDescent="0.25">
      <c r="G71388"/>
    </row>
    <row r="71389" spans="7:7" x14ac:dyDescent="0.25">
      <c r="G71389"/>
    </row>
    <row r="71390" spans="7:7" x14ac:dyDescent="0.25">
      <c r="G71390"/>
    </row>
    <row r="71391" spans="7:7" x14ac:dyDescent="0.25">
      <c r="G71391"/>
    </row>
    <row r="71392" spans="7:7" x14ac:dyDescent="0.25">
      <c r="G71392"/>
    </row>
    <row r="71393" spans="7:7" x14ac:dyDescent="0.25">
      <c r="G71393"/>
    </row>
    <row r="71394" spans="7:7" x14ac:dyDescent="0.25">
      <c r="G71394"/>
    </row>
    <row r="71395" spans="7:7" x14ac:dyDescent="0.25">
      <c r="G71395"/>
    </row>
    <row r="71396" spans="7:7" x14ac:dyDescent="0.25">
      <c r="G71396"/>
    </row>
    <row r="71397" spans="7:7" x14ac:dyDescent="0.25">
      <c r="G71397"/>
    </row>
    <row r="71398" spans="7:7" x14ac:dyDescent="0.25">
      <c r="G71398"/>
    </row>
    <row r="71399" spans="7:7" x14ac:dyDescent="0.25">
      <c r="G71399"/>
    </row>
    <row r="71400" spans="7:7" x14ac:dyDescent="0.25">
      <c r="G71400"/>
    </row>
    <row r="71401" spans="7:7" x14ac:dyDescent="0.25">
      <c r="G71401"/>
    </row>
    <row r="71402" spans="7:7" x14ac:dyDescent="0.25">
      <c r="G71402"/>
    </row>
    <row r="71403" spans="7:7" x14ac:dyDescent="0.25">
      <c r="G71403"/>
    </row>
    <row r="71404" spans="7:7" x14ac:dyDescent="0.25">
      <c r="G71404"/>
    </row>
    <row r="71405" spans="7:7" x14ac:dyDescent="0.25">
      <c r="G71405"/>
    </row>
    <row r="71406" spans="7:7" x14ac:dyDescent="0.25">
      <c r="G71406"/>
    </row>
    <row r="71407" spans="7:7" x14ac:dyDescent="0.25">
      <c r="G71407"/>
    </row>
    <row r="71408" spans="7:7" x14ac:dyDescent="0.25">
      <c r="G71408"/>
    </row>
    <row r="71409" spans="7:7" x14ac:dyDescent="0.25">
      <c r="G71409"/>
    </row>
    <row r="71410" spans="7:7" x14ac:dyDescent="0.25">
      <c r="G71410"/>
    </row>
    <row r="71411" spans="7:7" x14ac:dyDescent="0.25">
      <c r="G71411"/>
    </row>
    <row r="71412" spans="7:7" x14ac:dyDescent="0.25">
      <c r="G71412"/>
    </row>
    <row r="71413" spans="7:7" x14ac:dyDescent="0.25">
      <c r="G71413"/>
    </row>
    <row r="71414" spans="7:7" x14ac:dyDescent="0.25">
      <c r="G71414"/>
    </row>
    <row r="71415" spans="7:7" x14ac:dyDescent="0.25">
      <c r="G71415"/>
    </row>
    <row r="71416" spans="7:7" x14ac:dyDescent="0.25">
      <c r="G71416"/>
    </row>
    <row r="71417" spans="7:7" x14ac:dyDescent="0.25">
      <c r="G71417"/>
    </row>
    <row r="71418" spans="7:7" x14ac:dyDescent="0.25">
      <c r="G71418"/>
    </row>
    <row r="71419" spans="7:7" x14ac:dyDescent="0.25">
      <c r="G71419"/>
    </row>
    <row r="71420" spans="7:7" x14ac:dyDescent="0.25">
      <c r="G71420"/>
    </row>
    <row r="71421" spans="7:7" x14ac:dyDescent="0.25">
      <c r="G71421"/>
    </row>
    <row r="71422" spans="7:7" x14ac:dyDescent="0.25">
      <c r="G71422"/>
    </row>
    <row r="71423" spans="7:7" x14ac:dyDescent="0.25">
      <c r="G71423"/>
    </row>
    <row r="71424" spans="7:7" x14ac:dyDescent="0.25">
      <c r="G71424"/>
    </row>
    <row r="71425" spans="7:7" x14ac:dyDescent="0.25">
      <c r="G71425"/>
    </row>
    <row r="71426" spans="7:7" x14ac:dyDescent="0.25">
      <c r="G71426"/>
    </row>
    <row r="71427" spans="7:7" x14ac:dyDescent="0.25">
      <c r="G71427"/>
    </row>
    <row r="71428" spans="7:7" x14ac:dyDescent="0.25">
      <c r="G71428"/>
    </row>
    <row r="71429" spans="7:7" x14ac:dyDescent="0.25">
      <c r="G71429"/>
    </row>
    <row r="71430" spans="7:7" x14ac:dyDescent="0.25">
      <c r="G71430"/>
    </row>
    <row r="71431" spans="7:7" x14ac:dyDescent="0.25">
      <c r="G71431"/>
    </row>
    <row r="71432" spans="7:7" x14ac:dyDescent="0.25">
      <c r="G71432"/>
    </row>
    <row r="71433" spans="7:7" x14ac:dyDescent="0.25">
      <c r="G71433"/>
    </row>
    <row r="71434" spans="7:7" x14ac:dyDescent="0.25">
      <c r="G71434"/>
    </row>
    <row r="71435" spans="7:7" x14ac:dyDescent="0.25">
      <c r="G71435"/>
    </row>
    <row r="71436" spans="7:7" x14ac:dyDescent="0.25">
      <c r="G71436"/>
    </row>
    <row r="71437" spans="7:7" x14ac:dyDescent="0.25">
      <c r="G71437"/>
    </row>
    <row r="71438" spans="7:7" x14ac:dyDescent="0.25">
      <c r="G71438"/>
    </row>
    <row r="71439" spans="7:7" x14ac:dyDescent="0.25">
      <c r="G71439"/>
    </row>
    <row r="71440" spans="7:7" x14ac:dyDescent="0.25">
      <c r="G71440"/>
    </row>
    <row r="71441" spans="7:7" x14ac:dyDescent="0.25">
      <c r="G71441"/>
    </row>
    <row r="71442" spans="7:7" x14ac:dyDescent="0.25">
      <c r="G71442"/>
    </row>
    <row r="71443" spans="7:7" x14ac:dyDescent="0.25">
      <c r="G71443"/>
    </row>
    <row r="71444" spans="7:7" x14ac:dyDescent="0.25">
      <c r="G71444"/>
    </row>
    <row r="71445" spans="7:7" x14ac:dyDescent="0.25">
      <c r="G71445"/>
    </row>
    <row r="71446" spans="7:7" x14ac:dyDescent="0.25">
      <c r="G71446"/>
    </row>
    <row r="71447" spans="7:7" x14ac:dyDescent="0.25">
      <c r="G71447"/>
    </row>
    <row r="71448" spans="7:7" x14ac:dyDescent="0.25">
      <c r="G71448"/>
    </row>
    <row r="71449" spans="7:7" x14ac:dyDescent="0.25">
      <c r="G71449"/>
    </row>
    <row r="71450" spans="7:7" x14ac:dyDescent="0.25">
      <c r="G71450"/>
    </row>
    <row r="71451" spans="7:7" x14ac:dyDescent="0.25">
      <c r="G71451"/>
    </row>
    <row r="71452" spans="7:7" x14ac:dyDescent="0.25">
      <c r="G71452"/>
    </row>
    <row r="71453" spans="7:7" x14ac:dyDescent="0.25">
      <c r="G71453"/>
    </row>
    <row r="71454" spans="7:7" x14ac:dyDescent="0.25">
      <c r="G71454"/>
    </row>
    <row r="71455" spans="7:7" x14ac:dyDescent="0.25">
      <c r="G71455"/>
    </row>
    <row r="71456" spans="7:7" x14ac:dyDescent="0.25">
      <c r="G71456"/>
    </row>
    <row r="71457" spans="7:7" x14ac:dyDescent="0.25">
      <c r="G71457"/>
    </row>
    <row r="71458" spans="7:7" x14ac:dyDescent="0.25">
      <c r="G71458"/>
    </row>
    <row r="71459" spans="7:7" x14ac:dyDescent="0.25">
      <c r="G71459"/>
    </row>
    <row r="71460" spans="7:7" x14ac:dyDescent="0.25">
      <c r="G71460"/>
    </row>
    <row r="71461" spans="7:7" x14ac:dyDescent="0.25">
      <c r="G71461"/>
    </row>
    <row r="71462" spans="7:7" x14ac:dyDescent="0.25">
      <c r="G71462"/>
    </row>
    <row r="71463" spans="7:7" x14ac:dyDescent="0.25">
      <c r="G71463"/>
    </row>
    <row r="71464" spans="7:7" x14ac:dyDescent="0.25">
      <c r="G71464"/>
    </row>
    <row r="71465" spans="7:7" x14ac:dyDescent="0.25">
      <c r="G71465"/>
    </row>
    <row r="71466" spans="7:7" x14ac:dyDescent="0.25">
      <c r="G71466"/>
    </row>
    <row r="71467" spans="7:7" x14ac:dyDescent="0.25">
      <c r="G71467"/>
    </row>
    <row r="71468" spans="7:7" x14ac:dyDescent="0.25">
      <c r="G71468"/>
    </row>
    <row r="71469" spans="7:7" x14ac:dyDescent="0.25">
      <c r="G71469"/>
    </row>
    <row r="71470" spans="7:7" x14ac:dyDescent="0.25">
      <c r="G71470"/>
    </row>
    <row r="71471" spans="7:7" x14ac:dyDescent="0.25">
      <c r="G71471"/>
    </row>
    <row r="71472" spans="7:7" x14ac:dyDescent="0.25">
      <c r="G71472"/>
    </row>
    <row r="71473" spans="7:7" x14ac:dyDescent="0.25">
      <c r="G71473"/>
    </row>
    <row r="71474" spans="7:7" x14ac:dyDescent="0.25">
      <c r="G71474"/>
    </row>
    <row r="71475" spans="7:7" x14ac:dyDescent="0.25">
      <c r="G71475"/>
    </row>
    <row r="71476" spans="7:7" x14ac:dyDescent="0.25">
      <c r="G71476"/>
    </row>
    <row r="71477" spans="7:7" x14ac:dyDescent="0.25">
      <c r="G71477"/>
    </row>
    <row r="71478" spans="7:7" x14ac:dyDescent="0.25">
      <c r="G71478"/>
    </row>
    <row r="71479" spans="7:7" x14ac:dyDescent="0.25">
      <c r="G71479"/>
    </row>
    <row r="71480" spans="7:7" x14ac:dyDescent="0.25">
      <c r="G71480"/>
    </row>
    <row r="71481" spans="7:7" x14ac:dyDescent="0.25">
      <c r="G71481"/>
    </row>
    <row r="71482" spans="7:7" x14ac:dyDescent="0.25">
      <c r="G71482"/>
    </row>
    <row r="71483" spans="7:7" x14ac:dyDescent="0.25">
      <c r="G71483"/>
    </row>
    <row r="71484" spans="7:7" x14ac:dyDescent="0.25">
      <c r="G71484"/>
    </row>
    <row r="71485" spans="7:7" x14ac:dyDescent="0.25">
      <c r="G71485"/>
    </row>
    <row r="71486" spans="7:7" x14ac:dyDescent="0.25">
      <c r="G71486"/>
    </row>
    <row r="71487" spans="7:7" x14ac:dyDescent="0.25">
      <c r="G71487"/>
    </row>
    <row r="71488" spans="7:7" x14ac:dyDescent="0.25">
      <c r="G71488"/>
    </row>
    <row r="71489" spans="7:7" x14ac:dyDescent="0.25">
      <c r="G71489"/>
    </row>
    <row r="71490" spans="7:7" x14ac:dyDescent="0.25">
      <c r="G71490"/>
    </row>
    <row r="71491" spans="7:7" x14ac:dyDescent="0.25">
      <c r="G71491"/>
    </row>
    <row r="71492" spans="7:7" x14ac:dyDescent="0.25">
      <c r="G71492"/>
    </row>
    <row r="71493" spans="7:7" x14ac:dyDescent="0.25">
      <c r="G71493"/>
    </row>
    <row r="71494" spans="7:7" x14ac:dyDescent="0.25">
      <c r="G71494"/>
    </row>
    <row r="71495" spans="7:7" x14ac:dyDescent="0.25">
      <c r="G71495"/>
    </row>
    <row r="71496" spans="7:7" x14ac:dyDescent="0.25">
      <c r="G71496"/>
    </row>
    <row r="71497" spans="7:7" x14ac:dyDescent="0.25">
      <c r="G71497"/>
    </row>
    <row r="71498" spans="7:7" x14ac:dyDescent="0.25">
      <c r="G71498"/>
    </row>
    <row r="71499" spans="7:7" x14ac:dyDescent="0.25">
      <c r="G71499"/>
    </row>
    <row r="71500" spans="7:7" x14ac:dyDescent="0.25">
      <c r="G71500"/>
    </row>
    <row r="71501" spans="7:7" x14ac:dyDescent="0.25">
      <c r="G71501"/>
    </row>
    <row r="71502" spans="7:7" x14ac:dyDescent="0.25">
      <c r="G71502"/>
    </row>
    <row r="71503" spans="7:7" x14ac:dyDescent="0.25">
      <c r="G71503"/>
    </row>
    <row r="71504" spans="7:7" x14ac:dyDescent="0.25">
      <c r="G71504"/>
    </row>
    <row r="71505" spans="7:7" x14ac:dyDescent="0.25">
      <c r="G71505"/>
    </row>
    <row r="71506" spans="7:7" x14ac:dyDescent="0.25">
      <c r="G71506"/>
    </row>
    <row r="71507" spans="7:7" x14ac:dyDescent="0.25">
      <c r="G71507"/>
    </row>
    <row r="71508" spans="7:7" x14ac:dyDescent="0.25">
      <c r="G71508"/>
    </row>
    <row r="71509" spans="7:7" x14ac:dyDescent="0.25">
      <c r="G71509"/>
    </row>
    <row r="71510" spans="7:7" x14ac:dyDescent="0.25">
      <c r="G71510"/>
    </row>
    <row r="71511" spans="7:7" x14ac:dyDescent="0.25">
      <c r="G71511"/>
    </row>
    <row r="71512" spans="7:7" x14ac:dyDescent="0.25">
      <c r="G71512"/>
    </row>
    <row r="71513" spans="7:7" x14ac:dyDescent="0.25">
      <c r="G71513"/>
    </row>
    <row r="71514" spans="7:7" x14ac:dyDescent="0.25">
      <c r="G71514"/>
    </row>
    <row r="71515" spans="7:7" x14ac:dyDescent="0.25">
      <c r="G71515"/>
    </row>
    <row r="71516" spans="7:7" x14ac:dyDescent="0.25">
      <c r="G71516"/>
    </row>
    <row r="71517" spans="7:7" x14ac:dyDescent="0.25">
      <c r="G71517"/>
    </row>
    <row r="71518" spans="7:7" x14ac:dyDescent="0.25">
      <c r="G71518"/>
    </row>
    <row r="71519" spans="7:7" x14ac:dyDescent="0.25">
      <c r="G71519"/>
    </row>
    <row r="71520" spans="7:7" x14ac:dyDescent="0.25">
      <c r="G71520"/>
    </row>
    <row r="71521" spans="7:7" x14ac:dyDescent="0.25">
      <c r="G71521"/>
    </row>
    <row r="71522" spans="7:7" x14ac:dyDescent="0.25">
      <c r="G71522"/>
    </row>
    <row r="71523" spans="7:7" x14ac:dyDescent="0.25">
      <c r="G71523"/>
    </row>
    <row r="71524" spans="7:7" x14ac:dyDescent="0.25">
      <c r="G71524"/>
    </row>
    <row r="71525" spans="7:7" x14ac:dyDescent="0.25">
      <c r="G71525"/>
    </row>
    <row r="71526" spans="7:7" x14ac:dyDescent="0.25">
      <c r="G71526"/>
    </row>
    <row r="71527" spans="7:7" x14ac:dyDescent="0.25">
      <c r="G71527"/>
    </row>
    <row r="71528" spans="7:7" x14ac:dyDescent="0.25">
      <c r="G71528"/>
    </row>
    <row r="71529" spans="7:7" x14ac:dyDescent="0.25">
      <c r="G71529"/>
    </row>
    <row r="71530" spans="7:7" x14ac:dyDescent="0.25">
      <c r="G71530"/>
    </row>
    <row r="71531" spans="7:7" x14ac:dyDescent="0.25">
      <c r="G71531"/>
    </row>
    <row r="71532" spans="7:7" x14ac:dyDescent="0.25">
      <c r="G71532"/>
    </row>
    <row r="71533" spans="7:7" x14ac:dyDescent="0.25">
      <c r="G71533"/>
    </row>
    <row r="71534" spans="7:7" x14ac:dyDescent="0.25">
      <c r="G71534"/>
    </row>
    <row r="71535" spans="7:7" x14ac:dyDescent="0.25">
      <c r="G71535"/>
    </row>
    <row r="71536" spans="7:7" x14ac:dyDescent="0.25">
      <c r="G71536"/>
    </row>
    <row r="71537" spans="7:7" x14ac:dyDescent="0.25">
      <c r="G71537"/>
    </row>
    <row r="71538" spans="7:7" x14ac:dyDescent="0.25">
      <c r="G71538"/>
    </row>
    <row r="71539" spans="7:7" x14ac:dyDescent="0.25">
      <c r="G71539"/>
    </row>
    <row r="71540" spans="7:7" x14ac:dyDescent="0.25">
      <c r="G71540"/>
    </row>
    <row r="71541" spans="7:7" x14ac:dyDescent="0.25">
      <c r="G71541"/>
    </row>
    <row r="71542" spans="7:7" x14ac:dyDescent="0.25">
      <c r="G71542"/>
    </row>
    <row r="71543" spans="7:7" x14ac:dyDescent="0.25">
      <c r="G71543"/>
    </row>
    <row r="71544" spans="7:7" x14ac:dyDescent="0.25">
      <c r="G71544"/>
    </row>
    <row r="71545" spans="7:7" x14ac:dyDescent="0.25">
      <c r="G71545"/>
    </row>
    <row r="71546" spans="7:7" x14ac:dyDescent="0.25">
      <c r="G71546"/>
    </row>
    <row r="71547" spans="7:7" x14ac:dyDescent="0.25">
      <c r="G71547"/>
    </row>
    <row r="71548" spans="7:7" x14ac:dyDescent="0.25">
      <c r="G71548"/>
    </row>
    <row r="71549" spans="7:7" x14ac:dyDescent="0.25">
      <c r="G71549"/>
    </row>
    <row r="71550" spans="7:7" x14ac:dyDescent="0.25">
      <c r="G71550"/>
    </row>
    <row r="71551" spans="7:7" x14ac:dyDescent="0.25">
      <c r="G71551"/>
    </row>
    <row r="71552" spans="7:7" x14ac:dyDescent="0.25">
      <c r="G71552"/>
    </row>
    <row r="71553" spans="7:7" x14ac:dyDescent="0.25">
      <c r="G71553"/>
    </row>
    <row r="71554" spans="7:7" x14ac:dyDescent="0.25">
      <c r="G71554"/>
    </row>
    <row r="71555" spans="7:7" x14ac:dyDescent="0.25">
      <c r="G71555"/>
    </row>
    <row r="71556" spans="7:7" x14ac:dyDescent="0.25">
      <c r="G71556"/>
    </row>
    <row r="71557" spans="7:7" x14ac:dyDescent="0.25">
      <c r="G71557"/>
    </row>
    <row r="71558" spans="7:7" x14ac:dyDescent="0.25">
      <c r="G71558"/>
    </row>
    <row r="71559" spans="7:7" x14ac:dyDescent="0.25">
      <c r="G71559"/>
    </row>
    <row r="71560" spans="7:7" x14ac:dyDescent="0.25">
      <c r="G71560"/>
    </row>
    <row r="71561" spans="7:7" x14ac:dyDescent="0.25">
      <c r="G71561"/>
    </row>
    <row r="71562" spans="7:7" x14ac:dyDescent="0.25">
      <c r="G71562"/>
    </row>
    <row r="71563" spans="7:7" x14ac:dyDescent="0.25">
      <c r="G71563"/>
    </row>
    <row r="71564" spans="7:7" x14ac:dyDescent="0.25">
      <c r="G71564"/>
    </row>
    <row r="71565" spans="7:7" x14ac:dyDescent="0.25">
      <c r="G71565"/>
    </row>
    <row r="71566" spans="7:7" x14ac:dyDescent="0.25">
      <c r="G71566"/>
    </row>
    <row r="71567" spans="7:7" x14ac:dyDescent="0.25">
      <c r="G71567"/>
    </row>
    <row r="71568" spans="7:7" x14ac:dyDescent="0.25">
      <c r="G71568"/>
    </row>
    <row r="71569" spans="7:7" x14ac:dyDescent="0.25">
      <c r="G71569"/>
    </row>
    <row r="71570" spans="7:7" x14ac:dyDescent="0.25">
      <c r="G71570"/>
    </row>
    <row r="71571" spans="7:7" x14ac:dyDescent="0.25">
      <c r="G71571"/>
    </row>
    <row r="71572" spans="7:7" x14ac:dyDescent="0.25">
      <c r="G71572"/>
    </row>
    <row r="71573" spans="7:7" x14ac:dyDescent="0.25">
      <c r="G71573"/>
    </row>
    <row r="71574" spans="7:7" x14ac:dyDescent="0.25">
      <c r="G71574"/>
    </row>
    <row r="71575" spans="7:7" x14ac:dyDescent="0.25">
      <c r="G71575"/>
    </row>
    <row r="71576" spans="7:7" x14ac:dyDescent="0.25">
      <c r="G71576"/>
    </row>
    <row r="71577" spans="7:7" x14ac:dyDescent="0.25">
      <c r="G71577"/>
    </row>
    <row r="71578" spans="7:7" x14ac:dyDescent="0.25">
      <c r="G71578"/>
    </row>
    <row r="71579" spans="7:7" x14ac:dyDescent="0.25">
      <c r="G71579"/>
    </row>
    <row r="71580" spans="7:7" x14ac:dyDescent="0.25">
      <c r="G71580"/>
    </row>
    <row r="71581" spans="7:7" x14ac:dyDescent="0.25">
      <c r="G71581"/>
    </row>
    <row r="71582" spans="7:7" x14ac:dyDescent="0.25">
      <c r="G71582"/>
    </row>
    <row r="71583" spans="7:7" x14ac:dyDescent="0.25">
      <c r="G71583"/>
    </row>
    <row r="71584" spans="7:7" x14ac:dyDescent="0.25">
      <c r="G71584"/>
    </row>
    <row r="71585" spans="7:7" x14ac:dyDescent="0.25">
      <c r="G71585"/>
    </row>
    <row r="71586" spans="7:7" x14ac:dyDescent="0.25">
      <c r="G71586"/>
    </row>
    <row r="71587" spans="7:7" x14ac:dyDescent="0.25">
      <c r="G71587"/>
    </row>
    <row r="71588" spans="7:7" x14ac:dyDescent="0.25">
      <c r="G71588"/>
    </row>
    <row r="71589" spans="7:7" x14ac:dyDescent="0.25">
      <c r="G71589"/>
    </row>
    <row r="71590" spans="7:7" x14ac:dyDescent="0.25">
      <c r="G71590"/>
    </row>
    <row r="71591" spans="7:7" x14ac:dyDescent="0.25">
      <c r="G71591"/>
    </row>
    <row r="71592" spans="7:7" x14ac:dyDescent="0.25">
      <c r="G71592"/>
    </row>
    <row r="71593" spans="7:7" x14ac:dyDescent="0.25">
      <c r="G71593"/>
    </row>
    <row r="71594" spans="7:7" x14ac:dyDescent="0.25">
      <c r="G71594"/>
    </row>
    <row r="71595" spans="7:7" x14ac:dyDescent="0.25">
      <c r="G71595"/>
    </row>
    <row r="71596" spans="7:7" x14ac:dyDescent="0.25">
      <c r="G71596"/>
    </row>
    <row r="71597" spans="7:7" x14ac:dyDescent="0.25">
      <c r="G71597"/>
    </row>
    <row r="71598" spans="7:7" x14ac:dyDescent="0.25">
      <c r="G71598"/>
    </row>
    <row r="71599" spans="7:7" x14ac:dyDescent="0.25">
      <c r="G71599"/>
    </row>
    <row r="71600" spans="7:7" x14ac:dyDescent="0.25">
      <c r="G71600"/>
    </row>
    <row r="71601" spans="7:7" x14ac:dyDescent="0.25">
      <c r="G71601"/>
    </row>
    <row r="71602" spans="7:7" x14ac:dyDescent="0.25">
      <c r="G71602"/>
    </row>
    <row r="71603" spans="7:7" x14ac:dyDescent="0.25">
      <c r="G71603"/>
    </row>
    <row r="71604" spans="7:7" x14ac:dyDescent="0.25">
      <c r="G71604"/>
    </row>
    <row r="71605" spans="7:7" x14ac:dyDescent="0.25">
      <c r="G71605"/>
    </row>
    <row r="71606" spans="7:7" x14ac:dyDescent="0.25">
      <c r="G71606"/>
    </row>
    <row r="71607" spans="7:7" x14ac:dyDescent="0.25">
      <c r="G71607"/>
    </row>
    <row r="71608" spans="7:7" x14ac:dyDescent="0.25">
      <c r="G71608"/>
    </row>
    <row r="71609" spans="7:7" x14ac:dyDescent="0.25">
      <c r="G71609"/>
    </row>
    <row r="71610" spans="7:7" x14ac:dyDescent="0.25">
      <c r="G71610"/>
    </row>
    <row r="71611" spans="7:7" x14ac:dyDescent="0.25">
      <c r="G71611"/>
    </row>
    <row r="71612" spans="7:7" x14ac:dyDescent="0.25">
      <c r="G71612"/>
    </row>
    <row r="71613" spans="7:7" x14ac:dyDescent="0.25">
      <c r="G71613"/>
    </row>
    <row r="71614" spans="7:7" x14ac:dyDescent="0.25">
      <c r="G71614"/>
    </row>
    <row r="71615" spans="7:7" x14ac:dyDescent="0.25">
      <c r="G71615"/>
    </row>
    <row r="71616" spans="7:7" x14ac:dyDescent="0.25">
      <c r="G71616"/>
    </row>
    <row r="71617" spans="7:7" x14ac:dyDescent="0.25">
      <c r="G71617"/>
    </row>
    <row r="71618" spans="7:7" x14ac:dyDescent="0.25">
      <c r="G71618"/>
    </row>
    <row r="71619" spans="7:7" x14ac:dyDescent="0.25">
      <c r="G71619"/>
    </row>
    <row r="71620" spans="7:7" x14ac:dyDescent="0.25">
      <c r="G71620"/>
    </row>
    <row r="71621" spans="7:7" x14ac:dyDescent="0.25">
      <c r="G71621"/>
    </row>
    <row r="71622" spans="7:7" x14ac:dyDescent="0.25">
      <c r="G71622"/>
    </row>
    <row r="71623" spans="7:7" x14ac:dyDescent="0.25">
      <c r="G71623"/>
    </row>
    <row r="71624" spans="7:7" x14ac:dyDescent="0.25">
      <c r="G71624"/>
    </row>
    <row r="71625" spans="7:7" x14ac:dyDescent="0.25">
      <c r="G71625"/>
    </row>
    <row r="71626" spans="7:7" x14ac:dyDescent="0.25">
      <c r="G71626"/>
    </row>
    <row r="71627" spans="7:7" x14ac:dyDescent="0.25">
      <c r="G71627"/>
    </row>
    <row r="71628" spans="7:7" x14ac:dyDescent="0.25">
      <c r="G71628"/>
    </row>
    <row r="71629" spans="7:7" x14ac:dyDescent="0.25">
      <c r="G71629"/>
    </row>
    <row r="71630" spans="7:7" x14ac:dyDescent="0.25">
      <c r="G71630"/>
    </row>
    <row r="71631" spans="7:7" x14ac:dyDescent="0.25">
      <c r="G71631"/>
    </row>
    <row r="71632" spans="7:7" x14ac:dyDescent="0.25">
      <c r="G71632"/>
    </row>
    <row r="71633" spans="7:7" x14ac:dyDescent="0.25">
      <c r="G71633"/>
    </row>
    <row r="71634" spans="7:7" x14ac:dyDescent="0.25">
      <c r="G71634"/>
    </row>
    <row r="71635" spans="7:7" x14ac:dyDescent="0.25">
      <c r="G71635"/>
    </row>
    <row r="71636" spans="7:7" x14ac:dyDescent="0.25">
      <c r="G71636"/>
    </row>
    <row r="71637" spans="7:7" x14ac:dyDescent="0.25">
      <c r="G71637"/>
    </row>
    <row r="71638" spans="7:7" x14ac:dyDescent="0.25">
      <c r="G71638"/>
    </row>
    <row r="71639" spans="7:7" x14ac:dyDescent="0.25">
      <c r="G71639"/>
    </row>
    <row r="71640" spans="7:7" x14ac:dyDescent="0.25">
      <c r="G71640"/>
    </row>
    <row r="71641" spans="7:7" x14ac:dyDescent="0.25">
      <c r="G71641"/>
    </row>
    <row r="71642" spans="7:7" x14ac:dyDescent="0.25">
      <c r="G71642"/>
    </row>
    <row r="71643" spans="7:7" x14ac:dyDescent="0.25">
      <c r="G71643"/>
    </row>
    <row r="71644" spans="7:7" x14ac:dyDescent="0.25">
      <c r="G71644"/>
    </row>
    <row r="71645" spans="7:7" x14ac:dyDescent="0.25">
      <c r="G71645"/>
    </row>
    <row r="71646" spans="7:7" x14ac:dyDescent="0.25">
      <c r="G71646"/>
    </row>
    <row r="71647" spans="7:7" x14ac:dyDescent="0.25">
      <c r="G71647"/>
    </row>
    <row r="71648" spans="7:7" x14ac:dyDescent="0.25">
      <c r="G71648"/>
    </row>
    <row r="71649" spans="7:7" x14ac:dyDescent="0.25">
      <c r="G71649"/>
    </row>
    <row r="71650" spans="7:7" x14ac:dyDescent="0.25">
      <c r="G71650"/>
    </row>
    <row r="71651" spans="7:7" x14ac:dyDescent="0.25">
      <c r="G71651"/>
    </row>
    <row r="71652" spans="7:7" x14ac:dyDescent="0.25">
      <c r="G71652"/>
    </row>
    <row r="71653" spans="7:7" x14ac:dyDescent="0.25">
      <c r="G71653"/>
    </row>
    <row r="71654" spans="7:7" x14ac:dyDescent="0.25">
      <c r="G71654"/>
    </row>
    <row r="71655" spans="7:7" x14ac:dyDescent="0.25">
      <c r="G71655"/>
    </row>
    <row r="71656" spans="7:7" x14ac:dyDescent="0.25">
      <c r="G71656"/>
    </row>
    <row r="71657" spans="7:7" x14ac:dyDescent="0.25">
      <c r="G71657"/>
    </row>
    <row r="71658" spans="7:7" x14ac:dyDescent="0.25">
      <c r="G71658"/>
    </row>
    <row r="71659" spans="7:7" x14ac:dyDescent="0.25">
      <c r="G71659"/>
    </row>
    <row r="71660" spans="7:7" x14ac:dyDescent="0.25">
      <c r="G71660"/>
    </row>
    <row r="71661" spans="7:7" x14ac:dyDescent="0.25">
      <c r="G71661"/>
    </row>
    <row r="71662" spans="7:7" x14ac:dyDescent="0.25">
      <c r="G71662"/>
    </row>
    <row r="71663" spans="7:7" x14ac:dyDescent="0.25">
      <c r="G71663"/>
    </row>
    <row r="71664" spans="7:7" x14ac:dyDescent="0.25">
      <c r="G71664"/>
    </row>
    <row r="71665" spans="7:7" x14ac:dyDescent="0.25">
      <c r="G71665"/>
    </row>
    <row r="71666" spans="7:7" x14ac:dyDescent="0.25">
      <c r="G71666"/>
    </row>
    <row r="71667" spans="7:7" x14ac:dyDescent="0.25">
      <c r="G71667"/>
    </row>
    <row r="71668" spans="7:7" x14ac:dyDescent="0.25">
      <c r="G71668"/>
    </row>
    <row r="71669" spans="7:7" x14ac:dyDescent="0.25">
      <c r="G71669"/>
    </row>
    <row r="71670" spans="7:7" x14ac:dyDescent="0.25">
      <c r="G71670"/>
    </row>
    <row r="71671" spans="7:7" x14ac:dyDescent="0.25">
      <c r="G71671"/>
    </row>
    <row r="71672" spans="7:7" x14ac:dyDescent="0.25">
      <c r="G71672"/>
    </row>
    <row r="71673" spans="7:7" x14ac:dyDescent="0.25">
      <c r="G71673"/>
    </row>
    <row r="71674" spans="7:7" x14ac:dyDescent="0.25">
      <c r="G71674"/>
    </row>
    <row r="71675" spans="7:7" x14ac:dyDescent="0.25">
      <c r="G71675"/>
    </row>
    <row r="71676" spans="7:7" x14ac:dyDescent="0.25">
      <c r="G71676"/>
    </row>
    <row r="71677" spans="7:7" x14ac:dyDescent="0.25">
      <c r="G71677"/>
    </row>
    <row r="71678" spans="7:7" x14ac:dyDescent="0.25">
      <c r="G71678"/>
    </row>
    <row r="71679" spans="7:7" x14ac:dyDescent="0.25">
      <c r="G71679"/>
    </row>
    <row r="71680" spans="7:7" x14ac:dyDescent="0.25">
      <c r="G71680"/>
    </row>
    <row r="71681" spans="7:7" x14ac:dyDescent="0.25">
      <c r="G71681"/>
    </row>
    <row r="71682" spans="7:7" x14ac:dyDescent="0.25">
      <c r="G71682"/>
    </row>
    <row r="71683" spans="7:7" x14ac:dyDescent="0.25">
      <c r="G71683"/>
    </row>
    <row r="71684" spans="7:7" x14ac:dyDescent="0.25">
      <c r="G71684"/>
    </row>
    <row r="71685" spans="7:7" x14ac:dyDescent="0.25">
      <c r="G71685"/>
    </row>
    <row r="71686" spans="7:7" x14ac:dyDescent="0.25">
      <c r="G71686"/>
    </row>
    <row r="71687" spans="7:7" x14ac:dyDescent="0.25">
      <c r="G71687"/>
    </row>
    <row r="71688" spans="7:7" x14ac:dyDescent="0.25">
      <c r="G71688"/>
    </row>
    <row r="71689" spans="7:7" x14ac:dyDescent="0.25">
      <c r="G71689"/>
    </row>
    <row r="71690" spans="7:7" x14ac:dyDescent="0.25">
      <c r="G71690"/>
    </row>
    <row r="71691" spans="7:7" x14ac:dyDescent="0.25">
      <c r="G71691"/>
    </row>
    <row r="71692" spans="7:7" x14ac:dyDescent="0.25">
      <c r="G71692"/>
    </row>
    <row r="71693" spans="7:7" x14ac:dyDescent="0.25">
      <c r="G71693"/>
    </row>
    <row r="71694" spans="7:7" x14ac:dyDescent="0.25">
      <c r="G71694"/>
    </row>
    <row r="71695" spans="7:7" x14ac:dyDescent="0.25">
      <c r="G71695"/>
    </row>
    <row r="71696" spans="7:7" x14ac:dyDescent="0.25">
      <c r="G71696"/>
    </row>
    <row r="71697" spans="7:7" x14ac:dyDescent="0.25">
      <c r="G71697"/>
    </row>
    <row r="71698" spans="7:7" x14ac:dyDescent="0.25">
      <c r="G71698"/>
    </row>
    <row r="71699" spans="7:7" x14ac:dyDescent="0.25">
      <c r="G71699"/>
    </row>
    <row r="71700" spans="7:7" x14ac:dyDescent="0.25">
      <c r="G71700"/>
    </row>
    <row r="71701" spans="7:7" x14ac:dyDescent="0.25">
      <c r="G71701"/>
    </row>
    <row r="71702" spans="7:7" x14ac:dyDescent="0.25">
      <c r="G71702"/>
    </row>
    <row r="71703" spans="7:7" x14ac:dyDescent="0.25">
      <c r="G71703"/>
    </row>
    <row r="71704" spans="7:7" x14ac:dyDescent="0.25">
      <c r="G71704"/>
    </row>
    <row r="71705" spans="7:7" x14ac:dyDescent="0.25">
      <c r="G71705"/>
    </row>
    <row r="71706" spans="7:7" x14ac:dyDescent="0.25">
      <c r="G71706"/>
    </row>
    <row r="71707" spans="7:7" x14ac:dyDescent="0.25">
      <c r="G71707"/>
    </row>
    <row r="71708" spans="7:7" x14ac:dyDescent="0.25">
      <c r="G71708"/>
    </row>
    <row r="71709" spans="7:7" x14ac:dyDescent="0.25">
      <c r="G71709"/>
    </row>
    <row r="71710" spans="7:7" x14ac:dyDescent="0.25">
      <c r="G71710"/>
    </row>
    <row r="71711" spans="7:7" x14ac:dyDescent="0.25">
      <c r="G71711"/>
    </row>
    <row r="71712" spans="7:7" x14ac:dyDescent="0.25">
      <c r="G71712"/>
    </row>
    <row r="71713" spans="7:7" x14ac:dyDescent="0.25">
      <c r="G71713"/>
    </row>
    <row r="71714" spans="7:7" x14ac:dyDescent="0.25">
      <c r="G71714"/>
    </row>
    <row r="71715" spans="7:7" x14ac:dyDescent="0.25">
      <c r="G71715"/>
    </row>
    <row r="71716" spans="7:7" x14ac:dyDescent="0.25">
      <c r="G71716"/>
    </row>
    <row r="71717" spans="7:7" x14ac:dyDescent="0.25">
      <c r="G71717"/>
    </row>
    <row r="71718" spans="7:7" x14ac:dyDescent="0.25">
      <c r="G71718"/>
    </row>
    <row r="71719" spans="7:7" x14ac:dyDescent="0.25">
      <c r="G71719"/>
    </row>
    <row r="71720" spans="7:7" x14ac:dyDescent="0.25">
      <c r="G71720"/>
    </row>
    <row r="71721" spans="7:7" x14ac:dyDescent="0.25">
      <c r="G71721"/>
    </row>
    <row r="71722" spans="7:7" x14ac:dyDescent="0.25">
      <c r="G71722"/>
    </row>
    <row r="71723" spans="7:7" x14ac:dyDescent="0.25">
      <c r="G71723"/>
    </row>
    <row r="71724" spans="7:7" x14ac:dyDescent="0.25">
      <c r="G71724"/>
    </row>
    <row r="71725" spans="7:7" x14ac:dyDescent="0.25">
      <c r="G71725"/>
    </row>
    <row r="71726" spans="7:7" x14ac:dyDescent="0.25">
      <c r="G71726"/>
    </row>
    <row r="71727" spans="7:7" x14ac:dyDescent="0.25">
      <c r="G71727"/>
    </row>
    <row r="71728" spans="7:7" x14ac:dyDescent="0.25">
      <c r="G71728"/>
    </row>
    <row r="71729" spans="7:7" x14ac:dyDescent="0.25">
      <c r="G71729"/>
    </row>
    <row r="71730" spans="7:7" x14ac:dyDescent="0.25">
      <c r="G71730"/>
    </row>
    <row r="71731" spans="7:7" x14ac:dyDescent="0.25">
      <c r="G71731"/>
    </row>
    <row r="71732" spans="7:7" x14ac:dyDescent="0.25">
      <c r="G71732"/>
    </row>
    <row r="71733" spans="7:7" x14ac:dyDescent="0.25">
      <c r="G71733"/>
    </row>
    <row r="71734" spans="7:7" x14ac:dyDescent="0.25">
      <c r="G71734"/>
    </row>
    <row r="71735" spans="7:7" x14ac:dyDescent="0.25">
      <c r="G71735"/>
    </row>
    <row r="71736" spans="7:7" x14ac:dyDescent="0.25">
      <c r="G71736"/>
    </row>
    <row r="71737" spans="7:7" x14ac:dyDescent="0.25">
      <c r="G71737"/>
    </row>
    <row r="71738" spans="7:7" x14ac:dyDescent="0.25">
      <c r="G71738"/>
    </row>
    <row r="71739" spans="7:7" x14ac:dyDescent="0.25">
      <c r="G71739"/>
    </row>
    <row r="71740" spans="7:7" x14ac:dyDescent="0.25">
      <c r="G71740"/>
    </row>
    <row r="71741" spans="7:7" x14ac:dyDescent="0.25">
      <c r="G71741"/>
    </row>
    <row r="71742" spans="7:7" x14ac:dyDescent="0.25">
      <c r="G71742"/>
    </row>
    <row r="71743" spans="7:7" x14ac:dyDescent="0.25">
      <c r="G71743"/>
    </row>
    <row r="71744" spans="7:7" x14ac:dyDescent="0.25">
      <c r="G71744"/>
    </row>
    <row r="71745" spans="7:7" x14ac:dyDescent="0.25">
      <c r="G71745"/>
    </row>
    <row r="71746" spans="7:7" x14ac:dyDescent="0.25">
      <c r="G71746"/>
    </row>
    <row r="71747" spans="7:7" x14ac:dyDescent="0.25">
      <c r="G71747"/>
    </row>
    <row r="71748" spans="7:7" x14ac:dyDescent="0.25">
      <c r="G71748"/>
    </row>
    <row r="71749" spans="7:7" x14ac:dyDescent="0.25">
      <c r="G71749"/>
    </row>
    <row r="71750" spans="7:7" x14ac:dyDescent="0.25">
      <c r="G71750"/>
    </row>
    <row r="71751" spans="7:7" x14ac:dyDescent="0.25">
      <c r="G71751"/>
    </row>
    <row r="71752" spans="7:7" x14ac:dyDescent="0.25">
      <c r="G71752"/>
    </row>
    <row r="71753" spans="7:7" x14ac:dyDescent="0.25">
      <c r="G71753"/>
    </row>
    <row r="71754" spans="7:7" x14ac:dyDescent="0.25">
      <c r="G71754"/>
    </row>
    <row r="71755" spans="7:7" x14ac:dyDescent="0.25">
      <c r="G71755"/>
    </row>
    <row r="71756" spans="7:7" x14ac:dyDescent="0.25">
      <c r="G71756"/>
    </row>
    <row r="71757" spans="7:7" x14ac:dyDescent="0.25">
      <c r="G71757"/>
    </row>
    <row r="71758" spans="7:7" x14ac:dyDescent="0.25">
      <c r="G71758"/>
    </row>
    <row r="71759" spans="7:7" x14ac:dyDescent="0.25">
      <c r="G71759"/>
    </row>
    <row r="71760" spans="7:7" x14ac:dyDescent="0.25">
      <c r="G71760"/>
    </row>
    <row r="71761" spans="7:7" x14ac:dyDescent="0.25">
      <c r="G71761"/>
    </row>
    <row r="71762" spans="7:7" x14ac:dyDescent="0.25">
      <c r="G71762"/>
    </row>
    <row r="71763" spans="7:7" x14ac:dyDescent="0.25">
      <c r="G71763"/>
    </row>
    <row r="71764" spans="7:7" x14ac:dyDescent="0.25">
      <c r="G71764"/>
    </row>
    <row r="71765" spans="7:7" x14ac:dyDescent="0.25">
      <c r="G71765"/>
    </row>
    <row r="71766" spans="7:7" x14ac:dyDescent="0.25">
      <c r="G71766"/>
    </row>
    <row r="71767" spans="7:7" x14ac:dyDescent="0.25">
      <c r="G71767"/>
    </row>
    <row r="71768" spans="7:7" x14ac:dyDescent="0.25">
      <c r="G71768"/>
    </row>
    <row r="71769" spans="7:7" x14ac:dyDescent="0.25">
      <c r="G71769"/>
    </row>
    <row r="71770" spans="7:7" x14ac:dyDescent="0.25">
      <c r="G71770"/>
    </row>
    <row r="71771" spans="7:7" x14ac:dyDescent="0.25">
      <c r="G71771"/>
    </row>
    <row r="71772" spans="7:7" x14ac:dyDescent="0.25">
      <c r="G71772"/>
    </row>
    <row r="71773" spans="7:7" x14ac:dyDescent="0.25">
      <c r="G71773"/>
    </row>
    <row r="71774" spans="7:7" x14ac:dyDescent="0.25">
      <c r="G71774"/>
    </row>
    <row r="71775" spans="7:7" x14ac:dyDescent="0.25">
      <c r="G71775"/>
    </row>
    <row r="71776" spans="7:7" x14ac:dyDescent="0.25">
      <c r="G71776"/>
    </row>
    <row r="71777" spans="7:7" x14ac:dyDescent="0.25">
      <c r="G71777"/>
    </row>
    <row r="71778" spans="7:7" x14ac:dyDescent="0.25">
      <c r="G71778"/>
    </row>
    <row r="71779" spans="7:7" x14ac:dyDescent="0.25">
      <c r="G71779"/>
    </row>
    <row r="71780" spans="7:7" x14ac:dyDescent="0.25">
      <c r="G71780"/>
    </row>
    <row r="71781" spans="7:7" x14ac:dyDescent="0.25">
      <c r="G71781"/>
    </row>
    <row r="71782" spans="7:7" x14ac:dyDescent="0.25">
      <c r="G71782"/>
    </row>
    <row r="71783" spans="7:7" x14ac:dyDescent="0.25">
      <c r="G71783"/>
    </row>
    <row r="71784" spans="7:7" x14ac:dyDescent="0.25">
      <c r="G71784"/>
    </row>
    <row r="71785" spans="7:7" x14ac:dyDescent="0.25">
      <c r="G71785"/>
    </row>
    <row r="71786" spans="7:7" x14ac:dyDescent="0.25">
      <c r="G71786"/>
    </row>
    <row r="71787" spans="7:7" x14ac:dyDescent="0.25">
      <c r="G71787"/>
    </row>
    <row r="71788" spans="7:7" x14ac:dyDescent="0.25">
      <c r="G71788"/>
    </row>
    <row r="71789" spans="7:7" x14ac:dyDescent="0.25">
      <c r="G71789"/>
    </row>
    <row r="71790" spans="7:7" x14ac:dyDescent="0.25">
      <c r="G71790"/>
    </row>
    <row r="71791" spans="7:7" x14ac:dyDescent="0.25">
      <c r="G71791"/>
    </row>
    <row r="71792" spans="7:7" x14ac:dyDescent="0.25">
      <c r="G71792"/>
    </row>
    <row r="71793" spans="7:7" x14ac:dyDescent="0.25">
      <c r="G71793"/>
    </row>
    <row r="71794" spans="7:7" x14ac:dyDescent="0.25">
      <c r="G71794"/>
    </row>
    <row r="71795" spans="7:7" x14ac:dyDescent="0.25">
      <c r="G71795"/>
    </row>
    <row r="71796" spans="7:7" x14ac:dyDescent="0.25">
      <c r="G71796"/>
    </row>
    <row r="71797" spans="7:7" x14ac:dyDescent="0.25">
      <c r="G71797"/>
    </row>
    <row r="71798" spans="7:7" x14ac:dyDescent="0.25">
      <c r="G71798"/>
    </row>
    <row r="71799" spans="7:7" x14ac:dyDescent="0.25">
      <c r="G71799"/>
    </row>
    <row r="71800" spans="7:7" x14ac:dyDescent="0.25">
      <c r="G71800"/>
    </row>
    <row r="71801" spans="7:7" x14ac:dyDescent="0.25">
      <c r="G71801"/>
    </row>
    <row r="71802" spans="7:7" x14ac:dyDescent="0.25">
      <c r="G71802"/>
    </row>
    <row r="71803" spans="7:7" x14ac:dyDescent="0.25">
      <c r="G71803"/>
    </row>
    <row r="71804" spans="7:7" x14ac:dyDescent="0.25">
      <c r="G71804"/>
    </row>
    <row r="71805" spans="7:7" x14ac:dyDescent="0.25">
      <c r="G71805"/>
    </row>
    <row r="71806" spans="7:7" x14ac:dyDescent="0.25">
      <c r="G71806"/>
    </row>
    <row r="71807" spans="7:7" x14ac:dyDescent="0.25">
      <c r="G71807"/>
    </row>
    <row r="71808" spans="7:7" x14ac:dyDescent="0.25">
      <c r="G71808"/>
    </row>
    <row r="71809" spans="7:7" x14ac:dyDescent="0.25">
      <c r="G71809"/>
    </row>
    <row r="71810" spans="7:7" x14ac:dyDescent="0.25">
      <c r="G71810"/>
    </row>
    <row r="71811" spans="7:7" x14ac:dyDescent="0.25">
      <c r="G71811"/>
    </row>
    <row r="71812" spans="7:7" x14ac:dyDescent="0.25">
      <c r="G71812"/>
    </row>
    <row r="71813" spans="7:7" x14ac:dyDescent="0.25">
      <c r="G71813"/>
    </row>
    <row r="71814" spans="7:7" x14ac:dyDescent="0.25">
      <c r="G71814"/>
    </row>
    <row r="71815" spans="7:7" x14ac:dyDescent="0.25">
      <c r="G71815"/>
    </row>
    <row r="71816" spans="7:7" x14ac:dyDescent="0.25">
      <c r="G71816"/>
    </row>
    <row r="71817" spans="7:7" x14ac:dyDescent="0.25">
      <c r="G71817"/>
    </row>
    <row r="71818" spans="7:7" x14ac:dyDescent="0.25">
      <c r="G71818"/>
    </row>
    <row r="71819" spans="7:7" x14ac:dyDescent="0.25">
      <c r="G71819"/>
    </row>
    <row r="71820" spans="7:7" x14ac:dyDescent="0.25">
      <c r="G71820"/>
    </row>
    <row r="71821" spans="7:7" x14ac:dyDescent="0.25">
      <c r="G71821"/>
    </row>
    <row r="71822" spans="7:7" x14ac:dyDescent="0.25">
      <c r="G71822"/>
    </row>
    <row r="71823" spans="7:7" x14ac:dyDescent="0.25">
      <c r="G71823"/>
    </row>
    <row r="71824" spans="7:7" x14ac:dyDescent="0.25">
      <c r="G71824"/>
    </row>
    <row r="71825" spans="7:7" x14ac:dyDescent="0.25">
      <c r="G71825"/>
    </row>
    <row r="71826" spans="7:7" x14ac:dyDescent="0.25">
      <c r="G71826"/>
    </row>
    <row r="71827" spans="7:7" x14ac:dyDescent="0.25">
      <c r="G71827"/>
    </row>
    <row r="71828" spans="7:7" x14ac:dyDescent="0.25">
      <c r="G71828"/>
    </row>
    <row r="71829" spans="7:7" x14ac:dyDescent="0.25">
      <c r="G71829"/>
    </row>
    <row r="71830" spans="7:7" x14ac:dyDescent="0.25">
      <c r="G71830"/>
    </row>
    <row r="71831" spans="7:7" x14ac:dyDescent="0.25">
      <c r="G71831"/>
    </row>
    <row r="71832" spans="7:7" x14ac:dyDescent="0.25">
      <c r="G71832"/>
    </row>
    <row r="71833" spans="7:7" x14ac:dyDescent="0.25">
      <c r="G71833"/>
    </row>
    <row r="71834" spans="7:7" x14ac:dyDescent="0.25">
      <c r="G71834"/>
    </row>
    <row r="71835" spans="7:7" x14ac:dyDescent="0.25">
      <c r="G71835"/>
    </row>
    <row r="71836" spans="7:7" x14ac:dyDescent="0.25">
      <c r="G71836"/>
    </row>
    <row r="71837" spans="7:7" x14ac:dyDescent="0.25">
      <c r="G71837"/>
    </row>
    <row r="71838" spans="7:7" x14ac:dyDescent="0.25">
      <c r="G71838"/>
    </row>
    <row r="71839" spans="7:7" x14ac:dyDescent="0.25">
      <c r="G71839"/>
    </row>
    <row r="71840" spans="7:7" x14ac:dyDescent="0.25">
      <c r="G71840"/>
    </row>
    <row r="71841" spans="7:7" x14ac:dyDescent="0.25">
      <c r="G71841"/>
    </row>
    <row r="71842" spans="7:7" x14ac:dyDescent="0.25">
      <c r="G71842"/>
    </row>
    <row r="71843" spans="7:7" x14ac:dyDescent="0.25">
      <c r="G71843"/>
    </row>
    <row r="71844" spans="7:7" x14ac:dyDescent="0.25">
      <c r="G71844"/>
    </row>
    <row r="71845" spans="7:7" x14ac:dyDescent="0.25">
      <c r="G71845"/>
    </row>
    <row r="71846" spans="7:7" x14ac:dyDescent="0.25">
      <c r="G71846"/>
    </row>
    <row r="71847" spans="7:7" x14ac:dyDescent="0.25">
      <c r="G71847"/>
    </row>
    <row r="71848" spans="7:7" x14ac:dyDescent="0.25">
      <c r="G71848"/>
    </row>
    <row r="71849" spans="7:7" x14ac:dyDescent="0.25">
      <c r="G71849"/>
    </row>
    <row r="71850" spans="7:7" x14ac:dyDescent="0.25">
      <c r="G71850"/>
    </row>
    <row r="71851" spans="7:7" x14ac:dyDescent="0.25">
      <c r="G71851"/>
    </row>
    <row r="71852" spans="7:7" x14ac:dyDescent="0.25">
      <c r="G71852"/>
    </row>
    <row r="71853" spans="7:7" x14ac:dyDescent="0.25">
      <c r="G71853"/>
    </row>
    <row r="71854" spans="7:7" x14ac:dyDescent="0.25">
      <c r="G71854"/>
    </row>
    <row r="71855" spans="7:7" x14ac:dyDescent="0.25">
      <c r="G71855"/>
    </row>
    <row r="71856" spans="7:7" x14ac:dyDescent="0.25">
      <c r="G71856"/>
    </row>
    <row r="71857" spans="7:7" x14ac:dyDescent="0.25">
      <c r="G71857"/>
    </row>
    <row r="71858" spans="7:7" x14ac:dyDescent="0.25">
      <c r="G71858"/>
    </row>
    <row r="71859" spans="7:7" x14ac:dyDescent="0.25">
      <c r="G71859"/>
    </row>
    <row r="71860" spans="7:7" x14ac:dyDescent="0.25">
      <c r="G71860"/>
    </row>
    <row r="71861" spans="7:7" x14ac:dyDescent="0.25">
      <c r="G71861"/>
    </row>
    <row r="71862" spans="7:7" x14ac:dyDescent="0.25">
      <c r="G71862"/>
    </row>
    <row r="71863" spans="7:7" x14ac:dyDescent="0.25">
      <c r="G71863"/>
    </row>
    <row r="71864" spans="7:7" x14ac:dyDescent="0.25">
      <c r="G71864"/>
    </row>
    <row r="71865" spans="7:7" x14ac:dyDescent="0.25">
      <c r="G71865"/>
    </row>
    <row r="71866" spans="7:7" x14ac:dyDescent="0.25">
      <c r="G71866"/>
    </row>
    <row r="71867" spans="7:7" x14ac:dyDescent="0.25">
      <c r="G71867"/>
    </row>
    <row r="71868" spans="7:7" x14ac:dyDescent="0.25">
      <c r="G71868"/>
    </row>
    <row r="71869" spans="7:7" x14ac:dyDescent="0.25">
      <c r="G71869"/>
    </row>
    <row r="71870" spans="7:7" x14ac:dyDescent="0.25">
      <c r="G71870"/>
    </row>
    <row r="71871" spans="7:7" x14ac:dyDescent="0.25">
      <c r="G71871"/>
    </row>
    <row r="71872" spans="7:7" x14ac:dyDescent="0.25">
      <c r="G71872"/>
    </row>
    <row r="71873" spans="7:7" x14ac:dyDescent="0.25">
      <c r="G71873"/>
    </row>
    <row r="71874" spans="7:7" x14ac:dyDescent="0.25">
      <c r="G71874"/>
    </row>
    <row r="71875" spans="7:7" x14ac:dyDescent="0.25">
      <c r="G71875"/>
    </row>
    <row r="71876" spans="7:7" x14ac:dyDescent="0.25">
      <c r="G71876"/>
    </row>
    <row r="71877" spans="7:7" x14ac:dyDescent="0.25">
      <c r="G71877"/>
    </row>
    <row r="71878" spans="7:7" x14ac:dyDescent="0.25">
      <c r="G71878"/>
    </row>
    <row r="71879" spans="7:7" x14ac:dyDescent="0.25">
      <c r="G71879"/>
    </row>
    <row r="71880" spans="7:7" x14ac:dyDescent="0.25">
      <c r="G71880"/>
    </row>
    <row r="71881" spans="7:7" x14ac:dyDescent="0.25">
      <c r="G71881"/>
    </row>
    <row r="71882" spans="7:7" x14ac:dyDescent="0.25">
      <c r="G71882"/>
    </row>
    <row r="71883" spans="7:7" x14ac:dyDescent="0.25">
      <c r="G71883"/>
    </row>
    <row r="71884" spans="7:7" x14ac:dyDescent="0.25">
      <c r="G71884"/>
    </row>
    <row r="71885" spans="7:7" x14ac:dyDescent="0.25">
      <c r="G71885"/>
    </row>
    <row r="71886" spans="7:7" x14ac:dyDescent="0.25">
      <c r="G71886"/>
    </row>
    <row r="71887" spans="7:7" x14ac:dyDescent="0.25">
      <c r="G71887"/>
    </row>
    <row r="71888" spans="7:7" x14ac:dyDescent="0.25">
      <c r="G71888"/>
    </row>
    <row r="71889" spans="7:7" x14ac:dyDescent="0.25">
      <c r="G71889"/>
    </row>
    <row r="71890" spans="7:7" x14ac:dyDescent="0.25">
      <c r="G71890"/>
    </row>
    <row r="71891" spans="7:7" x14ac:dyDescent="0.25">
      <c r="G71891"/>
    </row>
    <row r="71892" spans="7:7" x14ac:dyDescent="0.25">
      <c r="G71892"/>
    </row>
    <row r="71893" spans="7:7" x14ac:dyDescent="0.25">
      <c r="G71893"/>
    </row>
    <row r="71894" spans="7:7" x14ac:dyDescent="0.25">
      <c r="G71894"/>
    </row>
    <row r="71895" spans="7:7" x14ac:dyDescent="0.25">
      <c r="G71895"/>
    </row>
    <row r="71896" spans="7:7" x14ac:dyDescent="0.25">
      <c r="G71896"/>
    </row>
    <row r="71897" spans="7:7" x14ac:dyDescent="0.25">
      <c r="G71897"/>
    </row>
    <row r="71898" spans="7:7" x14ac:dyDescent="0.25">
      <c r="G71898"/>
    </row>
    <row r="71899" spans="7:7" x14ac:dyDescent="0.25">
      <c r="G71899"/>
    </row>
    <row r="71900" spans="7:7" x14ac:dyDescent="0.25">
      <c r="G71900"/>
    </row>
    <row r="71901" spans="7:7" x14ac:dyDescent="0.25">
      <c r="G71901"/>
    </row>
    <row r="71902" spans="7:7" x14ac:dyDescent="0.25">
      <c r="G71902"/>
    </row>
    <row r="71903" spans="7:7" x14ac:dyDescent="0.25">
      <c r="G71903"/>
    </row>
    <row r="71904" spans="7:7" x14ac:dyDescent="0.25">
      <c r="G71904"/>
    </row>
    <row r="71905" spans="7:7" x14ac:dyDescent="0.25">
      <c r="G71905"/>
    </row>
    <row r="71906" spans="7:7" x14ac:dyDescent="0.25">
      <c r="G71906"/>
    </row>
    <row r="71907" spans="7:7" x14ac:dyDescent="0.25">
      <c r="G71907"/>
    </row>
    <row r="71908" spans="7:7" x14ac:dyDescent="0.25">
      <c r="G71908"/>
    </row>
    <row r="71909" spans="7:7" x14ac:dyDescent="0.25">
      <c r="G71909"/>
    </row>
    <row r="71910" spans="7:7" x14ac:dyDescent="0.25">
      <c r="G71910"/>
    </row>
    <row r="71911" spans="7:7" x14ac:dyDescent="0.25">
      <c r="G71911"/>
    </row>
    <row r="71912" spans="7:7" x14ac:dyDescent="0.25">
      <c r="G71912"/>
    </row>
    <row r="71913" spans="7:7" x14ac:dyDescent="0.25">
      <c r="G71913"/>
    </row>
    <row r="71914" spans="7:7" x14ac:dyDescent="0.25">
      <c r="G71914"/>
    </row>
    <row r="71915" spans="7:7" x14ac:dyDescent="0.25">
      <c r="G71915"/>
    </row>
    <row r="71916" spans="7:7" x14ac:dyDescent="0.25">
      <c r="G71916"/>
    </row>
    <row r="71917" spans="7:7" x14ac:dyDescent="0.25">
      <c r="G71917"/>
    </row>
    <row r="71918" spans="7:7" x14ac:dyDescent="0.25">
      <c r="G71918"/>
    </row>
    <row r="71919" spans="7:7" x14ac:dyDescent="0.25">
      <c r="G71919"/>
    </row>
    <row r="71920" spans="7:7" x14ac:dyDescent="0.25">
      <c r="G71920"/>
    </row>
    <row r="71921" spans="7:7" x14ac:dyDescent="0.25">
      <c r="G71921"/>
    </row>
    <row r="71922" spans="7:7" x14ac:dyDescent="0.25">
      <c r="G71922"/>
    </row>
    <row r="71923" spans="7:7" x14ac:dyDescent="0.25">
      <c r="G71923"/>
    </row>
    <row r="71924" spans="7:7" x14ac:dyDescent="0.25">
      <c r="G71924"/>
    </row>
    <row r="71925" spans="7:7" x14ac:dyDescent="0.25">
      <c r="G71925"/>
    </row>
    <row r="71926" spans="7:7" x14ac:dyDescent="0.25">
      <c r="G71926"/>
    </row>
    <row r="71927" spans="7:7" x14ac:dyDescent="0.25">
      <c r="G71927"/>
    </row>
    <row r="71928" spans="7:7" x14ac:dyDescent="0.25">
      <c r="G71928"/>
    </row>
    <row r="71929" spans="7:7" x14ac:dyDescent="0.25">
      <c r="G71929"/>
    </row>
    <row r="71930" spans="7:7" x14ac:dyDescent="0.25">
      <c r="G71930"/>
    </row>
    <row r="71931" spans="7:7" x14ac:dyDescent="0.25">
      <c r="G71931"/>
    </row>
    <row r="71932" spans="7:7" x14ac:dyDescent="0.25">
      <c r="G71932"/>
    </row>
    <row r="71933" spans="7:7" x14ac:dyDescent="0.25">
      <c r="G71933"/>
    </row>
    <row r="71934" spans="7:7" x14ac:dyDescent="0.25">
      <c r="G71934"/>
    </row>
    <row r="71935" spans="7:7" x14ac:dyDescent="0.25">
      <c r="G71935"/>
    </row>
    <row r="71936" spans="7:7" x14ac:dyDescent="0.25">
      <c r="G71936"/>
    </row>
    <row r="71937" spans="7:7" x14ac:dyDescent="0.25">
      <c r="G71937"/>
    </row>
    <row r="71938" spans="7:7" x14ac:dyDescent="0.25">
      <c r="G71938"/>
    </row>
    <row r="71939" spans="7:7" x14ac:dyDescent="0.25">
      <c r="G71939"/>
    </row>
    <row r="71940" spans="7:7" x14ac:dyDescent="0.25">
      <c r="G71940"/>
    </row>
    <row r="71941" spans="7:7" x14ac:dyDescent="0.25">
      <c r="G71941"/>
    </row>
    <row r="71942" spans="7:7" x14ac:dyDescent="0.25">
      <c r="G71942"/>
    </row>
    <row r="71943" spans="7:7" x14ac:dyDescent="0.25">
      <c r="G71943"/>
    </row>
    <row r="71944" spans="7:7" x14ac:dyDescent="0.25">
      <c r="G71944"/>
    </row>
    <row r="71945" spans="7:7" x14ac:dyDescent="0.25">
      <c r="G71945"/>
    </row>
    <row r="71946" spans="7:7" x14ac:dyDescent="0.25">
      <c r="G71946"/>
    </row>
    <row r="71947" spans="7:7" x14ac:dyDescent="0.25">
      <c r="G71947"/>
    </row>
    <row r="71948" spans="7:7" x14ac:dyDescent="0.25">
      <c r="G71948"/>
    </row>
    <row r="71949" spans="7:7" x14ac:dyDescent="0.25">
      <c r="G71949"/>
    </row>
    <row r="71950" spans="7:7" x14ac:dyDescent="0.25">
      <c r="G71950"/>
    </row>
    <row r="71951" spans="7:7" x14ac:dyDescent="0.25">
      <c r="G71951"/>
    </row>
    <row r="71952" spans="7:7" x14ac:dyDescent="0.25">
      <c r="G71952"/>
    </row>
    <row r="71953" spans="7:7" x14ac:dyDescent="0.25">
      <c r="G71953"/>
    </row>
    <row r="71954" spans="7:7" x14ac:dyDescent="0.25">
      <c r="G71954"/>
    </row>
    <row r="71955" spans="7:7" x14ac:dyDescent="0.25">
      <c r="G71955"/>
    </row>
    <row r="71956" spans="7:7" x14ac:dyDescent="0.25">
      <c r="G71956"/>
    </row>
    <row r="71957" spans="7:7" x14ac:dyDescent="0.25">
      <c r="G71957"/>
    </row>
    <row r="71958" spans="7:7" x14ac:dyDescent="0.25">
      <c r="G71958"/>
    </row>
    <row r="71959" spans="7:7" x14ac:dyDescent="0.25">
      <c r="G71959"/>
    </row>
    <row r="71960" spans="7:7" x14ac:dyDescent="0.25">
      <c r="G71960"/>
    </row>
    <row r="71961" spans="7:7" x14ac:dyDescent="0.25">
      <c r="G71961"/>
    </row>
    <row r="71962" spans="7:7" x14ac:dyDescent="0.25">
      <c r="G71962"/>
    </row>
    <row r="71963" spans="7:7" x14ac:dyDescent="0.25">
      <c r="G71963"/>
    </row>
    <row r="71964" spans="7:7" x14ac:dyDescent="0.25">
      <c r="G71964"/>
    </row>
    <row r="71965" spans="7:7" x14ac:dyDescent="0.25">
      <c r="G71965"/>
    </row>
    <row r="71966" spans="7:7" x14ac:dyDescent="0.25">
      <c r="G71966"/>
    </row>
    <row r="71967" spans="7:7" x14ac:dyDescent="0.25">
      <c r="G71967"/>
    </row>
    <row r="71968" spans="7:7" x14ac:dyDescent="0.25">
      <c r="G71968"/>
    </row>
    <row r="71969" spans="7:7" x14ac:dyDescent="0.25">
      <c r="G71969"/>
    </row>
    <row r="71970" spans="7:7" x14ac:dyDescent="0.25">
      <c r="G71970"/>
    </row>
    <row r="71971" spans="7:7" x14ac:dyDescent="0.25">
      <c r="G71971"/>
    </row>
    <row r="71972" spans="7:7" x14ac:dyDescent="0.25">
      <c r="G71972"/>
    </row>
    <row r="71973" spans="7:7" x14ac:dyDescent="0.25">
      <c r="G71973"/>
    </row>
    <row r="71974" spans="7:7" x14ac:dyDescent="0.25">
      <c r="G71974"/>
    </row>
    <row r="71975" spans="7:7" x14ac:dyDescent="0.25">
      <c r="G71975"/>
    </row>
    <row r="71976" spans="7:7" x14ac:dyDescent="0.25">
      <c r="G71976"/>
    </row>
    <row r="71977" spans="7:7" x14ac:dyDescent="0.25">
      <c r="G71977"/>
    </row>
    <row r="71978" spans="7:7" x14ac:dyDescent="0.25">
      <c r="G71978"/>
    </row>
    <row r="71979" spans="7:7" x14ac:dyDescent="0.25">
      <c r="G71979"/>
    </row>
    <row r="71980" spans="7:7" x14ac:dyDescent="0.25">
      <c r="G71980"/>
    </row>
    <row r="71981" spans="7:7" x14ac:dyDescent="0.25">
      <c r="G71981"/>
    </row>
    <row r="71982" spans="7:7" x14ac:dyDescent="0.25">
      <c r="G71982"/>
    </row>
    <row r="71983" spans="7:7" x14ac:dyDescent="0.25">
      <c r="G71983"/>
    </row>
    <row r="71984" spans="7:7" x14ac:dyDescent="0.25">
      <c r="G71984"/>
    </row>
    <row r="71985" spans="7:7" x14ac:dyDescent="0.25">
      <c r="G71985"/>
    </row>
    <row r="71986" spans="7:7" x14ac:dyDescent="0.25">
      <c r="G71986"/>
    </row>
    <row r="71987" spans="7:7" x14ac:dyDescent="0.25">
      <c r="G71987"/>
    </row>
    <row r="71988" spans="7:7" x14ac:dyDescent="0.25">
      <c r="G71988"/>
    </row>
    <row r="71989" spans="7:7" x14ac:dyDescent="0.25">
      <c r="G71989"/>
    </row>
    <row r="71990" spans="7:7" x14ac:dyDescent="0.25">
      <c r="G71990"/>
    </row>
    <row r="71991" spans="7:7" x14ac:dyDescent="0.25">
      <c r="G71991"/>
    </row>
    <row r="71992" spans="7:7" x14ac:dyDescent="0.25">
      <c r="G71992"/>
    </row>
    <row r="71993" spans="7:7" x14ac:dyDescent="0.25">
      <c r="G71993"/>
    </row>
    <row r="71994" spans="7:7" x14ac:dyDescent="0.25">
      <c r="G71994"/>
    </row>
    <row r="71995" spans="7:7" x14ac:dyDescent="0.25">
      <c r="G71995"/>
    </row>
    <row r="71996" spans="7:7" x14ac:dyDescent="0.25">
      <c r="G71996"/>
    </row>
    <row r="71997" spans="7:7" x14ac:dyDescent="0.25">
      <c r="G71997"/>
    </row>
    <row r="71998" spans="7:7" x14ac:dyDescent="0.25">
      <c r="G71998"/>
    </row>
    <row r="71999" spans="7:7" x14ac:dyDescent="0.25">
      <c r="G71999"/>
    </row>
    <row r="72000" spans="7:7" x14ac:dyDescent="0.25">
      <c r="G72000"/>
    </row>
    <row r="72001" spans="7:7" x14ac:dyDescent="0.25">
      <c r="G72001"/>
    </row>
    <row r="72002" spans="7:7" x14ac:dyDescent="0.25">
      <c r="G72002"/>
    </row>
    <row r="72003" spans="7:7" x14ac:dyDescent="0.25">
      <c r="G72003"/>
    </row>
    <row r="72004" spans="7:7" x14ac:dyDescent="0.25">
      <c r="G72004"/>
    </row>
    <row r="72005" spans="7:7" x14ac:dyDescent="0.25">
      <c r="G72005"/>
    </row>
    <row r="72006" spans="7:7" x14ac:dyDescent="0.25">
      <c r="G72006"/>
    </row>
    <row r="72007" spans="7:7" x14ac:dyDescent="0.25">
      <c r="G72007"/>
    </row>
    <row r="72008" spans="7:7" x14ac:dyDescent="0.25">
      <c r="G72008"/>
    </row>
    <row r="72009" spans="7:7" x14ac:dyDescent="0.25">
      <c r="G72009"/>
    </row>
    <row r="72010" spans="7:7" x14ac:dyDescent="0.25">
      <c r="G72010"/>
    </row>
    <row r="72011" spans="7:7" x14ac:dyDescent="0.25">
      <c r="G72011"/>
    </row>
    <row r="72012" spans="7:7" x14ac:dyDescent="0.25">
      <c r="G72012"/>
    </row>
    <row r="72013" spans="7:7" x14ac:dyDescent="0.25">
      <c r="G72013"/>
    </row>
    <row r="72014" spans="7:7" x14ac:dyDescent="0.25">
      <c r="G72014"/>
    </row>
    <row r="72015" spans="7:7" x14ac:dyDescent="0.25">
      <c r="G72015"/>
    </row>
    <row r="72016" spans="7:7" x14ac:dyDescent="0.25">
      <c r="G72016"/>
    </row>
    <row r="72017" spans="7:7" x14ac:dyDescent="0.25">
      <c r="G72017"/>
    </row>
    <row r="72018" spans="7:7" x14ac:dyDescent="0.25">
      <c r="G72018"/>
    </row>
    <row r="72019" spans="7:7" x14ac:dyDescent="0.25">
      <c r="G72019"/>
    </row>
    <row r="72020" spans="7:7" x14ac:dyDescent="0.25">
      <c r="G72020"/>
    </row>
    <row r="72021" spans="7:7" x14ac:dyDescent="0.25">
      <c r="G72021"/>
    </row>
    <row r="72022" spans="7:7" x14ac:dyDescent="0.25">
      <c r="G72022"/>
    </row>
    <row r="72023" spans="7:7" x14ac:dyDescent="0.25">
      <c r="G72023"/>
    </row>
    <row r="72024" spans="7:7" x14ac:dyDescent="0.25">
      <c r="G72024"/>
    </row>
    <row r="72025" spans="7:7" x14ac:dyDescent="0.25">
      <c r="G72025"/>
    </row>
    <row r="72026" spans="7:7" x14ac:dyDescent="0.25">
      <c r="G72026"/>
    </row>
    <row r="72027" spans="7:7" x14ac:dyDescent="0.25">
      <c r="G72027"/>
    </row>
    <row r="72028" spans="7:7" x14ac:dyDescent="0.25">
      <c r="G72028"/>
    </row>
    <row r="72029" spans="7:7" x14ac:dyDescent="0.25">
      <c r="G72029"/>
    </row>
    <row r="72030" spans="7:7" x14ac:dyDescent="0.25">
      <c r="G72030"/>
    </row>
    <row r="72031" spans="7:7" x14ac:dyDescent="0.25">
      <c r="G72031"/>
    </row>
    <row r="72032" spans="7:7" x14ac:dyDescent="0.25">
      <c r="G72032"/>
    </row>
    <row r="72033" spans="7:7" x14ac:dyDescent="0.25">
      <c r="G72033"/>
    </row>
    <row r="72034" spans="7:7" x14ac:dyDescent="0.25">
      <c r="G72034"/>
    </row>
    <row r="72035" spans="7:7" x14ac:dyDescent="0.25">
      <c r="G72035"/>
    </row>
    <row r="72036" spans="7:7" x14ac:dyDescent="0.25">
      <c r="G72036"/>
    </row>
    <row r="72037" spans="7:7" x14ac:dyDescent="0.25">
      <c r="G72037"/>
    </row>
    <row r="72038" spans="7:7" x14ac:dyDescent="0.25">
      <c r="G72038"/>
    </row>
    <row r="72039" spans="7:7" x14ac:dyDescent="0.25">
      <c r="G72039"/>
    </row>
    <row r="72040" spans="7:7" x14ac:dyDescent="0.25">
      <c r="G72040"/>
    </row>
    <row r="72041" spans="7:7" x14ac:dyDescent="0.25">
      <c r="G72041"/>
    </row>
    <row r="72042" spans="7:7" x14ac:dyDescent="0.25">
      <c r="G72042"/>
    </row>
    <row r="72043" spans="7:7" x14ac:dyDescent="0.25">
      <c r="G72043"/>
    </row>
    <row r="72044" spans="7:7" x14ac:dyDescent="0.25">
      <c r="G72044"/>
    </row>
    <row r="72045" spans="7:7" x14ac:dyDescent="0.25">
      <c r="G72045"/>
    </row>
    <row r="72046" spans="7:7" x14ac:dyDescent="0.25">
      <c r="G72046"/>
    </row>
    <row r="72047" spans="7:7" x14ac:dyDescent="0.25">
      <c r="G72047"/>
    </row>
    <row r="72048" spans="7:7" x14ac:dyDescent="0.25">
      <c r="G72048"/>
    </row>
    <row r="72049" spans="7:7" x14ac:dyDescent="0.25">
      <c r="G72049"/>
    </row>
    <row r="72050" spans="7:7" x14ac:dyDescent="0.25">
      <c r="G72050"/>
    </row>
    <row r="72051" spans="7:7" x14ac:dyDescent="0.25">
      <c r="G72051"/>
    </row>
    <row r="72052" spans="7:7" x14ac:dyDescent="0.25">
      <c r="G72052"/>
    </row>
    <row r="72053" spans="7:7" x14ac:dyDescent="0.25">
      <c r="G72053"/>
    </row>
    <row r="72054" spans="7:7" x14ac:dyDescent="0.25">
      <c r="G72054"/>
    </row>
    <row r="72055" spans="7:7" x14ac:dyDescent="0.25">
      <c r="G72055"/>
    </row>
    <row r="72056" spans="7:7" x14ac:dyDescent="0.25">
      <c r="G72056"/>
    </row>
    <row r="72057" spans="7:7" x14ac:dyDescent="0.25">
      <c r="G72057"/>
    </row>
    <row r="72058" spans="7:7" x14ac:dyDescent="0.25">
      <c r="G72058"/>
    </row>
    <row r="72059" spans="7:7" x14ac:dyDescent="0.25">
      <c r="G72059"/>
    </row>
    <row r="72060" spans="7:7" x14ac:dyDescent="0.25">
      <c r="G72060"/>
    </row>
    <row r="72061" spans="7:7" x14ac:dyDescent="0.25">
      <c r="G72061"/>
    </row>
    <row r="72062" spans="7:7" x14ac:dyDescent="0.25">
      <c r="G72062"/>
    </row>
    <row r="72063" spans="7:7" x14ac:dyDescent="0.25">
      <c r="G72063"/>
    </row>
    <row r="72064" spans="7:7" x14ac:dyDescent="0.25">
      <c r="G72064"/>
    </row>
    <row r="72065" spans="7:7" x14ac:dyDescent="0.25">
      <c r="G72065"/>
    </row>
    <row r="72066" spans="7:7" x14ac:dyDescent="0.25">
      <c r="G72066"/>
    </row>
    <row r="72067" spans="7:7" x14ac:dyDescent="0.25">
      <c r="G72067"/>
    </row>
    <row r="72068" spans="7:7" x14ac:dyDescent="0.25">
      <c r="G72068"/>
    </row>
    <row r="72069" spans="7:7" x14ac:dyDescent="0.25">
      <c r="G72069"/>
    </row>
    <row r="72070" spans="7:7" x14ac:dyDescent="0.25">
      <c r="G72070"/>
    </row>
    <row r="72071" spans="7:7" x14ac:dyDescent="0.25">
      <c r="G72071"/>
    </row>
    <row r="72072" spans="7:7" x14ac:dyDescent="0.25">
      <c r="G72072"/>
    </row>
    <row r="72073" spans="7:7" x14ac:dyDescent="0.25">
      <c r="G72073"/>
    </row>
    <row r="72074" spans="7:7" x14ac:dyDescent="0.25">
      <c r="G72074"/>
    </row>
    <row r="72075" spans="7:7" x14ac:dyDescent="0.25">
      <c r="G72075"/>
    </row>
    <row r="72076" spans="7:7" x14ac:dyDescent="0.25">
      <c r="G72076"/>
    </row>
    <row r="72077" spans="7:7" x14ac:dyDescent="0.25">
      <c r="G72077"/>
    </row>
    <row r="72078" spans="7:7" x14ac:dyDescent="0.25">
      <c r="G72078"/>
    </row>
    <row r="72079" spans="7:7" x14ac:dyDescent="0.25">
      <c r="G72079"/>
    </row>
    <row r="72080" spans="7:7" x14ac:dyDescent="0.25">
      <c r="G72080"/>
    </row>
    <row r="72081" spans="7:7" x14ac:dyDescent="0.25">
      <c r="G72081"/>
    </row>
    <row r="72082" spans="7:7" x14ac:dyDescent="0.25">
      <c r="G72082"/>
    </row>
    <row r="72083" spans="7:7" x14ac:dyDescent="0.25">
      <c r="G72083"/>
    </row>
    <row r="72084" spans="7:7" x14ac:dyDescent="0.25">
      <c r="G72084"/>
    </row>
    <row r="72085" spans="7:7" x14ac:dyDescent="0.25">
      <c r="G72085"/>
    </row>
    <row r="72086" spans="7:7" x14ac:dyDescent="0.25">
      <c r="G72086"/>
    </row>
    <row r="72087" spans="7:7" x14ac:dyDescent="0.25">
      <c r="G72087"/>
    </row>
    <row r="72088" spans="7:7" x14ac:dyDescent="0.25">
      <c r="G72088"/>
    </row>
    <row r="72089" spans="7:7" x14ac:dyDescent="0.25">
      <c r="G72089"/>
    </row>
    <row r="72090" spans="7:7" x14ac:dyDescent="0.25">
      <c r="G72090"/>
    </row>
    <row r="72091" spans="7:7" x14ac:dyDescent="0.25">
      <c r="G72091"/>
    </row>
    <row r="72092" spans="7:7" x14ac:dyDescent="0.25">
      <c r="G72092"/>
    </row>
    <row r="72093" spans="7:7" x14ac:dyDescent="0.25">
      <c r="G72093"/>
    </row>
    <row r="72094" spans="7:7" x14ac:dyDescent="0.25">
      <c r="G72094"/>
    </row>
    <row r="72095" spans="7:7" x14ac:dyDescent="0.25">
      <c r="G72095"/>
    </row>
    <row r="72096" spans="7:7" x14ac:dyDescent="0.25">
      <c r="G72096"/>
    </row>
    <row r="72097" spans="7:7" x14ac:dyDescent="0.25">
      <c r="G72097"/>
    </row>
    <row r="72098" spans="7:7" x14ac:dyDescent="0.25">
      <c r="G72098"/>
    </row>
    <row r="72099" spans="7:7" x14ac:dyDescent="0.25">
      <c r="G72099"/>
    </row>
    <row r="72100" spans="7:7" x14ac:dyDescent="0.25">
      <c r="G72100"/>
    </row>
    <row r="72101" spans="7:7" x14ac:dyDescent="0.25">
      <c r="G72101"/>
    </row>
    <row r="72102" spans="7:7" x14ac:dyDescent="0.25">
      <c r="G72102"/>
    </row>
    <row r="72103" spans="7:7" x14ac:dyDescent="0.25">
      <c r="G72103"/>
    </row>
    <row r="72104" spans="7:7" x14ac:dyDescent="0.25">
      <c r="G72104"/>
    </row>
    <row r="72105" spans="7:7" x14ac:dyDescent="0.25">
      <c r="G72105"/>
    </row>
    <row r="72106" spans="7:7" x14ac:dyDescent="0.25">
      <c r="G72106"/>
    </row>
    <row r="72107" spans="7:7" x14ac:dyDescent="0.25">
      <c r="G72107"/>
    </row>
    <row r="72108" spans="7:7" x14ac:dyDescent="0.25">
      <c r="G72108"/>
    </row>
    <row r="72109" spans="7:7" x14ac:dyDescent="0.25">
      <c r="G72109"/>
    </row>
    <row r="72110" spans="7:7" x14ac:dyDescent="0.25">
      <c r="G72110"/>
    </row>
    <row r="72111" spans="7:7" x14ac:dyDescent="0.25">
      <c r="G72111"/>
    </row>
    <row r="72112" spans="7:7" x14ac:dyDescent="0.25">
      <c r="G72112"/>
    </row>
    <row r="72113" spans="7:7" x14ac:dyDescent="0.25">
      <c r="G72113"/>
    </row>
    <row r="72114" spans="7:7" x14ac:dyDescent="0.25">
      <c r="G72114"/>
    </row>
    <row r="72115" spans="7:7" x14ac:dyDescent="0.25">
      <c r="G72115"/>
    </row>
    <row r="72116" spans="7:7" x14ac:dyDescent="0.25">
      <c r="G72116"/>
    </row>
    <row r="72117" spans="7:7" x14ac:dyDescent="0.25">
      <c r="G72117"/>
    </row>
    <row r="72118" spans="7:7" x14ac:dyDescent="0.25">
      <c r="G72118"/>
    </row>
    <row r="72119" spans="7:7" x14ac:dyDescent="0.25">
      <c r="G72119"/>
    </row>
    <row r="72120" spans="7:7" x14ac:dyDescent="0.25">
      <c r="G72120"/>
    </row>
    <row r="72121" spans="7:7" x14ac:dyDescent="0.25">
      <c r="G72121"/>
    </row>
    <row r="72122" spans="7:7" x14ac:dyDescent="0.25">
      <c r="G72122"/>
    </row>
    <row r="72123" spans="7:7" x14ac:dyDescent="0.25">
      <c r="G72123"/>
    </row>
    <row r="72124" spans="7:7" x14ac:dyDescent="0.25">
      <c r="G72124"/>
    </row>
    <row r="72125" spans="7:7" x14ac:dyDescent="0.25">
      <c r="G72125"/>
    </row>
    <row r="72126" spans="7:7" x14ac:dyDescent="0.25">
      <c r="G72126"/>
    </row>
    <row r="72127" spans="7:7" x14ac:dyDescent="0.25">
      <c r="G72127"/>
    </row>
    <row r="72128" spans="7:7" x14ac:dyDescent="0.25">
      <c r="G72128"/>
    </row>
    <row r="72129" spans="7:7" x14ac:dyDescent="0.25">
      <c r="G72129"/>
    </row>
    <row r="72130" spans="7:7" x14ac:dyDescent="0.25">
      <c r="G72130"/>
    </row>
    <row r="72131" spans="7:7" x14ac:dyDescent="0.25">
      <c r="G72131"/>
    </row>
    <row r="72132" spans="7:7" x14ac:dyDescent="0.25">
      <c r="G72132"/>
    </row>
    <row r="72133" spans="7:7" x14ac:dyDescent="0.25">
      <c r="G72133"/>
    </row>
    <row r="72134" spans="7:7" x14ac:dyDescent="0.25">
      <c r="G72134"/>
    </row>
    <row r="72135" spans="7:7" x14ac:dyDescent="0.25">
      <c r="G72135"/>
    </row>
    <row r="72136" spans="7:7" x14ac:dyDescent="0.25">
      <c r="G72136"/>
    </row>
    <row r="72137" spans="7:7" x14ac:dyDescent="0.25">
      <c r="G72137"/>
    </row>
    <row r="72138" spans="7:7" x14ac:dyDescent="0.25">
      <c r="G72138"/>
    </row>
    <row r="72139" spans="7:7" x14ac:dyDescent="0.25">
      <c r="G72139"/>
    </row>
    <row r="72140" spans="7:7" x14ac:dyDescent="0.25">
      <c r="G72140"/>
    </row>
    <row r="72141" spans="7:7" x14ac:dyDescent="0.25">
      <c r="G72141"/>
    </row>
    <row r="72142" spans="7:7" x14ac:dyDescent="0.25">
      <c r="G72142"/>
    </row>
    <row r="72143" spans="7:7" x14ac:dyDescent="0.25">
      <c r="G72143"/>
    </row>
    <row r="72144" spans="7:7" x14ac:dyDescent="0.25">
      <c r="G72144"/>
    </row>
    <row r="72145" spans="7:7" x14ac:dyDescent="0.25">
      <c r="G72145"/>
    </row>
    <row r="72146" spans="7:7" x14ac:dyDescent="0.25">
      <c r="G72146"/>
    </row>
    <row r="72147" spans="7:7" x14ac:dyDescent="0.25">
      <c r="G72147"/>
    </row>
    <row r="72148" spans="7:7" x14ac:dyDescent="0.25">
      <c r="G72148"/>
    </row>
    <row r="72149" spans="7:7" x14ac:dyDescent="0.25">
      <c r="G72149"/>
    </row>
    <row r="72150" spans="7:7" x14ac:dyDescent="0.25">
      <c r="G72150"/>
    </row>
    <row r="72151" spans="7:7" x14ac:dyDescent="0.25">
      <c r="G72151"/>
    </row>
    <row r="72152" spans="7:7" x14ac:dyDescent="0.25">
      <c r="G72152"/>
    </row>
    <row r="72153" spans="7:7" x14ac:dyDescent="0.25">
      <c r="G72153"/>
    </row>
    <row r="72154" spans="7:7" x14ac:dyDescent="0.25">
      <c r="G72154"/>
    </row>
    <row r="72155" spans="7:7" x14ac:dyDescent="0.25">
      <c r="G72155"/>
    </row>
    <row r="72156" spans="7:7" x14ac:dyDescent="0.25">
      <c r="G72156"/>
    </row>
    <row r="72157" spans="7:7" x14ac:dyDescent="0.25">
      <c r="G72157"/>
    </row>
    <row r="72158" spans="7:7" x14ac:dyDescent="0.25">
      <c r="G72158"/>
    </row>
    <row r="72159" spans="7:7" x14ac:dyDescent="0.25">
      <c r="G72159"/>
    </row>
    <row r="72160" spans="7:7" x14ac:dyDescent="0.25">
      <c r="G72160"/>
    </row>
    <row r="72161" spans="7:7" x14ac:dyDescent="0.25">
      <c r="G72161"/>
    </row>
    <row r="72162" spans="7:7" x14ac:dyDescent="0.25">
      <c r="G72162"/>
    </row>
    <row r="72163" spans="7:7" x14ac:dyDescent="0.25">
      <c r="G72163"/>
    </row>
    <row r="72164" spans="7:7" x14ac:dyDescent="0.25">
      <c r="G72164"/>
    </row>
    <row r="72165" spans="7:7" x14ac:dyDescent="0.25">
      <c r="G72165"/>
    </row>
    <row r="72166" spans="7:7" x14ac:dyDescent="0.25">
      <c r="G72166"/>
    </row>
    <row r="72167" spans="7:7" x14ac:dyDescent="0.25">
      <c r="G72167"/>
    </row>
    <row r="72168" spans="7:7" x14ac:dyDescent="0.25">
      <c r="G72168"/>
    </row>
    <row r="72169" spans="7:7" x14ac:dyDescent="0.25">
      <c r="G72169"/>
    </row>
    <row r="72170" spans="7:7" x14ac:dyDescent="0.25">
      <c r="G72170"/>
    </row>
    <row r="72171" spans="7:7" x14ac:dyDescent="0.25">
      <c r="G72171"/>
    </row>
    <row r="72172" spans="7:7" x14ac:dyDescent="0.25">
      <c r="G72172"/>
    </row>
    <row r="72173" spans="7:7" x14ac:dyDescent="0.25">
      <c r="G72173"/>
    </row>
    <row r="72174" spans="7:7" x14ac:dyDescent="0.25">
      <c r="G72174"/>
    </row>
    <row r="72175" spans="7:7" x14ac:dyDescent="0.25">
      <c r="G72175"/>
    </row>
    <row r="72176" spans="7:7" x14ac:dyDescent="0.25">
      <c r="G72176"/>
    </row>
    <row r="72177" spans="7:7" x14ac:dyDescent="0.25">
      <c r="G72177"/>
    </row>
    <row r="72178" spans="7:7" x14ac:dyDescent="0.25">
      <c r="G72178"/>
    </row>
    <row r="72179" spans="7:7" x14ac:dyDescent="0.25">
      <c r="G72179"/>
    </row>
    <row r="72180" spans="7:7" x14ac:dyDescent="0.25">
      <c r="G72180"/>
    </row>
    <row r="72181" spans="7:7" x14ac:dyDescent="0.25">
      <c r="G72181"/>
    </row>
    <row r="72182" spans="7:7" x14ac:dyDescent="0.25">
      <c r="G72182"/>
    </row>
    <row r="72183" spans="7:7" x14ac:dyDescent="0.25">
      <c r="G72183"/>
    </row>
    <row r="72184" spans="7:7" x14ac:dyDescent="0.25">
      <c r="G72184"/>
    </row>
    <row r="72185" spans="7:7" x14ac:dyDescent="0.25">
      <c r="G72185"/>
    </row>
    <row r="72186" spans="7:7" x14ac:dyDescent="0.25">
      <c r="G72186"/>
    </row>
    <row r="72187" spans="7:7" x14ac:dyDescent="0.25">
      <c r="G72187"/>
    </row>
    <row r="72188" spans="7:7" x14ac:dyDescent="0.25">
      <c r="G72188"/>
    </row>
    <row r="72189" spans="7:7" x14ac:dyDescent="0.25">
      <c r="G72189"/>
    </row>
    <row r="72190" spans="7:7" x14ac:dyDescent="0.25">
      <c r="G72190"/>
    </row>
    <row r="72191" spans="7:7" x14ac:dyDescent="0.25">
      <c r="G72191"/>
    </row>
    <row r="72192" spans="7:7" x14ac:dyDescent="0.25">
      <c r="G72192"/>
    </row>
    <row r="72193" spans="7:7" x14ac:dyDescent="0.25">
      <c r="G72193"/>
    </row>
    <row r="72194" spans="7:7" x14ac:dyDescent="0.25">
      <c r="G72194"/>
    </row>
    <row r="72195" spans="7:7" x14ac:dyDescent="0.25">
      <c r="G72195"/>
    </row>
    <row r="72196" spans="7:7" x14ac:dyDescent="0.25">
      <c r="G72196"/>
    </row>
    <row r="72197" spans="7:7" x14ac:dyDescent="0.25">
      <c r="G72197"/>
    </row>
    <row r="72198" spans="7:7" x14ac:dyDescent="0.25">
      <c r="G72198"/>
    </row>
    <row r="72199" spans="7:7" x14ac:dyDescent="0.25">
      <c r="G72199"/>
    </row>
    <row r="72200" spans="7:7" x14ac:dyDescent="0.25">
      <c r="G72200"/>
    </row>
    <row r="72201" spans="7:7" x14ac:dyDescent="0.25">
      <c r="G72201"/>
    </row>
    <row r="72202" spans="7:7" x14ac:dyDescent="0.25">
      <c r="G72202"/>
    </row>
    <row r="72203" spans="7:7" x14ac:dyDescent="0.25">
      <c r="G72203"/>
    </row>
    <row r="72204" spans="7:7" x14ac:dyDescent="0.25">
      <c r="G72204"/>
    </row>
    <row r="72205" spans="7:7" x14ac:dyDescent="0.25">
      <c r="G72205"/>
    </row>
    <row r="72206" spans="7:7" x14ac:dyDescent="0.25">
      <c r="G72206"/>
    </row>
    <row r="72207" spans="7:7" x14ac:dyDescent="0.25">
      <c r="G72207"/>
    </row>
    <row r="72208" spans="7:7" x14ac:dyDescent="0.25">
      <c r="G72208"/>
    </row>
    <row r="72209" spans="7:7" x14ac:dyDescent="0.25">
      <c r="G72209"/>
    </row>
    <row r="72210" spans="7:7" x14ac:dyDescent="0.25">
      <c r="G72210"/>
    </row>
    <row r="72211" spans="7:7" x14ac:dyDescent="0.25">
      <c r="G72211"/>
    </row>
    <row r="72212" spans="7:7" x14ac:dyDescent="0.25">
      <c r="G72212"/>
    </row>
    <row r="72213" spans="7:7" x14ac:dyDescent="0.25">
      <c r="G72213"/>
    </row>
    <row r="72214" spans="7:7" x14ac:dyDescent="0.25">
      <c r="G72214"/>
    </row>
    <row r="72215" spans="7:7" x14ac:dyDescent="0.25">
      <c r="G72215"/>
    </row>
    <row r="72216" spans="7:7" x14ac:dyDescent="0.25">
      <c r="G72216"/>
    </row>
    <row r="72217" spans="7:7" x14ac:dyDescent="0.25">
      <c r="G72217"/>
    </row>
    <row r="72218" spans="7:7" x14ac:dyDescent="0.25">
      <c r="G72218"/>
    </row>
    <row r="72219" spans="7:7" x14ac:dyDescent="0.25">
      <c r="G72219"/>
    </row>
    <row r="72220" spans="7:7" x14ac:dyDescent="0.25">
      <c r="G72220"/>
    </row>
    <row r="72221" spans="7:7" x14ac:dyDescent="0.25">
      <c r="G72221"/>
    </row>
    <row r="72222" spans="7:7" x14ac:dyDescent="0.25">
      <c r="G72222"/>
    </row>
    <row r="72223" spans="7:7" x14ac:dyDescent="0.25">
      <c r="G72223"/>
    </row>
    <row r="72224" spans="7:7" x14ac:dyDescent="0.25">
      <c r="G72224"/>
    </row>
    <row r="72225" spans="7:7" x14ac:dyDescent="0.25">
      <c r="G72225"/>
    </row>
    <row r="72226" spans="7:7" x14ac:dyDescent="0.25">
      <c r="G72226"/>
    </row>
    <row r="72227" spans="7:7" x14ac:dyDescent="0.25">
      <c r="G72227"/>
    </row>
    <row r="72228" spans="7:7" x14ac:dyDescent="0.25">
      <c r="G72228"/>
    </row>
    <row r="72229" spans="7:7" x14ac:dyDescent="0.25">
      <c r="G72229"/>
    </row>
    <row r="72230" spans="7:7" x14ac:dyDescent="0.25">
      <c r="G72230"/>
    </row>
    <row r="72231" spans="7:7" x14ac:dyDescent="0.25">
      <c r="G72231"/>
    </row>
    <row r="72232" spans="7:7" x14ac:dyDescent="0.25">
      <c r="G72232"/>
    </row>
    <row r="72233" spans="7:7" x14ac:dyDescent="0.25">
      <c r="G72233"/>
    </row>
    <row r="72234" spans="7:7" x14ac:dyDescent="0.25">
      <c r="G72234"/>
    </row>
    <row r="72235" spans="7:7" x14ac:dyDescent="0.25">
      <c r="G72235"/>
    </row>
    <row r="72236" spans="7:7" x14ac:dyDescent="0.25">
      <c r="G72236"/>
    </row>
    <row r="72237" spans="7:7" x14ac:dyDescent="0.25">
      <c r="G72237"/>
    </row>
    <row r="72238" spans="7:7" x14ac:dyDescent="0.25">
      <c r="G72238"/>
    </row>
    <row r="72239" spans="7:7" x14ac:dyDescent="0.25">
      <c r="G72239"/>
    </row>
    <row r="72240" spans="7:7" x14ac:dyDescent="0.25">
      <c r="G72240"/>
    </row>
    <row r="72241" spans="7:7" x14ac:dyDescent="0.25">
      <c r="G72241"/>
    </row>
    <row r="72242" spans="7:7" x14ac:dyDescent="0.25">
      <c r="G72242"/>
    </row>
    <row r="72243" spans="7:7" x14ac:dyDescent="0.25">
      <c r="G72243"/>
    </row>
    <row r="72244" spans="7:7" x14ac:dyDescent="0.25">
      <c r="G72244"/>
    </row>
    <row r="72245" spans="7:7" x14ac:dyDescent="0.25">
      <c r="G72245"/>
    </row>
    <row r="72246" spans="7:7" x14ac:dyDescent="0.25">
      <c r="G72246"/>
    </row>
    <row r="72247" spans="7:7" x14ac:dyDescent="0.25">
      <c r="G72247"/>
    </row>
    <row r="72248" spans="7:7" x14ac:dyDescent="0.25">
      <c r="G72248"/>
    </row>
    <row r="72249" spans="7:7" x14ac:dyDescent="0.25">
      <c r="G72249"/>
    </row>
    <row r="72250" spans="7:7" x14ac:dyDescent="0.25">
      <c r="G72250"/>
    </row>
    <row r="72251" spans="7:7" x14ac:dyDescent="0.25">
      <c r="G72251"/>
    </row>
    <row r="72252" spans="7:7" x14ac:dyDescent="0.25">
      <c r="G72252"/>
    </row>
    <row r="72253" spans="7:7" x14ac:dyDescent="0.25">
      <c r="G72253"/>
    </row>
    <row r="72254" spans="7:7" x14ac:dyDescent="0.25">
      <c r="G72254"/>
    </row>
    <row r="72255" spans="7:7" x14ac:dyDescent="0.25">
      <c r="G72255"/>
    </row>
    <row r="72256" spans="7:7" x14ac:dyDescent="0.25">
      <c r="G72256"/>
    </row>
    <row r="72257" spans="7:7" x14ac:dyDescent="0.25">
      <c r="G72257"/>
    </row>
    <row r="72258" spans="7:7" x14ac:dyDescent="0.25">
      <c r="G72258"/>
    </row>
    <row r="72259" spans="7:7" x14ac:dyDescent="0.25">
      <c r="G72259"/>
    </row>
    <row r="72260" spans="7:7" x14ac:dyDescent="0.25">
      <c r="G72260"/>
    </row>
    <row r="72261" spans="7:7" x14ac:dyDescent="0.25">
      <c r="G72261"/>
    </row>
    <row r="72262" spans="7:7" x14ac:dyDescent="0.25">
      <c r="G72262"/>
    </row>
    <row r="72263" spans="7:7" x14ac:dyDescent="0.25">
      <c r="G72263"/>
    </row>
    <row r="72264" spans="7:7" x14ac:dyDescent="0.25">
      <c r="G72264"/>
    </row>
    <row r="72265" spans="7:7" x14ac:dyDescent="0.25">
      <c r="G72265"/>
    </row>
    <row r="72266" spans="7:7" x14ac:dyDescent="0.25">
      <c r="G72266"/>
    </row>
    <row r="72267" spans="7:7" x14ac:dyDescent="0.25">
      <c r="G72267"/>
    </row>
    <row r="72268" spans="7:7" x14ac:dyDescent="0.25">
      <c r="G72268"/>
    </row>
    <row r="72269" spans="7:7" x14ac:dyDescent="0.25">
      <c r="G72269"/>
    </row>
    <row r="72270" spans="7:7" x14ac:dyDescent="0.25">
      <c r="G72270"/>
    </row>
    <row r="72271" spans="7:7" x14ac:dyDescent="0.25">
      <c r="G72271"/>
    </row>
    <row r="72272" spans="7:7" x14ac:dyDescent="0.25">
      <c r="G72272"/>
    </row>
    <row r="72273" spans="7:7" x14ac:dyDescent="0.25">
      <c r="G72273"/>
    </row>
    <row r="72274" spans="7:7" x14ac:dyDescent="0.25">
      <c r="G72274"/>
    </row>
    <row r="72275" spans="7:7" x14ac:dyDescent="0.25">
      <c r="G72275"/>
    </row>
    <row r="72276" spans="7:7" x14ac:dyDescent="0.25">
      <c r="G72276"/>
    </row>
    <row r="72277" spans="7:7" x14ac:dyDescent="0.25">
      <c r="G72277"/>
    </row>
    <row r="72278" spans="7:7" x14ac:dyDescent="0.25">
      <c r="G72278"/>
    </row>
    <row r="72279" spans="7:7" x14ac:dyDescent="0.25">
      <c r="G72279"/>
    </row>
    <row r="72280" spans="7:7" x14ac:dyDescent="0.25">
      <c r="G72280"/>
    </row>
    <row r="72281" spans="7:7" x14ac:dyDescent="0.25">
      <c r="G72281"/>
    </row>
    <row r="72282" spans="7:7" x14ac:dyDescent="0.25">
      <c r="G72282"/>
    </row>
    <row r="72283" spans="7:7" x14ac:dyDescent="0.25">
      <c r="G72283"/>
    </row>
    <row r="72284" spans="7:7" x14ac:dyDescent="0.25">
      <c r="G72284"/>
    </row>
    <row r="72285" spans="7:7" x14ac:dyDescent="0.25">
      <c r="G72285"/>
    </row>
    <row r="72286" spans="7:7" x14ac:dyDescent="0.25">
      <c r="G72286"/>
    </row>
    <row r="72287" spans="7:7" x14ac:dyDescent="0.25">
      <c r="G72287"/>
    </row>
    <row r="72288" spans="7:7" x14ac:dyDescent="0.25">
      <c r="G72288"/>
    </row>
    <row r="72289" spans="7:7" x14ac:dyDescent="0.25">
      <c r="G72289"/>
    </row>
    <row r="72290" spans="7:7" x14ac:dyDescent="0.25">
      <c r="G72290"/>
    </row>
    <row r="72291" spans="7:7" x14ac:dyDescent="0.25">
      <c r="G72291"/>
    </row>
    <row r="72292" spans="7:7" x14ac:dyDescent="0.25">
      <c r="G72292"/>
    </row>
    <row r="72293" spans="7:7" x14ac:dyDescent="0.25">
      <c r="G72293"/>
    </row>
    <row r="72294" spans="7:7" x14ac:dyDescent="0.25">
      <c r="G72294"/>
    </row>
    <row r="72295" spans="7:7" x14ac:dyDescent="0.25">
      <c r="G72295"/>
    </row>
    <row r="72296" spans="7:7" x14ac:dyDescent="0.25">
      <c r="G72296"/>
    </row>
    <row r="72297" spans="7:7" x14ac:dyDescent="0.25">
      <c r="G72297"/>
    </row>
    <row r="72298" spans="7:7" x14ac:dyDescent="0.25">
      <c r="G72298"/>
    </row>
    <row r="72299" spans="7:7" x14ac:dyDescent="0.25">
      <c r="G72299"/>
    </row>
    <row r="72300" spans="7:7" x14ac:dyDescent="0.25">
      <c r="G72300"/>
    </row>
    <row r="72301" spans="7:7" x14ac:dyDescent="0.25">
      <c r="G72301"/>
    </row>
    <row r="72302" spans="7:7" x14ac:dyDescent="0.25">
      <c r="G72302"/>
    </row>
    <row r="72303" spans="7:7" x14ac:dyDescent="0.25">
      <c r="G72303"/>
    </row>
    <row r="72304" spans="7:7" x14ac:dyDescent="0.25">
      <c r="G72304"/>
    </row>
    <row r="72305" spans="7:7" x14ac:dyDescent="0.25">
      <c r="G72305"/>
    </row>
    <row r="72306" spans="7:7" x14ac:dyDescent="0.25">
      <c r="G72306"/>
    </row>
    <row r="72307" spans="7:7" x14ac:dyDescent="0.25">
      <c r="G72307"/>
    </row>
    <row r="72308" spans="7:7" x14ac:dyDescent="0.25">
      <c r="G72308"/>
    </row>
    <row r="72309" spans="7:7" x14ac:dyDescent="0.25">
      <c r="G72309"/>
    </row>
    <row r="72310" spans="7:7" x14ac:dyDescent="0.25">
      <c r="G72310"/>
    </row>
    <row r="72311" spans="7:7" x14ac:dyDescent="0.25">
      <c r="G72311"/>
    </row>
    <row r="72312" spans="7:7" x14ac:dyDescent="0.25">
      <c r="G72312"/>
    </row>
    <row r="72313" spans="7:7" x14ac:dyDescent="0.25">
      <c r="G72313"/>
    </row>
    <row r="72314" spans="7:7" x14ac:dyDescent="0.25">
      <c r="G72314"/>
    </row>
    <row r="72315" spans="7:7" x14ac:dyDescent="0.25">
      <c r="G72315"/>
    </row>
    <row r="72316" spans="7:7" x14ac:dyDescent="0.25">
      <c r="G72316"/>
    </row>
    <row r="72317" spans="7:7" x14ac:dyDescent="0.25">
      <c r="G72317"/>
    </row>
    <row r="72318" spans="7:7" x14ac:dyDescent="0.25">
      <c r="G72318"/>
    </row>
    <row r="72319" spans="7:7" x14ac:dyDescent="0.25">
      <c r="G72319"/>
    </row>
    <row r="72320" spans="7:7" x14ac:dyDescent="0.25">
      <c r="G72320"/>
    </row>
    <row r="72321" spans="7:7" x14ac:dyDescent="0.25">
      <c r="G72321"/>
    </row>
    <row r="72322" spans="7:7" x14ac:dyDescent="0.25">
      <c r="G72322"/>
    </row>
    <row r="72323" spans="7:7" x14ac:dyDescent="0.25">
      <c r="G72323"/>
    </row>
    <row r="72324" spans="7:7" x14ac:dyDescent="0.25">
      <c r="G72324"/>
    </row>
    <row r="72325" spans="7:7" x14ac:dyDescent="0.25">
      <c r="G72325"/>
    </row>
    <row r="72326" spans="7:7" x14ac:dyDescent="0.25">
      <c r="G72326"/>
    </row>
    <row r="72327" spans="7:7" x14ac:dyDescent="0.25">
      <c r="G72327"/>
    </row>
    <row r="72328" spans="7:7" x14ac:dyDescent="0.25">
      <c r="G72328"/>
    </row>
    <row r="72329" spans="7:7" x14ac:dyDescent="0.25">
      <c r="G72329"/>
    </row>
    <row r="72330" spans="7:7" x14ac:dyDescent="0.25">
      <c r="G72330"/>
    </row>
    <row r="72331" spans="7:7" x14ac:dyDescent="0.25">
      <c r="G72331"/>
    </row>
    <row r="72332" spans="7:7" x14ac:dyDescent="0.25">
      <c r="G72332"/>
    </row>
    <row r="72333" spans="7:7" x14ac:dyDescent="0.25">
      <c r="G72333"/>
    </row>
    <row r="72334" spans="7:7" x14ac:dyDescent="0.25">
      <c r="G72334"/>
    </row>
    <row r="72335" spans="7:7" x14ac:dyDescent="0.25">
      <c r="G72335"/>
    </row>
    <row r="72336" spans="7:7" x14ac:dyDescent="0.25">
      <c r="G72336"/>
    </row>
    <row r="72337" spans="7:7" x14ac:dyDescent="0.25">
      <c r="G72337"/>
    </row>
    <row r="72338" spans="7:7" x14ac:dyDescent="0.25">
      <c r="G72338"/>
    </row>
    <row r="72339" spans="7:7" x14ac:dyDescent="0.25">
      <c r="G72339"/>
    </row>
    <row r="72340" spans="7:7" x14ac:dyDescent="0.25">
      <c r="G72340"/>
    </row>
    <row r="72341" spans="7:7" x14ac:dyDescent="0.25">
      <c r="G72341"/>
    </row>
    <row r="72342" spans="7:7" x14ac:dyDescent="0.25">
      <c r="G72342"/>
    </row>
    <row r="72343" spans="7:7" x14ac:dyDescent="0.25">
      <c r="G72343"/>
    </row>
    <row r="72344" spans="7:7" x14ac:dyDescent="0.25">
      <c r="G72344"/>
    </row>
    <row r="72345" spans="7:7" x14ac:dyDescent="0.25">
      <c r="G72345"/>
    </row>
    <row r="72346" spans="7:7" x14ac:dyDescent="0.25">
      <c r="G72346"/>
    </row>
    <row r="72347" spans="7:7" x14ac:dyDescent="0.25">
      <c r="G72347"/>
    </row>
    <row r="72348" spans="7:7" x14ac:dyDescent="0.25">
      <c r="G72348"/>
    </row>
    <row r="72349" spans="7:7" x14ac:dyDescent="0.25">
      <c r="G72349"/>
    </row>
    <row r="72350" spans="7:7" x14ac:dyDescent="0.25">
      <c r="G72350"/>
    </row>
    <row r="72351" spans="7:7" x14ac:dyDescent="0.25">
      <c r="G72351"/>
    </row>
    <row r="72352" spans="7:7" x14ac:dyDescent="0.25">
      <c r="G72352"/>
    </row>
    <row r="72353" spans="7:7" x14ac:dyDescent="0.25">
      <c r="G72353"/>
    </row>
    <row r="72354" spans="7:7" x14ac:dyDescent="0.25">
      <c r="G72354"/>
    </row>
    <row r="72355" spans="7:7" x14ac:dyDescent="0.25">
      <c r="G72355"/>
    </row>
    <row r="72356" spans="7:7" x14ac:dyDescent="0.25">
      <c r="G72356"/>
    </row>
    <row r="72357" spans="7:7" x14ac:dyDescent="0.25">
      <c r="G72357"/>
    </row>
    <row r="72358" spans="7:7" x14ac:dyDescent="0.25">
      <c r="G72358"/>
    </row>
    <row r="72359" spans="7:7" x14ac:dyDescent="0.25">
      <c r="G72359"/>
    </row>
    <row r="72360" spans="7:7" x14ac:dyDescent="0.25">
      <c r="G72360"/>
    </row>
    <row r="72361" spans="7:7" x14ac:dyDescent="0.25">
      <c r="G72361"/>
    </row>
    <row r="72362" spans="7:7" x14ac:dyDescent="0.25">
      <c r="G72362"/>
    </row>
    <row r="72363" spans="7:7" x14ac:dyDescent="0.25">
      <c r="G72363"/>
    </row>
    <row r="72364" spans="7:7" x14ac:dyDescent="0.25">
      <c r="G72364"/>
    </row>
    <row r="72365" spans="7:7" x14ac:dyDescent="0.25">
      <c r="G72365"/>
    </row>
    <row r="72366" spans="7:7" x14ac:dyDescent="0.25">
      <c r="G72366"/>
    </row>
    <row r="72367" spans="7:7" x14ac:dyDescent="0.25">
      <c r="G72367"/>
    </row>
    <row r="72368" spans="7:7" x14ac:dyDescent="0.25">
      <c r="G72368"/>
    </row>
    <row r="72369" spans="7:7" x14ac:dyDescent="0.25">
      <c r="G72369"/>
    </row>
    <row r="72370" spans="7:7" x14ac:dyDescent="0.25">
      <c r="G72370"/>
    </row>
    <row r="72371" spans="7:7" x14ac:dyDescent="0.25">
      <c r="G72371"/>
    </row>
    <row r="72372" spans="7:7" x14ac:dyDescent="0.25">
      <c r="G72372"/>
    </row>
    <row r="72373" spans="7:7" x14ac:dyDescent="0.25">
      <c r="G72373"/>
    </row>
    <row r="72374" spans="7:7" x14ac:dyDescent="0.25">
      <c r="G72374"/>
    </row>
    <row r="72375" spans="7:7" x14ac:dyDescent="0.25">
      <c r="G72375"/>
    </row>
    <row r="72376" spans="7:7" x14ac:dyDescent="0.25">
      <c r="G72376"/>
    </row>
    <row r="72377" spans="7:7" x14ac:dyDescent="0.25">
      <c r="G72377"/>
    </row>
    <row r="72378" spans="7:7" x14ac:dyDescent="0.25">
      <c r="G72378"/>
    </row>
    <row r="72379" spans="7:7" x14ac:dyDescent="0.25">
      <c r="G72379"/>
    </row>
    <row r="72380" spans="7:7" x14ac:dyDescent="0.25">
      <c r="G72380"/>
    </row>
    <row r="72381" spans="7:7" x14ac:dyDescent="0.25">
      <c r="G72381"/>
    </row>
    <row r="72382" spans="7:7" x14ac:dyDescent="0.25">
      <c r="G72382"/>
    </row>
    <row r="72383" spans="7:7" x14ac:dyDescent="0.25">
      <c r="G72383"/>
    </row>
    <row r="72384" spans="7:7" x14ac:dyDescent="0.25">
      <c r="G72384"/>
    </row>
    <row r="72385" spans="7:7" x14ac:dyDescent="0.25">
      <c r="G72385"/>
    </row>
    <row r="72386" spans="7:7" x14ac:dyDescent="0.25">
      <c r="G72386"/>
    </row>
    <row r="72387" spans="7:7" x14ac:dyDescent="0.25">
      <c r="G72387"/>
    </row>
    <row r="72388" spans="7:7" x14ac:dyDescent="0.25">
      <c r="G72388"/>
    </row>
    <row r="72389" spans="7:7" x14ac:dyDescent="0.25">
      <c r="G72389"/>
    </row>
    <row r="72390" spans="7:7" x14ac:dyDescent="0.25">
      <c r="G72390"/>
    </row>
    <row r="72391" spans="7:7" x14ac:dyDescent="0.25">
      <c r="G72391"/>
    </row>
    <row r="72392" spans="7:7" x14ac:dyDescent="0.25">
      <c r="G72392"/>
    </row>
    <row r="72393" spans="7:7" x14ac:dyDescent="0.25">
      <c r="G72393"/>
    </row>
    <row r="72394" spans="7:7" x14ac:dyDescent="0.25">
      <c r="G72394"/>
    </row>
    <row r="72395" spans="7:7" x14ac:dyDescent="0.25">
      <c r="G72395"/>
    </row>
    <row r="72396" spans="7:7" x14ac:dyDescent="0.25">
      <c r="G72396"/>
    </row>
    <row r="72397" spans="7:7" x14ac:dyDescent="0.25">
      <c r="G72397"/>
    </row>
    <row r="72398" spans="7:7" x14ac:dyDescent="0.25">
      <c r="G72398"/>
    </row>
    <row r="72399" spans="7:7" x14ac:dyDescent="0.25">
      <c r="G72399"/>
    </row>
    <row r="72400" spans="7:7" x14ac:dyDescent="0.25">
      <c r="G72400"/>
    </row>
    <row r="72401" spans="7:7" x14ac:dyDescent="0.25">
      <c r="G72401"/>
    </row>
    <row r="72402" spans="7:7" x14ac:dyDescent="0.25">
      <c r="G72402"/>
    </row>
    <row r="72403" spans="7:7" x14ac:dyDescent="0.25">
      <c r="G72403"/>
    </row>
    <row r="72404" spans="7:7" x14ac:dyDescent="0.25">
      <c r="G72404"/>
    </row>
    <row r="72405" spans="7:7" x14ac:dyDescent="0.25">
      <c r="G72405"/>
    </row>
    <row r="72406" spans="7:7" x14ac:dyDescent="0.25">
      <c r="G72406"/>
    </row>
    <row r="72407" spans="7:7" x14ac:dyDescent="0.25">
      <c r="G72407"/>
    </row>
    <row r="72408" spans="7:7" x14ac:dyDescent="0.25">
      <c r="G72408"/>
    </row>
    <row r="72409" spans="7:7" x14ac:dyDescent="0.25">
      <c r="G72409"/>
    </row>
    <row r="72410" spans="7:7" x14ac:dyDescent="0.25">
      <c r="G72410"/>
    </row>
    <row r="72411" spans="7:7" x14ac:dyDescent="0.25">
      <c r="G72411"/>
    </row>
    <row r="72412" spans="7:7" x14ac:dyDescent="0.25">
      <c r="G72412"/>
    </row>
    <row r="72413" spans="7:7" x14ac:dyDescent="0.25">
      <c r="G72413"/>
    </row>
    <row r="72414" spans="7:7" x14ac:dyDescent="0.25">
      <c r="G72414"/>
    </row>
    <row r="72415" spans="7:7" x14ac:dyDescent="0.25">
      <c r="G72415"/>
    </row>
    <row r="72416" spans="7:7" x14ac:dyDescent="0.25">
      <c r="G72416"/>
    </row>
    <row r="72417" spans="7:7" x14ac:dyDescent="0.25">
      <c r="G72417"/>
    </row>
    <row r="72418" spans="7:7" x14ac:dyDescent="0.25">
      <c r="G72418"/>
    </row>
    <row r="72419" spans="7:7" x14ac:dyDescent="0.25">
      <c r="G72419"/>
    </row>
    <row r="72420" spans="7:7" x14ac:dyDescent="0.25">
      <c r="G72420"/>
    </row>
    <row r="72421" spans="7:7" x14ac:dyDescent="0.25">
      <c r="G72421"/>
    </row>
    <row r="72422" spans="7:7" x14ac:dyDescent="0.25">
      <c r="G72422"/>
    </row>
    <row r="72423" spans="7:7" x14ac:dyDescent="0.25">
      <c r="G72423"/>
    </row>
    <row r="72424" spans="7:7" x14ac:dyDescent="0.25">
      <c r="G72424"/>
    </row>
    <row r="72425" spans="7:7" x14ac:dyDescent="0.25">
      <c r="G72425"/>
    </row>
    <row r="72426" spans="7:7" x14ac:dyDescent="0.25">
      <c r="G72426"/>
    </row>
    <row r="72427" spans="7:7" x14ac:dyDescent="0.25">
      <c r="G72427"/>
    </row>
    <row r="72428" spans="7:7" x14ac:dyDescent="0.25">
      <c r="G72428"/>
    </row>
    <row r="72429" spans="7:7" x14ac:dyDescent="0.25">
      <c r="G72429"/>
    </row>
    <row r="72430" spans="7:7" x14ac:dyDescent="0.25">
      <c r="G72430"/>
    </row>
    <row r="72431" spans="7:7" x14ac:dyDescent="0.25">
      <c r="G72431"/>
    </row>
    <row r="72432" spans="7:7" x14ac:dyDescent="0.25">
      <c r="G72432"/>
    </row>
    <row r="72433" spans="7:7" x14ac:dyDescent="0.25">
      <c r="G72433"/>
    </row>
    <row r="72434" spans="7:7" x14ac:dyDescent="0.25">
      <c r="G72434"/>
    </row>
    <row r="72435" spans="7:7" x14ac:dyDescent="0.25">
      <c r="G72435"/>
    </row>
    <row r="72436" spans="7:7" x14ac:dyDescent="0.25">
      <c r="G72436"/>
    </row>
    <row r="72437" spans="7:7" x14ac:dyDescent="0.25">
      <c r="G72437"/>
    </row>
    <row r="72438" spans="7:7" x14ac:dyDescent="0.25">
      <c r="G72438"/>
    </row>
    <row r="72439" spans="7:7" x14ac:dyDescent="0.25">
      <c r="G72439"/>
    </row>
    <row r="72440" spans="7:7" x14ac:dyDescent="0.25">
      <c r="G72440"/>
    </row>
    <row r="72441" spans="7:7" x14ac:dyDescent="0.25">
      <c r="G72441"/>
    </row>
    <row r="72442" spans="7:7" x14ac:dyDescent="0.25">
      <c r="G72442"/>
    </row>
    <row r="72443" spans="7:7" x14ac:dyDescent="0.25">
      <c r="G72443"/>
    </row>
    <row r="72444" spans="7:7" x14ac:dyDescent="0.25">
      <c r="G72444"/>
    </row>
    <row r="72445" spans="7:7" x14ac:dyDescent="0.25">
      <c r="G72445"/>
    </row>
    <row r="72446" spans="7:7" x14ac:dyDescent="0.25">
      <c r="G72446"/>
    </row>
    <row r="72447" spans="7:7" x14ac:dyDescent="0.25">
      <c r="G72447"/>
    </row>
    <row r="72448" spans="7:7" x14ac:dyDescent="0.25">
      <c r="G72448"/>
    </row>
    <row r="72449" spans="7:7" x14ac:dyDescent="0.25">
      <c r="G72449"/>
    </row>
    <row r="72450" spans="7:7" x14ac:dyDescent="0.25">
      <c r="G72450"/>
    </row>
    <row r="72451" spans="7:7" x14ac:dyDescent="0.25">
      <c r="G72451"/>
    </row>
    <row r="72452" spans="7:7" x14ac:dyDescent="0.25">
      <c r="G72452"/>
    </row>
    <row r="72453" spans="7:7" x14ac:dyDescent="0.25">
      <c r="G72453"/>
    </row>
    <row r="72454" spans="7:7" x14ac:dyDescent="0.25">
      <c r="G72454"/>
    </row>
    <row r="72455" spans="7:7" x14ac:dyDescent="0.25">
      <c r="G72455"/>
    </row>
    <row r="72456" spans="7:7" x14ac:dyDescent="0.25">
      <c r="G72456"/>
    </row>
    <row r="72457" spans="7:7" x14ac:dyDescent="0.25">
      <c r="G72457"/>
    </row>
    <row r="72458" spans="7:7" x14ac:dyDescent="0.25">
      <c r="G72458"/>
    </row>
    <row r="72459" spans="7:7" x14ac:dyDescent="0.25">
      <c r="G72459"/>
    </row>
    <row r="72460" spans="7:7" x14ac:dyDescent="0.25">
      <c r="G72460"/>
    </row>
    <row r="72461" spans="7:7" x14ac:dyDescent="0.25">
      <c r="G72461"/>
    </row>
    <row r="72462" spans="7:7" x14ac:dyDescent="0.25">
      <c r="G72462"/>
    </row>
    <row r="72463" spans="7:7" x14ac:dyDescent="0.25">
      <c r="G72463"/>
    </row>
    <row r="72464" spans="7:7" x14ac:dyDescent="0.25">
      <c r="G72464"/>
    </row>
    <row r="72465" spans="7:7" x14ac:dyDescent="0.25">
      <c r="G72465"/>
    </row>
    <row r="72466" spans="7:7" x14ac:dyDescent="0.25">
      <c r="G72466"/>
    </row>
    <row r="72467" spans="7:7" x14ac:dyDescent="0.25">
      <c r="G72467"/>
    </row>
    <row r="72468" spans="7:7" x14ac:dyDescent="0.25">
      <c r="G72468"/>
    </row>
    <row r="72469" spans="7:7" x14ac:dyDescent="0.25">
      <c r="G72469"/>
    </row>
    <row r="72470" spans="7:7" x14ac:dyDescent="0.25">
      <c r="G72470"/>
    </row>
    <row r="72471" spans="7:7" x14ac:dyDescent="0.25">
      <c r="G72471"/>
    </row>
    <row r="72472" spans="7:7" x14ac:dyDescent="0.25">
      <c r="G72472"/>
    </row>
    <row r="72473" spans="7:7" x14ac:dyDescent="0.25">
      <c r="G72473"/>
    </row>
    <row r="72474" spans="7:7" x14ac:dyDescent="0.25">
      <c r="G72474"/>
    </row>
    <row r="72475" spans="7:7" x14ac:dyDescent="0.25">
      <c r="G72475"/>
    </row>
    <row r="72476" spans="7:7" x14ac:dyDescent="0.25">
      <c r="G72476"/>
    </row>
    <row r="72477" spans="7:7" x14ac:dyDescent="0.25">
      <c r="G72477"/>
    </row>
    <row r="72478" spans="7:7" x14ac:dyDescent="0.25">
      <c r="G72478"/>
    </row>
    <row r="72479" spans="7:7" x14ac:dyDescent="0.25">
      <c r="G72479"/>
    </row>
    <row r="72480" spans="7:7" x14ac:dyDescent="0.25">
      <c r="G72480"/>
    </row>
    <row r="72481" spans="7:7" x14ac:dyDescent="0.25">
      <c r="G72481"/>
    </row>
    <row r="72482" spans="7:7" x14ac:dyDescent="0.25">
      <c r="G72482"/>
    </row>
    <row r="72483" spans="7:7" x14ac:dyDescent="0.25">
      <c r="G72483"/>
    </row>
    <row r="72484" spans="7:7" x14ac:dyDescent="0.25">
      <c r="G72484"/>
    </row>
    <row r="72485" spans="7:7" x14ac:dyDescent="0.25">
      <c r="G72485"/>
    </row>
    <row r="72486" spans="7:7" x14ac:dyDescent="0.25">
      <c r="G72486"/>
    </row>
    <row r="72487" spans="7:7" x14ac:dyDescent="0.25">
      <c r="G72487"/>
    </row>
    <row r="72488" spans="7:7" x14ac:dyDescent="0.25">
      <c r="G72488"/>
    </row>
    <row r="72489" spans="7:7" x14ac:dyDescent="0.25">
      <c r="G72489"/>
    </row>
    <row r="72490" spans="7:7" x14ac:dyDescent="0.25">
      <c r="G72490"/>
    </row>
    <row r="72491" spans="7:7" x14ac:dyDescent="0.25">
      <c r="G72491"/>
    </row>
    <row r="72492" spans="7:7" x14ac:dyDescent="0.25">
      <c r="G72492"/>
    </row>
    <row r="72493" spans="7:7" x14ac:dyDescent="0.25">
      <c r="G72493"/>
    </row>
    <row r="72494" spans="7:7" x14ac:dyDescent="0.25">
      <c r="G72494"/>
    </row>
    <row r="72495" spans="7:7" x14ac:dyDescent="0.25">
      <c r="G72495"/>
    </row>
    <row r="72496" spans="7:7" x14ac:dyDescent="0.25">
      <c r="G72496"/>
    </row>
    <row r="72497" spans="7:7" x14ac:dyDescent="0.25">
      <c r="G72497"/>
    </row>
    <row r="72498" spans="7:7" x14ac:dyDescent="0.25">
      <c r="G72498"/>
    </row>
    <row r="72499" spans="7:7" x14ac:dyDescent="0.25">
      <c r="G72499"/>
    </row>
    <row r="72500" spans="7:7" x14ac:dyDescent="0.25">
      <c r="G72500"/>
    </row>
    <row r="72501" spans="7:7" x14ac:dyDescent="0.25">
      <c r="G72501"/>
    </row>
    <row r="72502" spans="7:7" x14ac:dyDescent="0.25">
      <c r="G72502"/>
    </row>
    <row r="72503" spans="7:7" x14ac:dyDescent="0.25">
      <c r="G72503"/>
    </row>
    <row r="72504" spans="7:7" x14ac:dyDescent="0.25">
      <c r="G72504"/>
    </row>
    <row r="72505" spans="7:7" x14ac:dyDescent="0.25">
      <c r="G72505"/>
    </row>
    <row r="72506" spans="7:7" x14ac:dyDescent="0.25">
      <c r="G72506"/>
    </row>
    <row r="72507" spans="7:7" x14ac:dyDescent="0.25">
      <c r="G72507"/>
    </row>
    <row r="72508" spans="7:7" x14ac:dyDescent="0.25">
      <c r="G72508"/>
    </row>
    <row r="72509" spans="7:7" x14ac:dyDescent="0.25">
      <c r="G72509"/>
    </row>
    <row r="72510" spans="7:7" x14ac:dyDescent="0.25">
      <c r="G72510"/>
    </row>
    <row r="72511" spans="7:7" x14ac:dyDescent="0.25">
      <c r="G72511"/>
    </row>
    <row r="72512" spans="7:7" x14ac:dyDescent="0.25">
      <c r="G72512"/>
    </row>
    <row r="72513" spans="7:7" x14ac:dyDescent="0.25">
      <c r="G72513"/>
    </row>
    <row r="72514" spans="7:7" x14ac:dyDescent="0.25">
      <c r="G72514"/>
    </row>
    <row r="72515" spans="7:7" x14ac:dyDescent="0.25">
      <c r="G72515"/>
    </row>
    <row r="72516" spans="7:7" x14ac:dyDescent="0.25">
      <c r="G72516"/>
    </row>
    <row r="72517" spans="7:7" x14ac:dyDescent="0.25">
      <c r="G72517"/>
    </row>
    <row r="72518" spans="7:7" x14ac:dyDescent="0.25">
      <c r="G72518"/>
    </row>
    <row r="72519" spans="7:7" x14ac:dyDescent="0.25">
      <c r="G72519"/>
    </row>
    <row r="72520" spans="7:7" x14ac:dyDescent="0.25">
      <c r="G72520"/>
    </row>
    <row r="72521" spans="7:7" x14ac:dyDescent="0.25">
      <c r="G72521"/>
    </row>
    <row r="72522" spans="7:7" x14ac:dyDescent="0.25">
      <c r="G72522"/>
    </row>
    <row r="72523" spans="7:7" x14ac:dyDescent="0.25">
      <c r="G72523"/>
    </row>
    <row r="72524" spans="7:7" x14ac:dyDescent="0.25">
      <c r="G72524"/>
    </row>
    <row r="72525" spans="7:7" x14ac:dyDescent="0.25">
      <c r="G72525"/>
    </row>
    <row r="72526" spans="7:7" x14ac:dyDescent="0.25">
      <c r="G72526"/>
    </row>
    <row r="72527" spans="7:7" x14ac:dyDescent="0.25">
      <c r="G72527"/>
    </row>
    <row r="72528" spans="7:7" x14ac:dyDescent="0.25">
      <c r="G72528"/>
    </row>
    <row r="72529" spans="7:7" x14ac:dyDescent="0.25">
      <c r="G72529"/>
    </row>
    <row r="72530" spans="7:7" x14ac:dyDescent="0.25">
      <c r="G72530"/>
    </row>
    <row r="72531" spans="7:7" x14ac:dyDescent="0.25">
      <c r="G72531"/>
    </row>
    <row r="72532" spans="7:7" x14ac:dyDescent="0.25">
      <c r="G72532"/>
    </row>
    <row r="72533" spans="7:7" x14ac:dyDescent="0.25">
      <c r="G72533"/>
    </row>
    <row r="72534" spans="7:7" x14ac:dyDescent="0.25">
      <c r="G72534"/>
    </row>
    <row r="72535" spans="7:7" x14ac:dyDescent="0.25">
      <c r="G72535"/>
    </row>
    <row r="72536" spans="7:7" x14ac:dyDescent="0.25">
      <c r="G72536"/>
    </row>
    <row r="72537" spans="7:7" x14ac:dyDescent="0.25">
      <c r="G72537"/>
    </row>
    <row r="72538" spans="7:7" x14ac:dyDescent="0.25">
      <c r="G72538"/>
    </row>
    <row r="72539" spans="7:7" x14ac:dyDescent="0.25">
      <c r="G72539"/>
    </row>
    <row r="72540" spans="7:7" x14ac:dyDescent="0.25">
      <c r="G72540"/>
    </row>
    <row r="72541" spans="7:7" x14ac:dyDescent="0.25">
      <c r="G72541"/>
    </row>
    <row r="72542" spans="7:7" x14ac:dyDescent="0.25">
      <c r="G72542"/>
    </row>
    <row r="72543" spans="7:7" x14ac:dyDescent="0.25">
      <c r="G72543"/>
    </row>
    <row r="72544" spans="7:7" x14ac:dyDescent="0.25">
      <c r="G72544"/>
    </row>
    <row r="72545" spans="7:7" x14ac:dyDescent="0.25">
      <c r="G72545"/>
    </row>
    <row r="72546" spans="7:7" x14ac:dyDescent="0.25">
      <c r="G72546"/>
    </row>
    <row r="72547" spans="7:7" x14ac:dyDescent="0.25">
      <c r="G72547"/>
    </row>
    <row r="72548" spans="7:7" x14ac:dyDescent="0.25">
      <c r="G72548"/>
    </row>
    <row r="72549" spans="7:7" x14ac:dyDescent="0.25">
      <c r="G72549"/>
    </row>
    <row r="72550" spans="7:7" x14ac:dyDescent="0.25">
      <c r="G72550"/>
    </row>
    <row r="72551" spans="7:7" x14ac:dyDescent="0.25">
      <c r="G72551"/>
    </row>
    <row r="72552" spans="7:7" x14ac:dyDescent="0.25">
      <c r="G72552"/>
    </row>
    <row r="72553" spans="7:7" x14ac:dyDescent="0.25">
      <c r="G72553"/>
    </row>
    <row r="72554" spans="7:7" x14ac:dyDescent="0.25">
      <c r="G72554"/>
    </row>
    <row r="72555" spans="7:7" x14ac:dyDescent="0.25">
      <c r="G72555"/>
    </row>
    <row r="72556" spans="7:7" x14ac:dyDescent="0.25">
      <c r="G72556"/>
    </row>
    <row r="72557" spans="7:7" x14ac:dyDescent="0.25">
      <c r="G72557"/>
    </row>
    <row r="72558" spans="7:7" x14ac:dyDescent="0.25">
      <c r="G72558"/>
    </row>
    <row r="72559" spans="7:7" x14ac:dyDescent="0.25">
      <c r="G72559"/>
    </row>
    <row r="72560" spans="7:7" x14ac:dyDescent="0.25">
      <c r="G72560"/>
    </row>
    <row r="72561" spans="7:7" x14ac:dyDescent="0.25">
      <c r="G72561"/>
    </row>
    <row r="72562" spans="7:7" x14ac:dyDescent="0.25">
      <c r="G72562"/>
    </row>
    <row r="72563" spans="7:7" x14ac:dyDescent="0.25">
      <c r="G72563"/>
    </row>
    <row r="72564" spans="7:7" x14ac:dyDescent="0.25">
      <c r="G72564"/>
    </row>
    <row r="72565" spans="7:7" x14ac:dyDescent="0.25">
      <c r="G72565"/>
    </row>
    <row r="72566" spans="7:7" x14ac:dyDescent="0.25">
      <c r="G72566"/>
    </row>
    <row r="72567" spans="7:7" x14ac:dyDescent="0.25">
      <c r="G72567"/>
    </row>
    <row r="72568" spans="7:7" x14ac:dyDescent="0.25">
      <c r="G72568"/>
    </row>
    <row r="72569" spans="7:7" x14ac:dyDescent="0.25">
      <c r="G72569"/>
    </row>
    <row r="72570" spans="7:7" x14ac:dyDescent="0.25">
      <c r="G72570"/>
    </row>
    <row r="72571" spans="7:7" x14ac:dyDescent="0.25">
      <c r="G72571"/>
    </row>
    <row r="72572" spans="7:7" x14ac:dyDescent="0.25">
      <c r="G72572"/>
    </row>
    <row r="72573" spans="7:7" x14ac:dyDescent="0.25">
      <c r="G72573"/>
    </row>
    <row r="72574" spans="7:7" x14ac:dyDescent="0.25">
      <c r="G72574"/>
    </row>
    <row r="72575" spans="7:7" x14ac:dyDescent="0.25">
      <c r="G72575"/>
    </row>
    <row r="72576" spans="7:7" x14ac:dyDescent="0.25">
      <c r="G72576"/>
    </row>
    <row r="72577" spans="7:7" x14ac:dyDescent="0.25">
      <c r="G72577"/>
    </row>
    <row r="72578" spans="7:7" x14ac:dyDescent="0.25">
      <c r="G72578"/>
    </row>
    <row r="72579" spans="7:7" x14ac:dyDescent="0.25">
      <c r="G72579"/>
    </row>
    <row r="72580" spans="7:7" x14ac:dyDescent="0.25">
      <c r="G72580"/>
    </row>
    <row r="72581" spans="7:7" x14ac:dyDescent="0.25">
      <c r="G72581"/>
    </row>
    <row r="72582" spans="7:7" x14ac:dyDescent="0.25">
      <c r="G72582"/>
    </row>
    <row r="72583" spans="7:7" x14ac:dyDescent="0.25">
      <c r="G72583"/>
    </row>
    <row r="72584" spans="7:7" x14ac:dyDescent="0.25">
      <c r="G72584"/>
    </row>
    <row r="72585" spans="7:7" x14ac:dyDescent="0.25">
      <c r="G72585"/>
    </row>
    <row r="72586" spans="7:7" x14ac:dyDescent="0.25">
      <c r="G72586"/>
    </row>
    <row r="72587" spans="7:7" x14ac:dyDescent="0.25">
      <c r="G72587"/>
    </row>
    <row r="72588" spans="7:7" x14ac:dyDescent="0.25">
      <c r="G72588"/>
    </row>
    <row r="72589" spans="7:7" x14ac:dyDescent="0.25">
      <c r="G72589"/>
    </row>
    <row r="72590" spans="7:7" x14ac:dyDescent="0.25">
      <c r="G72590"/>
    </row>
    <row r="72591" spans="7:7" x14ac:dyDescent="0.25">
      <c r="G72591"/>
    </row>
    <row r="72592" spans="7:7" x14ac:dyDescent="0.25">
      <c r="G72592"/>
    </row>
    <row r="72593" spans="7:7" x14ac:dyDescent="0.25">
      <c r="G72593"/>
    </row>
    <row r="72594" spans="7:7" x14ac:dyDescent="0.25">
      <c r="G72594"/>
    </row>
    <row r="72595" spans="7:7" x14ac:dyDescent="0.25">
      <c r="G72595"/>
    </row>
    <row r="72596" spans="7:7" x14ac:dyDescent="0.25">
      <c r="G72596"/>
    </row>
    <row r="72597" spans="7:7" x14ac:dyDescent="0.25">
      <c r="G72597"/>
    </row>
    <row r="72598" spans="7:7" x14ac:dyDescent="0.25">
      <c r="G72598"/>
    </row>
    <row r="72599" spans="7:7" x14ac:dyDescent="0.25">
      <c r="G72599"/>
    </row>
    <row r="72600" spans="7:7" x14ac:dyDescent="0.25">
      <c r="G72600"/>
    </row>
    <row r="72601" spans="7:7" x14ac:dyDescent="0.25">
      <c r="G72601"/>
    </row>
    <row r="72602" spans="7:7" x14ac:dyDescent="0.25">
      <c r="G72602"/>
    </row>
    <row r="72603" spans="7:7" x14ac:dyDescent="0.25">
      <c r="G72603"/>
    </row>
    <row r="72604" spans="7:7" x14ac:dyDescent="0.25">
      <c r="G72604"/>
    </row>
    <row r="72605" spans="7:7" x14ac:dyDescent="0.25">
      <c r="G72605"/>
    </row>
    <row r="72606" spans="7:7" x14ac:dyDescent="0.25">
      <c r="G72606"/>
    </row>
    <row r="72607" spans="7:7" x14ac:dyDescent="0.25">
      <c r="G72607"/>
    </row>
    <row r="72608" spans="7:7" x14ac:dyDescent="0.25">
      <c r="G72608"/>
    </row>
    <row r="72609" spans="7:7" x14ac:dyDescent="0.25">
      <c r="G72609"/>
    </row>
    <row r="72610" spans="7:7" x14ac:dyDescent="0.25">
      <c r="G72610"/>
    </row>
    <row r="72611" spans="7:7" x14ac:dyDescent="0.25">
      <c r="G72611"/>
    </row>
    <row r="72612" spans="7:7" x14ac:dyDescent="0.25">
      <c r="G72612"/>
    </row>
    <row r="72613" spans="7:7" x14ac:dyDescent="0.25">
      <c r="G72613"/>
    </row>
    <row r="72614" spans="7:7" x14ac:dyDescent="0.25">
      <c r="G72614"/>
    </row>
    <row r="72615" spans="7:7" x14ac:dyDescent="0.25">
      <c r="G72615"/>
    </row>
    <row r="72616" spans="7:7" x14ac:dyDescent="0.25">
      <c r="G72616"/>
    </row>
    <row r="72617" spans="7:7" x14ac:dyDescent="0.25">
      <c r="G72617"/>
    </row>
    <row r="72618" spans="7:7" x14ac:dyDescent="0.25">
      <c r="G72618"/>
    </row>
    <row r="72619" spans="7:7" x14ac:dyDescent="0.25">
      <c r="G72619"/>
    </row>
    <row r="72620" spans="7:7" x14ac:dyDescent="0.25">
      <c r="G72620"/>
    </row>
    <row r="72621" spans="7:7" x14ac:dyDescent="0.25">
      <c r="G72621"/>
    </row>
    <row r="72622" spans="7:7" x14ac:dyDescent="0.25">
      <c r="G72622"/>
    </row>
    <row r="72623" spans="7:7" x14ac:dyDescent="0.25">
      <c r="G72623"/>
    </row>
    <row r="72624" spans="7:7" x14ac:dyDescent="0.25">
      <c r="G72624"/>
    </row>
    <row r="72625" spans="7:7" x14ac:dyDescent="0.25">
      <c r="G72625"/>
    </row>
    <row r="72626" spans="7:7" x14ac:dyDescent="0.25">
      <c r="G72626"/>
    </row>
    <row r="72627" spans="7:7" x14ac:dyDescent="0.25">
      <c r="G72627"/>
    </row>
    <row r="72628" spans="7:7" x14ac:dyDescent="0.25">
      <c r="G72628"/>
    </row>
    <row r="72629" spans="7:7" x14ac:dyDescent="0.25">
      <c r="G72629"/>
    </row>
    <row r="72630" spans="7:7" x14ac:dyDescent="0.25">
      <c r="G72630"/>
    </row>
    <row r="72631" spans="7:7" x14ac:dyDescent="0.25">
      <c r="G72631"/>
    </row>
    <row r="72632" spans="7:7" x14ac:dyDescent="0.25">
      <c r="G72632"/>
    </row>
    <row r="72633" spans="7:7" x14ac:dyDescent="0.25">
      <c r="G72633"/>
    </row>
    <row r="72634" spans="7:7" x14ac:dyDescent="0.25">
      <c r="G72634"/>
    </row>
    <row r="72635" spans="7:7" x14ac:dyDescent="0.25">
      <c r="G72635"/>
    </row>
    <row r="72636" spans="7:7" x14ac:dyDescent="0.25">
      <c r="G72636"/>
    </row>
    <row r="72637" spans="7:7" x14ac:dyDescent="0.25">
      <c r="G72637"/>
    </row>
    <row r="72638" spans="7:7" x14ac:dyDescent="0.25">
      <c r="G72638"/>
    </row>
    <row r="72639" spans="7:7" x14ac:dyDescent="0.25">
      <c r="G72639"/>
    </row>
    <row r="72640" spans="7:7" x14ac:dyDescent="0.25">
      <c r="G72640"/>
    </row>
    <row r="72641" spans="7:7" x14ac:dyDescent="0.25">
      <c r="G72641"/>
    </row>
    <row r="72642" spans="7:7" x14ac:dyDescent="0.25">
      <c r="G72642"/>
    </row>
    <row r="72643" spans="7:7" x14ac:dyDescent="0.25">
      <c r="G72643"/>
    </row>
    <row r="72644" spans="7:7" x14ac:dyDescent="0.25">
      <c r="G72644"/>
    </row>
    <row r="72645" spans="7:7" x14ac:dyDescent="0.25">
      <c r="G72645"/>
    </row>
    <row r="72646" spans="7:7" x14ac:dyDescent="0.25">
      <c r="G72646"/>
    </row>
    <row r="72647" spans="7:7" x14ac:dyDescent="0.25">
      <c r="G72647"/>
    </row>
    <row r="72648" spans="7:7" x14ac:dyDescent="0.25">
      <c r="G72648"/>
    </row>
    <row r="72649" spans="7:7" x14ac:dyDescent="0.25">
      <c r="G72649"/>
    </row>
    <row r="72650" spans="7:7" x14ac:dyDescent="0.25">
      <c r="G72650"/>
    </row>
    <row r="72651" spans="7:7" x14ac:dyDescent="0.25">
      <c r="G72651"/>
    </row>
    <row r="72652" spans="7:7" x14ac:dyDescent="0.25">
      <c r="G72652"/>
    </row>
    <row r="72653" spans="7:7" x14ac:dyDescent="0.25">
      <c r="G72653"/>
    </row>
    <row r="72654" spans="7:7" x14ac:dyDescent="0.25">
      <c r="G72654"/>
    </row>
    <row r="72655" spans="7:7" x14ac:dyDescent="0.25">
      <c r="G72655"/>
    </row>
    <row r="72656" spans="7:7" x14ac:dyDescent="0.25">
      <c r="G72656"/>
    </row>
    <row r="72657" spans="7:7" x14ac:dyDescent="0.25">
      <c r="G72657"/>
    </row>
    <row r="72658" spans="7:7" x14ac:dyDescent="0.25">
      <c r="G72658"/>
    </row>
    <row r="72659" spans="7:7" x14ac:dyDescent="0.25">
      <c r="G72659"/>
    </row>
    <row r="72660" spans="7:7" x14ac:dyDescent="0.25">
      <c r="G72660"/>
    </row>
    <row r="72661" spans="7:7" x14ac:dyDescent="0.25">
      <c r="G72661"/>
    </row>
    <row r="72662" spans="7:7" x14ac:dyDescent="0.25">
      <c r="G72662"/>
    </row>
    <row r="72663" spans="7:7" x14ac:dyDescent="0.25">
      <c r="G72663"/>
    </row>
    <row r="72664" spans="7:7" x14ac:dyDescent="0.25">
      <c r="G72664"/>
    </row>
    <row r="72665" spans="7:7" x14ac:dyDescent="0.25">
      <c r="G72665"/>
    </row>
    <row r="72666" spans="7:7" x14ac:dyDescent="0.25">
      <c r="G72666"/>
    </row>
    <row r="72667" spans="7:7" x14ac:dyDescent="0.25">
      <c r="G72667"/>
    </row>
    <row r="72668" spans="7:7" x14ac:dyDescent="0.25">
      <c r="G72668"/>
    </row>
    <row r="72669" spans="7:7" x14ac:dyDescent="0.25">
      <c r="G72669"/>
    </row>
    <row r="72670" spans="7:7" x14ac:dyDescent="0.25">
      <c r="G72670"/>
    </row>
    <row r="72671" spans="7:7" x14ac:dyDescent="0.25">
      <c r="G72671"/>
    </row>
    <row r="72672" spans="7:7" x14ac:dyDescent="0.25">
      <c r="G72672"/>
    </row>
    <row r="72673" spans="7:7" x14ac:dyDescent="0.25">
      <c r="G72673"/>
    </row>
    <row r="72674" spans="7:7" x14ac:dyDescent="0.25">
      <c r="G72674"/>
    </row>
    <row r="72675" spans="7:7" x14ac:dyDescent="0.25">
      <c r="G72675"/>
    </row>
    <row r="72676" spans="7:7" x14ac:dyDescent="0.25">
      <c r="G72676"/>
    </row>
    <row r="72677" spans="7:7" x14ac:dyDescent="0.25">
      <c r="G72677"/>
    </row>
    <row r="72678" spans="7:7" x14ac:dyDescent="0.25">
      <c r="G72678"/>
    </row>
    <row r="72679" spans="7:7" x14ac:dyDescent="0.25">
      <c r="G72679"/>
    </row>
    <row r="72680" spans="7:7" x14ac:dyDescent="0.25">
      <c r="G72680"/>
    </row>
    <row r="72681" spans="7:7" x14ac:dyDescent="0.25">
      <c r="G72681"/>
    </row>
    <row r="72682" spans="7:7" x14ac:dyDescent="0.25">
      <c r="G72682"/>
    </row>
    <row r="72683" spans="7:7" x14ac:dyDescent="0.25">
      <c r="G72683"/>
    </row>
    <row r="72684" spans="7:7" x14ac:dyDescent="0.25">
      <c r="G72684"/>
    </row>
    <row r="72685" spans="7:7" x14ac:dyDescent="0.25">
      <c r="G72685"/>
    </row>
    <row r="72686" spans="7:7" x14ac:dyDescent="0.25">
      <c r="G72686"/>
    </row>
    <row r="72687" spans="7:7" x14ac:dyDescent="0.25">
      <c r="G72687"/>
    </row>
    <row r="72688" spans="7:7" x14ac:dyDescent="0.25">
      <c r="G72688"/>
    </row>
    <row r="72689" spans="7:7" x14ac:dyDescent="0.25">
      <c r="G72689"/>
    </row>
    <row r="72690" spans="7:7" x14ac:dyDescent="0.25">
      <c r="G72690"/>
    </row>
    <row r="72691" spans="7:7" x14ac:dyDescent="0.25">
      <c r="G72691"/>
    </row>
    <row r="72692" spans="7:7" x14ac:dyDescent="0.25">
      <c r="G72692"/>
    </row>
    <row r="72693" spans="7:7" x14ac:dyDescent="0.25">
      <c r="G72693"/>
    </row>
    <row r="72694" spans="7:7" x14ac:dyDescent="0.25">
      <c r="G72694"/>
    </row>
    <row r="72695" spans="7:7" x14ac:dyDescent="0.25">
      <c r="G72695"/>
    </row>
    <row r="72696" spans="7:7" x14ac:dyDescent="0.25">
      <c r="G72696"/>
    </row>
    <row r="72697" spans="7:7" x14ac:dyDescent="0.25">
      <c r="G72697"/>
    </row>
    <row r="72698" spans="7:7" x14ac:dyDescent="0.25">
      <c r="G72698"/>
    </row>
    <row r="72699" spans="7:7" x14ac:dyDescent="0.25">
      <c r="G72699"/>
    </row>
    <row r="72700" spans="7:7" x14ac:dyDescent="0.25">
      <c r="G72700"/>
    </row>
    <row r="72701" spans="7:7" x14ac:dyDescent="0.25">
      <c r="G72701"/>
    </row>
    <row r="72702" spans="7:7" x14ac:dyDescent="0.25">
      <c r="G72702"/>
    </row>
    <row r="72703" spans="7:7" x14ac:dyDescent="0.25">
      <c r="G72703"/>
    </row>
    <row r="72704" spans="7:7" x14ac:dyDescent="0.25">
      <c r="G72704"/>
    </row>
    <row r="72705" spans="7:7" x14ac:dyDescent="0.25">
      <c r="G72705"/>
    </row>
    <row r="72706" spans="7:7" x14ac:dyDescent="0.25">
      <c r="G72706"/>
    </row>
    <row r="72707" spans="7:7" x14ac:dyDescent="0.25">
      <c r="G72707"/>
    </row>
    <row r="72708" spans="7:7" x14ac:dyDescent="0.25">
      <c r="G72708"/>
    </row>
    <row r="72709" spans="7:7" x14ac:dyDescent="0.25">
      <c r="G72709"/>
    </row>
    <row r="72710" spans="7:7" x14ac:dyDescent="0.25">
      <c r="G72710"/>
    </row>
    <row r="72711" spans="7:7" x14ac:dyDescent="0.25">
      <c r="G72711"/>
    </row>
    <row r="72712" spans="7:7" x14ac:dyDescent="0.25">
      <c r="G72712"/>
    </row>
    <row r="72713" spans="7:7" x14ac:dyDescent="0.25">
      <c r="G72713"/>
    </row>
    <row r="72714" spans="7:7" x14ac:dyDescent="0.25">
      <c r="G72714"/>
    </row>
    <row r="72715" spans="7:7" x14ac:dyDescent="0.25">
      <c r="G72715"/>
    </row>
    <row r="72716" spans="7:7" x14ac:dyDescent="0.25">
      <c r="G72716"/>
    </row>
    <row r="72717" spans="7:7" x14ac:dyDescent="0.25">
      <c r="G72717"/>
    </row>
    <row r="72718" spans="7:7" x14ac:dyDescent="0.25">
      <c r="G72718"/>
    </row>
    <row r="72719" spans="7:7" x14ac:dyDescent="0.25">
      <c r="G72719"/>
    </row>
    <row r="72720" spans="7:7" x14ac:dyDescent="0.25">
      <c r="G72720"/>
    </row>
    <row r="72721" spans="7:7" x14ac:dyDescent="0.25">
      <c r="G72721"/>
    </row>
    <row r="72722" spans="7:7" x14ac:dyDescent="0.25">
      <c r="G72722"/>
    </row>
    <row r="72723" spans="7:7" x14ac:dyDescent="0.25">
      <c r="G72723"/>
    </row>
    <row r="72724" spans="7:7" x14ac:dyDescent="0.25">
      <c r="G72724"/>
    </row>
    <row r="72725" spans="7:7" x14ac:dyDescent="0.25">
      <c r="G72725"/>
    </row>
    <row r="72726" spans="7:7" x14ac:dyDescent="0.25">
      <c r="G72726"/>
    </row>
    <row r="72727" spans="7:7" x14ac:dyDescent="0.25">
      <c r="G72727"/>
    </row>
    <row r="72728" spans="7:7" x14ac:dyDescent="0.25">
      <c r="G72728"/>
    </row>
    <row r="72729" spans="7:7" x14ac:dyDescent="0.25">
      <c r="G72729"/>
    </row>
    <row r="72730" spans="7:7" x14ac:dyDescent="0.25">
      <c r="G72730"/>
    </row>
    <row r="72731" spans="7:7" x14ac:dyDescent="0.25">
      <c r="G72731"/>
    </row>
    <row r="72732" spans="7:7" x14ac:dyDescent="0.25">
      <c r="G72732"/>
    </row>
    <row r="72733" spans="7:7" x14ac:dyDescent="0.25">
      <c r="G72733"/>
    </row>
    <row r="72734" spans="7:7" x14ac:dyDescent="0.25">
      <c r="G72734"/>
    </row>
    <row r="72735" spans="7:7" x14ac:dyDescent="0.25">
      <c r="G72735"/>
    </row>
    <row r="72736" spans="7:7" x14ac:dyDescent="0.25">
      <c r="G72736"/>
    </row>
    <row r="72737" spans="7:7" x14ac:dyDescent="0.25">
      <c r="G72737"/>
    </row>
    <row r="72738" spans="7:7" x14ac:dyDescent="0.25">
      <c r="G72738"/>
    </row>
    <row r="72739" spans="7:7" x14ac:dyDescent="0.25">
      <c r="G72739"/>
    </row>
    <row r="72740" spans="7:7" x14ac:dyDescent="0.25">
      <c r="G72740"/>
    </row>
    <row r="72741" spans="7:7" x14ac:dyDescent="0.25">
      <c r="G72741"/>
    </row>
    <row r="72742" spans="7:7" x14ac:dyDescent="0.25">
      <c r="G72742"/>
    </row>
    <row r="72743" spans="7:7" x14ac:dyDescent="0.25">
      <c r="G72743"/>
    </row>
    <row r="72744" spans="7:7" x14ac:dyDescent="0.25">
      <c r="G72744"/>
    </row>
    <row r="72745" spans="7:7" x14ac:dyDescent="0.25">
      <c r="G72745"/>
    </row>
    <row r="72746" spans="7:7" x14ac:dyDescent="0.25">
      <c r="G72746"/>
    </row>
    <row r="72747" spans="7:7" x14ac:dyDescent="0.25">
      <c r="G72747"/>
    </row>
    <row r="72748" spans="7:7" x14ac:dyDescent="0.25">
      <c r="G72748"/>
    </row>
    <row r="72749" spans="7:7" x14ac:dyDescent="0.25">
      <c r="G72749"/>
    </row>
    <row r="72750" spans="7:7" x14ac:dyDescent="0.25">
      <c r="G72750"/>
    </row>
    <row r="72751" spans="7:7" x14ac:dyDescent="0.25">
      <c r="G72751"/>
    </row>
    <row r="72752" spans="7:7" x14ac:dyDescent="0.25">
      <c r="G72752"/>
    </row>
    <row r="72753" spans="7:7" x14ac:dyDescent="0.25">
      <c r="G72753"/>
    </row>
    <row r="72754" spans="7:7" x14ac:dyDescent="0.25">
      <c r="G72754"/>
    </row>
    <row r="72755" spans="7:7" x14ac:dyDescent="0.25">
      <c r="G72755"/>
    </row>
    <row r="72756" spans="7:7" x14ac:dyDescent="0.25">
      <c r="G72756"/>
    </row>
    <row r="72757" spans="7:7" x14ac:dyDescent="0.25">
      <c r="G72757"/>
    </row>
    <row r="72758" spans="7:7" x14ac:dyDescent="0.25">
      <c r="G72758"/>
    </row>
    <row r="72759" spans="7:7" x14ac:dyDescent="0.25">
      <c r="G72759"/>
    </row>
    <row r="72760" spans="7:7" x14ac:dyDescent="0.25">
      <c r="G72760"/>
    </row>
    <row r="72761" spans="7:7" x14ac:dyDescent="0.25">
      <c r="G72761"/>
    </row>
    <row r="72762" spans="7:7" x14ac:dyDescent="0.25">
      <c r="G72762"/>
    </row>
    <row r="72763" spans="7:7" x14ac:dyDescent="0.25">
      <c r="G72763"/>
    </row>
    <row r="72764" spans="7:7" x14ac:dyDescent="0.25">
      <c r="G72764"/>
    </row>
    <row r="72765" spans="7:7" x14ac:dyDescent="0.25">
      <c r="G72765"/>
    </row>
    <row r="72766" spans="7:7" x14ac:dyDescent="0.25">
      <c r="G72766"/>
    </row>
    <row r="72767" spans="7:7" x14ac:dyDescent="0.25">
      <c r="G72767"/>
    </row>
    <row r="72768" spans="7:7" x14ac:dyDescent="0.25">
      <c r="G72768"/>
    </row>
    <row r="72769" spans="7:7" x14ac:dyDescent="0.25">
      <c r="G72769"/>
    </row>
    <row r="72770" spans="7:7" x14ac:dyDescent="0.25">
      <c r="G72770"/>
    </row>
    <row r="72771" spans="7:7" x14ac:dyDescent="0.25">
      <c r="G72771"/>
    </row>
    <row r="72772" spans="7:7" x14ac:dyDescent="0.25">
      <c r="G72772"/>
    </row>
    <row r="72773" spans="7:7" x14ac:dyDescent="0.25">
      <c r="G72773"/>
    </row>
    <row r="72774" spans="7:7" x14ac:dyDescent="0.25">
      <c r="G72774"/>
    </row>
    <row r="72775" spans="7:7" x14ac:dyDescent="0.25">
      <c r="G72775"/>
    </row>
    <row r="72776" spans="7:7" x14ac:dyDescent="0.25">
      <c r="G72776"/>
    </row>
    <row r="72777" spans="7:7" x14ac:dyDescent="0.25">
      <c r="G72777"/>
    </row>
    <row r="72778" spans="7:7" x14ac:dyDescent="0.25">
      <c r="G72778"/>
    </row>
    <row r="72779" spans="7:7" x14ac:dyDescent="0.25">
      <c r="G72779"/>
    </row>
    <row r="72780" spans="7:7" x14ac:dyDescent="0.25">
      <c r="G72780"/>
    </row>
    <row r="72781" spans="7:7" x14ac:dyDescent="0.25">
      <c r="G72781"/>
    </row>
    <row r="72782" spans="7:7" x14ac:dyDescent="0.25">
      <c r="G72782"/>
    </row>
    <row r="72783" spans="7:7" x14ac:dyDescent="0.25">
      <c r="G72783"/>
    </row>
    <row r="72784" spans="7:7" x14ac:dyDescent="0.25">
      <c r="G72784"/>
    </row>
    <row r="72785" spans="7:7" x14ac:dyDescent="0.25">
      <c r="G72785"/>
    </row>
    <row r="72786" spans="7:7" x14ac:dyDescent="0.25">
      <c r="G72786"/>
    </row>
    <row r="72787" spans="7:7" x14ac:dyDescent="0.25">
      <c r="G72787"/>
    </row>
    <row r="72788" spans="7:7" x14ac:dyDescent="0.25">
      <c r="G72788"/>
    </row>
    <row r="72789" spans="7:7" x14ac:dyDescent="0.25">
      <c r="G72789"/>
    </row>
    <row r="72790" spans="7:7" x14ac:dyDescent="0.25">
      <c r="G72790"/>
    </row>
    <row r="72791" spans="7:7" x14ac:dyDescent="0.25">
      <c r="G72791"/>
    </row>
    <row r="72792" spans="7:7" x14ac:dyDescent="0.25">
      <c r="G72792"/>
    </row>
    <row r="72793" spans="7:7" x14ac:dyDescent="0.25">
      <c r="G72793"/>
    </row>
    <row r="72794" spans="7:7" x14ac:dyDescent="0.25">
      <c r="G72794"/>
    </row>
    <row r="72795" spans="7:7" x14ac:dyDescent="0.25">
      <c r="G72795"/>
    </row>
    <row r="72796" spans="7:7" x14ac:dyDescent="0.25">
      <c r="G72796"/>
    </row>
    <row r="72797" spans="7:7" x14ac:dyDescent="0.25">
      <c r="G72797"/>
    </row>
    <row r="72798" spans="7:7" x14ac:dyDescent="0.25">
      <c r="G72798"/>
    </row>
    <row r="72799" spans="7:7" x14ac:dyDescent="0.25">
      <c r="G72799"/>
    </row>
    <row r="72800" spans="7:7" x14ac:dyDescent="0.25">
      <c r="G72800"/>
    </row>
    <row r="72801" spans="7:7" x14ac:dyDescent="0.25">
      <c r="G72801"/>
    </row>
    <row r="72802" spans="7:7" x14ac:dyDescent="0.25">
      <c r="G72802"/>
    </row>
    <row r="72803" spans="7:7" x14ac:dyDescent="0.25">
      <c r="G72803"/>
    </row>
    <row r="72804" spans="7:7" x14ac:dyDescent="0.25">
      <c r="G72804"/>
    </row>
    <row r="72805" spans="7:7" x14ac:dyDescent="0.25">
      <c r="G72805"/>
    </row>
    <row r="72806" spans="7:7" x14ac:dyDescent="0.25">
      <c r="G72806"/>
    </row>
    <row r="72807" spans="7:7" x14ac:dyDescent="0.25">
      <c r="G72807"/>
    </row>
    <row r="72808" spans="7:7" x14ac:dyDescent="0.25">
      <c r="G72808"/>
    </row>
    <row r="72809" spans="7:7" x14ac:dyDescent="0.25">
      <c r="G72809"/>
    </row>
    <row r="72810" spans="7:7" x14ac:dyDescent="0.25">
      <c r="G72810"/>
    </row>
    <row r="72811" spans="7:7" x14ac:dyDescent="0.25">
      <c r="G72811"/>
    </row>
    <row r="72812" spans="7:7" x14ac:dyDescent="0.25">
      <c r="G72812"/>
    </row>
    <row r="72813" spans="7:7" x14ac:dyDescent="0.25">
      <c r="G72813"/>
    </row>
    <row r="72814" spans="7:7" x14ac:dyDescent="0.25">
      <c r="G72814"/>
    </row>
    <row r="72815" spans="7:7" x14ac:dyDescent="0.25">
      <c r="G72815"/>
    </row>
    <row r="72816" spans="7:7" x14ac:dyDescent="0.25">
      <c r="G72816"/>
    </row>
    <row r="72817" spans="7:7" x14ac:dyDescent="0.25">
      <c r="G72817"/>
    </row>
    <row r="72818" spans="7:7" x14ac:dyDescent="0.25">
      <c r="G72818"/>
    </row>
    <row r="72819" spans="7:7" x14ac:dyDescent="0.25">
      <c r="G72819"/>
    </row>
    <row r="72820" spans="7:7" x14ac:dyDescent="0.25">
      <c r="G72820"/>
    </row>
    <row r="72821" spans="7:7" x14ac:dyDescent="0.25">
      <c r="G72821"/>
    </row>
    <row r="72822" spans="7:7" x14ac:dyDescent="0.25">
      <c r="G72822"/>
    </row>
    <row r="72823" spans="7:7" x14ac:dyDescent="0.25">
      <c r="G72823"/>
    </row>
    <row r="72824" spans="7:7" x14ac:dyDescent="0.25">
      <c r="G72824"/>
    </row>
    <row r="72825" spans="7:7" x14ac:dyDescent="0.25">
      <c r="G72825"/>
    </row>
    <row r="72826" spans="7:7" x14ac:dyDescent="0.25">
      <c r="G72826"/>
    </row>
    <row r="72827" spans="7:7" x14ac:dyDescent="0.25">
      <c r="G72827"/>
    </row>
    <row r="72828" spans="7:7" x14ac:dyDescent="0.25">
      <c r="G72828"/>
    </row>
    <row r="72829" spans="7:7" x14ac:dyDescent="0.25">
      <c r="G72829"/>
    </row>
    <row r="72830" spans="7:7" x14ac:dyDescent="0.25">
      <c r="G72830"/>
    </row>
    <row r="72831" spans="7:7" x14ac:dyDescent="0.25">
      <c r="G72831"/>
    </row>
    <row r="72832" spans="7:7" x14ac:dyDescent="0.25">
      <c r="G72832"/>
    </row>
    <row r="72833" spans="7:7" x14ac:dyDescent="0.25">
      <c r="G72833"/>
    </row>
    <row r="72834" spans="7:7" x14ac:dyDescent="0.25">
      <c r="G72834"/>
    </row>
    <row r="72835" spans="7:7" x14ac:dyDescent="0.25">
      <c r="G72835"/>
    </row>
    <row r="72836" spans="7:7" x14ac:dyDescent="0.25">
      <c r="G72836"/>
    </row>
    <row r="72837" spans="7:7" x14ac:dyDescent="0.25">
      <c r="G72837"/>
    </row>
    <row r="72838" spans="7:7" x14ac:dyDescent="0.25">
      <c r="G72838"/>
    </row>
    <row r="72839" spans="7:7" x14ac:dyDescent="0.25">
      <c r="G72839"/>
    </row>
    <row r="72840" spans="7:7" x14ac:dyDescent="0.25">
      <c r="G72840"/>
    </row>
    <row r="72841" spans="7:7" x14ac:dyDescent="0.25">
      <c r="G72841"/>
    </row>
    <row r="72842" spans="7:7" x14ac:dyDescent="0.25">
      <c r="G72842"/>
    </row>
    <row r="72843" spans="7:7" x14ac:dyDescent="0.25">
      <c r="G72843"/>
    </row>
    <row r="72844" spans="7:7" x14ac:dyDescent="0.25">
      <c r="G72844"/>
    </row>
    <row r="72845" spans="7:7" x14ac:dyDescent="0.25">
      <c r="G72845"/>
    </row>
    <row r="72846" spans="7:7" x14ac:dyDescent="0.25">
      <c r="G72846"/>
    </row>
    <row r="72847" spans="7:7" x14ac:dyDescent="0.25">
      <c r="G72847"/>
    </row>
    <row r="72848" spans="7:7" x14ac:dyDescent="0.25">
      <c r="G72848"/>
    </row>
    <row r="72849" spans="7:7" x14ac:dyDescent="0.25">
      <c r="G72849"/>
    </row>
    <row r="72850" spans="7:7" x14ac:dyDescent="0.25">
      <c r="G72850"/>
    </row>
    <row r="72851" spans="7:7" x14ac:dyDescent="0.25">
      <c r="G72851"/>
    </row>
    <row r="72852" spans="7:7" x14ac:dyDescent="0.25">
      <c r="G72852"/>
    </row>
    <row r="72853" spans="7:7" x14ac:dyDescent="0.25">
      <c r="G72853"/>
    </row>
    <row r="72854" spans="7:7" x14ac:dyDescent="0.25">
      <c r="G72854"/>
    </row>
    <row r="72855" spans="7:7" x14ac:dyDescent="0.25">
      <c r="G72855"/>
    </row>
    <row r="72856" spans="7:7" x14ac:dyDescent="0.25">
      <c r="G72856"/>
    </row>
    <row r="72857" spans="7:7" x14ac:dyDescent="0.25">
      <c r="G72857"/>
    </row>
    <row r="72858" spans="7:7" x14ac:dyDescent="0.25">
      <c r="G72858"/>
    </row>
    <row r="72859" spans="7:7" x14ac:dyDescent="0.25">
      <c r="G72859"/>
    </row>
    <row r="72860" spans="7:7" x14ac:dyDescent="0.25">
      <c r="G72860"/>
    </row>
    <row r="72861" spans="7:7" x14ac:dyDescent="0.25">
      <c r="G72861"/>
    </row>
    <row r="72862" spans="7:7" x14ac:dyDescent="0.25">
      <c r="G72862"/>
    </row>
    <row r="72863" spans="7:7" x14ac:dyDescent="0.25">
      <c r="G72863"/>
    </row>
    <row r="72864" spans="7:7" x14ac:dyDescent="0.25">
      <c r="G72864"/>
    </row>
    <row r="72865" spans="7:7" x14ac:dyDescent="0.25">
      <c r="G72865"/>
    </row>
    <row r="72866" spans="7:7" x14ac:dyDescent="0.25">
      <c r="G72866"/>
    </row>
    <row r="72867" spans="7:7" x14ac:dyDescent="0.25">
      <c r="G72867"/>
    </row>
    <row r="72868" spans="7:7" x14ac:dyDescent="0.25">
      <c r="G72868"/>
    </row>
    <row r="72869" spans="7:7" x14ac:dyDescent="0.25">
      <c r="G72869"/>
    </row>
    <row r="72870" spans="7:7" x14ac:dyDescent="0.25">
      <c r="G72870"/>
    </row>
    <row r="72871" spans="7:7" x14ac:dyDescent="0.25">
      <c r="G72871"/>
    </row>
    <row r="72872" spans="7:7" x14ac:dyDescent="0.25">
      <c r="G72872"/>
    </row>
    <row r="72873" spans="7:7" x14ac:dyDescent="0.25">
      <c r="G72873"/>
    </row>
    <row r="72874" spans="7:7" x14ac:dyDescent="0.25">
      <c r="G72874"/>
    </row>
    <row r="72875" spans="7:7" x14ac:dyDescent="0.25">
      <c r="G72875"/>
    </row>
    <row r="72876" spans="7:7" x14ac:dyDescent="0.25">
      <c r="G72876"/>
    </row>
    <row r="72877" spans="7:7" x14ac:dyDescent="0.25">
      <c r="G72877"/>
    </row>
    <row r="72878" spans="7:7" x14ac:dyDescent="0.25">
      <c r="G72878"/>
    </row>
    <row r="72879" spans="7:7" x14ac:dyDescent="0.25">
      <c r="G72879"/>
    </row>
    <row r="72880" spans="7:7" x14ac:dyDescent="0.25">
      <c r="G72880"/>
    </row>
    <row r="72881" spans="7:7" x14ac:dyDescent="0.25">
      <c r="G72881"/>
    </row>
    <row r="72882" spans="7:7" x14ac:dyDescent="0.25">
      <c r="G72882"/>
    </row>
    <row r="72883" spans="7:7" x14ac:dyDescent="0.25">
      <c r="G72883"/>
    </row>
    <row r="72884" spans="7:7" x14ac:dyDescent="0.25">
      <c r="G72884"/>
    </row>
    <row r="72885" spans="7:7" x14ac:dyDescent="0.25">
      <c r="G72885"/>
    </row>
    <row r="72886" spans="7:7" x14ac:dyDescent="0.25">
      <c r="G72886"/>
    </row>
    <row r="72887" spans="7:7" x14ac:dyDescent="0.25">
      <c r="G72887"/>
    </row>
    <row r="72888" spans="7:7" x14ac:dyDescent="0.25">
      <c r="G72888"/>
    </row>
    <row r="72889" spans="7:7" x14ac:dyDescent="0.25">
      <c r="G72889"/>
    </row>
    <row r="72890" spans="7:7" x14ac:dyDescent="0.25">
      <c r="G72890"/>
    </row>
    <row r="72891" spans="7:7" x14ac:dyDescent="0.25">
      <c r="G72891"/>
    </row>
    <row r="72892" spans="7:7" x14ac:dyDescent="0.25">
      <c r="G72892"/>
    </row>
    <row r="72893" spans="7:7" x14ac:dyDescent="0.25">
      <c r="G72893"/>
    </row>
    <row r="72894" spans="7:7" x14ac:dyDescent="0.25">
      <c r="G72894"/>
    </row>
    <row r="72895" spans="7:7" x14ac:dyDescent="0.25">
      <c r="G72895"/>
    </row>
    <row r="72896" spans="7:7" x14ac:dyDescent="0.25">
      <c r="G72896"/>
    </row>
    <row r="72897" spans="7:7" x14ac:dyDescent="0.25">
      <c r="G72897"/>
    </row>
    <row r="72898" spans="7:7" x14ac:dyDescent="0.25">
      <c r="G72898"/>
    </row>
    <row r="72899" spans="7:7" x14ac:dyDescent="0.25">
      <c r="G72899"/>
    </row>
    <row r="72900" spans="7:7" x14ac:dyDescent="0.25">
      <c r="G72900"/>
    </row>
    <row r="72901" spans="7:7" x14ac:dyDescent="0.25">
      <c r="G72901"/>
    </row>
    <row r="72902" spans="7:7" x14ac:dyDescent="0.25">
      <c r="G72902"/>
    </row>
    <row r="72903" spans="7:7" x14ac:dyDescent="0.25">
      <c r="G72903"/>
    </row>
    <row r="72904" spans="7:7" x14ac:dyDescent="0.25">
      <c r="G72904"/>
    </row>
    <row r="72905" spans="7:7" x14ac:dyDescent="0.25">
      <c r="G72905"/>
    </row>
    <row r="72906" spans="7:7" x14ac:dyDescent="0.25">
      <c r="G72906"/>
    </row>
    <row r="72907" spans="7:7" x14ac:dyDescent="0.25">
      <c r="G72907"/>
    </row>
    <row r="72908" spans="7:7" x14ac:dyDescent="0.25">
      <c r="G72908"/>
    </row>
    <row r="72909" spans="7:7" x14ac:dyDescent="0.25">
      <c r="G72909"/>
    </row>
    <row r="72910" spans="7:7" x14ac:dyDescent="0.25">
      <c r="G72910"/>
    </row>
    <row r="72911" spans="7:7" x14ac:dyDescent="0.25">
      <c r="G72911"/>
    </row>
    <row r="72912" spans="7:7" x14ac:dyDescent="0.25">
      <c r="G72912"/>
    </row>
    <row r="72913" spans="7:7" x14ac:dyDescent="0.25">
      <c r="G72913"/>
    </row>
    <row r="72914" spans="7:7" x14ac:dyDescent="0.25">
      <c r="G72914"/>
    </row>
    <row r="72915" spans="7:7" x14ac:dyDescent="0.25">
      <c r="G72915"/>
    </row>
    <row r="72916" spans="7:7" x14ac:dyDescent="0.25">
      <c r="G72916"/>
    </row>
    <row r="72917" spans="7:7" x14ac:dyDescent="0.25">
      <c r="G72917"/>
    </row>
    <row r="72918" spans="7:7" x14ac:dyDescent="0.25">
      <c r="G72918"/>
    </row>
    <row r="72919" spans="7:7" x14ac:dyDescent="0.25">
      <c r="G72919"/>
    </row>
    <row r="72920" spans="7:7" x14ac:dyDescent="0.25">
      <c r="G72920"/>
    </row>
    <row r="72921" spans="7:7" x14ac:dyDescent="0.25">
      <c r="G72921"/>
    </row>
    <row r="72922" spans="7:7" x14ac:dyDescent="0.25">
      <c r="G72922"/>
    </row>
    <row r="72923" spans="7:7" x14ac:dyDescent="0.25">
      <c r="G72923"/>
    </row>
    <row r="72924" spans="7:7" x14ac:dyDescent="0.25">
      <c r="G72924"/>
    </row>
    <row r="72925" spans="7:7" x14ac:dyDescent="0.25">
      <c r="G72925"/>
    </row>
    <row r="72926" spans="7:7" x14ac:dyDescent="0.25">
      <c r="G72926"/>
    </row>
    <row r="72927" spans="7:7" x14ac:dyDescent="0.25">
      <c r="G72927"/>
    </row>
    <row r="72928" spans="7:7" x14ac:dyDescent="0.25">
      <c r="G72928"/>
    </row>
    <row r="72929" spans="7:7" x14ac:dyDescent="0.25">
      <c r="G72929"/>
    </row>
    <row r="72930" spans="7:7" x14ac:dyDescent="0.25">
      <c r="G72930"/>
    </row>
    <row r="72931" spans="7:7" x14ac:dyDescent="0.25">
      <c r="G72931"/>
    </row>
    <row r="72932" spans="7:7" x14ac:dyDescent="0.25">
      <c r="G72932"/>
    </row>
    <row r="72933" spans="7:7" x14ac:dyDescent="0.25">
      <c r="G72933"/>
    </row>
    <row r="72934" spans="7:7" x14ac:dyDescent="0.25">
      <c r="G72934"/>
    </row>
    <row r="72935" spans="7:7" x14ac:dyDescent="0.25">
      <c r="G72935"/>
    </row>
    <row r="72936" spans="7:7" x14ac:dyDescent="0.25">
      <c r="G72936"/>
    </row>
    <row r="72937" spans="7:7" x14ac:dyDescent="0.25">
      <c r="G72937"/>
    </row>
    <row r="72938" spans="7:7" x14ac:dyDescent="0.25">
      <c r="G72938"/>
    </row>
    <row r="72939" spans="7:7" x14ac:dyDescent="0.25">
      <c r="G72939"/>
    </row>
    <row r="72940" spans="7:7" x14ac:dyDescent="0.25">
      <c r="G72940"/>
    </row>
    <row r="72941" spans="7:7" x14ac:dyDescent="0.25">
      <c r="G72941"/>
    </row>
    <row r="72942" spans="7:7" x14ac:dyDescent="0.25">
      <c r="G72942"/>
    </row>
    <row r="72943" spans="7:7" x14ac:dyDescent="0.25">
      <c r="G72943"/>
    </row>
    <row r="72944" spans="7:7" x14ac:dyDescent="0.25">
      <c r="G72944"/>
    </row>
    <row r="72945" spans="7:7" x14ac:dyDescent="0.25">
      <c r="G72945"/>
    </row>
    <row r="72946" spans="7:7" x14ac:dyDescent="0.25">
      <c r="G72946"/>
    </row>
    <row r="72947" spans="7:7" x14ac:dyDescent="0.25">
      <c r="G72947"/>
    </row>
    <row r="72948" spans="7:7" x14ac:dyDescent="0.25">
      <c r="G72948"/>
    </row>
    <row r="72949" spans="7:7" x14ac:dyDescent="0.25">
      <c r="G72949"/>
    </row>
    <row r="72950" spans="7:7" x14ac:dyDescent="0.25">
      <c r="G72950"/>
    </row>
    <row r="72951" spans="7:7" x14ac:dyDescent="0.25">
      <c r="G72951"/>
    </row>
    <row r="72952" spans="7:7" x14ac:dyDescent="0.25">
      <c r="G72952"/>
    </row>
    <row r="72953" spans="7:7" x14ac:dyDescent="0.25">
      <c r="G72953"/>
    </row>
    <row r="72954" spans="7:7" x14ac:dyDescent="0.25">
      <c r="G72954"/>
    </row>
    <row r="72955" spans="7:7" x14ac:dyDescent="0.25">
      <c r="G72955"/>
    </row>
    <row r="72956" spans="7:7" x14ac:dyDescent="0.25">
      <c r="G72956"/>
    </row>
    <row r="72957" spans="7:7" x14ac:dyDescent="0.25">
      <c r="G72957"/>
    </row>
    <row r="72958" spans="7:7" x14ac:dyDescent="0.25">
      <c r="G72958"/>
    </row>
    <row r="72959" spans="7:7" x14ac:dyDescent="0.25">
      <c r="G72959"/>
    </row>
    <row r="72960" spans="7:7" x14ac:dyDescent="0.25">
      <c r="G72960"/>
    </row>
    <row r="72961" spans="7:7" x14ac:dyDescent="0.25">
      <c r="G72961"/>
    </row>
    <row r="72962" spans="7:7" x14ac:dyDescent="0.25">
      <c r="G72962"/>
    </row>
    <row r="72963" spans="7:7" x14ac:dyDescent="0.25">
      <c r="G72963"/>
    </row>
    <row r="72964" spans="7:7" x14ac:dyDescent="0.25">
      <c r="G72964"/>
    </row>
    <row r="72965" spans="7:7" x14ac:dyDescent="0.25">
      <c r="G72965"/>
    </row>
    <row r="72966" spans="7:7" x14ac:dyDescent="0.25">
      <c r="G72966"/>
    </row>
    <row r="72967" spans="7:7" x14ac:dyDescent="0.25">
      <c r="G72967"/>
    </row>
    <row r="72968" spans="7:7" x14ac:dyDescent="0.25">
      <c r="G72968"/>
    </row>
    <row r="72969" spans="7:7" x14ac:dyDescent="0.25">
      <c r="G72969"/>
    </row>
    <row r="72970" spans="7:7" x14ac:dyDescent="0.25">
      <c r="G72970"/>
    </row>
    <row r="72971" spans="7:7" x14ac:dyDescent="0.25">
      <c r="G72971"/>
    </row>
    <row r="72972" spans="7:7" x14ac:dyDescent="0.25">
      <c r="G72972"/>
    </row>
    <row r="72973" spans="7:7" x14ac:dyDescent="0.25">
      <c r="G72973"/>
    </row>
    <row r="72974" spans="7:7" x14ac:dyDescent="0.25">
      <c r="G72974"/>
    </row>
    <row r="72975" spans="7:7" x14ac:dyDescent="0.25">
      <c r="G72975"/>
    </row>
    <row r="72976" spans="7:7" x14ac:dyDescent="0.25">
      <c r="G72976"/>
    </row>
    <row r="72977" spans="7:7" x14ac:dyDescent="0.25">
      <c r="G72977"/>
    </row>
    <row r="72978" spans="7:7" x14ac:dyDescent="0.25">
      <c r="G72978"/>
    </row>
    <row r="72979" spans="7:7" x14ac:dyDescent="0.25">
      <c r="G72979"/>
    </row>
    <row r="72980" spans="7:7" x14ac:dyDescent="0.25">
      <c r="G72980"/>
    </row>
    <row r="72981" spans="7:7" x14ac:dyDescent="0.25">
      <c r="G72981"/>
    </row>
    <row r="72982" spans="7:7" x14ac:dyDescent="0.25">
      <c r="G72982"/>
    </row>
    <row r="72983" spans="7:7" x14ac:dyDescent="0.25">
      <c r="G72983"/>
    </row>
    <row r="72984" spans="7:7" x14ac:dyDescent="0.25">
      <c r="G72984"/>
    </row>
    <row r="72985" spans="7:7" x14ac:dyDescent="0.25">
      <c r="G72985"/>
    </row>
    <row r="72986" spans="7:7" x14ac:dyDescent="0.25">
      <c r="G72986"/>
    </row>
    <row r="72987" spans="7:7" x14ac:dyDescent="0.25">
      <c r="G72987"/>
    </row>
    <row r="72988" spans="7:7" x14ac:dyDescent="0.25">
      <c r="G72988"/>
    </row>
    <row r="72989" spans="7:7" x14ac:dyDescent="0.25">
      <c r="G72989"/>
    </row>
    <row r="72990" spans="7:7" x14ac:dyDescent="0.25">
      <c r="G72990"/>
    </row>
    <row r="72991" spans="7:7" x14ac:dyDescent="0.25">
      <c r="G72991"/>
    </row>
    <row r="72992" spans="7:7" x14ac:dyDescent="0.25">
      <c r="G72992"/>
    </row>
    <row r="72993" spans="7:7" x14ac:dyDescent="0.25">
      <c r="G72993"/>
    </row>
    <row r="72994" spans="7:7" x14ac:dyDescent="0.25">
      <c r="G72994"/>
    </row>
    <row r="72995" spans="7:7" x14ac:dyDescent="0.25">
      <c r="G72995"/>
    </row>
    <row r="72996" spans="7:7" x14ac:dyDescent="0.25">
      <c r="G72996"/>
    </row>
    <row r="72997" spans="7:7" x14ac:dyDescent="0.25">
      <c r="G72997"/>
    </row>
    <row r="72998" spans="7:7" x14ac:dyDescent="0.25">
      <c r="G72998"/>
    </row>
    <row r="72999" spans="7:7" x14ac:dyDescent="0.25">
      <c r="G72999"/>
    </row>
    <row r="73000" spans="7:7" x14ac:dyDescent="0.25">
      <c r="G73000"/>
    </row>
    <row r="73001" spans="7:7" x14ac:dyDescent="0.25">
      <c r="G73001"/>
    </row>
    <row r="73002" spans="7:7" x14ac:dyDescent="0.25">
      <c r="G73002"/>
    </row>
    <row r="73003" spans="7:7" x14ac:dyDescent="0.25">
      <c r="G73003"/>
    </row>
    <row r="73004" spans="7:7" x14ac:dyDescent="0.25">
      <c r="G73004"/>
    </row>
    <row r="73005" spans="7:7" x14ac:dyDescent="0.25">
      <c r="G73005"/>
    </row>
    <row r="73006" spans="7:7" x14ac:dyDescent="0.25">
      <c r="G73006"/>
    </row>
    <row r="73007" spans="7:7" x14ac:dyDescent="0.25">
      <c r="G73007"/>
    </row>
    <row r="73008" spans="7:7" x14ac:dyDescent="0.25">
      <c r="G73008"/>
    </row>
    <row r="73009" spans="7:7" x14ac:dyDescent="0.25">
      <c r="G73009"/>
    </row>
    <row r="73010" spans="7:7" x14ac:dyDescent="0.25">
      <c r="G73010"/>
    </row>
    <row r="73011" spans="7:7" x14ac:dyDescent="0.25">
      <c r="G73011"/>
    </row>
    <row r="73012" spans="7:7" x14ac:dyDescent="0.25">
      <c r="G73012"/>
    </row>
    <row r="73013" spans="7:7" x14ac:dyDescent="0.25">
      <c r="G73013"/>
    </row>
    <row r="73014" spans="7:7" x14ac:dyDescent="0.25">
      <c r="G73014"/>
    </row>
    <row r="73015" spans="7:7" x14ac:dyDescent="0.25">
      <c r="G73015"/>
    </row>
    <row r="73016" spans="7:7" x14ac:dyDescent="0.25">
      <c r="G73016"/>
    </row>
    <row r="73017" spans="7:7" x14ac:dyDescent="0.25">
      <c r="G73017"/>
    </row>
    <row r="73018" spans="7:7" x14ac:dyDescent="0.25">
      <c r="G73018"/>
    </row>
    <row r="73019" spans="7:7" x14ac:dyDescent="0.25">
      <c r="G73019"/>
    </row>
    <row r="73020" spans="7:7" x14ac:dyDescent="0.25">
      <c r="G73020"/>
    </row>
    <row r="73021" spans="7:7" x14ac:dyDescent="0.25">
      <c r="G73021"/>
    </row>
    <row r="73022" spans="7:7" x14ac:dyDescent="0.25">
      <c r="G73022"/>
    </row>
    <row r="73023" spans="7:7" x14ac:dyDescent="0.25">
      <c r="G73023"/>
    </row>
    <row r="73024" spans="7:7" x14ac:dyDescent="0.25">
      <c r="G73024"/>
    </row>
    <row r="73025" spans="7:7" x14ac:dyDescent="0.25">
      <c r="G73025"/>
    </row>
    <row r="73026" spans="7:7" x14ac:dyDescent="0.25">
      <c r="G73026"/>
    </row>
    <row r="73027" spans="7:7" x14ac:dyDescent="0.25">
      <c r="G73027"/>
    </row>
    <row r="73028" spans="7:7" x14ac:dyDescent="0.25">
      <c r="G73028"/>
    </row>
    <row r="73029" spans="7:7" x14ac:dyDescent="0.25">
      <c r="G73029"/>
    </row>
    <row r="73030" spans="7:7" x14ac:dyDescent="0.25">
      <c r="G73030"/>
    </row>
    <row r="73031" spans="7:7" x14ac:dyDescent="0.25">
      <c r="G73031"/>
    </row>
    <row r="73032" spans="7:7" x14ac:dyDescent="0.25">
      <c r="G73032"/>
    </row>
    <row r="73033" spans="7:7" x14ac:dyDescent="0.25">
      <c r="G73033"/>
    </row>
    <row r="73034" spans="7:7" x14ac:dyDescent="0.25">
      <c r="G73034"/>
    </row>
    <row r="73035" spans="7:7" x14ac:dyDescent="0.25">
      <c r="G73035"/>
    </row>
    <row r="73036" spans="7:7" x14ac:dyDescent="0.25">
      <c r="G73036"/>
    </row>
    <row r="73037" spans="7:7" x14ac:dyDescent="0.25">
      <c r="G73037"/>
    </row>
    <row r="73038" spans="7:7" x14ac:dyDescent="0.25">
      <c r="G73038"/>
    </row>
    <row r="73039" spans="7:7" x14ac:dyDescent="0.25">
      <c r="G73039"/>
    </row>
    <row r="73040" spans="7:7" x14ac:dyDescent="0.25">
      <c r="G73040"/>
    </row>
    <row r="73041" spans="7:7" x14ac:dyDescent="0.25">
      <c r="G73041"/>
    </row>
    <row r="73042" spans="7:7" x14ac:dyDescent="0.25">
      <c r="G73042"/>
    </row>
    <row r="73043" spans="7:7" x14ac:dyDescent="0.25">
      <c r="G73043"/>
    </row>
    <row r="73044" spans="7:7" x14ac:dyDescent="0.25">
      <c r="G73044"/>
    </row>
    <row r="73045" spans="7:7" x14ac:dyDescent="0.25">
      <c r="G73045"/>
    </row>
    <row r="73046" spans="7:7" x14ac:dyDescent="0.25">
      <c r="G73046"/>
    </row>
    <row r="73047" spans="7:7" x14ac:dyDescent="0.25">
      <c r="G73047"/>
    </row>
    <row r="73048" spans="7:7" x14ac:dyDescent="0.25">
      <c r="G73048"/>
    </row>
    <row r="73049" spans="7:7" x14ac:dyDescent="0.25">
      <c r="G73049"/>
    </row>
    <row r="73050" spans="7:7" x14ac:dyDescent="0.25">
      <c r="G73050"/>
    </row>
    <row r="73051" spans="7:7" x14ac:dyDescent="0.25">
      <c r="G73051"/>
    </row>
    <row r="73052" spans="7:7" x14ac:dyDescent="0.25">
      <c r="G73052"/>
    </row>
    <row r="73053" spans="7:7" x14ac:dyDescent="0.25">
      <c r="G73053"/>
    </row>
    <row r="73054" spans="7:7" x14ac:dyDescent="0.25">
      <c r="G73054"/>
    </row>
    <row r="73055" spans="7:7" x14ac:dyDescent="0.25">
      <c r="G73055"/>
    </row>
    <row r="73056" spans="7:7" x14ac:dyDescent="0.25">
      <c r="G73056"/>
    </row>
    <row r="73057" spans="7:7" x14ac:dyDescent="0.25">
      <c r="G73057"/>
    </row>
    <row r="73058" spans="7:7" x14ac:dyDescent="0.25">
      <c r="G73058"/>
    </row>
    <row r="73059" spans="7:7" x14ac:dyDescent="0.25">
      <c r="G73059"/>
    </row>
    <row r="73060" spans="7:7" x14ac:dyDescent="0.25">
      <c r="G73060"/>
    </row>
    <row r="73061" spans="7:7" x14ac:dyDescent="0.25">
      <c r="G73061"/>
    </row>
    <row r="73062" spans="7:7" x14ac:dyDescent="0.25">
      <c r="G73062"/>
    </row>
    <row r="73063" spans="7:7" x14ac:dyDescent="0.25">
      <c r="G73063"/>
    </row>
    <row r="73064" spans="7:7" x14ac:dyDescent="0.25">
      <c r="G73064"/>
    </row>
    <row r="73065" spans="7:7" x14ac:dyDescent="0.25">
      <c r="G73065"/>
    </row>
    <row r="73066" spans="7:7" x14ac:dyDescent="0.25">
      <c r="G73066"/>
    </row>
    <row r="73067" spans="7:7" x14ac:dyDescent="0.25">
      <c r="G73067"/>
    </row>
    <row r="73068" spans="7:7" x14ac:dyDescent="0.25">
      <c r="G73068"/>
    </row>
    <row r="73069" spans="7:7" x14ac:dyDescent="0.25">
      <c r="G73069"/>
    </row>
    <row r="73070" spans="7:7" x14ac:dyDescent="0.25">
      <c r="G73070"/>
    </row>
    <row r="73071" spans="7:7" x14ac:dyDescent="0.25">
      <c r="G73071"/>
    </row>
    <row r="73072" spans="7:7" x14ac:dyDescent="0.25">
      <c r="G73072"/>
    </row>
    <row r="73073" spans="7:7" x14ac:dyDescent="0.25">
      <c r="G73073"/>
    </row>
    <row r="73074" spans="7:7" x14ac:dyDescent="0.25">
      <c r="G73074"/>
    </row>
    <row r="73075" spans="7:7" x14ac:dyDescent="0.25">
      <c r="G73075"/>
    </row>
    <row r="73076" spans="7:7" x14ac:dyDescent="0.25">
      <c r="G73076"/>
    </row>
    <row r="73077" spans="7:7" x14ac:dyDescent="0.25">
      <c r="G73077"/>
    </row>
    <row r="73078" spans="7:7" x14ac:dyDescent="0.25">
      <c r="G73078"/>
    </row>
    <row r="73079" spans="7:7" x14ac:dyDescent="0.25">
      <c r="G73079"/>
    </row>
    <row r="73080" spans="7:7" x14ac:dyDescent="0.25">
      <c r="G73080"/>
    </row>
    <row r="73081" spans="7:7" x14ac:dyDescent="0.25">
      <c r="G73081"/>
    </row>
    <row r="73082" spans="7:7" x14ac:dyDescent="0.25">
      <c r="G73082"/>
    </row>
    <row r="73083" spans="7:7" x14ac:dyDescent="0.25">
      <c r="G73083"/>
    </row>
    <row r="73084" spans="7:7" x14ac:dyDescent="0.25">
      <c r="G73084"/>
    </row>
    <row r="73085" spans="7:7" x14ac:dyDescent="0.25">
      <c r="G73085"/>
    </row>
    <row r="73086" spans="7:7" x14ac:dyDescent="0.25">
      <c r="G73086"/>
    </row>
    <row r="73087" spans="7:7" x14ac:dyDescent="0.25">
      <c r="G73087"/>
    </row>
    <row r="73088" spans="7:7" x14ac:dyDescent="0.25">
      <c r="G73088"/>
    </row>
    <row r="73089" spans="7:7" x14ac:dyDescent="0.25">
      <c r="G73089"/>
    </row>
    <row r="73090" spans="7:7" x14ac:dyDescent="0.25">
      <c r="G73090"/>
    </row>
    <row r="73091" spans="7:7" x14ac:dyDescent="0.25">
      <c r="G73091"/>
    </row>
    <row r="73092" spans="7:7" x14ac:dyDescent="0.25">
      <c r="G73092"/>
    </row>
    <row r="73093" spans="7:7" x14ac:dyDescent="0.25">
      <c r="G73093"/>
    </row>
    <row r="73094" spans="7:7" x14ac:dyDescent="0.25">
      <c r="G73094"/>
    </row>
    <row r="73095" spans="7:7" x14ac:dyDescent="0.25">
      <c r="G73095"/>
    </row>
    <row r="73096" spans="7:7" x14ac:dyDescent="0.25">
      <c r="G73096"/>
    </row>
    <row r="73097" spans="7:7" x14ac:dyDescent="0.25">
      <c r="G73097"/>
    </row>
    <row r="73098" spans="7:7" x14ac:dyDescent="0.25">
      <c r="G73098"/>
    </row>
    <row r="73099" spans="7:7" x14ac:dyDescent="0.25">
      <c r="G73099"/>
    </row>
    <row r="73100" spans="7:7" x14ac:dyDescent="0.25">
      <c r="G73100"/>
    </row>
    <row r="73101" spans="7:7" x14ac:dyDescent="0.25">
      <c r="G73101"/>
    </row>
    <row r="73102" spans="7:7" x14ac:dyDescent="0.25">
      <c r="G73102"/>
    </row>
    <row r="73103" spans="7:7" x14ac:dyDescent="0.25">
      <c r="G73103"/>
    </row>
    <row r="73104" spans="7:7" x14ac:dyDescent="0.25">
      <c r="G73104"/>
    </row>
    <row r="73105" spans="7:7" x14ac:dyDescent="0.25">
      <c r="G73105"/>
    </row>
    <row r="73106" spans="7:7" x14ac:dyDescent="0.25">
      <c r="G73106"/>
    </row>
    <row r="73107" spans="7:7" x14ac:dyDescent="0.25">
      <c r="G73107"/>
    </row>
    <row r="73108" spans="7:7" x14ac:dyDescent="0.25">
      <c r="G73108"/>
    </row>
    <row r="73109" spans="7:7" x14ac:dyDescent="0.25">
      <c r="G73109"/>
    </row>
    <row r="73110" spans="7:7" x14ac:dyDescent="0.25">
      <c r="G73110"/>
    </row>
    <row r="73111" spans="7:7" x14ac:dyDescent="0.25">
      <c r="G73111"/>
    </row>
    <row r="73112" spans="7:7" x14ac:dyDescent="0.25">
      <c r="G73112"/>
    </row>
    <row r="73113" spans="7:7" x14ac:dyDescent="0.25">
      <c r="G73113"/>
    </row>
    <row r="73114" spans="7:7" x14ac:dyDescent="0.25">
      <c r="G73114"/>
    </row>
    <row r="73115" spans="7:7" x14ac:dyDescent="0.25">
      <c r="G73115"/>
    </row>
    <row r="73116" spans="7:7" x14ac:dyDescent="0.25">
      <c r="G73116"/>
    </row>
    <row r="73117" spans="7:7" x14ac:dyDescent="0.25">
      <c r="G73117"/>
    </row>
    <row r="73118" spans="7:7" x14ac:dyDescent="0.25">
      <c r="G73118"/>
    </row>
    <row r="73119" spans="7:7" x14ac:dyDescent="0.25">
      <c r="G73119"/>
    </row>
    <row r="73120" spans="7:7" x14ac:dyDescent="0.25">
      <c r="G73120"/>
    </row>
    <row r="73121" spans="7:7" x14ac:dyDescent="0.25">
      <c r="G73121"/>
    </row>
    <row r="73122" spans="7:7" x14ac:dyDescent="0.25">
      <c r="G73122"/>
    </row>
    <row r="73123" spans="7:7" x14ac:dyDescent="0.25">
      <c r="G73123"/>
    </row>
    <row r="73124" spans="7:7" x14ac:dyDescent="0.25">
      <c r="G73124"/>
    </row>
    <row r="73125" spans="7:7" x14ac:dyDescent="0.25">
      <c r="G73125"/>
    </row>
    <row r="73126" spans="7:7" x14ac:dyDescent="0.25">
      <c r="G73126"/>
    </row>
    <row r="73127" spans="7:7" x14ac:dyDescent="0.25">
      <c r="G73127"/>
    </row>
    <row r="73128" spans="7:7" x14ac:dyDescent="0.25">
      <c r="G73128"/>
    </row>
    <row r="73129" spans="7:7" x14ac:dyDescent="0.25">
      <c r="G73129"/>
    </row>
    <row r="73130" spans="7:7" x14ac:dyDescent="0.25">
      <c r="G73130"/>
    </row>
    <row r="73131" spans="7:7" x14ac:dyDescent="0.25">
      <c r="G73131"/>
    </row>
    <row r="73132" spans="7:7" x14ac:dyDescent="0.25">
      <c r="G73132"/>
    </row>
    <row r="73133" spans="7:7" x14ac:dyDescent="0.25">
      <c r="G73133"/>
    </row>
    <row r="73134" spans="7:7" x14ac:dyDescent="0.25">
      <c r="G73134"/>
    </row>
    <row r="73135" spans="7:7" x14ac:dyDescent="0.25">
      <c r="G73135"/>
    </row>
    <row r="73136" spans="7:7" x14ac:dyDescent="0.25">
      <c r="G73136"/>
    </row>
    <row r="73137" spans="7:7" x14ac:dyDescent="0.25">
      <c r="G73137"/>
    </row>
    <row r="73138" spans="7:7" x14ac:dyDescent="0.25">
      <c r="G73138"/>
    </row>
    <row r="73139" spans="7:7" x14ac:dyDescent="0.25">
      <c r="G73139"/>
    </row>
    <row r="73140" spans="7:7" x14ac:dyDescent="0.25">
      <c r="G73140"/>
    </row>
    <row r="73141" spans="7:7" x14ac:dyDescent="0.25">
      <c r="G73141"/>
    </row>
    <row r="73142" spans="7:7" x14ac:dyDescent="0.25">
      <c r="G73142"/>
    </row>
    <row r="73143" spans="7:7" x14ac:dyDescent="0.25">
      <c r="G73143"/>
    </row>
    <row r="73144" spans="7:7" x14ac:dyDescent="0.25">
      <c r="G73144"/>
    </row>
    <row r="73145" spans="7:7" x14ac:dyDescent="0.25">
      <c r="G73145"/>
    </row>
    <row r="73146" spans="7:7" x14ac:dyDescent="0.25">
      <c r="G73146"/>
    </row>
    <row r="73147" spans="7:7" x14ac:dyDescent="0.25">
      <c r="G73147"/>
    </row>
    <row r="73148" spans="7:7" x14ac:dyDescent="0.25">
      <c r="G73148"/>
    </row>
    <row r="73149" spans="7:7" x14ac:dyDescent="0.25">
      <c r="G73149"/>
    </row>
    <row r="73150" spans="7:7" x14ac:dyDescent="0.25">
      <c r="G73150"/>
    </row>
    <row r="73151" spans="7:7" x14ac:dyDescent="0.25">
      <c r="G73151"/>
    </row>
    <row r="73152" spans="7:7" x14ac:dyDescent="0.25">
      <c r="G73152"/>
    </row>
    <row r="73153" spans="7:7" x14ac:dyDescent="0.25">
      <c r="G73153"/>
    </row>
    <row r="73154" spans="7:7" x14ac:dyDescent="0.25">
      <c r="G73154"/>
    </row>
    <row r="73155" spans="7:7" x14ac:dyDescent="0.25">
      <c r="G73155"/>
    </row>
    <row r="73156" spans="7:7" x14ac:dyDescent="0.25">
      <c r="G73156"/>
    </row>
    <row r="73157" spans="7:7" x14ac:dyDescent="0.25">
      <c r="G73157"/>
    </row>
    <row r="73158" spans="7:7" x14ac:dyDescent="0.25">
      <c r="G73158"/>
    </row>
    <row r="73159" spans="7:7" x14ac:dyDescent="0.25">
      <c r="G73159"/>
    </row>
    <row r="73160" spans="7:7" x14ac:dyDescent="0.25">
      <c r="G73160"/>
    </row>
    <row r="73161" spans="7:7" x14ac:dyDescent="0.25">
      <c r="G73161"/>
    </row>
    <row r="73162" spans="7:7" x14ac:dyDescent="0.25">
      <c r="G73162"/>
    </row>
    <row r="73163" spans="7:7" x14ac:dyDescent="0.25">
      <c r="G73163"/>
    </row>
    <row r="73164" spans="7:7" x14ac:dyDescent="0.25">
      <c r="G73164"/>
    </row>
    <row r="73165" spans="7:7" x14ac:dyDescent="0.25">
      <c r="G73165"/>
    </row>
    <row r="73166" spans="7:7" x14ac:dyDescent="0.25">
      <c r="G73166"/>
    </row>
    <row r="73167" spans="7:7" x14ac:dyDescent="0.25">
      <c r="G73167"/>
    </row>
    <row r="73168" spans="7:7" x14ac:dyDescent="0.25">
      <c r="G73168"/>
    </row>
    <row r="73169" spans="7:7" x14ac:dyDescent="0.25">
      <c r="G73169"/>
    </row>
    <row r="73170" spans="7:7" x14ac:dyDescent="0.25">
      <c r="G73170"/>
    </row>
    <row r="73171" spans="7:7" x14ac:dyDescent="0.25">
      <c r="G73171"/>
    </row>
    <row r="73172" spans="7:7" x14ac:dyDescent="0.25">
      <c r="G73172"/>
    </row>
    <row r="73173" spans="7:7" x14ac:dyDescent="0.25">
      <c r="G73173"/>
    </row>
    <row r="73174" spans="7:7" x14ac:dyDescent="0.25">
      <c r="G73174"/>
    </row>
    <row r="73175" spans="7:7" x14ac:dyDescent="0.25">
      <c r="G73175"/>
    </row>
    <row r="73176" spans="7:7" x14ac:dyDescent="0.25">
      <c r="G73176"/>
    </row>
    <row r="73177" spans="7:7" x14ac:dyDescent="0.25">
      <c r="G73177"/>
    </row>
    <row r="73178" spans="7:7" x14ac:dyDescent="0.25">
      <c r="G73178"/>
    </row>
    <row r="73179" spans="7:7" x14ac:dyDescent="0.25">
      <c r="G73179"/>
    </row>
    <row r="73180" spans="7:7" x14ac:dyDescent="0.25">
      <c r="G73180"/>
    </row>
    <row r="73181" spans="7:7" x14ac:dyDescent="0.25">
      <c r="G73181"/>
    </row>
    <row r="73182" spans="7:7" x14ac:dyDescent="0.25">
      <c r="G73182"/>
    </row>
    <row r="73183" spans="7:7" x14ac:dyDescent="0.25">
      <c r="G73183"/>
    </row>
    <row r="73184" spans="7:7" x14ac:dyDescent="0.25">
      <c r="G73184"/>
    </row>
    <row r="73185" spans="7:7" x14ac:dyDescent="0.25">
      <c r="G73185"/>
    </row>
    <row r="73186" spans="7:7" x14ac:dyDescent="0.25">
      <c r="G73186"/>
    </row>
    <row r="73187" spans="7:7" x14ac:dyDescent="0.25">
      <c r="G73187"/>
    </row>
    <row r="73188" spans="7:7" x14ac:dyDescent="0.25">
      <c r="G73188"/>
    </row>
    <row r="73189" spans="7:7" x14ac:dyDescent="0.25">
      <c r="G73189"/>
    </row>
    <row r="73190" spans="7:7" x14ac:dyDescent="0.25">
      <c r="G73190"/>
    </row>
    <row r="73191" spans="7:7" x14ac:dyDescent="0.25">
      <c r="G73191"/>
    </row>
    <row r="73192" spans="7:7" x14ac:dyDescent="0.25">
      <c r="G73192"/>
    </row>
    <row r="73193" spans="7:7" x14ac:dyDescent="0.25">
      <c r="G73193"/>
    </row>
    <row r="73194" spans="7:7" x14ac:dyDescent="0.25">
      <c r="G73194"/>
    </row>
    <row r="73195" spans="7:7" x14ac:dyDescent="0.25">
      <c r="G73195"/>
    </row>
    <row r="73196" spans="7:7" x14ac:dyDescent="0.25">
      <c r="G73196"/>
    </row>
    <row r="73197" spans="7:7" x14ac:dyDescent="0.25">
      <c r="G73197"/>
    </row>
    <row r="73198" spans="7:7" x14ac:dyDescent="0.25">
      <c r="G73198"/>
    </row>
    <row r="73199" spans="7:7" x14ac:dyDescent="0.25">
      <c r="G73199"/>
    </row>
    <row r="73200" spans="7:7" x14ac:dyDescent="0.25">
      <c r="G73200"/>
    </row>
    <row r="73201" spans="7:7" x14ac:dyDescent="0.25">
      <c r="G73201"/>
    </row>
    <row r="73202" spans="7:7" x14ac:dyDescent="0.25">
      <c r="G73202"/>
    </row>
    <row r="73203" spans="7:7" x14ac:dyDescent="0.25">
      <c r="G73203"/>
    </row>
    <row r="73204" spans="7:7" x14ac:dyDescent="0.25">
      <c r="G73204"/>
    </row>
    <row r="73205" spans="7:7" x14ac:dyDescent="0.25">
      <c r="G73205"/>
    </row>
    <row r="73206" spans="7:7" x14ac:dyDescent="0.25">
      <c r="G73206"/>
    </row>
    <row r="73207" spans="7:7" x14ac:dyDescent="0.25">
      <c r="G73207"/>
    </row>
    <row r="73208" spans="7:7" x14ac:dyDescent="0.25">
      <c r="G73208"/>
    </row>
    <row r="73209" spans="7:7" x14ac:dyDescent="0.25">
      <c r="G73209"/>
    </row>
    <row r="73210" spans="7:7" x14ac:dyDescent="0.25">
      <c r="G73210"/>
    </row>
    <row r="73211" spans="7:7" x14ac:dyDescent="0.25">
      <c r="G73211"/>
    </row>
    <row r="73212" spans="7:7" x14ac:dyDescent="0.25">
      <c r="G73212"/>
    </row>
    <row r="73213" spans="7:7" x14ac:dyDescent="0.25">
      <c r="G73213"/>
    </row>
    <row r="73214" spans="7:7" x14ac:dyDescent="0.25">
      <c r="G73214"/>
    </row>
    <row r="73215" spans="7:7" x14ac:dyDescent="0.25">
      <c r="G73215"/>
    </row>
    <row r="73216" spans="7:7" x14ac:dyDescent="0.25">
      <c r="G73216"/>
    </row>
    <row r="73217" spans="7:7" x14ac:dyDescent="0.25">
      <c r="G73217"/>
    </row>
    <row r="73218" spans="7:7" x14ac:dyDescent="0.25">
      <c r="G73218"/>
    </row>
    <row r="73219" spans="7:7" x14ac:dyDescent="0.25">
      <c r="G73219"/>
    </row>
    <row r="73220" spans="7:7" x14ac:dyDescent="0.25">
      <c r="G73220"/>
    </row>
    <row r="73221" spans="7:7" x14ac:dyDescent="0.25">
      <c r="G73221"/>
    </row>
    <row r="73222" spans="7:7" x14ac:dyDescent="0.25">
      <c r="G73222"/>
    </row>
    <row r="73223" spans="7:7" x14ac:dyDescent="0.25">
      <c r="G73223"/>
    </row>
    <row r="73224" spans="7:7" x14ac:dyDescent="0.25">
      <c r="G73224"/>
    </row>
    <row r="73225" spans="7:7" x14ac:dyDescent="0.25">
      <c r="G73225"/>
    </row>
    <row r="73226" spans="7:7" x14ac:dyDescent="0.25">
      <c r="G73226"/>
    </row>
    <row r="73227" spans="7:7" x14ac:dyDescent="0.25">
      <c r="G73227"/>
    </row>
    <row r="73228" spans="7:7" x14ac:dyDescent="0.25">
      <c r="G73228"/>
    </row>
    <row r="73229" spans="7:7" x14ac:dyDescent="0.25">
      <c r="G73229"/>
    </row>
    <row r="73230" spans="7:7" x14ac:dyDescent="0.25">
      <c r="G73230"/>
    </row>
    <row r="73231" spans="7:7" x14ac:dyDescent="0.25">
      <c r="G73231"/>
    </row>
    <row r="73232" spans="7:7" x14ac:dyDescent="0.25">
      <c r="G73232"/>
    </row>
    <row r="73233" spans="7:7" x14ac:dyDescent="0.25">
      <c r="G73233"/>
    </row>
    <row r="73234" spans="7:7" x14ac:dyDescent="0.25">
      <c r="G73234"/>
    </row>
    <row r="73235" spans="7:7" x14ac:dyDescent="0.25">
      <c r="G73235"/>
    </row>
    <row r="73236" spans="7:7" x14ac:dyDescent="0.25">
      <c r="G73236"/>
    </row>
    <row r="73237" spans="7:7" x14ac:dyDescent="0.25">
      <c r="G73237"/>
    </row>
    <row r="73238" spans="7:7" x14ac:dyDescent="0.25">
      <c r="G73238"/>
    </row>
    <row r="73239" spans="7:7" x14ac:dyDescent="0.25">
      <c r="G73239"/>
    </row>
    <row r="73240" spans="7:7" x14ac:dyDescent="0.25">
      <c r="G73240"/>
    </row>
    <row r="73241" spans="7:7" x14ac:dyDescent="0.25">
      <c r="G73241"/>
    </row>
    <row r="73242" spans="7:7" x14ac:dyDescent="0.25">
      <c r="G73242"/>
    </row>
    <row r="73243" spans="7:7" x14ac:dyDescent="0.25">
      <c r="G73243"/>
    </row>
    <row r="73244" spans="7:7" x14ac:dyDescent="0.25">
      <c r="G73244"/>
    </row>
    <row r="73245" spans="7:7" x14ac:dyDescent="0.25">
      <c r="G73245"/>
    </row>
    <row r="73246" spans="7:7" x14ac:dyDescent="0.25">
      <c r="G73246"/>
    </row>
    <row r="73247" spans="7:7" x14ac:dyDescent="0.25">
      <c r="G73247"/>
    </row>
    <row r="73248" spans="7:7" x14ac:dyDescent="0.25">
      <c r="G73248"/>
    </row>
    <row r="73249" spans="7:7" x14ac:dyDescent="0.25">
      <c r="G73249"/>
    </row>
    <row r="73250" spans="7:7" x14ac:dyDescent="0.25">
      <c r="G73250"/>
    </row>
    <row r="73251" spans="7:7" x14ac:dyDescent="0.25">
      <c r="G73251"/>
    </row>
    <row r="73252" spans="7:7" x14ac:dyDescent="0.25">
      <c r="G73252"/>
    </row>
    <row r="73253" spans="7:7" x14ac:dyDescent="0.25">
      <c r="G73253"/>
    </row>
    <row r="73254" spans="7:7" x14ac:dyDescent="0.25">
      <c r="G73254"/>
    </row>
    <row r="73255" spans="7:7" x14ac:dyDescent="0.25">
      <c r="G73255"/>
    </row>
    <row r="73256" spans="7:7" x14ac:dyDescent="0.25">
      <c r="G73256"/>
    </row>
    <row r="73257" spans="7:7" x14ac:dyDescent="0.25">
      <c r="G73257"/>
    </row>
    <row r="73258" spans="7:7" x14ac:dyDescent="0.25">
      <c r="G73258"/>
    </row>
    <row r="73259" spans="7:7" x14ac:dyDescent="0.25">
      <c r="G73259"/>
    </row>
    <row r="73260" spans="7:7" x14ac:dyDescent="0.25">
      <c r="G73260"/>
    </row>
    <row r="73261" spans="7:7" x14ac:dyDescent="0.25">
      <c r="G73261"/>
    </row>
    <row r="73262" spans="7:7" x14ac:dyDescent="0.25">
      <c r="G73262"/>
    </row>
    <row r="73263" spans="7:7" x14ac:dyDescent="0.25">
      <c r="G73263"/>
    </row>
    <row r="73264" spans="7:7" x14ac:dyDescent="0.25">
      <c r="G73264"/>
    </row>
    <row r="73265" spans="7:7" x14ac:dyDescent="0.25">
      <c r="G73265"/>
    </row>
    <row r="73266" spans="7:7" x14ac:dyDescent="0.25">
      <c r="G73266"/>
    </row>
    <row r="73267" spans="7:7" x14ac:dyDescent="0.25">
      <c r="G73267"/>
    </row>
    <row r="73268" spans="7:7" x14ac:dyDescent="0.25">
      <c r="G73268"/>
    </row>
    <row r="73269" spans="7:7" x14ac:dyDescent="0.25">
      <c r="G73269"/>
    </row>
    <row r="73270" spans="7:7" x14ac:dyDescent="0.25">
      <c r="G73270"/>
    </row>
    <row r="73271" spans="7:7" x14ac:dyDescent="0.25">
      <c r="G73271"/>
    </row>
    <row r="73272" spans="7:7" x14ac:dyDescent="0.25">
      <c r="G73272"/>
    </row>
    <row r="73273" spans="7:7" x14ac:dyDescent="0.25">
      <c r="G73273"/>
    </row>
    <row r="73274" spans="7:7" x14ac:dyDescent="0.25">
      <c r="G73274"/>
    </row>
    <row r="73275" spans="7:7" x14ac:dyDescent="0.25">
      <c r="G73275"/>
    </row>
    <row r="73276" spans="7:7" x14ac:dyDescent="0.25">
      <c r="G73276"/>
    </row>
    <row r="73277" spans="7:7" x14ac:dyDescent="0.25">
      <c r="G73277"/>
    </row>
    <row r="73278" spans="7:7" x14ac:dyDescent="0.25">
      <c r="G73278"/>
    </row>
    <row r="73279" spans="7:7" x14ac:dyDescent="0.25">
      <c r="G73279"/>
    </row>
    <row r="73280" spans="7:7" x14ac:dyDescent="0.25">
      <c r="G73280"/>
    </row>
    <row r="73281" spans="7:7" x14ac:dyDescent="0.25">
      <c r="G73281"/>
    </row>
    <row r="73282" spans="7:7" x14ac:dyDescent="0.25">
      <c r="G73282"/>
    </row>
    <row r="73283" spans="7:7" x14ac:dyDescent="0.25">
      <c r="G73283"/>
    </row>
    <row r="73284" spans="7:7" x14ac:dyDescent="0.25">
      <c r="G73284"/>
    </row>
    <row r="73285" spans="7:7" x14ac:dyDescent="0.25">
      <c r="G73285"/>
    </row>
    <row r="73286" spans="7:7" x14ac:dyDescent="0.25">
      <c r="G73286"/>
    </row>
    <row r="73287" spans="7:7" x14ac:dyDescent="0.25">
      <c r="G73287"/>
    </row>
    <row r="73288" spans="7:7" x14ac:dyDescent="0.25">
      <c r="G73288"/>
    </row>
    <row r="73289" spans="7:7" x14ac:dyDescent="0.25">
      <c r="G73289"/>
    </row>
    <row r="73290" spans="7:7" x14ac:dyDescent="0.25">
      <c r="G73290"/>
    </row>
    <row r="73291" spans="7:7" x14ac:dyDescent="0.25">
      <c r="G73291"/>
    </row>
    <row r="73292" spans="7:7" x14ac:dyDescent="0.25">
      <c r="G73292"/>
    </row>
    <row r="73293" spans="7:7" x14ac:dyDescent="0.25">
      <c r="G73293"/>
    </row>
    <row r="73294" spans="7:7" x14ac:dyDescent="0.25">
      <c r="G73294"/>
    </row>
    <row r="73295" spans="7:7" x14ac:dyDescent="0.25">
      <c r="G73295"/>
    </row>
    <row r="73296" spans="7:7" x14ac:dyDescent="0.25">
      <c r="G73296"/>
    </row>
    <row r="73297" spans="7:7" x14ac:dyDescent="0.25">
      <c r="G73297"/>
    </row>
    <row r="73298" spans="7:7" x14ac:dyDescent="0.25">
      <c r="G73298"/>
    </row>
    <row r="73299" spans="7:7" x14ac:dyDescent="0.25">
      <c r="G73299"/>
    </row>
    <row r="73300" spans="7:7" x14ac:dyDescent="0.25">
      <c r="G73300"/>
    </row>
    <row r="73301" spans="7:7" x14ac:dyDescent="0.25">
      <c r="G73301"/>
    </row>
    <row r="73302" spans="7:7" x14ac:dyDescent="0.25">
      <c r="G73302"/>
    </row>
    <row r="73303" spans="7:7" x14ac:dyDescent="0.25">
      <c r="G73303"/>
    </row>
    <row r="73304" spans="7:7" x14ac:dyDescent="0.25">
      <c r="G73304"/>
    </row>
    <row r="73305" spans="7:7" x14ac:dyDescent="0.25">
      <c r="G73305"/>
    </row>
    <row r="73306" spans="7:7" x14ac:dyDescent="0.25">
      <c r="G73306"/>
    </row>
    <row r="73307" spans="7:7" x14ac:dyDescent="0.25">
      <c r="G73307"/>
    </row>
    <row r="73308" spans="7:7" x14ac:dyDescent="0.25">
      <c r="G73308"/>
    </row>
    <row r="73309" spans="7:7" x14ac:dyDescent="0.25">
      <c r="G73309"/>
    </row>
    <row r="73310" spans="7:7" x14ac:dyDescent="0.25">
      <c r="G73310"/>
    </row>
    <row r="73311" spans="7:7" x14ac:dyDescent="0.25">
      <c r="G73311"/>
    </row>
    <row r="73312" spans="7:7" x14ac:dyDescent="0.25">
      <c r="G73312"/>
    </row>
    <row r="73313" spans="7:7" x14ac:dyDescent="0.25">
      <c r="G73313"/>
    </row>
    <row r="73314" spans="7:7" x14ac:dyDescent="0.25">
      <c r="G73314"/>
    </row>
    <row r="73315" spans="7:7" x14ac:dyDescent="0.25">
      <c r="G73315"/>
    </row>
    <row r="73316" spans="7:7" x14ac:dyDescent="0.25">
      <c r="G73316"/>
    </row>
    <row r="73317" spans="7:7" x14ac:dyDescent="0.25">
      <c r="G73317"/>
    </row>
    <row r="73318" spans="7:7" x14ac:dyDescent="0.25">
      <c r="G73318"/>
    </row>
    <row r="73319" spans="7:7" x14ac:dyDescent="0.25">
      <c r="G73319"/>
    </row>
    <row r="73320" spans="7:7" x14ac:dyDescent="0.25">
      <c r="G73320"/>
    </row>
    <row r="73321" spans="7:7" x14ac:dyDescent="0.25">
      <c r="G73321"/>
    </row>
    <row r="73322" spans="7:7" x14ac:dyDescent="0.25">
      <c r="G73322"/>
    </row>
    <row r="73323" spans="7:7" x14ac:dyDescent="0.25">
      <c r="G73323"/>
    </row>
    <row r="73324" spans="7:7" x14ac:dyDescent="0.25">
      <c r="G73324"/>
    </row>
    <row r="73325" spans="7:7" x14ac:dyDescent="0.25">
      <c r="G73325"/>
    </row>
    <row r="73326" spans="7:7" x14ac:dyDescent="0.25">
      <c r="G73326"/>
    </row>
    <row r="73327" spans="7:7" x14ac:dyDescent="0.25">
      <c r="G73327"/>
    </row>
    <row r="73328" spans="7:7" x14ac:dyDescent="0.25">
      <c r="G73328"/>
    </row>
    <row r="73329" spans="7:7" x14ac:dyDescent="0.25">
      <c r="G73329"/>
    </row>
    <row r="73330" spans="7:7" x14ac:dyDescent="0.25">
      <c r="G73330"/>
    </row>
    <row r="73331" spans="7:7" x14ac:dyDescent="0.25">
      <c r="G73331"/>
    </row>
    <row r="73332" spans="7:7" x14ac:dyDescent="0.25">
      <c r="G73332"/>
    </row>
    <row r="73333" spans="7:7" x14ac:dyDescent="0.25">
      <c r="G73333"/>
    </row>
    <row r="73334" spans="7:7" x14ac:dyDescent="0.25">
      <c r="G73334"/>
    </row>
    <row r="73335" spans="7:7" x14ac:dyDescent="0.25">
      <c r="G73335"/>
    </row>
    <row r="73336" spans="7:7" x14ac:dyDescent="0.25">
      <c r="G73336"/>
    </row>
    <row r="73337" spans="7:7" x14ac:dyDescent="0.25">
      <c r="G73337"/>
    </row>
    <row r="73338" spans="7:7" x14ac:dyDescent="0.25">
      <c r="G73338"/>
    </row>
    <row r="73339" spans="7:7" x14ac:dyDescent="0.25">
      <c r="G73339"/>
    </row>
    <row r="73340" spans="7:7" x14ac:dyDescent="0.25">
      <c r="G73340"/>
    </row>
    <row r="73341" spans="7:7" x14ac:dyDescent="0.25">
      <c r="G73341"/>
    </row>
    <row r="73342" spans="7:7" x14ac:dyDescent="0.25">
      <c r="G73342"/>
    </row>
    <row r="73343" spans="7:7" x14ac:dyDescent="0.25">
      <c r="G73343"/>
    </row>
    <row r="73344" spans="7:7" x14ac:dyDescent="0.25">
      <c r="G73344"/>
    </row>
    <row r="73345" spans="7:7" x14ac:dyDescent="0.25">
      <c r="G73345"/>
    </row>
    <row r="73346" spans="7:7" x14ac:dyDescent="0.25">
      <c r="G73346"/>
    </row>
    <row r="73347" spans="7:7" x14ac:dyDescent="0.25">
      <c r="G73347"/>
    </row>
    <row r="73348" spans="7:7" x14ac:dyDescent="0.25">
      <c r="G73348"/>
    </row>
    <row r="73349" spans="7:7" x14ac:dyDescent="0.25">
      <c r="G73349"/>
    </row>
    <row r="73350" spans="7:7" x14ac:dyDescent="0.25">
      <c r="G73350"/>
    </row>
    <row r="73351" spans="7:7" x14ac:dyDescent="0.25">
      <c r="G73351"/>
    </row>
    <row r="73352" spans="7:7" x14ac:dyDescent="0.25">
      <c r="G73352"/>
    </row>
    <row r="73353" spans="7:7" x14ac:dyDescent="0.25">
      <c r="G73353"/>
    </row>
    <row r="73354" spans="7:7" x14ac:dyDescent="0.25">
      <c r="G73354"/>
    </row>
    <row r="73355" spans="7:7" x14ac:dyDescent="0.25">
      <c r="G73355"/>
    </row>
    <row r="73356" spans="7:7" x14ac:dyDescent="0.25">
      <c r="G73356"/>
    </row>
    <row r="73357" spans="7:7" x14ac:dyDescent="0.25">
      <c r="G73357"/>
    </row>
    <row r="73358" spans="7:7" x14ac:dyDescent="0.25">
      <c r="G73358"/>
    </row>
    <row r="73359" spans="7:7" x14ac:dyDescent="0.25">
      <c r="G73359"/>
    </row>
    <row r="73360" spans="7:7" x14ac:dyDescent="0.25">
      <c r="G73360"/>
    </row>
    <row r="73361" spans="7:7" x14ac:dyDescent="0.25">
      <c r="G73361"/>
    </row>
    <row r="73362" spans="7:7" x14ac:dyDescent="0.25">
      <c r="G73362"/>
    </row>
    <row r="73363" spans="7:7" x14ac:dyDescent="0.25">
      <c r="G73363"/>
    </row>
    <row r="73364" spans="7:7" x14ac:dyDescent="0.25">
      <c r="G73364"/>
    </row>
    <row r="73365" spans="7:7" x14ac:dyDescent="0.25">
      <c r="G73365"/>
    </row>
    <row r="73366" spans="7:7" x14ac:dyDescent="0.25">
      <c r="G73366"/>
    </row>
    <row r="73367" spans="7:7" x14ac:dyDescent="0.25">
      <c r="G73367"/>
    </row>
    <row r="73368" spans="7:7" x14ac:dyDescent="0.25">
      <c r="G73368"/>
    </row>
    <row r="73369" spans="7:7" x14ac:dyDescent="0.25">
      <c r="G73369"/>
    </row>
    <row r="73370" spans="7:7" x14ac:dyDescent="0.25">
      <c r="G73370"/>
    </row>
    <row r="73371" spans="7:7" x14ac:dyDescent="0.25">
      <c r="G73371"/>
    </row>
    <row r="73372" spans="7:7" x14ac:dyDescent="0.25">
      <c r="G73372"/>
    </row>
    <row r="73373" spans="7:7" x14ac:dyDescent="0.25">
      <c r="G73373"/>
    </row>
    <row r="73374" spans="7:7" x14ac:dyDescent="0.25">
      <c r="G73374"/>
    </row>
    <row r="73375" spans="7:7" x14ac:dyDescent="0.25">
      <c r="G73375"/>
    </row>
    <row r="73376" spans="7:7" x14ac:dyDescent="0.25">
      <c r="G73376"/>
    </row>
    <row r="73377" spans="7:7" x14ac:dyDescent="0.25">
      <c r="G73377"/>
    </row>
    <row r="73378" spans="7:7" x14ac:dyDescent="0.25">
      <c r="G73378"/>
    </row>
    <row r="73379" spans="7:7" x14ac:dyDescent="0.25">
      <c r="G73379"/>
    </row>
    <row r="73380" spans="7:7" x14ac:dyDescent="0.25">
      <c r="G73380"/>
    </row>
    <row r="73381" spans="7:7" x14ac:dyDescent="0.25">
      <c r="G73381"/>
    </row>
    <row r="73382" spans="7:7" x14ac:dyDescent="0.25">
      <c r="G73382"/>
    </row>
    <row r="73383" spans="7:7" x14ac:dyDescent="0.25">
      <c r="G73383"/>
    </row>
    <row r="73384" spans="7:7" x14ac:dyDescent="0.25">
      <c r="G73384"/>
    </row>
    <row r="73385" spans="7:7" x14ac:dyDescent="0.25">
      <c r="G73385"/>
    </row>
    <row r="73386" spans="7:7" x14ac:dyDescent="0.25">
      <c r="G73386"/>
    </row>
    <row r="73387" spans="7:7" x14ac:dyDescent="0.25">
      <c r="G73387"/>
    </row>
    <row r="73388" spans="7:7" x14ac:dyDescent="0.25">
      <c r="G73388"/>
    </row>
    <row r="73389" spans="7:7" x14ac:dyDescent="0.25">
      <c r="G73389"/>
    </row>
    <row r="73390" spans="7:7" x14ac:dyDescent="0.25">
      <c r="G73390"/>
    </row>
    <row r="73391" spans="7:7" x14ac:dyDescent="0.25">
      <c r="G73391"/>
    </row>
    <row r="73392" spans="7:7" x14ac:dyDescent="0.25">
      <c r="G73392"/>
    </row>
    <row r="73393" spans="7:7" x14ac:dyDescent="0.25">
      <c r="G73393"/>
    </row>
    <row r="73394" spans="7:7" x14ac:dyDescent="0.25">
      <c r="G73394"/>
    </row>
    <row r="73395" spans="7:7" x14ac:dyDescent="0.25">
      <c r="G73395"/>
    </row>
    <row r="73396" spans="7:7" x14ac:dyDescent="0.25">
      <c r="G73396"/>
    </row>
    <row r="73397" spans="7:7" x14ac:dyDescent="0.25">
      <c r="G73397"/>
    </row>
    <row r="73398" spans="7:7" x14ac:dyDescent="0.25">
      <c r="G73398"/>
    </row>
    <row r="73399" spans="7:7" x14ac:dyDescent="0.25">
      <c r="G73399"/>
    </row>
    <row r="73400" spans="7:7" x14ac:dyDescent="0.25">
      <c r="G73400"/>
    </row>
    <row r="73401" spans="7:7" x14ac:dyDescent="0.25">
      <c r="G73401"/>
    </row>
    <row r="73402" spans="7:7" x14ac:dyDescent="0.25">
      <c r="G73402"/>
    </row>
    <row r="73403" spans="7:7" x14ac:dyDescent="0.25">
      <c r="G73403"/>
    </row>
    <row r="73404" spans="7:7" x14ac:dyDescent="0.25">
      <c r="G73404"/>
    </row>
    <row r="73405" spans="7:7" x14ac:dyDescent="0.25">
      <c r="G73405"/>
    </row>
    <row r="73406" spans="7:7" x14ac:dyDescent="0.25">
      <c r="G73406"/>
    </row>
    <row r="73407" spans="7:7" x14ac:dyDescent="0.25">
      <c r="G73407"/>
    </row>
    <row r="73408" spans="7:7" x14ac:dyDescent="0.25">
      <c r="G73408"/>
    </row>
    <row r="73409" spans="7:7" x14ac:dyDescent="0.25">
      <c r="G73409"/>
    </row>
    <row r="73410" spans="7:7" x14ac:dyDescent="0.25">
      <c r="G73410"/>
    </row>
    <row r="73411" spans="7:7" x14ac:dyDescent="0.25">
      <c r="G73411"/>
    </row>
    <row r="73412" spans="7:7" x14ac:dyDescent="0.25">
      <c r="G73412"/>
    </row>
    <row r="73413" spans="7:7" x14ac:dyDescent="0.25">
      <c r="G73413"/>
    </row>
    <row r="73414" spans="7:7" x14ac:dyDescent="0.25">
      <c r="G73414"/>
    </row>
    <row r="73415" spans="7:7" x14ac:dyDescent="0.25">
      <c r="G73415"/>
    </row>
    <row r="73416" spans="7:7" x14ac:dyDescent="0.25">
      <c r="G73416"/>
    </row>
    <row r="73417" spans="7:7" x14ac:dyDescent="0.25">
      <c r="G73417"/>
    </row>
    <row r="73418" spans="7:7" x14ac:dyDescent="0.25">
      <c r="G73418"/>
    </row>
    <row r="73419" spans="7:7" x14ac:dyDescent="0.25">
      <c r="G73419"/>
    </row>
    <row r="73420" spans="7:7" x14ac:dyDescent="0.25">
      <c r="G73420"/>
    </row>
    <row r="73421" spans="7:7" x14ac:dyDescent="0.25">
      <c r="G73421"/>
    </row>
    <row r="73422" spans="7:7" x14ac:dyDescent="0.25">
      <c r="G73422"/>
    </row>
    <row r="73423" spans="7:7" x14ac:dyDescent="0.25">
      <c r="G73423"/>
    </row>
    <row r="73424" spans="7:7" x14ac:dyDescent="0.25">
      <c r="G73424"/>
    </row>
    <row r="73425" spans="7:7" x14ac:dyDescent="0.25">
      <c r="G73425"/>
    </row>
    <row r="73426" spans="7:7" x14ac:dyDescent="0.25">
      <c r="G73426"/>
    </row>
    <row r="73427" spans="7:7" x14ac:dyDescent="0.25">
      <c r="G73427"/>
    </row>
    <row r="73428" spans="7:7" x14ac:dyDescent="0.25">
      <c r="G73428"/>
    </row>
    <row r="73429" spans="7:7" x14ac:dyDescent="0.25">
      <c r="G73429"/>
    </row>
    <row r="73430" spans="7:7" x14ac:dyDescent="0.25">
      <c r="G73430"/>
    </row>
    <row r="73431" spans="7:7" x14ac:dyDescent="0.25">
      <c r="G73431"/>
    </row>
    <row r="73432" spans="7:7" x14ac:dyDescent="0.25">
      <c r="G73432"/>
    </row>
    <row r="73433" spans="7:7" x14ac:dyDescent="0.25">
      <c r="G73433"/>
    </row>
    <row r="73434" spans="7:7" x14ac:dyDescent="0.25">
      <c r="G73434"/>
    </row>
    <row r="73435" spans="7:7" x14ac:dyDescent="0.25">
      <c r="G73435"/>
    </row>
    <row r="73436" spans="7:7" x14ac:dyDescent="0.25">
      <c r="G73436"/>
    </row>
    <row r="73437" spans="7:7" x14ac:dyDescent="0.25">
      <c r="G73437"/>
    </row>
    <row r="73438" spans="7:7" x14ac:dyDescent="0.25">
      <c r="G73438"/>
    </row>
    <row r="73439" spans="7:7" x14ac:dyDescent="0.25">
      <c r="G73439"/>
    </row>
    <row r="73440" spans="7:7" x14ac:dyDescent="0.25">
      <c r="G73440"/>
    </row>
    <row r="73441" spans="7:7" x14ac:dyDescent="0.25">
      <c r="G73441"/>
    </row>
    <row r="73442" spans="7:7" x14ac:dyDescent="0.25">
      <c r="G73442"/>
    </row>
    <row r="73443" spans="7:7" x14ac:dyDescent="0.25">
      <c r="G73443"/>
    </row>
    <row r="73444" spans="7:7" x14ac:dyDescent="0.25">
      <c r="G73444"/>
    </row>
    <row r="73445" spans="7:7" x14ac:dyDescent="0.25">
      <c r="G73445"/>
    </row>
    <row r="73446" spans="7:7" x14ac:dyDescent="0.25">
      <c r="G73446"/>
    </row>
    <row r="73447" spans="7:7" x14ac:dyDescent="0.25">
      <c r="G73447"/>
    </row>
    <row r="73448" spans="7:7" x14ac:dyDescent="0.25">
      <c r="G73448"/>
    </row>
    <row r="73449" spans="7:7" x14ac:dyDescent="0.25">
      <c r="G73449"/>
    </row>
    <row r="73450" spans="7:7" x14ac:dyDescent="0.25">
      <c r="G73450"/>
    </row>
    <row r="73451" spans="7:7" x14ac:dyDescent="0.25">
      <c r="G73451"/>
    </row>
    <row r="73452" spans="7:7" x14ac:dyDescent="0.25">
      <c r="G73452"/>
    </row>
    <row r="73453" spans="7:7" x14ac:dyDescent="0.25">
      <c r="G73453"/>
    </row>
    <row r="73454" spans="7:7" x14ac:dyDescent="0.25">
      <c r="G73454"/>
    </row>
    <row r="73455" spans="7:7" x14ac:dyDescent="0.25">
      <c r="G73455"/>
    </row>
    <row r="73456" spans="7:7" x14ac:dyDescent="0.25">
      <c r="G73456"/>
    </row>
    <row r="73457" spans="7:7" x14ac:dyDescent="0.25">
      <c r="G73457"/>
    </row>
    <row r="73458" spans="7:7" x14ac:dyDescent="0.25">
      <c r="G73458"/>
    </row>
    <row r="73459" spans="7:7" x14ac:dyDescent="0.25">
      <c r="G73459"/>
    </row>
    <row r="73460" spans="7:7" x14ac:dyDescent="0.25">
      <c r="G73460"/>
    </row>
    <row r="73461" spans="7:7" x14ac:dyDescent="0.25">
      <c r="G73461"/>
    </row>
    <row r="73462" spans="7:7" x14ac:dyDescent="0.25">
      <c r="G73462"/>
    </row>
    <row r="73463" spans="7:7" x14ac:dyDescent="0.25">
      <c r="G73463"/>
    </row>
    <row r="73464" spans="7:7" x14ac:dyDescent="0.25">
      <c r="G73464"/>
    </row>
    <row r="73465" spans="7:7" x14ac:dyDescent="0.25">
      <c r="G73465"/>
    </row>
    <row r="73466" spans="7:7" x14ac:dyDescent="0.25">
      <c r="G73466"/>
    </row>
    <row r="73467" spans="7:7" x14ac:dyDescent="0.25">
      <c r="G73467"/>
    </row>
    <row r="73468" spans="7:7" x14ac:dyDescent="0.25">
      <c r="G73468"/>
    </row>
    <row r="73469" spans="7:7" x14ac:dyDescent="0.25">
      <c r="G73469"/>
    </row>
    <row r="73470" spans="7:7" x14ac:dyDescent="0.25">
      <c r="G73470"/>
    </row>
    <row r="73471" spans="7:7" x14ac:dyDescent="0.25">
      <c r="G73471"/>
    </row>
    <row r="73472" spans="7:7" x14ac:dyDescent="0.25">
      <c r="G73472"/>
    </row>
    <row r="73473" spans="7:7" x14ac:dyDescent="0.25">
      <c r="G73473"/>
    </row>
    <row r="73474" spans="7:7" x14ac:dyDescent="0.25">
      <c r="G73474"/>
    </row>
    <row r="73475" spans="7:7" x14ac:dyDescent="0.25">
      <c r="G73475"/>
    </row>
    <row r="73476" spans="7:7" x14ac:dyDescent="0.25">
      <c r="G73476"/>
    </row>
    <row r="73477" spans="7:7" x14ac:dyDescent="0.25">
      <c r="G73477"/>
    </row>
    <row r="73478" spans="7:7" x14ac:dyDescent="0.25">
      <c r="G73478"/>
    </row>
    <row r="73479" spans="7:7" x14ac:dyDescent="0.25">
      <c r="G73479"/>
    </row>
    <row r="73480" spans="7:7" x14ac:dyDescent="0.25">
      <c r="G73480"/>
    </row>
    <row r="73481" spans="7:7" x14ac:dyDescent="0.25">
      <c r="G73481"/>
    </row>
    <row r="73482" spans="7:7" x14ac:dyDescent="0.25">
      <c r="G73482"/>
    </row>
    <row r="73483" spans="7:7" x14ac:dyDescent="0.25">
      <c r="G73483"/>
    </row>
    <row r="73484" spans="7:7" x14ac:dyDescent="0.25">
      <c r="G73484"/>
    </row>
    <row r="73485" spans="7:7" x14ac:dyDescent="0.25">
      <c r="G73485"/>
    </row>
    <row r="73486" spans="7:7" x14ac:dyDescent="0.25">
      <c r="G73486"/>
    </row>
    <row r="73487" spans="7:7" x14ac:dyDescent="0.25">
      <c r="G73487"/>
    </row>
    <row r="73488" spans="7:7" x14ac:dyDescent="0.25">
      <c r="G73488"/>
    </row>
    <row r="73489" spans="7:7" x14ac:dyDescent="0.25">
      <c r="G73489"/>
    </row>
    <row r="73490" spans="7:7" x14ac:dyDescent="0.25">
      <c r="G73490"/>
    </row>
    <row r="73491" spans="7:7" x14ac:dyDescent="0.25">
      <c r="G73491"/>
    </row>
    <row r="73492" spans="7:7" x14ac:dyDescent="0.25">
      <c r="G73492"/>
    </row>
    <row r="73493" spans="7:7" x14ac:dyDescent="0.25">
      <c r="G73493"/>
    </row>
    <row r="73494" spans="7:7" x14ac:dyDescent="0.25">
      <c r="G73494"/>
    </row>
    <row r="73495" spans="7:7" x14ac:dyDescent="0.25">
      <c r="G73495"/>
    </row>
    <row r="73496" spans="7:7" x14ac:dyDescent="0.25">
      <c r="G73496"/>
    </row>
    <row r="73497" spans="7:7" x14ac:dyDescent="0.25">
      <c r="G73497"/>
    </row>
    <row r="73498" spans="7:7" x14ac:dyDescent="0.25">
      <c r="G73498"/>
    </row>
    <row r="73499" spans="7:7" x14ac:dyDescent="0.25">
      <c r="G73499"/>
    </row>
    <row r="73500" spans="7:7" x14ac:dyDescent="0.25">
      <c r="G73500"/>
    </row>
    <row r="73501" spans="7:7" x14ac:dyDescent="0.25">
      <c r="G73501"/>
    </row>
    <row r="73502" spans="7:7" x14ac:dyDescent="0.25">
      <c r="G73502"/>
    </row>
    <row r="73503" spans="7:7" x14ac:dyDescent="0.25">
      <c r="G73503"/>
    </row>
    <row r="73504" spans="7:7" x14ac:dyDescent="0.25">
      <c r="G73504"/>
    </row>
    <row r="73505" spans="7:7" x14ac:dyDescent="0.25">
      <c r="G73505"/>
    </row>
    <row r="73506" spans="7:7" x14ac:dyDescent="0.25">
      <c r="G73506"/>
    </row>
    <row r="73507" spans="7:7" x14ac:dyDescent="0.25">
      <c r="G73507"/>
    </row>
    <row r="73508" spans="7:7" x14ac:dyDescent="0.25">
      <c r="G73508"/>
    </row>
    <row r="73509" spans="7:7" x14ac:dyDescent="0.25">
      <c r="G73509"/>
    </row>
    <row r="73510" spans="7:7" x14ac:dyDescent="0.25">
      <c r="G73510"/>
    </row>
    <row r="73511" spans="7:7" x14ac:dyDescent="0.25">
      <c r="G73511"/>
    </row>
    <row r="73512" spans="7:7" x14ac:dyDescent="0.25">
      <c r="G73512"/>
    </row>
    <row r="73513" spans="7:7" x14ac:dyDescent="0.25">
      <c r="G73513"/>
    </row>
    <row r="73514" spans="7:7" x14ac:dyDescent="0.25">
      <c r="G73514"/>
    </row>
    <row r="73515" spans="7:7" x14ac:dyDescent="0.25">
      <c r="G73515"/>
    </row>
    <row r="73516" spans="7:7" x14ac:dyDescent="0.25">
      <c r="G73516"/>
    </row>
    <row r="73517" spans="7:7" x14ac:dyDescent="0.25">
      <c r="G73517"/>
    </row>
    <row r="73518" spans="7:7" x14ac:dyDescent="0.25">
      <c r="G73518"/>
    </row>
    <row r="73519" spans="7:7" x14ac:dyDescent="0.25">
      <c r="G73519"/>
    </row>
    <row r="73520" spans="7:7" x14ac:dyDescent="0.25">
      <c r="G73520"/>
    </row>
    <row r="73521" spans="7:7" x14ac:dyDescent="0.25">
      <c r="G73521"/>
    </row>
    <row r="73522" spans="7:7" x14ac:dyDescent="0.25">
      <c r="G73522"/>
    </row>
    <row r="73523" spans="7:7" x14ac:dyDescent="0.25">
      <c r="G73523"/>
    </row>
    <row r="73524" spans="7:7" x14ac:dyDescent="0.25">
      <c r="G73524"/>
    </row>
    <row r="73525" spans="7:7" x14ac:dyDescent="0.25">
      <c r="G73525"/>
    </row>
    <row r="73526" spans="7:7" x14ac:dyDescent="0.25">
      <c r="G73526"/>
    </row>
    <row r="73527" spans="7:7" x14ac:dyDescent="0.25">
      <c r="G73527"/>
    </row>
    <row r="73528" spans="7:7" x14ac:dyDescent="0.25">
      <c r="G73528"/>
    </row>
    <row r="73529" spans="7:7" x14ac:dyDescent="0.25">
      <c r="G73529"/>
    </row>
    <row r="73530" spans="7:7" x14ac:dyDescent="0.25">
      <c r="G73530"/>
    </row>
    <row r="73531" spans="7:7" x14ac:dyDescent="0.25">
      <c r="G73531"/>
    </row>
    <row r="73532" spans="7:7" x14ac:dyDescent="0.25">
      <c r="G73532"/>
    </row>
    <row r="73533" spans="7:7" x14ac:dyDescent="0.25">
      <c r="G73533"/>
    </row>
    <row r="73534" spans="7:7" x14ac:dyDescent="0.25">
      <c r="G73534"/>
    </row>
    <row r="73535" spans="7:7" x14ac:dyDescent="0.25">
      <c r="G73535"/>
    </row>
    <row r="73536" spans="7:7" x14ac:dyDescent="0.25">
      <c r="G73536"/>
    </row>
    <row r="73537" spans="7:7" x14ac:dyDescent="0.25">
      <c r="G73537"/>
    </row>
    <row r="73538" spans="7:7" x14ac:dyDescent="0.25">
      <c r="G73538"/>
    </row>
    <row r="73539" spans="7:7" x14ac:dyDescent="0.25">
      <c r="G73539"/>
    </row>
    <row r="73540" spans="7:7" x14ac:dyDescent="0.25">
      <c r="G73540"/>
    </row>
    <row r="73541" spans="7:7" x14ac:dyDescent="0.25">
      <c r="G73541"/>
    </row>
    <row r="73542" spans="7:7" x14ac:dyDescent="0.25">
      <c r="G73542"/>
    </row>
    <row r="73543" spans="7:7" x14ac:dyDescent="0.25">
      <c r="G73543"/>
    </row>
    <row r="73544" spans="7:7" x14ac:dyDescent="0.25">
      <c r="G73544"/>
    </row>
    <row r="73545" spans="7:7" x14ac:dyDescent="0.25">
      <c r="G73545"/>
    </row>
    <row r="73546" spans="7:7" x14ac:dyDescent="0.25">
      <c r="G73546"/>
    </row>
    <row r="73547" spans="7:7" x14ac:dyDescent="0.25">
      <c r="G73547"/>
    </row>
    <row r="73548" spans="7:7" x14ac:dyDescent="0.25">
      <c r="G73548"/>
    </row>
    <row r="73549" spans="7:7" x14ac:dyDescent="0.25">
      <c r="G73549"/>
    </row>
    <row r="73550" spans="7:7" x14ac:dyDescent="0.25">
      <c r="G73550"/>
    </row>
    <row r="73551" spans="7:7" x14ac:dyDescent="0.25">
      <c r="G73551"/>
    </row>
    <row r="73552" spans="7:7" x14ac:dyDescent="0.25">
      <c r="G73552"/>
    </row>
    <row r="73553" spans="7:7" x14ac:dyDescent="0.25">
      <c r="G73553"/>
    </row>
    <row r="73554" spans="7:7" x14ac:dyDescent="0.25">
      <c r="G73554"/>
    </row>
    <row r="73555" spans="7:7" x14ac:dyDescent="0.25">
      <c r="G73555"/>
    </row>
    <row r="73556" spans="7:7" x14ac:dyDescent="0.25">
      <c r="G73556"/>
    </row>
    <row r="73557" spans="7:7" x14ac:dyDescent="0.25">
      <c r="G73557"/>
    </row>
    <row r="73558" spans="7:7" x14ac:dyDescent="0.25">
      <c r="G73558"/>
    </row>
    <row r="73559" spans="7:7" x14ac:dyDescent="0.25">
      <c r="G73559"/>
    </row>
    <row r="73560" spans="7:7" x14ac:dyDescent="0.25">
      <c r="G73560"/>
    </row>
    <row r="73561" spans="7:7" x14ac:dyDescent="0.25">
      <c r="G73561"/>
    </row>
    <row r="73562" spans="7:7" x14ac:dyDescent="0.25">
      <c r="G73562"/>
    </row>
    <row r="73563" spans="7:7" x14ac:dyDescent="0.25">
      <c r="G73563"/>
    </row>
    <row r="73564" spans="7:7" x14ac:dyDescent="0.25">
      <c r="G73564"/>
    </row>
    <row r="73565" spans="7:7" x14ac:dyDescent="0.25">
      <c r="G73565"/>
    </row>
    <row r="73566" spans="7:7" x14ac:dyDescent="0.25">
      <c r="G73566"/>
    </row>
    <row r="73567" spans="7:7" x14ac:dyDescent="0.25">
      <c r="G73567"/>
    </row>
    <row r="73568" spans="7:7" x14ac:dyDescent="0.25">
      <c r="G73568"/>
    </row>
    <row r="73569" spans="7:7" x14ac:dyDescent="0.25">
      <c r="G73569"/>
    </row>
    <row r="73570" spans="7:7" x14ac:dyDescent="0.25">
      <c r="G73570"/>
    </row>
    <row r="73571" spans="7:7" x14ac:dyDescent="0.25">
      <c r="G73571"/>
    </row>
    <row r="73572" spans="7:7" x14ac:dyDescent="0.25">
      <c r="G73572"/>
    </row>
    <row r="73573" spans="7:7" x14ac:dyDescent="0.25">
      <c r="G73573"/>
    </row>
    <row r="73574" spans="7:7" x14ac:dyDescent="0.25">
      <c r="G73574"/>
    </row>
    <row r="73575" spans="7:7" x14ac:dyDescent="0.25">
      <c r="G73575"/>
    </row>
    <row r="73576" spans="7:7" x14ac:dyDescent="0.25">
      <c r="G73576"/>
    </row>
    <row r="73577" spans="7:7" x14ac:dyDescent="0.25">
      <c r="G73577"/>
    </row>
    <row r="73578" spans="7:7" x14ac:dyDescent="0.25">
      <c r="G73578"/>
    </row>
    <row r="73579" spans="7:7" x14ac:dyDescent="0.25">
      <c r="G73579"/>
    </row>
    <row r="73580" spans="7:7" x14ac:dyDescent="0.25">
      <c r="G73580"/>
    </row>
    <row r="73581" spans="7:7" x14ac:dyDescent="0.25">
      <c r="G73581"/>
    </row>
    <row r="73582" spans="7:7" x14ac:dyDescent="0.25">
      <c r="G73582"/>
    </row>
    <row r="73583" spans="7:7" x14ac:dyDescent="0.25">
      <c r="G73583"/>
    </row>
    <row r="73584" spans="7:7" x14ac:dyDescent="0.25">
      <c r="G73584"/>
    </row>
    <row r="73585" spans="7:7" x14ac:dyDescent="0.25">
      <c r="G73585"/>
    </row>
    <row r="73586" spans="7:7" x14ac:dyDescent="0.25">
      <c r="G73586"/>
    </row>
    <row r="73587" spans="7:7" x14ac:dyDescent="0.25">
      <c r="G73587"/>
    </row>
    <row r="73588" spans="7:7" x14ac:dyDescent="0.25">
      <c r="G73588"/>
    </row>
    <row r="73589" spans="7:7" x14ac:dyDescent="0.25">
      <c r="G73589"/>
    </row>
    <row r="73590" spans="7:7" x14ac:dyDescent="0.25">
      <c r="G73590"/>
    </row>
    <row r="73591" spans="7:7" x14ac:dyDescent="0.25">
      <c r="G73591"/>
    </row>
    <row r="73592" spans="7:7" x14ac:dyDescent="0.25">
      <c r="G73592"/>
    </row>
    <row r="73593" spans="7:7" x14ac:dyDescent="0.25">
      <c r="G73593"/>
    </row>
    <row r="73594" spans="7:7" x14ac:dyDescent="0.25">
      <c r="G73594"/>
    </row>
    <row r="73595" spans="7:7" x14ac:dyDescent="0.25">
      <c r="G73595"/>
    </row>
    <row r="73596" spans="7:7" x14ac:dyDescent="0.25">
      <c r="G73596"/>
    </row>
    <row r="73597" spans="7:7" x14ac:dyDescent="0.25">
      <c r="G73597"/>
    </row>
    <row r="73598" spans="7:7" x14ac:dyDescent="0.25">
      <c r="G73598"/>
    </row>
    <row r="73599" spans="7:7" x14ac:dyDescent="0.25">
      <c r="G73599"/>
    </row>
    <row r="73600" spans="7:7" x14ac:dyDescent="0.25">
      <c r="G73600"/>
    </row>
    <row r="73601" spans="7:7" x14ac:dyDescent="0.25">
      <c r="G73601"/>
    </row>
    <row r="73602" spans="7:7" x14ac:dyDescent="0.25">
      <c r="G73602"/>
    </row>
    <row r="73603" spans="7:7" x14ac:dyDescent="0.25">
      <c r="G73603"/>
    </row>
    <row r="73604" spans="7:7" x14ac:dyDescent="0.25">
      <c r="G73604"/>
    </row>
    <row r="73605" spans="7:7" x14ac:dyDescent="0.25">
      <c r="G73605"/>
    </row>
    <row r="73606" spans="7:7" x14ac:dyDescent="0.25">
      <c r="G73606"/>
    </row>
    <row r="73607" spans="7:7" x14ac:dyDescent="0.25">
      <c r="G73607"/>
    </row>
    <row r="73608" spans="7:7" x14ac:dyDescent="0.25">
      <c r="G73608"/>
    </row>
    <row r="73609" spans="7:7" x14ac:dyDescent="0.25">
      <c r="G73609"/>
    </row>
    <row r="73610" spans="7:7" x14ac:dyDescent="0.25">
      <c r="G73610"/>
    </row>
    <row r="73611" spans="7:7" x14ac:dyDescent="0.25">
      <c r="G73611"/>
    </row>
    <row r="73612" spans="7:7" x14ac:dyDescent="0.25">
      <c r="G73612"/>
    </row>
    <row r="73613" spans="7:7" x14ac:dyDescent="0.25">
      <c r="G73613"/>
    </row>
    <row r="73614" spans="7:7" x14ac:dyDescent="0.25">
      <c r="G73614"/>
    </row>
    <row r="73615" spans="7:7" x14ac:dyDescent="0.25">
      <c r="G73615"/>
    </row>
    <row r="73616" spans="7:7" x14ac:dyDescent="0.25">
      <c r="G73616"/>
    </row>
    <row r="73617" spans="7:7" x14ac:dyDescent="0.25">
      <c r="G73617"/>
    </row>
    <row r="73618" spans="7:7" x14ac:dyDescent="0.25">
      <c r="G73618"/>
    </row>
    <row r="73619" spans="7:7" x14ac:dyDescent="0.25">
      <c r="G73619"/>
    </row>
    <row r="73620" spans="7:7" x14ac:dyDescent="0.25">
      <c r="G73620"/>
    </row>
    <row r="73621" spans="7:7" x14ac:dyDescent="0.25">
      <c r="G73621"/>
    </row>
    <row r="73622" spans="7:7" x14ac:dyDescent="0.25">
      <c r="G73622"/>
    </row>
    <row r="73623" spans="7:7" x14ac:dyDescent="0.25">
      <c r="G73623"/>
    </row>
    <row r="73624" spans="7:7" x14ac:dyDescent="0.25">
      <c r="G73624"/>
    </row>
    <row r="73625" spans="7:7" x14ac:dyDescent="0.25">
      <c r="G73625"/>
    </row>
    <row r="73626" spans="7:7" x14ac:dyDescent="0.25">
      <c r="G73626"/>
    </row>
    <row r="73627" spans="7:7" x14ac:dyDescent="0.25">
      <c r="G73627"/>
    </row>
    <row r="73628" spans="7:7" x14ac:dyDescent="0.25">
      <c r="G73628"/>
    </row>
    <row r="73629" spans="7:7" x14ac:dyDescent="0.25">
      <c r="G73629"/>
    </row>
    <row r="73630" spans="7:7" x14ac:dyDescent="0.25">
      <c r="G73630"/>
    </row>
    <row r="73631" spans="7:7" x14ac:dyDescent="0.25">
      <c r="G73631"/>
    </row>
    <row r="73632" spans="7:7" x14ac:dyDescent="0.25">
      <c r="G73632"/>
    </row>
    <row r="73633" spans="7:7" x14ac:dyDescent="0.25">
      <c r="G73633"/>
    </row>
    <row r="73634" spans="7:7" x14ac:dyDescent="0.25">
      <c r="G73634"/>
    </row>
    <row r="73635" spans="7:7" x14ac:dyDescent="0.25">
      <c r="G73635"/>
    </row>
    <row r="73636" spans="7:7" x14ac:dyDescent="0.25">
      <c r="G73636"/>
    </row>
    <row r="73637" spans="7:7" x14ac:dyDescent="0.25">
      <c r="G73637"/>
    </row>
    <row r="73638" spans="7:7" x14ac:dyDescent="0.25">
      <c r="G73638"/>
    </row>
    <row r="73639" spans="7:7" x14ac:dyDescent="0.25">
      <c r="G73639"/>
    </row>
    <row r="73640" spans="7:7" x14ac:dyDescent="0.25">
      <c r="G73640"/>
    </row>
    <row r="73641" spans="7:7" x14ac:dyDescent="0.25">
      <c r="G73641"/>
    </row>
    <row r="73642" spans="7:7" x14ac:dyDescent="0.25">
      <c r="G73642"/>
    </row>
    <row r="73643" spans="7:7" x14ac:dyDescent="0.25">
      <c r="G73643"/>
    </row>
    <row r="73644" spans="7:7" x14ac:dyDescent="0.25">
      <c r="G73644"/>
    </row>
    <row r="73645" spans="7:7" x14ac:dyDescent="0.25">
      <c r="G73645"/>
    </row>
    <row r="73646" spans="7:7" x14ac:dyDescent="0.25">
      <c r="G73646"/>
    </row>
    <row r="73647" spans="7:7" x14ac:dyDescent="0.25">
      <c r="G73647"/>
    </row>
    <row r="73648" spans="7:7" x14ac:dyDescent="0.25">
      <c r="G73648"/>
    </row>
    <row r="73649" spans="7:7" x14ac:dyDescent="0.25">
      <c r="G73649"/>
    </row>
    <row r="73650" spans="7:7" x14ac:dyDescent="0.25">
      <c r="G73650"/>
    </row>
    <row r="73651" spans="7:7" x14ac:dyDescent="0.25">
      <c r="G73651"/>
    </row>
    <row r="73652" spans="7:7" x14ac:dyDescent="0.25">
      <c r="G73652"/>
    </row>
    <row r="73653" spans="7:7" x14ac:dyDescent="0.25">
      <c r="G73653"/>
    </row>
    <row r="73654" spans="7:7" x14ac:dyDescent="0.25">
      <c r="G73654"/>
    </row>
    <row r="73655" spans="7:7" x14ac:dyDescent="0.25">
      <c r="G73655"/>
    </row>
    <row r="73656" spans="7:7" x14ac:dyDescent="0.25">
      <c r="G73656"/>
    </row>
    <row r="73657" spans="7:7" x14ac:dyDescent="0.25">
      <c r="G73657"/>
    </row>
    <row r="73658" spans="7:7" x14ac:dyDescent="0.25">
      <c r="G73658"/>
    </row>
    <row r="73659" spans="7:7" x14ac:dyDescent="0.25">
      <c r="G73659"/>
    </row>
    <row r="73660" spans="7:7" x14ac:dyDescent="0.25">
      <c r="G73660"/>
    </row>
    <row r="73661" spans="7:7" x14ac:dyDescent="0.25">
      <c r="G73661"/>
    </row>
    <row r="73662" spans="7:7" x14ac:dyDescent="0.25">
      <c r="G73662"/>
    </row>
    <row r="73663" spans="7:7" x14ac:dyDescent="0.25">
      <c r="G73663"/>
    </row>
    <row r="73664" spans="7:7" x14ac:dyDescent="0.25">
      <c r="G73664"/>
    </row>
    <row r="73665" spans="7:7" x14ac:dyDescent="0.25">
      <c r="G73665"/>
    </row>
    <row r="73666" spans="7:7" x14ac:dyDescent="0.25">
      <c r="G73666"/>
    </row>
    <row r="73667" spans="7:7" x14ac:dyDescent="0.25">
      <c r="G73667"/>
    </row>
    <row r="73668" spans="7:7" x14ac:dyDescent="0.25">
      <c r="G73668"/>
    </row>
    <row r="73669" spans="7:7" x14ac:dyDescent="0.25">
      <c r="G73669"/>
    </row>
    <row r="73670" spans="7:7" x14ac:dyDescent="0.25">
      <c r="G73670"/>
    </row>
    <row r="73671" spans="7:7" x14ac:dyDescent="0.25">
      <c r="G73671"/>
    </row>
    <row r="73672" spans="7:7" x14ac:dyDescent="0.25">
      <c r="G73672"/>
    </row>
    <row r="73673" spans="7:7" x14ac:dyDescent="0.25">
      <c r="G73673"/>
    </row>
    <row r="73674" spans="7:7" x14ac:dyDescent="0.25">
      <c r="G73674"/>
    </row>
    <row r="73675" spans="7:7" x14ac:dyDescent="0.25">
      <c r="G73675"/>
    </row>
    <row r="73676" spans="7:7" x14ac:dyDescent="0.25">
      <c r="G73676"/>
    </row>
    <row r="73677" spans="7:7" x14ac:dyDescent="0.25">
      <c r="G73677"/>
    </row>
    <row r="73678" spans="7:7" x14ac:dyDescent="0.25">
      <c r="G73678"/>
    </row>
    <row r="73679" spans="7:7" x14ac:dyDescent="0.25">
      <c r="G73679"/>
    </row>
    <row r="73680" spans="7:7" x14ac:dyDescent="0.25">
      <c r="G73680"/>
    </row>
    <row r="73681" spans="7:7" x14ac:dyDescent="0.25">
      <c r="G73681"/>
    </row>
    <row r="73682" spans="7:7" x14ac:dyDescent="0.25">
      <c r="G73682"/>
    </row>
    <row r="73683" spans="7:7" x14ac:dyDescent="0.25">
      <c r="G73683"/>
    </row>
    <row r="73684" spans="7:7" x14ac:dyDescent="0.25">
      <c r="G73684"/>
    </row>
    <row r="73685" spans="7:7" x14ac:dyDescent="0.25">
      <c r="G73685"/>
    </row>
    <row r="73686" spans="7:7" x14ac:dyDescent="0.25">
      <c r="G73686"/>
    </row>
    <row r="73687" spans="7:7" x14ac:dyDescent="0.25">
      <c r="G73687"/>
    </row>
    <row r="73688" spans="7:7" x14ac:dyDescent="0.25">
      <c r="G73688"/>
    </row>
    <row r="73689" spans="7:7" x14ac:dyDescent="0.25">
      <c r="G73689"/>
    </row>
    <row r="73690" spans="7:7" x14ac:dyDescent="0.25">
      <c r="G73690"/>
    </row>
    <row r="73691" spans="7:7" x14ac:dyDescent="0.25">
      <c r="G73691"/>
    </row>
    <row r="73692" spans="7:7" x14ac:dyDescent="0.25">
      <c r="G73692"/>
    </row>
    <row r="73693" spans="7:7" x14ac:dyDescent="0.25">
      <c r="G73693"/>
    </row>
    <row r="73694" spans="7:7" x14ac:dyDescent="0.25">
      <c r="G73694"/>
    </row>
    <row r="73695" spans="7:7" x14ac:dyDescent="0.25">
      <c r="G73695"/>
    </row>
    <row r="73696" spans="7:7" x14ac:dyDescent="0.25">
      <c r="G73696"/>
    </row>
    <row r="73697" spans="7:7" x14ac:dyDescent="0.25">
      <c r="G73697"/>
    </row>
    <row r="73698" spans="7:7" x14ac:dyDescent="0.25">
      <c r="G73698"/>
    </row>
    <row r="73699" spans="7:7" x14ac:dyDescent="0.25">
      <c r="G73699"/>
    </row>
    <row r="73700" spans="7:7" x14ac:dyDescent="0.25">
      <c r="G73700"/>
    </row>
    <row r="73701" spans="7:7" x14ac:dyDescent="0.25">
      <c r="G73701"/>
    </row>
    <row r="73702" spans="7:7" x14ac:dyDescent="0.25">
      <c r="G73702"/>
    </row>
    <row r="73703" spans="7:7" x14ac:dyDescent="0.25">
      <c r="G73703"/>
    </row>
    <row r="73704" spans="7:7" x14ac:dyDescent="0.25">
      <c r="G73704"/>
    </row>
    <row r="73705" spans="7:7" x14ac:dyDescent="0.25">
      <c r="G73705"/>
    </row>
    <row r="73706" spans="7:7" x14ac:dyDescent="0.25">
      <c r="G73706"/>
    </row>
    <row r="73707" spans="7:7" x14ac:dyDescent="0.25">
      <c r="G73707"/>
    </row>
    <row r="73708" spans="7:7" x14ac:dyDescent="0.25">
      <c r="G73708"/>
    </row>
    <row r="73709" spans="7:7" x14ac:dyDescent="0.25">
      <c r="G73709"/>
    </row>
    <row r="73710" spans="7:7" x14ac:dyDescent="0.25">
      <c r="G73710"/>
    </row>
    <row r="73711" spans="7:7" x14ac:dyDescent="0.25">
      <c r="G73711"/>
    </row>
    <row r="73712" spans="7:7" x14ac:dyDescent="0.25">
      <c r="G73712"/>
    </row>
    <row r="73713" spans="7:7" x14ac:dyDescent="0.25">
      <c r="G73713"/>
    </row>
    <row r="73714" spans="7:7" x14ac:dyDescent="0.25">
      <c r="G73714"/>
    </row>
    <row r="73715" spans="7:7" x14ac:dyDescent="0.25">
      <c r="G73715"/>
    </row>
    <row r="73716" spans="7:7" x14ac:dyDescent="0.25">
      <c r="G73716"/>
    </row>
    <row r="73717" spans="7:7" x14ac:dyDescent="0.25">
      <c r="G73717"/>
    </row>
    <row r="73718" spans="7:7" x14ac:dyDescent="0.25">
      <c r="G73718"/>
    </row>
    <row r="73719" spans="7:7" x14ac:dyDescent="0.25">
      <c r="G73719"/>
    </row>
    <row r="73720" spans="7:7" x14ac:dyDescent="0.25">
      <c r="G73720"/>
    </row>
    <row r="73721" spans="7:7" x14ac:dyDescent="0.25">
      <c r="G73721"/>
    </row>
    <row r="73722" spans="7:7" x14ac:dyDescent="0.25">
      <c r="G73722"/>
    </row>
    <row r="73723" spans="7:7" x14ac:dyDescent="0.25">
      <c r="G73723"/>
    </row>
    <row r="73724" spans="7:7" x14ac:dyDescent="0.25">
      <c r="G73724"/>
    </row>
    <row r="73725" spans="7:7" x14ac:dyDescent="0.25">
      <c r="G73725"/>
    </row>
    <row r="73726" spans="7:7" x14ac:dyDescent="0.25">
      <c r="G73726"/>
    </row>
    <row r="73727" spans="7:7" x14ac:dyDescent="0.25">
      <c r="G73727"/>
    </row>
    <row r="73728" spans="7:7" x14ac:dyDescent="0.25">
      <c r="G73728"/>
    </row>
    <row r="73729" spans="7:7" x14ac:dyDescent="0.25">
      <c r="G73729"/>
    </row>
    <row r="73730" spans="7:7" x14ac:dyDescent="0.25">
      <c r="G73730"/>
    </row>
    <row r="73731" spans="7:7" x14ac:dyDescent="0.25">
      <c r="G73731"/>
    </row>
    <row r="73732" spans="7:7" x14ac:dyDescent="0.25">
      <c r="G73732"/>
    </row>
    <row r="73733" spans="7:7" x14ac:dyDescent="0.25">
      <c r="G73733"/>
    </row>
    <row r="73734" spans="7:7" x14ac:dyDescent="0.25">
      <c r="G73734"/>
    </row>
    <row r="73735" spans="7:7" x14ac:dyDescent="0.25">
      <c r="G73735"/>
    </row>
    <row r="73736" spans="7:7" x14ac:dyDescent="0.25">
      <c r="G73736"/>
    </row>
    <row r="73737" spans="7:7" x14ac:dyDescent="0.25">
      <c r="G73737"/>
    </row>
    <row r="73738" spans="7:7" x14ac:dyDescent="0.25">
      <c r="G73738"/>
    </row>
    <row r="73739" spans="7:7" x14ac:dyDescent="0.25">
      <c r="G73739"/>
    </row>
    <row r="73740" spans="7:7" x14ac:dyDescent="0.25">
      <c r="G73740"/>
    </row>
    <row r="73741" spans="7:7" x14ac:dyDescent="0.25">
      <c r="G73741"/>
    </row>
    <row r="73742" spans="7:7" x14ac:dyDescent="0.25">
      <c r="G73742"/>
    </row>
    <row r="73743" spans="7:7" x14ac:dyDescent="0.25">
      <c r="G73743"/>
    </row>
    <row r="73744" spans="7:7" x14ac:dyDescent="0.25">
      <c r="G73744"/>
    </row>
    <row r="73745" spans="7:7" x14ac:dyDescent="0.25">
      <c r="G73745"/>
    </row>
    <row r="73746" spans="7:7" x14ac:dyDescent="0.25">
      <c r="G73746"/>
    </row>
    <row r="73747" spans="7:7" x14ac:dyDescent="0.25">
      <c r="G73747"/>
    </row>
    <row r="73748" spans="7:7" x14ac:dyDescent="0.25">
      <c r="G73748"/>
    </row>
    <row r="73749" spans="7:7" x14ac:dyDescent="0.25">
      <c r="G73749"/>
    </row>
    <row r="73750" spans="7:7" x14ac:dyDescent="0.25">
      <c r="G73750"/>
    </row>
    <row r="73751" spans="7:7" x14ac:dyDescent="0.25">
      <c r="G73751"/>
    </row>
    <row r="73752" spans="7:7" x14ac:dyDescent="0.25">
      <c r="G73752"/>
    </row>
    <row r="73753" spans="7:7" x14ac:dyDescent="0.25">
      <c r="G73753"/>
    </row>
    <row r="73754" spans="7:7" x14ac:dyDescent="0.25">
      <c r="G73754"/>
    </row>
    <row r="73755" spans="7:7" x14ac:dyDescent="0.25">
      <c r="G73755"/>
    </row>
    <row r="73756" spans="7:7" x14ac:dyDescent="0.25">
      <c r="G73756"/>
    </row>
    <row r="73757" spans="7:7" x14ac:dyDescent="0.25">
      <c r="G73757"/>
    </row>
    <row r="73758" spans="7:7" x14ac:dyDescent="0.25">
      <c r="G73758"/>
    </row>
    <row r="73759" spans="7:7" x14ac:dyDescent="0.25">
      <c r="G73759"/>
    </row>
    <row r="73760" spans="7:7" x14ac:dyDescent="0.25">
      <c r="G73760"/>
    </row>
    <row r="73761" spans="7:7" x14ac:dyDescent="0.25">
      <c r="G73761"/>
    </row>
    <row r="73762" spans="7:7" x14ac:dyDescent="0.25">
      <c r="G73762"/>
    </row>
    <row r="73763" spans="7:7" x14ac:dyDescent="0.25">
      <c r="G73763"/>
    </row>
    <row r="73764" spans="7:7" x14ac:dyDescent="0.25">
      <c r="G73764"/>
    </row>
    <row r="73765" spans="7:7" x14ac:dyDescent="0.25">
      <c r="G73765"/>
    </row>
    <row r="73766" spans="7:7" x14ac:dyDescent="0.25">
      <c r="G73766"/>
    </row>
    <row r="73767" spans="7:7" x14ac:dyDescent="0.25">
      <c r="G73767"/>
    </row>
    <row r="73768" spans="7:7" x14ac:dyDescent="0.25">
      <c r="G73768"/>
    </row>
    <row r="73769" spans="7:7" x14ac:dyDescent="0.25">
      <c r="G73769"/>
    </row>
    <row r="73770" spans="7:7" x14ac:dyDescent="0.25">
      <c r="G73770"/>
    </row>
    <row r="73771" spans="7:7" x14ac:dyDescent="0.25">
      <c r="G73771"/>
    </row>
    <row r="73772" spans="7:7" x14ac:dyDescent="0.25">
      <c r="G73772"/>
    </row>
    <row r="73773" spans="7:7" x14ac:dyDescent="0.25">
      <c r="G73773"/>
    </row>
    <row r="73774" spans="7:7" x14ac:dyDescent="0.25">
      <c r="G73774"/>
    </row>
    <row r="73775" spans="7:7" x14ac:dyDescent="0.25">
      <c r="G73775"/>
    </row>
    <row r="73776" spans="7:7" x14ac:dyDescent="0.25">
      <c r="G73776"/>
    </row>
    <row r="73777" spans="7:7" x14ac:dyDescent="0.25">
      <c r="G73777"/>
    </row>
    <row r="73778" spans="7:7" x14ac:dyDescent="0.25">
      <c r="G73778"/>
    </row>
    <row r="73779" spans="7:7" x14ac:dyDescent="0.25">
      <c r="G73779"/>
    </row>
    <row r="73780" spans="7:7" x14ac:dyDescent="0.25">
      <c r="G73780"/>
    </row>
    <row r="73781" spans="7:7" x14ac:dyDescent="0.25">
      <c r="G73781"/>
    </row>
    <row r="73782" spans="7:7" x14ac:dyDescent="0.25">
      <c r="G73782"/>
    </row>
    <row r="73783" spans="7:7" x14ac:dyDescent="0.25">
      <c r="G73783"/>
    </row>
    <row r="73784" spans="7:7" x14ac:dyDescent="0.25">
      <c r="G73784"/>
    </row>
    <row r="73785" spans="7:7" x14ac:dyDescent="0.25">
      <c r="G73785"/>
    </row>
    <row r="73786" spans="7:7" x14ac:dyDescent="0.25">
      <c r="G73786"/>
    </row>
    <row r="73787" spans="7:7" x14ac:dyDescent="0.25">
      <c r="G73787"/>
    </row>
    <row r="73788" spans="7:7" x14ac:dyDescent="0.25">
      <c r="G73788"/>
    </row>
    <row r="73789" spans="7:7" x14ac:dyDescent="0.25">
      <c r="G73789"/>
    </row>
    <row r="73790" spans="7:7" x14ac:dyDescent="0.25">
      <c r="G73790"/>
    </row>
    <row r="73791" spans="7:7" x14ac:dyDescent="0.25">
      <c r="G73791"/>
    </row>
    <row r="73792" spans="7:7" x14ac:dyDescent="0.25">
      <c r="G73792"/>
    </row>
    <row r="73793" spans="7:7" x14ac:dyDescent="0.25">
      <c r="G73793"/>
    </row>
    <row r="73794" spans="7:7" x14ac:dyDescent="0.25">
      <c r="G73794"/>
    </row>
    <row r="73795" spans="7:7" x14ac:dyDescent="0.25">
      <c r="G73795"/>
    </row>
    <row r="73796" spans="7:7" x14ac:dyDescent="0.25">
      <c r="G73796"/>
    </row>
    <row r="73797" spans="7:7" x14ac:dyDescent="0.25">
      <c r="G73797"/>
    </row>
    <row r="73798" spans="7:7" x14ac:dyDescent="0.25">
      <c r="G73798"/>
    </row>
    <row r="73799" spans="7:7" x14ac:dyDescent="0.25">
      <c r="G73799"/>
    </row>
    <row r="73800" spans="7:7" x14ac:dyDescent="0.25">
      <c r="G73800"/>
    </row>
    <row r="73801" spans="7:7" x14ac:dyDescent="0.25">
      <c r="G73801"/>
    </row>
    <row r="73802" spans="7:7" x14ac:dyDescent="0.25">
      <c r="G73802"/>
    </row>
    <row r="73803" spans="7:7" x14ac:dyDescent="0.25">
      <c r="G73803"/>
    </row>
    <row r="73804" spans="7:7" x14ac:dyDescent="0.25">
      <c r="G73804"/>
    </row>
    <row r="73805" spans="7:7" x14ac:dyDescent="0.25">
      <c r="G73805"/>
    </row>
    <row r="73806" spans="7:7" x14ac:dyDescent="0.25">
      <c r="G73806"/>
    </row>
    <row r="73807" spans="7:7" x14ac:dyDescent="0.25">
      <c r="G73807"/>
    </row>
    <row r="73808" spans="7:7" x14ac:dyDescent="0.25">
      <c r="G73808"/>
    </row>
    <row r="73809" spans="7:7" x14ac:dyDescent="0.25">
      <c r="G73809"/>
    </row>
    <row r="73810" spans="7:7" x14ac:dyDescent="0.25">
      <c r="G73810"/>
    </row>
    <row r="73811" spans="7:7" x14ac:dyDescent="0.25">
      <c r="G73811"/>
    </row>
    <row r="73812" spans="7:7" x14ac:dyDescent="0.25">
      <c r="G73812"/>
    </row>
    <row r="73813" spans="7:7" x14ac:dyDescent="0.25">
      <c r="G73813"/>
    </row>
    <row r="73814" spans="7:7" x14ac:dyDescent="0.25">
      <c r="G73814"/>
    </row>
    <row r="73815" spans="7:7" x14ac:dyDescent="0.25">
      <c r="G73815"/>
    </row>
    <row r="73816" spans="7:7" x14ac:dyDescent="0.25">
      <c r="G73816"/>
    </row>
    <row r="73817" spans="7:7" x14ac:dyDescent="0.25">
      <c r="G73817"/>
    </row>
    <row r="73818" spans="7:7" x14ac:dyDescent="0.25">
      <c r="G73818"/>
    </row>
    <row r="73819" spans="7:7" x14ac:dyDescent="0.25">
      <c r="G73819"/>
    </row>
    <row r="73820" spans="7:7" x14ac:dyDescent="0.25">
      <c r="G73820"/>
    </row>
    <row r="73821" spans="7:7" x14ac:dyDescent="0.25">
      <c r="G73821"/>
    </row>
    <row r="73822" spans="7:7" x14ac:dyDescent="0.25">
      <c r="G73822"/>
    </row>
    <row r="73823" spans="7:7" x14ac:dyDescent="0.25">
      <c r="G73823"/>
    </row>
    <row r="73824" spans="7:7" x14ac:dyDescent="0.25">
      <c r="G73824"/>
    </row>
    <row r="73825" spans="7:7" x14ac:dyDescent="0.25">
      <c r="G73825"/>
    </row>
    <row r="73826" spans="7:7" x14ac:dyDescent="0.25">
      <c r="G73826"/>
    </row>
    <row r="73827" spans="7:7" x14ac:dyDescent="0.25">
      <c r="G73827"/>
    </row>
    <row r="73828" spans="7:7" x14ac:dyDescent="0.25">
      <c r="G73828"/>
    </row>
    <row r="73829" spans="7:7" x14ac:dyDescent="0.25">
      <c r="G73829"/>
    </row>
    <row r="73830" spans="7:7" x14ac:dyDescent="0.25">
      <c r="G73830"/>
    </row>
    <row r="73831" spans="7:7" x14ac:dyDescent="0.25">
      <c r="G73831"/>
    </row>
    <row r="73832" spans="7:7" x14ac:dyDescent="0.25">
      <c r="G73832"/>
    </row>
    <row r="73833" spans="7:7" x14ac:dyDescent="0.25">
      <c r="G73833"/>
    </row>
    <row r="73834" spans="7:7" x14ac:dyDescent="0.25">
      <c r="G73834"/>
    </row>
    <row r="73835" spans="7:7" x14ac:dyDescent="0.25">
      <c r="G73835"/>
    </row>
    <row r="73836" spans="7:7" x14ac:dyDescent="0.25">
      <c r="G73836"/>
    </row>
    <row r="73837" spans="7:7" x14ac:dyDescent="0.25">
      <c r="G73837"/>
    </row>
    <row r="73838" spans="7:7" x14ac:dyDescent="0.25">
      <c r="G73838"/>
    </row>
    <row r="73839" spans="7:7" x14ac:dyDescent="0.25">
      <c r="G73839"/>
    </row>
    <row r="73840" spans="7:7" x14ac:dyDescent="0.25">
      <c r="G73840"/>
    </row>
    <row r="73841" spans="7:7" x14ac:dyDescent="0.25">
      <c r="G73841"/>
    </row>
    <row r="73842" spans="7:7" x14ac:dyDescent="0.25">
      <c r="G73842"/>
    </row>
    <row r="73843" spans="7:7" x14ac:dyDescent="0.25">
      <c r="G73843"/>
    </row>
    <row r="73844" spans="7:7" x14ac:dyDescent="0.25">
      <c r="G73844"/>
    </row>
    <row r="73845" spans="7:7" x14ac:dyDescent="0.25">
      <c r="G73845"/>
    </row>
    <row r="73846" spans="7:7" x14ac:dyDescent="0.25">
      <c r="G73846"/>
    </row>
    <row r="73847" spans="7:7" x14ac:dyDescent="0.25">
      <c r="G73847"/>
    </row>
    <row r="73848" spans="7:7" x14ac:dyDescent="0.25">
      <c r="G73848"/>
    </row>
    <row r="73849" spans="7:7" x14ac:dyDescent="0.25">
      <c r="G73849"/>
    </row>
    <row r="73850" spans="7:7" x14ac:dyDescent="0.25">
      <c r="G73850"/>
    </row>
    <row r="73851" spans="7:7" x14ac:dyDescent="0.25">
      <c r="G73851"/>
    </row>
    <row r="73852" spans="7:7" x14ac:dyDescent="0.25">
      <c r="G73852"/>
    </row>
    <row r="73853" spans="7:7" x14ac:dyDescent="0.25">
      <c r="G73853"/>
    </row>
    <row r="73854" spans="7:7" x14ac:dyDescent="0.25">
      <c r="G73854"/>
    </row>
    <row r="73855" spans="7:7" x14ac:dyDescent="0.25">
      <c r="G73855"/>
    </row>
    <row r="73856" spans="7:7" x14ac:dyDescent="0.25">
      <c r="G73856"/>
    </row>
    <row r="73857" spans="7:7" x14ac:dyDescent="0.25">
      <c r="G73857"/>
    </row>
    <row r="73858" spans="7:7" x14ac:dyDescent="0.25">
      <c r="G73858"/>
    </row>
    <row r="73859" spans="7:7" x14ac:dyDescent="0.25">
      <c r="G73859"/>
    </row>
    <row r="73860" spans="7:7" x14ac:dyDescent="0.25">
      <c r="G73860"/>
    </row>
    <row r="73861" spans="7:7" x14ac:dyDescent="0.25">
      <c r="G73861"/>
    </row>
    <row r="73862" spans="7:7" x14ac:dyDescent="0.25">
      <c r="G73862"/>
    </row>
    <row r="73863" spans="7:7" x14ac:dyDescent="0.25">
      <c r="G73863"/>
    </row>
    <row r="73864" spans="7:7" x14ac:dyDescent="0.25">
      <c r="G73864"/>
    </row>
    <row r="73865" spans="7:7" x14ac:dyDescent="0.25">
      <c r="G73865"/>
    </row>
    <row r="73866" spans="7:7" x14ac:dyDescent="0.25">
      <c r="G73866"/>
    </row>
    <row r="73867" spans="7:7" x14ac:dyDescent="0.25">
      <c r="G73867"/>
    </row>
    <row r="73868" spans="7:7" x14ac:dyDescent="0.25">
      <c r="G73868"/>
    </row>
    <row r="73869" spans="7:7" x14ac:dyDescent="0.25">
      <c r="G73869"/>
    </row>
    <row r="73870" spans="7:7" x14ac:dyDescent="0.25">
      <c r="G73870"/>
    </row>
    <row r="73871" spans="7:7" x14ac:dyDescent="0.25">
      <c r="G73871"/>
    </row>
    <row r="73872" spans="7:7" x14ac:dyDescent="0.25">
      <c r="G73872"/>
    </row>
    <row r="73873" spans="7:7" x14ac:dyDescent="0.25">
      <c r="G73873"/>
    </row>
    <row r="73874" spans="7:7" x14ac:dyDescent="0.25">
      <c r="G73874"/>
    </row>
    <row r="73875" spans="7:7" x14ac:dyDescent="0.25">
      <c r="G73875"/>
    </row>
    <row r="73876" spans="7:7" x14ac:dyDescent="0.25">
      <c r="G73876"/>
    </row>
    <row r="73877" spans="7:7" x14ac:dyDescent="0.25">
      <c r="G73877"/>
    </row>
    <row r="73878" spans="7:7" x14ac:dyDescent="0.25">
      <c r="G73878"/>
    </row>
    <row r="73879" spans="7:7" x14ac:dyDescent="0.25">
      <c r="G73879"/>
    </row>
    <row r="73880" spans="7:7" x14ac:dyDescent="0.25">
      <c r="G73880"/>
    </row>
    <row r="73881" spans="7:7" x14ac:dyDescent="0.25">
      <c r="G73881"/>
    </row>
    <row r="73882" spans="7:7" x14ac:dyDescent="0.25">
      <c r="G73882"/>
    </row>
    <row r="73883" spans="7:7" x14ac:dyDescent="0.25">
      <c r="G73883"/>
    </row>
    <row r="73884" spans="7:7" x14ac:dyDescent="0.25">
      <c r="G73884"/>
    </row>
    <row r="73885" spans="7:7" x14ac:dyDescent="0.25">
      <c r="G73885"/>
    </row>
    <row r="73886" spans="7:7" x14ac:dyDescent="0.25">
      <c r="G73886"/>
    </row>
    <row r="73887" spans="7:7" x14ac:dyDescent="0.25">
      <c r="G73887"/>
    </row>
    <row r="73888" spans="7:7" x14ac:dyDescent="0.25">
      <c r="G73888"/>
    </row>
    <row r="73889" spans="7:7" x14ac:dyDescent="0.25">
      <c r="G73889"/>
    </row>
    <row r="73890" spans="7:7" x14ac:dyDescent="0.25">
      <c r="G73890"/>
    </row>
    <row r="73891" spans="7:7" x14ac:dyDescent="0.25">
      <c r="G73891"/>
    </row>
    <row r="73892" spans="7:7" x14ac:dyDescent="0.25">
      <c r="G73892"/>
    </row>
    <row r="73893" spans="7:7" x14ac:dyDescent="0.25">
      <c r="G73893"/>
    </row>
    <row r="73894" spans="7:7" x14ac:dyDescent="0.25">
      <c r="G73894"/>
    </row>
    <row r="73895" spans="7:7" x14ac:dyDescent="0.25">
      <c r="G73895"/>
    </row>
    <row r="73896" spans="7:7" x14ac:dyDescent="0.25">
      <c r="G73896"/>
    </row>
    <row r="73897" spans="7:7" x14ac:dyDescent="0.25">
      <c r="G73897"/>
    </row>
    <row r="73898" spans="7:7" x14ac:dyDescent="0.25">
      <c r="G73898"/>
    </row>
    <row r="73899" spans="7:7" x14ac:dyDescent="0.25">
      <c r="G73899"/>
    </row>
    <row r="73900" spans="7:7" x14ac:dyDescent="0.25">
      <c r="G73900"/>
    </row>
    <row r="73901" spans="7:7" x14ac:dyDescent="0.25">
      <c r="G73901"/>
    </row>
    <row r="73902" spans="7:7" x14ac:dyDescent="0.25">
      <c r="G73902"/>
    </row>
    <row r="73903" spans="7:7" x14ac:dyDescent="0.25">
      <c r="G73903"/>
    </row>
    <row r="73904" spans="7:7" x14ac:dyDescent="0.25">
      <c r="G73904"/>
    </row>
    <row r="73905" spans="7:7" x14ac:dyDescent="0.25">
      <c r="G73905"/>
    </row>
    <row r="73906" spans="7:7" x14ac:dyDescent="0.25">
      <c r="G73906"/>
    </row>
    <row r="73907" spans="7:7" x14ac:dyDescent="0.25">
      <c r="G73907"/>
    </row>
    <row r="73908" spans="7:7" x14ac:dyDescent="0.25">
      <c r="G73908"/>
    </row>
    <row r="73909" spans="7:7" x14ac:dyDescent="0.25">
      <c r="G73909"/>
    </row>
    <row r="73910" spans="7:7" x14ac:dyDescent="0.25">
      <c r="G73910"/>
    </row>
    <row r="73911" spans="7:7" x14ac:dyDescent="0.25">
      <c r="G73911"/>
    </row>
    <row r="73912" spans="7:7" x14ac:dyDescent="0.25">
      <c r="G73912"/>
    </row>
    <row r="73913" spans="7:7" x14ac:dyDescent="0.25">
      <c r="G73913"/>
    </row>
    <row r="73914" spans="7:7" x14ac:dyDescent="0.25">
      <c r="G73914"/>
    </row>
    <row r="73915" spans="7:7" x14ac:dyDescent="0.25">
      <c r="G73915"/>
    </row>
    <row r="73916" spans="7:7" x14ac:dyDescent="0.25">
      <c r="G73916"/>
    </row>
    <row r="73917" spans="7:7" x14ac:dyDescent="0.25">
      <c r="G73917"/>
    </row>
    <row r="73918" spans="7:7" x14ac:dyDescent="0.25">
      <c r="G73918"/>
    </row>
    <row r="73919" spans="7:7" x14ac:dyDescent="0.25">
      <c r="G73919"/>
    </row>
    <row r="73920" spans="7:7" x14ac:dyDescent="0.25">
      <c r="G73920"/>
    </row>
    <row r="73921" spans="7:7" x14ac:dyDescent="0.25">
      <c r="G73921"/>
    </row>
    <row r="73922" spans="7:7" x14ac:dyDescent="0.25">
      <c r="G73922"/>
    </row>
    <row r="73923" spans="7:7" x14ac:dyDescent="0.25">
      <c r="G73923"/>
    </row>
    <row r="73924" spans="7:7" x14ac:dyDescent="0.25">
      <c r="G73924"/>
    </row>
    <row r="73925" spans="7:7" x14ac:dyDescent="0.25">
      <c r="G73925"/>
    </row>
    <row r="73926" spans="7:7" x14ac:dyDescent="0.25">
      <c r="G73926"/>
    </row>
    <row r="73927" spans="7:7" x14ac:dyDescent="0.25">
      <c r="G73927"/>
    </row>
    <row r="73928" spans="7:7" x14ac:dyDescent="0.25">
      <c r="G73928"/>
    </row>
    <row r="73929" spans="7:7" x14ac:dyDescent="0.25">
      <c r="G73929"/>
    </row>
    <row r="73930" spans="7:7" x14ac:dyDescent="0.25">
      <c r="G73930"/>
    </row>
    <row r="73931" spans="7:7" x14ac:dyDescent="0.25">
      <c r="G73931"/>
    </row>
    <row r="73932" spans="7:7" x14ac:dyDescent="0.25">
      <c r="G73932"/>
    </row>
    <row r="73933" spans="7:7" x14ac:dyDescent="0.25">
      <c r="G73933"/>
    </row>
    <row r="73934" spans="7:7" x14ac:dyDescent="0.25">
      <c r="G73934"/>
    </row>
    <row r="73935" spans="7:7" x14ac:dyDescent="0.25">
      <c r="G73935"/>
    </row>
    <row r="73936" spans="7:7" x14ac:dyDescent="0.25">
      <c r="G73936"/>
    </row>
    <row r="73937" spans="7:7" x14ac:dyDescent="0.25">
      <c r="G73937"/>
    </row>
    <row r="73938" spans="7:7" x14ac:dyDescent="0.25">
      <c r="G73938"/>
    </row>
    <row r="73939" spans="7:7" x14ac:dyDescent="0.25">
      <c r="G73939"/>
    </row>
    <row r="73940" spans="7:7" x14ac:dyDescent="0.25">
      <c r="G73940"/>
    </row>
    <row r="73941" spans="7:7" x14ac:dyDescent="0.25">
      <c r="G73941"/>
    </row>
    <row r="73942" spans="7:7" x14ac:dyDescent="0.25">
      <c r="G73942"/>
    </row>
    <row r="73943" spans="7:7" x14ac:dyDescent="0.25">
      <c r="G73943"/>
    </row>
    <row r="73944" spans="7:7" x14ac:dyDescent="0.25">
      <c r="G73944"/>
    </row>
    <row r="73945" spans="7:7" x14ac:dyDescent="0.25">
      <c r="G73945"/>
    </row>
    <row r="73946" spans="7:7" x14ac:dyDescent="0.25">
      <c r="G73946"/>
    </row>
    <row r="73947" spans="7:7" x14ac:dyDescent="0.25">
      <c r="G73947"/>
    </row>
    <row r="73948" spans="7:7" x14ac:dyDescent="0.25">
      <c r="G73948"/>
    </row>
    <row r="73949" spans="7:7" x14ac:dyDescent="0.25">
      <c r="G73949"/>
    </row>
    <row r="73950" spans="7:7" x14ac:dyDescent="0.25">
      <c r="G73950"/>
    </row>
    <row r="73951" spans="7:7" x14ac:dyDescent="0.25">
      <c r="G73951"/>
    </row>
    <row r="73952" spans="7:7" x14ac:dyDescent="0.25">
      <c r="G73952"/>
    </row>
    <row r="73953" spans="7:7" x14ac:dyDescent="0.25">
      <c r="G73953"/>
    </row>
    <row r="73954" spans="7:7" x14ac:dyDescent="0.25">
      <c r="G73954"/>
    </row>
    <row r="73955" spans="7:7" x14ac:dyDescent="0.25">
      <c r="G73955"/>
    </row>
    <row r="73956" spans="7:7" x14ac:dyDescent="0.25">
      <c r="G73956"/>
    </row>
    <row r="73957" spans="7:7" x14ac:dyDescent="0.25">
      <c r="G73957"/>
    </row>
    <row r="73958" spans="7:7" x14ac:dyDescent="0.25">
      <c r="G73958"/>
    </row>
    <row r="73959" spans="7:7" x14ac:dyDescent="0.25">
      <c r="G73959"/>
    </row>
    <row r="73960" spans="7:7" x14ac:dyDescent="0.25">
      <c r="G73960"/>
    </row>
    <row r="73961" spans="7:7" x14ac:dyDescent="0.25">
      <c r="G73961"/>
    </row>
    <row r="73962" spans="7:7" x14ac:dyDescent="0.25">
      <c r="G73962"/>
    </row>
    <row r="73963" spans="7:7" x14ac:dyDescent="0.25">
      <c r="G73963"/>
    </row>
    <row r="73964" spans="7:7" x14ac:dyDescent="0.25">
      <c r="G73964"/>
    </row>
    <row r="73965" spans="7:7" x14ac:dyDescent="0.25">
      <c r="G73965"/>
    </row>
    <row r="73966" spans="7:7" x14ac:dyDescent="0.25">
      <c r="G73966"/>
    </row>
    <row r="73967" spans="7:7" x14ac:dyDescent="0.25">
      <c r="G73967"/>
    </row>
    <row r="73968" spans="7:7" x14ac:dyDescent="0.25">
      <c r="G73968"/>
    </row>
    <row r="73969" spans="7:7" x14ac:dyDescent="0.25">
      <c r="G73969"/>
    </row>
    <row r="73970" spans="7:7" x14ac:dyDescent="0.25">
      <c r="G73970"/>
    </row>
    <row r="73971" spans="7:7" x14ac:dyDescent="0.25">
      <c r="G73971"/>
    </row>
    <row r="73972" spans="7:7" x14ac:dyDescent="0.25">
      <c r="G73972"/>
    </row>
    <row r="73973" spans="7:7" x14ac:dyDescent="0.25">
      <c r="G73973"/>
    </row>
    <row r="73974" spans="7:7" x14ac:dyDescent="0.25">
      <c r="G73974"/>
    </row>
    <row r="73975" spans="7:7" x14ac:dyDescent="0.25">
      <c r="G73975"/>
    </row>
    <row r="73976" spans="7:7" x14ac:dyDescent="0.25">
      <c r="G73976"/>
    </row>
    <row r="73977" spans="7:7" x14ac:dyDescent="0.25">
      <c r="G73977"/>
    </row>
    <row r="73978" spans="7:7" x14ac:dyDescent="0.25">
      <c r="G73978"/>
    </row>
    <row r="73979" spans="7:7" x14ac:dyDescent="0.25">
      <c r="G73979"/>
    </row>
    <row r="73980" spans="7:7" x14ac:dyDescent="0.25">
      <c r="G73980"/>
    </row>
    <row r="73981" spans="7:7" x14ac:dyDescent="0.25">
      <c r="G73981"/>
    </row>
    <row r="73982" spans="7:7" x14ac:dyDescent="0.25">
      <c r="G73982"/>
    </row>
    <row r="73983" spans="7:7" x14ac:dyDescent="0.25">
      <c r="G73983"/>
    </row>
    <row r="73984" spans="7:7" x14ac:dyDescent="0.25">
      <c r="G73984"/>
    </row>
    <row r="73985" spans="7:7" x14ac:dyDescent="0.25">
      <c r="G73985"/>
    </row>
    <row r="73986" spans="7:7" x14ac:dyDescent="0.25">
      <c r="G73986"/>
    </row>
    <row r="73987" spans="7:7" x14ac:dyDescent="0.25">
      <c r="G73987"/>
    </row>
    <row r="73988" spans="7:7" x14ac:dyDescent="0.25">
      <c r="G73988"/>
    </row>
    <row r="73989" spans="7:7" x14ac:dyDescent="0.25">
      <c r="G73989"/>
    </row>
    <row r="73990" spans="7:7" x14ac:dyDescent="0.25">
      <c r="G73990"/>
    </row>
    <row r="73991" spans="7:7" x14ac:dyDescent="0.25">
      <c r="G73991"/>
    </row>
    <row r="73992" spans="7:7" x14ac:dyDescent="0.25">
      <c r="G73992"/>
    </row>
    <row r="73993" spans="7:7" x14ac:dyDescent="0.25">
      <c r="G73993"/>
    </row>
    <row r="73994" spans="7:7" x14ac:dyDescent="0.25">
      <c r="G73994"/>
    </row>
    <row r="73995" spans="7:7" x14ac:dyDescent="0.25">
      <c r="G73995"/>
    </row>
    <row r="73996" spans="7:7" x14ac:dyDescent="0.25">
      <c r="G73996"/>
    </row>
    <row r="73997" spans="7:7" x14ac:dyDescent="0.25">
      <c r="G73997"/>
    </row>
    <row r="73998" spans="7:7" x14ac:dyDescent="0.25">
      <c r="G73998"/>
    </row>
    <row r="73999" spans="7:7" x14ac:dyDescent="0.25">
      <c r="G73999"/>
    </row>
    <row r="74000" spans="7:7" x14ac:dyDescent="0.25">
      <c r="G74000"/>
    </row>
    <row r="74001" spans="7:7" x14ac:dyDescent="0.25">
      <c r="G74001"/>
    </row>
    <row r="74002" spans="7:7" x14ac:dyDescent="0.25">
      <c r="G74002"/>
    </row>
    <row r="74003" spans="7:7" x14ac:dyDescent="0.25">
      <c r="G74003"/>
    </row>
    <row r="74004" spans="7:7" x14ac:dyDescent="0.25">
      <c r="G74004"/>
    </row>
    <row r="74005" spans="7:7" x14ac:dyDescent="0.25">
      <c r="G74005"/>
    </row>
    <row r="74006" spans="7:7" x14ac:dyDescent="0.25">
      <c r="G74006"/>
    </row>
    <row r="74007" spans="7:7" x14ac:dyDescent="0.25">
      <c r="G74007"/>
    </row>
    <row r="74008" spans="7:7" x14ac:dyDescent="0.25">
      <c r="G74008"/>
    </row>
    <row r="74009" spans="7:7" x14ac:dyDescent="0.25">
      <c r="G74009"/>
    </row>
    <row r="74010" spans="7:7" x14ac:dyDescent="0.25">
      <c r="G74010"/>
    </row>
    <row r="74011" spans="7:7" x14ac:dyDescent="0.25">
      <c r="G74011"/>
    </row>
    <row r="74012" spans="7:7" x14ac:dyDescent="0.25">
      <c r="G74012"/>
    </row>
    <row r="74013" spans="7:7" x14ac:dyDescent="0.25">
      <c r="G74013"/>
    </row>
    <row r="74014" spans="7:7" x14ac:dyDescent="0.25">
      <c r="G74014"/>
    </row>
    <row r="74015" spans="7:7" x14ac:dyDescent="0.25">
      <c r="G74015"/>
    </row>
    <row r="74016" spans="7:7" x14ac:dyDescent="0.25">
      <c r="G74016"/>
    </row>
    <row r="74017" spans="7:7" x14ac:dyDescent="0.25">
      <c r="G74017"/>
    </row>
    <row r="74018" spans="7:7" x14ac:dyDescent="0.25">
      <c r="G74018"/>
    </row>
    <row r="74019" spans="7:7" x14ac:dyDescent="0.25">
      <c r="G74019"/>
    </row>
    <row r="74020" spans="7:7" x14ac:dyDescent="0.25">
      <c r="G74020"/>
    </row>
    <row r="74021" spans="7:7" x14ac:dyDescent="0.25">
      <c r="G74021"/>
    </row>
    <row r="74022" spans="7:7" x14ac:dyDescent="0.25">
      <c r="G74022"/>
    </row>
    <row r="74023" spans="7:7" x14ac:dyDescent="0.25">
      <c r="G74023"/>
    </row>
    <row r="74024" spans="7:7" x14ac:dyDescent="0.25">
      <c r="G74024"/>
    </row>
    <row r="74025" spans="7:7" x14ac:dyDescent="0.25">
      <c r="G74025"/>
    </row>
    <row r="74026" spans="7:7" x14ac:dyDescent="0.25">
      <c r="G74026"/>
    </row>
    <row r="74027" spans="7:7" x14ac:dyDescent="0.25">
      <c r="G74027"/>
    </row>
    <row r="74028" spans="7:7" x14ac:dyDescent="0.25">
      <c r="G74028"/>
    </row>
    <row r="74029" spans="7:7" x14ac:dyDescent="0.25">
      <c r="G74029"/>
    </row>
    <row r="74030" spans="7:7" x14ac:dyDescent="0.25">
      <c r="G74030"/>
    </row>
    <row r="74031" spans="7:7" x14ac:dyDescent="0.25">
      <c r="G74031"/>
    </row>
    <row r="74032" spans="7:7" x14ac:dyDescent="0.25">
      <c r="G74032"/>
    </row>
    <row r="74033" spans="7:7" x14ac:dyDescent="0.25">
      <c r="G74033"/>
    </row>
    <row r="74034" spans="7:7" x14ac:dyDescent="0.25">
      <c r="G74034"/>
    </row>
    <row r="74035" spans="7:7" x14ac:dyDescent="0.25">
      <c r="G74035"/>
    </row>
    <row r="74036" spans="7:7" x14ac:dyDescent="0.25">
      <c r="G74036"/>
    </row>
    <row r="74037" spans="7:7" x14ac:dyDescent="0.25">
      <c r="G74037"/>
    </row>
    <row r="74038" spans="7:7" x14ac:dyDescent="0.25">
      <c r="G74038"/>
    </row>
    <row r="74039" spans="7:7" x14ac:dyDescent="0.25">
      <c r="G74039"/>
    </row>
    <row r="74040" spans="7:7" x14ac:dyDescent="0.25">
      <c r="G74040"/>
    </row>
    <row r="74041" spans="7:7" x14ac:dyDescent="0.25">
      <c r="G74041"/>
    </row>
    <row r="74042" spans="7:7" x14ac:dyDescent="0.25">
      <c r="G74042"/>
    </row>
    <row r="74043" spans="7:7" x14ac:dyDescent="0.25">
      <c r="G74043"/>
    </row>
    <row r="74044" spans="7:7" x14ac:dyDescent="0.25">
      <c r="G74044"/>
    </row>
    <row r="74045" spans="7:7" x14ac:dyDescent="0.25">
      <c r="G74045"/>
    </row>
    <row r="74046" spans="7:7" x14ac:dyDescent="0.25">
      <c r="G74046"/>
    </row>
    <row r="74047" spans="7:7" x14ac:dyDescent="0.25">
      <c r="G74047"/>
    </row>
    <row r="74048" spans="7:7" x14ac:dyDescent="0.25">
      <c r="G74048"/>
    </row>
    <row r="74049" spans="7:7" x14ac:dyDescent="0.25">
      <c r="G74049"/>
    </row>
    <row r="74050" spans="7:7" x14ac:dyDescent="0.25">
      <c r="G74050"/>
    </row>
    <row r="74051" spans="7:7" x14ac:dyDescent="0.25">
      <c r="G74051"/>
    </row>
    <row r="74052" spans="7:7" x14ac:dyDescent="0.25">
      <c r="G74052"/>
    </row>
    <row r="74053" spans="7:7" x14ac:dyDescent="0.25">
      <c r="G74053"/>
    </row>
    <row r="74054" spans="7:7" x14ac:dyDescent="0.25">
      <c r="G74054"/>
    </row>
    <row r="74055" spans="7:7" x14ac:dyDescent="0.25">
      <c r="G74055"/>
    </row>
    <row r="74056" spans="7:7" x14ac:dyDescent="0.25">
      <c r="G74056"/>
    </row>
    <row r="74057" spans="7:7" x14ac:dyDescent="0.25">
      <c r="G74057"/>
    </row>
    <row r="74058" spans="7:7" x14ac:dyDescent="0.25">
      <c r="G74058"/>
    </row>
    <row r="74059" spans="7:7" x14ac:dyDescent="0.25">
      <c r="G74059"/>
    </row>
    <row r="74060" spans="7:7" x14ac:dyDescent="0.25">
      <c r="G74060"/>
    </row>
    <row r="74061" spans="7:7" x14ac:dyDescent="0.25">
      <c r="G74061"/>
    </row>
    <row r="74062" spans="7:7" x14ac:dyDescent="0.25">
      <c r="G74062"/>
    </row>
    <row r="74063" spans="7:7" x14ac:dyDescent="0.25">
      <c r="G74063"/>
    </row>
    <row r="74064" spans="7:7" x14ac:dyDescent="0.25">
      <c r="G74064"/>
    </row>
    <row r="74065" spans="7:7" x14ac:dyDescent="0.25">
      <c r="G74065"/>
    </row>
    <row r="74066" spans="7:7" x14ac:dyDescent="0.25">
      <c r="G74066"/>
    </row>
    <row r="74067" spans="7:7" x14ac:dyDescent="0.25">
      <c r="G74067"/>
    </row>
    <row r="74068" spans="7:7" x14ac:dyDescent="0.25">
      <c r="G74068"/>
    </row>
    <row r="74069" spans="7:7" x14ac:dyDescent="0.25">
      <c r="G74069"/>
    </row>
    <row r="74070" spans="7:7" x14ac:dyDescent="0.25">
      <c r="G74070"/>
    </row>
    <row r="74071" spans="7:7" x14ac:dyDescent="0.25">
      <c r="G74071"/>
    </row>
    <row r="74072" spans="7:7" x14ac:dyDescent="0.25">
      <c r="G74072"/>
    </row>
    <row r="74073" spans="7:7" x14ac:dyDescent="0.25">
      <c r="G74073"/>
    </row>
    <row r="74074" spans="7:7" x14ac:dyDescent="0.25">
      <c r="G74074"/>
    </row>
    <row r="74075" spans="7:7" x14ac:dyDescent="0.25">
      <c r="G74075"/>
    </row>
    <row r="74076" spans="7:7" x14ac:dyDescent="0.25">
      <c r="G74076"/>
    </row>
    <row r="74077" spans="7:7" x14ac:dyDescent="0.25">
      <c r="G74077"/>
    </row>
    <row r="74078" spans="7:7" x14ac:dyDescent="0.25">
      <c r="G74078"/>
    </row>
    <row r="74079" spans="7:7" x14ac:dyDescent="0.25">
      <c r="G74079"/>
    </row>
    <row r="74080" spans="7:7" x14ac:dyDescent="0.25">
      <c r="G74080"/>
    </row>
    <row r="74081" spans="7:7" x14ac:dyDescent="0.25">
      <c r="G74081"/>
    </row>
    <row r="74082" spans="7:7" x14ac:dyDescent="0.25">
      <c r="G74082"/>
    </row>
    <row r="74083" spans="7:7" x14ac:dyDescent="0.25">
      <c r="G74083"/>
    </row>
    <row r="74084" spans="7:7" x14ac:dyDescent="0.25">
      <c r="G74084"/>
    </row>
    <row r="74085" spans="7:7" x14ac:dyDescent="0.25">
      <c r="G74085"/>
    </row>
    <row r="74086" spans="7:7" x14ac:dyDescent="0.25">
      <c r="G74086"/>
    </row>
    <row r="74087" spans="7:7" x14ac:dyDescent="0.25">
      <c r="G74087"/>
    </row>
    <row r="74088" spans="7:7" x14ac:dyDescent="0.25">
      <c r="G74088"/>
    </row>
    <row r="74089" spans="7:7" x14ac:dyDescent="0.25">
      <c r="G74089"/>
    </row>
    <row r="74090" spans="7:7" x14ac:dyDescent="0.25">
      <c r="G74090"/>
    </row>
    <row r="74091" spans="7:7" x14ac:dyDescent="0.25">
      <c r="G74091"/>
    </row>
    <row r="74092" spans="7:7" x14ac:dyDescent="0.25">
      <c r="G74092"/>
    </row>
    <row r="74093" spans="7:7" x14ac:dyDescent="0.25">
      <c r="G74093"/>
    </row>
    <row r="74094" spans="7:7" x14ac:dyDescent="0.25">
      <c r="G74094"/>
    </row>
    <row r="74095" spans="7:7" x14ac:dyDescent="0.25">
      <c r="G74095"/>
    </row>
    <row r="74096" spans="7:7" x14ac:dyDescent="0.25">
      <c r="G74096"/>
    </row>
    <row r="74097" spans="7:7" x14ac:dyDescent="0.25">
      <c r="G74097"/>
    </row>
    <row r="74098" spans="7:7" x14ac:dyDescent="0.25">
      <c r="G74098"/>
    </row>
    <row r="74099" spans="7:7" x14ac:dyDescent="0.25">
      <c r="G74099"/>
    </row>
    <row r="74100" spans="7:7" x14ac:dyDescent="0.25">
      <c r="G74100"/>
    </row>
    <row r="74101" spans="7:7" x14ac:dyDescent="0.25">
      <c r="G74101"/>
    </row>
    <row r="74102" spans="7:7" x14ac:dyDescent="0.25">
      <c r="G74102"/>
    </row>
    <row r="74103" spans="7:7" x14ac:dyDescent="0.25">
      <c r="G74103"/>
    </row>
    <row r="74104" spans="7:7" x14ac:dyDescent="0.25">
      <c r="G74104"/>
    </row>
    <row r="74105" spans="7:7" x14ac:dyDescent="0.25">
      <c r="G74105"/>
    </row>
    <row r="74106" spans="7:7" x14ac:dyDescent="0.25">
      <c r="G74106"/>
    </row>
    <row r="74107" spans="7:7" x14ac:dyDescent="0.25">
      <c r="G74107"/>
    </row>
    <row r="74108" spans="7:7" x14ac:dyDescent="0.25">
      <c r="G74108"/>
    </row>
    <row r="74109" spans="7:7" x14ac:dyDescent="0.25">
      <c r="G74109"/>
    </row>
    <row r="74110" spans="7:7" x14ac:dyDescent="0.25">
      <c r="G74110"/>
    </row>
    <row r="74111" spans="7:7" x14ac:dyDescent="0.25">
      <c r="G74111"/>
    </row>
    <row r="74112" spans="7:7" x14ac:dyDescent="0.25">
      <c r="G74112"/>
    </row>
    <row r="74113" spans="7:7" x14ac:dyDescent="0.25">
      <c r="G74113"/>
    </row>
    <row r="74114" spans="7:7" x14ac:dyDescent="0.25">
      <c r="G74114"/>
    </row>
    <row r="74115" spans="7:7" x14ac:dyDescent="0.25">
      <c r="G74115"/>
    </row>
    <row r="74116" spans="7:7" x14ac:dyDescent="0.25">
      <c r="G74116"/>
    </row>
    <row r="74117" spans="7:7" x14ac:dyDescent="0.25">
      <c r="G74117"/>
    </row>
    <row r="74118" spans="7:7" x14ac:dyDescent="0.25">
      <c r="G74118"/>
    </row>
    <row r="74119" spans="7:7" x14ac:dyDescent="0.25">
      <c r="G74119"/>
    </row>
    <row r="74120" spans="7:7" x14ac:dyDescent="0.25">
      <c r="G74120"/>
    </row>
    <row r="74121" spans="7:7" x14ac:dyDescent="0.25">
      <c r="G74121"/>
    </row>
    <row r="74122" spans="7:7" x14ac:dyDescent="0.25">
      <c r="G74122"/>
    </row>
    <row r="74123" spans="7:7" x14ac:dyDescent="0.25">
      <c r="G74123"/>
    </row>
    <row r="74124" spans="7:7" x14ac:dyDescent="0.25">
      <c r="G74124"/>
    </row>
    <row r="74125" spans="7:7" x14ac:dyDescent="0.25">
      <c r="G74125"/>
    </row>
    <row r="74126" spans="7:7" x14ac:dyDescent="0.25">
      <c r="G74126"/>
    </row>
    <row r="74127" spans="7:7" x14ac:dyDescent="0.25">
      <c r="G74127"/>
    </row>
    <row r="74128" spans="7:7" x14ac:dyDescent="0.25">
      <c r="G74128"/>
    </row>
    <row r="74129" spans="7:7" x14ac:dyDescent="0.25">
      <c r="G74129"/>
    </row>
    <row r="74130" spans="7:7" x14ac:dyDescent="0.25">
      <c r="G74130"/>
    </row>
    <row r="74131" spans="7:7" x14ac:dyDescent="0.25">
      <c r="G74131"/>
    </row>
    <row r="74132" spans="7:7" x14ac:dyDescent="0.25">
      <c r="G74132"/>
    </row>
    <row r="74133" spans="7:7" x14ac:dyDescent="0.25">
      <c r="G74133"/>
    </row>
    <row r="74134" spans="7:7" x14ac:dyDescent="0.25">
      <c r="G74134"/>
    </row>
    <row r="74135" spans="7:7" x14ac:dyDescent="0.25">
      <c r="G74135"/>
    </row>
    <row r="74136" spans="7:7" x14ac:dyDescent="0.25">
      <c r="G74136"/>
    </row>
    <row r="74137" spans="7:7" x14ac:dyDescent="0.25">
      <c r="G74137"/>
    </row>
    <row r="74138" spans="7:7" x14ac:dyDescent="0.25">
      <c r="G74138"/>
    </row>
    <row r="74139" spans="7:7" x14ac:dyDescent="0.25">
      <c r="G74139"/>
    </row>
    <row r="74140" spans="7:7" x14ac:dyDescent="0.25">
      <c r="G74140"/>
    </row>
    <row r="74141" spans="7:7" x14ac:dyDescent="0.25">
      <c r="G74141"/>
    </row>
    <row r="74142" spans="7:7" x14ac:dyDescent="0.25">
      <c r="G74142"/>
    </row>
    <row r="74143" spans="7:7" x14ac:dyDescent="0.25">
      <c r="G74143"/>
    </row>
    <row r="74144" spans="7:7" x14ac:dyDescent="0.25">
      <c r="G74144"/>
    </row>
    <row r="74145" spans="7:7" x14ac:dyDescent="0.25">
      <c r="G74145"/>
    </row>
    <row r="74146" spans="7:7" x14ac:dyDescent="0.25">
      <c r="G74146"/>
    </row>
    <row r="74147" spans="7:7" x14ac:dyDescent="0.25">
      <c r="G74147"/>
    </row>
    <row r="74148" spans="7:7" x14ac:dyDescent="0.25">
      <c r="G74148"/>
    </row>
    <row r="74149" spans="7:7" x14ac:dyDescent="0.25">
      <c r="G74149"/>
    </row>
    <row r="74150" spans="7:7" x14ac:dyDescent="0.25">
      <c r="G74150"/>
    </row>
    <row r="74151" spans="7:7" x14ac:dyDescent="0.25">
      <c r="G74151"/>
    </row>
    <row r="74152" spans="7:7" x14ac:dyDescent="0.25">
      <c r="G74152"/>
    </row>
    <row r="74153" spans="7:7" x14ac:dyDescent="0.25">
      <c r="G74153"/>
    </row>
    <row r="74154" spans="7:7" x14ac:dyDescent="0.25">
      <c r="G74154"/>
    </row>
    <row r="74155" spans="7:7" x14ac:dyDescent="0.25">
      <c r="G74155"/>
    </row>
    <row r="74156" spans="7:7" x14ac:dyDescent="0.25">
      <c r="G74156"/>
    </row>
    <row r="74157" spans="7:7" x14ac:dyDescent="0.25">
      <c r="G74157"/>
    </row>
    <row r="74158" spans="7:7" x14ac:dyDescent="0.25">
      <c r="G74158"/>
    </row>
    <row r="74159" spans="7:7" x14ac:dyDescent="0.25">
      <c r="G74159"/>
    </row>
    <row r="74160" spans="7:7" x14ac:dyDescent="0.25">
      <c r="G74160"/>
    </row>
    <row r="74161" spans="7:7" x14ac:dyDescent="0.25">
      <c r="G74161"/>
    </row>
    <row r="74162" spans="7:7" x14ac:dyDescent="0.25">
      <c r="G74162"/>
    </row>
    <row r="74163" spans="7:7" x14ac:dyDescent="0.25">
      <c r="G74163"/>
    </row>
    <row r="74164" spans="7:7" x14ac:dyDescent="0.25">
      <c r="G74164"/>
    </row>
    <row r="74165" spans="7:7" x14ac:dyDescent="0.25">
      <c r="G74165"/>
    </row>
    <row r="74166" spans="7:7" x14ac:dyDescent="0.25">
      <c r="G74166"/>
    </row>
    <row r="74167" spans="7:7" x14ac:dyDescent="0.25">
      <c r="G74167"/>
    </row>
    <row r="74168" spans="7:7" x14ac:dyDescent="0.25">
      <c r="G74168"/>
    </row>
    <row r="74169" spans="7:7" x14ac:dyDescent="0.25">
      <c r="G74169"/>
    </row>
    <row r="74170" spans="7:7" x14ac:dyDescent="0.25">
      <c r="G74170"/>
    </row>
    <row r="74171" spans="7:7" x14ac:dyDescent="0.25">
      <c r="G74171"/>
    </row>
    <row r="74172" spans="7:7" x14ac:dyDescent="0.25">
      <c r="G74172"/>
    </row>
    <row r="74173" spans="7:7" x14ac:dyDescent="0.25">
      <c r="G74173"/>
    </row>
    <row r="74174" spans="7:7" x14ac:dyDescent="0.25">
      <c r="G74174"/>
    </row>
    <row r="74175" spans="7:7" x14ac:dyDescent="0.25">
      <c r="G74175"/>
    </row>
    <row r="74176" spans="7:7" x14ac:dyDescent="0.25">
      <c r="G74176"/>
    </row>
    <row r="74177" spans="7:7" x14ac:dyDescent="0.25">
      <c r="G74177"/>
    </row>
    <row r="74178" spans="7:7" x14ac:dyDescent="0.25">
      <c r="G74178"/>
    </row>
    <row r="74179" spans="7:7" x14ac:dyDescent="0.25">
      <c r="G74179"/>
    </row>
    <row r="74180" spans="7:7" x14ac:dyDescent="0.25">
      <c r="G74180"/>
    </row>
    <row r="74181" spans="7:7" x14ac:dyDescent="0.25">
      <c r="G74181"/>
    </row>
    <row r="74182" spans="7:7" x14ac:dyDescent="0.25">
      <c r="G74182"/>
    </row>
    <row r="74183" spans="7:7" x14ac:dyDescent="0.25">
      <c r="G74183"/>
    </row>
    <row r="74184" spans="7:7" x14ac:dyDescent="0.25">
      <c r="G74184"/>
    </row>
    <row r="74185" spans="7:7" x14ac:dyDescent="0.25">
      <c r="G74185"/>
    </row>
    <row r="74186" spans="7:7" x14ac:dyDescent="0.25">
      <c r="G74186"/>
    </row>
    <row r="74187" spans="7:7" x14ac:dyDescent="0.25">
      <c r="G74187"/>
    </row>
    <row r="74188" spans="7:7" x14ac:dyDescent="0.25">
      <c r="G74188"/>
    </row>
    <row r="74189" spans="7:7" x14ac:dyDescent="0.25">
      <c r="G74189"/>
    </row>
    <row r="74190" spans="7:7" x14ac:dyDescent="0.25">
      <c r="G74190"/>
    </row>
    <row r="74191" spans="7:7" x14ac:dyDescent="0.25">
      <c r="G74191"/>
    </row>
    <row r="74192" spans="7:7" x14ac:dyDescent="0.25">
      <c r="G74192"/>
    </row>
    <row r="74193" spans="7:7" x14ac:dyDescent="0.25">
      <c r="G74193"/>
    </row>
    <row r="74194" spans="7:7" x14ac:dyDescent="0.25">
      <c r="G74194"/>
    </row>
    <row r="74195" spans="7:7" x14ac:dyDescent="0.25">
      <c r="G74195"/>
    </row>
    <row r="74196" spans="7:7" x14ac:dyDescent="0.25">
      <c r="G74196"/>
    </row>
    <row r="74197" spans="7:7" x14ac:dyDescent="0.25">
      <c r="G74197"/>
    </row>
    <row r="74198" spans="7:7" x14ac:dyDescent="0.25">
      <c r="G74198"/>
    </row>
    <row r="74199" spans="7:7" x14ac:dyDescent="0.25">
      <c r="G74199"/>
    </row>
    <row r="74200" spans="7:7" x14ac:dyDescent="0.25">
      <c r="G74200"/>
    </row>
    <row r="74201" spans="7:7" x14ac:dyDescent="0.25">
      <c r="G74201"/>
    </row>
    <row r="74202" spans="7:7" x14ac:dyDescent="0.25">
      <c r="G74202"/>
    </row>
    <row r="74203" spans="7:7" x14ac:dyDescent="0.25">
      <c r="G74203"/>
    </row>
    <row r="74204" spans="7:7" x14ac:dyDescent="0.25">
      <c r="G74204"/>
    </row>
    <row r="74205" spans="7:7" x14ac:dyDescent="0.25">
      <c r="G74205"/>
    </row>
    <row r="74206" spans="7:7" x14ac:dyDescent="0.25">
      <c r="G74206"/>
    </row>
    <row r="74207" spans="7:7" x14ac:dyDescent="0.25">
      <c r="G74207"/>
    </row>
    <row r="74208" spans="7:7" x14ac:dyDescent="0.25">
      <c r="G74208"/>
    </row>
    <row r="74209" spans="7:7" x14ac:dyDescent="0.25">
      <c r="G74209"/>
    </row>
    <row r="74210" spans="7:7" x14ac:dyDescent="0.25">
      <c r="G74210"/>
    </row>
    <row r="74211" spans="7:7" x14ac:dyDescent="0.25">
      <c r="G74211"/>
    </row>
    <row r="74212" spans="7:7" x14ac:dyDescent="0.25">
      <c r="G74212"/>
    </row>
    <row r="74213" spans="7:7" x14ac:dyDescent="0.25">
      <c r="G74213"/>
    </row>
    <row r="74214" spans="7:7" x14ac:dyDescent="0.25">
      <c r="G74214"/>
    </row>
    <row r="74215" spans="7:7" x14ac:dyDescent="0.25">
      <c r="G74215"/>
    </row>
    <row r="74216" spans="7:7" x14ac:dyDescent="0.25">
      <c r="G74216"/>
    </row>
    <row r="74217" spans="7:7" x14ac:dyDescent="0.25">
      <c r="G74217"/>
    </row>
    <row r="74218" spans="7:7" x14ac:dyDescent="0.25">
      <c r="G74218"/>
    </row>
    <row r="74219" spans="7:7" x14ac:dyDescent="0.25">
      <c r="G74219"/>
    </row>
    <row r="74220" spans="7:7" x14ac:dyDescent="0.25">
      <c r="G74220"/>
    </row>
    <row r="74221" spans="7:7" x14ac:dyDescent="0.25">
      <c r="G74221"/>
    </row>
    <row r="74222" spans="7:7" x14ac:dyDescent="0.25">
      <c r="G74222"/>
    </row>
    <row r="74223" spans="7:7" x14ac:dyDescent="0.25">
      <c r="G74223"/>
    </row>
    <row r="74224" spans="7:7" x14ac:dyDescent="0.25">
      <c r="G74224"/>
    </row>
    <row r="74225" spans="7:7" x14ac:dyDescent="0.25">
      <c r="G74225"/>
    </row>
    <row r="74226" spans="7:7" x14ac:dyDescent="0.25">
      <c r="G74226"/>
    </row>
    <row r="74227" spans="7:7" x14ac:dyDescent="0.25">
      <c r="G74227"/>
    </row>
    <row r="74228" spans="7:7" x14ac:dyDescent="0.25">
      <c r="G74228"/>
    </row>
    <row r="74229" spans="7:7" x14ac:dyDescent="0.25">
      <c r="G74229"/>
    </row>
    <row r="74230" spans="7:7" x14ac:dyDescent="0.25">
      <c r="G74230"/>
    </row>
    <row r="74231" spans="7:7" x14ac:dyDescent="0.25">
      <c r="G74231"/>
    </row>
    <row r="74232" spans="7:7" x14ac:dyDescent="0.25">
      <c r="G74232"/>
    </row>
    <row r="74233" spans="7:7" x14ac:dyDescent="0.25">
      <c r="G74233"/>
    </row>
    <row r="74234" spans="7:7" x14ac:dyDescent="0.25">
      <c r="G74234"/>
    </row>
    <row r="74235" spans="7:7" x14ac:dyDescent="0.25">
      <c r="G74235"/>
    </row>
    <row r="74236" spans="7:7" x14ac:dyDescent="0.25">
      <c r="G74236"/>
    </row>
    <row r="74237" spans="7:7" x14ac:dyDescent="0.25">
      <c r="G74237"/>
    </row>
    <row r="74238" spans="7:7" x14ac:dyDescent="0.25">
      <c r="G74238"/>
    </row>
    <row r="74239" spans="7:7" x14ac:dyDescent="0.25">
      <c r="G74239"/>
    </row>
    <row r="74240" spans="7:7" x14ac:dyDescent="0.25">
      <c r="G74240"/>
    </row>
    <row r="74241" spans="7:7" x14ac:dyDescent="0.25">
      <c r="G74241"/>
    </row>
    <row r="74242" spans="7:7" x14ac:dyDescent="0.25">
      <c r="G74242"/>
    </row>
    <row r="74243" spans="7:7" x14ac:dyDescent="0.25">
      <c r="G74243"/>
    </row>
    <row r="74244" spans="7:7" x14ac:dyDescent="0.25">
      <c r="G74244"/>
    </row>
    <row r="74245" spans="7:7" x14ac:dyDescent="0.25">
      <c r="G74245"/>
    </row>
    <row r="74246" spans="7:7" x14ac:dyDescent="0.25">
      <c r="G74246"/>
    </row>
    <row r="74247" spans="7:7" x14ac:dyDescent="0.25">
      <c r="G74247"/>
    </row>
    <row r="74248" spans="7:7" x14ac:dyDescent="0.25">
      <c r="G74248"/>
    </row>
    <row r="74249" spans="7:7" x14ac:dyDescent="0.25">
      <c r="G74249"/>
    </row>
    <row r="74250" spans="7:7" x14ac:dyDescent="0.25">
      <c r="G74250"/>
    </row>
    <row r="74251" spans="7:7" x14ac:dyDescent="0.25">
      <c r="G74251"/>
    </row>
    <row r="74252" spans="7:7" x14ac:dyDescent="0.25">
      <c r="G74252"/>
    </row>
    <row r="74253" spans="7:7" x14ac:dyDescent="0.25">
      <c r="G74253"/>
    </row>
    <row r="74254" spans="7:7" x14ac:dyDescent="0.25">
      <c r="G74254"/>
    </row>
    <row r="74255" spans="7:7" x14ac:dyDescent="0.25">
      <c r="G74255"/>
    </row>
    <row r="74256" spans="7:7" x14ac:dyDescent="0.25">
      <c r="G74256"/>
    </row>
    <row r="74257" spans="7:7" x14ac:dyDescent="0.25">
      <c r="G74257"/>
    </row>
    <row r="74258" spans="7:7" x14ac:dyDescent="0.25">
      <c r="G74258"/>
    </row>
    <row r="74259" spans="7:7" x14ac:dyDescent="0.25">
      <c r="G74259"/>
    </row>
    <row r="74260" spans="7:7" x14ac:dyDescent="0.25">
      <c r="G74260"/>
    </row>
    <row r="74261" spans="7:7" x14ac:dyDescent="0.25">
      <c r="G74261"/>
    </row>
    <row r="74262" spans="7:7" x14ac:dyDescent="0.25">
      <c r="G74262"/>
    </row>
    <row r="74263" spans="7:7" x14ac:dyDescent="0.25">
      <c r="G74263"/>
    </row>
    <row r="74264" spans="7:7" x14ac:dyDescent="0.25">
      <c r="G74264"/>
    </row>
    <row r="74265" spans="7:7" x14ac:dyDescent="0.25">
      <c r="G74265"/>
    </row>
    <row r="74266" spans="7:7" x14ac:dyDescent="0.25">
      <c r="G74266"/>
    </row>
    <row r="74267" spans="7:7" x14ac:dyDescent="0.25">
      <c r="G74267"/>
    </row>
    <row r="74268" spans="7:7" x14ac:dyDescent="0.25">
      <c r="G74268"/>
    </row>
    <row r="74269" spans="7:7" x14ac:dyDescent="0.25">
      <c r="G74269"/>
    </row>
    <row r="74270" spans="7:7" x14ac:dyDescent="0.25">
      <c r="G74270"/>
    </row>
    <row r="74271" spans="7:7" x14ac:dyDescent="0.25">
      <c r="G74271"/>
    </row>
    <row r="74272" spans="7:7" x14ac:dyDescent="0.25">
      <c r="G74272"/>
    </row>
    <row r="74273" spans="7:7" x14ac:dyDescent="0.25">
      <c r="G74273"/>
    </row>
    <row r="74274" spans="7:7" x14ac:dyDescent="0.25">
      <c r="G74274"/>
    </row>
    <row r="74275" spans="7:7" x14ac:dyDescent="0.25">
      <c r="G74275"/>
    </row>
    <row r="74276" spans="7:7" x14ac:dyDescent="0.25">
      <c r="G74276"/>
    </row>
    <row r="74277" spans="7:7" x14ac:dyDescent="0.25">
      <c r="G74277"/>
    </row>
    <row r="74278" spans="7:7" x14ac:dyDescent="0.25">
      <c r="G74278"/>
    </row>
    <row r="74279" spans="7:7" x14ac:dyDescent="0.25">
      <c r="G74279"/>
    </row>
    <row r="74280" spans="7:7" x14ac:dyDescent="0.25">
      <c r="G74280"/>
    </row>
    <row r="74281" spans="7:7" x14ac:dyDescent="0.25">
      <c r="G74281"/>
    </row>
    <row r="74282" spans="7:7" x14ac:dyDescent="0.25">
      <c r="G74282"/>
    </row>
    <row r="74283" spans="7:7" x14ac:dyDescent="0.25">
      <c r="G74283"/>
    </row>
    <row r="74284" spans="7:7" x14ac:dyDescent="0.25">
      <c r="G74284"/>
    </row>
    <row r="74285" spans="7:7" x14ac:dyDescent="0.25">
      <c r="G74285"/>
    </row>
    <row r="74286" spans="7:7" x14ac:dyDescent="0.25">
      <c r="G74286"/>
    </row>
    <row r="74287" spans="7:7" x14ac:dyDescent="0.25">
      <c r="G74287"/>
    </row>
    <row r="74288" spans="7:7" x14ac:dyDescent="0.25">
      <c r="G74288"/>
    </row>
    <row r="74289" spans="7:7" x14ac:dyDescent="0.25">
      <c r="G74289"/>
    </row>
    <row r="74290" spans="7:7" x14ac:dyDescent="0.25">
      <c r="G74290"/>
    </row>
    <row r="74291" spans="7:7" x14ac:dyDescent="0.25">
      <c r="G74291"/>
    </row>
    <row r="74292" spans="7:7" x14ac:dyDescent="0.25">
      <c r="G74292"/>
    </row>
    <row r="74293" spans="7:7" x14ac:dyDescent="0.25">
      <c r="G74293"/>
    </row>
    <row r="74294" spans="7:7" x14ac:dyDescent="0.25">
      <c r="G74294"/>
    </row>
    <row r="74295" spans="7:7" x14ac:dyDescent="0.25">
      <c r="G74295"/>
    </row>
    <row r="74296" spans="7:7" x14ac:dyDescent="0.25">
      <c r="G74296"/>
    </row>
    <row r="74297" spans="7:7" x14ac:dyDescent="0.25">
      <c r="G74297"/>
    </row>
    <row r="74298" spans="7:7" x14ac:dyDescent="0.25">
      <c r="G74298"/>
    </row>
    <row r="74299" spans="7:7" x14ac:dyDescent="0.25">
      <c r="G74299"/>
    </row>
    <row r="74300" spans="7:7" x14ac:dyDescent="0.25">
      <c r="G74300"/>
    </row>
    <row r="74301" spans="7:7" x14ac:dyDescent="0.25">
      <c r="G74301"/>
    </row>
    <row r="74302" spans="7:7" x14ac:dyDescent="0.25">
      <c r="G74302"/>
    </row>
    <row r="74303" spans="7:7" x14ac:dyDescent="0.25">
      <c r="G74303"/>
    </row>
    <row r="74304" spans="7:7" x14ac:dyDescent="0.25">
      <c r="G74304"/>
    </row>
    <row r="74305" spans="7:7" x14ac:dyDescent="0.25">
      <c r="G74305"/>
    </row>
    <row r="74306" spans="7:7" x14ac:dyDescent="0.25">
      <c r="G74306"/>
    </row>
    <row r="74307" spans="7:7" x14ac:dyDescent="0.25">
      <c r="G74307"/>
    </row>
    <row r="74308" spans="7:7" x14ac:dyDescent="0.25">
      <c r="G74308"/>
    </row>
    <row r="74309" spans="7:7" x14ac:dyDescent="0.25">
      <c r="G74309"/>
    </row>
    <row r="74310" spans="7:7" x14ac:dyDescent="0.25">
      <c r="G74310"/>
    </row>
    <row r="74311" spans="7:7" x14ac:dyDescent="0.25">
      <c r="G74311"/>
    </row>
    <row r="74312" spans="7:7" x14ac:dyDescent="0.25">
      <c r="G74312"/>
    </row>
    <row r="74313" spans="7:7" x14ac:dyDescent="0.25">
      <c r="G74313"/>
    </row>
    <row r="74314" spans="7:7" x14ac:dyDescent="0.25">
      <c r="G74314"/>
    </row>
    <row r="74315" spans="7:7" x14ac:dyDescent="0.25">
      <c r="G74315"/>
    </row>
    <row r="74316" spans="7:7" x14ac:dyDescent="0.25">
      <c r="G74316"/>
    </row>
    <row r="74317" spans="7:7" x14ac:dyDescent="0.25">
      <c r="G74317"/>
    </row>
    <row r="74318" spans="7:7" x14ac:dyDescent="0.25">
      <c r="G74318"/>
    </row>
    <row r="74319" spans="7:7" x14ac:dyDescent="0.25">
      <c r="G74319"/>
    </row>
    <row r="74320" spans="7:7" x14ac:dyDescent="0.25">
      <c r="G74320"/>
    </row>
    <row r="74321" spans="7:7" x14ac:dyDescent="0.25">
      <c r="G74321"/>
    </row>
    <row r="74322" spans="7:7" x14ac:dyDescent="0.25">
      <c r="G74322"/>
    </row>
    <row r="74323" spans="7:7" x14ac:dyDescent="0.25">
      <c r="G74323"/>
    </row>
    <row r="74324" spans="7:7" x14ac:dyDescent="0.25">
      <c r="G74324"/>
    </row>
    <row r="74325" spans="7:7" x14ac:dyDescent="0.25">
      <c r="G74325"/>
    </row>
    <row r="74326" spans="7:7" x14ac:dyDescent="0.25">
      <c r="G74326"/>
    </row>
    <row r="74327" spans="7:7" x14ac:dyDescent="0.25">
      <c r="G74327"/>
    </row>
    <row r="74328" spans="7:7" x14ac:dyDescent="0.25">
      <c r="G74328"/>
    </row>
    <row r="74329" spans="7:7" x14ac:dyDescent="0.25">
      <c r="G74329"/>
    </row>
    <row r="74330" spans="7:7" x14ac:dyDescent="0.25">
      <c r="G74330"/>
    </row>
    <row r="74331" spans="7:7" x14ac:dyDescent="0.25">
      <c r="G74331"/>
    </row>
    <row r="74332" spans="7:7" x14ac:dyDescent="0.25">
      <c r="G74332"/>
    </row>
    <row r="74333" spans="7:7" x14ac:dyDescent="0.25">
      <c r="G74333"/>
    </row>
    <row r="74334" spans="7:7" x14ac:dyDescent="0.25">
      <c r="G74334"/>
    </row>
    <row r="74335" spans="7:7" x14ac:dyDescent="0.25">
      <c r="G74335"/>
    </row>
    <row r="74336" spans="7:7" x14ac:dyDescent="0.25">
      <c r="G74336"/>
    </row>
    <row r="74337" spans="7:7" x14ac:dyDescent="0.25">
      <c r="G74337"/>
    </row>
    <row r="74338" spans="7:7" x14ac:dyDescent="0.25">
      <c r="G74338"/>
    </row>
    <row r="74339" spans="7:7" x14ac:dyDescent="0.25">
      <c r="G74339"/>
    </row>
    <row r="74340" spans="7:7" x14ac:dyDescent="0.25">
      <c r="G74340"/>
    </row>
    <row r="74341" spans="7:7" x14ac:dyDescent="0.25">
      <c r="G74341"/>
    </row>
    <row r="74342" spans="7:7" x14ac:dyDescent="0.25">
      <c r="G74342"/>
    </row>
    <row r="74343" spans="7:7" x14ac:dyDescent="0.25">
      <c r="G74343"/>
    </row>
    <row r="74344" spans="7:7" x14ac:dyDescent="0.25">
      <c r="G74344"/>
    </row>
    <row r="74345" spans="7:7" x14ac:dyDescent="0.25">
      <c r="G74345"/>
    </row>
    <row r="74346" spans="7:7" x14ac:dyDescent="0.25">
      <c r="G74346"/>
    </row>
    <row r="74347" spans="7:7" x14ac:dyDescent="0.25">
      <c r="G74347"/>
    </row>
    <row r="74348" spans="7:7" x14ac:dyDescent="0.25">
      <c r="G74348"/>
    </row>
    <row r="74349" spans="7:7" x14ac:dyDescent="0.25">
      <c r="G74349"/>
    </row>
    <row r="74350" spans="7:7" x14ac:dyDescent="0.25">
      <c r="G74350"/>
    </row>
    <row r="74351" spans="7:7" x14ac:dyDescent="0.25">
      <c r="G74351"/>
    </row>
    <row r="74352" spans="7:7" x14ac:dyDescent="0.25">
      <c r="G74352"/>
    </row>
    <row r="74353" spans="7:7" x14ac:dyDescent="0.25">
      <c r="G74353"/>
    </row>
    <row r="74354" spans="7:7" x14ac:dyDescent="0.25">
      <c r="G74354"/>
    </row>
    <row r="74355" spans="7:7" x14ac:dyDescent="0.25">
      <c r="G74355"/>
    </row>
    <row r="74356" spans="7:7" x14ac:dyDescent="0.25">
      <c r="G74356"/>
    </row>
    <row r="74357" spans="7:7" x14ac:dyDescent="0.25">
      <c r="G74357"/>
    </row>
    <row r="74358" spans="7:7" x14ac:dyDescent="0.25">
      <c r="G74358"/>
    </row>
    <row r="74359" spans="7:7" x14ac:dyDescent="0.25">
      <c r="G74359"/>
    </row>
    <row r="74360" spans="7:7" x14ac:dyDescent="0.25">
      <c r="G74360"/>
    </row>
    <row r="74361" spans="7:7" x14ac:dyDescent="0.25">
      <c r="G74361"/>
    </row>
    <row r="74362" spans="7:7" x14ac:dyDescent="0.25">
      <c r="G74362"/>
    </row>
    <row r="74363" spans="7:7" x14ac:dyDescent="0.25">
      <c r="G74363"/>
    </row>
    <row r="74364" spans="7:7" x14ac:dyDescent="0.25">
      <c r="G74364"/>
    </row>
    <row r="74365" spans="7:7" x14ac:dyDescent="0.25">
      <c r="G74365"/>
    </row>
    <row r="74366" spans="7:7" x14ac:dyDescent="0.25">
      <c r="G74366"/>
    </row>
    <row r="74367" spans="7:7" x14ac:dyDescent="0.25">
      <c r="G74367"/>
    </row>
    <row r="74368" spans="7:7" x14ac:dyDescent="0.25">
      <c r="G74368"/>
    </row>
    <row r="74369" spans="7:7" x14ac:dyDescent="0.25">
      <c r="G74369"/>
    </row>
    <row r="74370" spans="7:7" x14ac:dyDescent="0.25">
      <c r="G74370"/>
    </row>
    <row r="74371" spans="7:7" x14ac:dyDescent="0.25">
      <c r="G74371"/>
    </row>
    <row r="74372" spans="7:7" x14ac:dyDescent="0.25">
      <c r="G74372"/>
    </row>
    <row r="74373" spans="7:7" x14ac:dyDescent="0.25">
      <c r="G74373"/>
    </row>
    <row r="74374" spans="7:7" x14ac:dyDescent="0.25">
      <c r="G74374"/>
    </row>
    <row r="74375" spans="7:7" x14ac:dyDescent="0.25">
      <c r="G74375"/>
    </row>
    <row r="74376" spans="7:7" x14ac:dyDescent="0.25">
      <c r="G74376"/>
    </row>
    <row r="74377" spans="7:7" x14ac:dyDescent="0.25">
      <c r="G74377"/>
    </row>
    <row r="74378" spans="7:7" x14ac:dyDescent="0.25">
      <c r="G74378"/>
    </row>
    <row r="74379" spans="7:7" x14ac:dyDescent="0.25">
      <c r="G74379"/>
    </row>
    <row r="74380" spans="7:7" x14ac:dyDescent="0.25">
      <c r="G74380"/>
    </row>
    <row r="74381" spans="7:7" x14ac:dyDescent="0.25">
      <c r="G74381"/>
    </row>
    <row r="74382" spans="7:7" x14ac:dyDescent="0.25">
      <c r="G74382"/>
    </row>
    <row r="74383" spans="7:7" x14ac:dyDescent="0.25">
      <c r="G74383"/>
    </row>
    <row r="74384" spans="7:7" x14ac:dyDescent="0.25">
      <c r="G74384"/>
    </row>
    <row r="74385" spans="7:7" x14ac:dyDescent="0.25">
      <c r="G74385"/>
    </row>
    <row r="74386" spans="7:7" x14ac:dyDescent="0.25">
      <c r="G74386"/>
    </row>
    <row r="74387" spans="7:7" x14ac:dyDescent="0.25">
      <c r="G74387"/>
    </row>
    <row r="74388" spans="7:7" x14ac:dyDescent="0.25">
      <c r="G74388"/>
    </row>
    <row r="74389" spans="7:7" x14ac:dyDescent="0.25">
      <c r="G74389"/>
    </row>
    <row r="74390" spans="7:7" x14ac:dyDescent="0.25">
      <c r="G74390"/>
    </row>
    <row r="74391" spans="7:7" x14ac:dyDescent="0.25">
      <c r="G74391"/>
    </row>
    <row r="74392" spans="7:7" x14ac:dyDescent="0.25">
      <c r="G74392"/>
    </row>
    <row r="74393" spans="7:7" x14ac:dyDescent="0.25">
      <c r="G74393"/>
    </row>
    <row r="74394" spans="7:7" x14ac:dyDescent="0.25">
      <c r="G74394"/>
    </row>
    <row r="74395" spans="7:7" x14ac:dyDescent="0.25">
      <c r="G74395"/>
    </row>
    <row r="74396" spans="7:7" x14ac:dyDescent="0.25">
      <c r="G74396"/>
    </row>
    <row r="74397" spans="7:7" x14ac:dyDescent="0.25">
      <c r="G74397"/>
    </row>
    <row r="74398" spans="7:7" x14ac:dyDescent="0.25">
      <c r="G74398"/>
    </row>
    <row r="74399" spans="7:7" x14ac:dyDescent="0.25">
      <c r="G74399"/>
    </row>
    <row r="74400" spans="7:7" x14ac:dyDescent="0.25">
      <c r="G74400"/>
    </row>
    <row r="74401" spans="7:7" x14ac:dyDescent="0.25">
      <c r="G74401"/>
    </row>
    <row r="74402" spans="7:7" x14ac:dyDescent="0.25">
      <c r="G74402"/>
    </row>
    <row r="74403" spans="7:7" x14ac:dyDescent="0.25">
      <c r="G74403"/>
    </row>
    <row r="74404" spans="7:7" x14ac:dyDescent="0.25">
      <c r="G74404"/>
    </row>
    <row r="74405" spans="7:7" x14ac:dyDescent="0.25">
      <c r="G74405"/>
    </row>
    <row r="74406" spans="7:7" x14ac:dyDescent="0.25">
      <c r="G74406"/>
    </row>
    <row r="74407" spans="7:7" x14ac:dyDescent="0.25">
      <c r="G74407"/>
    </row>
    <row r="74408" spans="7:7" x14ac:dyDescent="0.25">
      <c r="G74408"/>
    </row>
    <row r="74409" spans="7:7" x14ac:dyDescent="0.25">
      <c r="G74409"/>
    </row>
    <row r="74410" spans="7:7" x14ac:dyDescent="0.25">
      <c r="G74410"/>
    </row>
    <row r="74411" spans="7:7" x14ac:dyDescent="0.25">
      <c r="G74411"/>
    </row>
    <row r="74412" spans="7:7" x14ac:dyDescent="0.25">
      <c r="G74412"/>
    </row>
    <row r="74413" spans="7:7" x14ac:dyDescent="0.25">
      <c r="G74413"/>
    </row>
    <row r="74414" spans="7:7" x14ac:dyDescent="0.25">
      <c r="G74414"/>
    </row>
    <row r="74415" spans="7:7" x14ac:dyDescent="0.25">
      <c r="G74415"/>
    </row>
    <row r="74416" spans="7:7" x14ac:dyDescent="0.25">
      <c r="G74416"/>
    </row>
    <row r="74417" spans="7:7" x14ac:dyDescent="0.25">
      <c r="G74417"/>
    </row>
    <row r="74418" spans="7:7" x14ac:dyDescent="0.25">
      <c r="G74418"/>
    </row>
    <row r="74419" spans="7:7" x14ac:dyDescent="0.25">
      <c r="G74419"/>
    </row>
    <row r="74420" spans="7:7" x14ac:dyDescent="0.25">
      <c r="G74420"/>
    </row>
    <row r="74421" spans="7:7" x14ac:dyDescent="0.25">
      <c r="G74421"/>
    </row>
    <row r="74422" spans="7:7" x14ac:dyDescent="0.25">
      <c r="G74422"/>
    </row>
    <row r="74423" spans="7:7" x14ac:dyDescent="0.25">
      <c r="G74423"/>
    </row>
    <row r="74424" spans="7:7" x14ac:dyDescent="0.25">
      <c r="G74424"/>
    </row>
    <row r="74425" spans="7:7" x14ac:dyDescent="0.25">
      <c r="G74425"/>
    </row>
    <row r="74426" spans="7:7" x14ac:dyDescent="0.25">
      <c r="G74426"/>
    </row>
    <row r="74427" spans="7:7" x14ac:dyDescent="0.25">
      <c r="G74427"/>
    </row>
    <row r="74428" spans="7:7" x14ac:dyDescent="0.25">
      <c r="G74428"/>
    </row>
    <row r="74429" spans="7:7" x14ac:dyDescent="0.25">
      <c r="G74429"/>
    </row>
    <row r="74430" spans="7:7" x14ac:dyDescent="0.25">
      <c r="G74430"/>
    </row>
    <row r="74431" spans="7:7" x14ac:dyDescent="0.25">
      <c r="G74431"/>
    </row>
    <row r="74432" spans="7:7" x14ac:dyDescent="0.25">
      <c r="G74432"/>
    </row>
    <row r="74433" spans="7:7" x14ac:dyDescent="0.25">
      <c r="G74433"/>
    </row>
    <row r="74434" spans="7:7" x14ac:dyDescent="0.25">
      <c r="G74434"/>
    </row>
    <row r="74435" spans="7:7" x14ac:dyDescent="0.25">
      <c r="G74435"/>
    </row>
    <row r="74436" spans="7:7" x14ac:dyDescent="0.25">
      <c r="G74436"/>
    </row>
    <row r="74437" spans="7:7" x14ac:dyDescent="0.25">
      <c r="G74437"/>
    </row>
    <row r="74438" spans="7:7" x14ac:dyDescent="0.25">
      <c r="G74438"/>
    </row>
    <row r="74439" spans="7:7" x14ac:dyDescent="0.25">
      <c r="G74439"/>
    </row>
    <row r="74440" spans="7:7" x14ac:dyDescent="0.25">
      <c r="G74440"/>
    </row>
    <row r="74441" spans="7:7" x14ac:dyDescent="0.25">
      <c r="G74441"/>
    </row>
    <row r="74442" spans="7:7" x14ac:dyDescent="0.25">
      <c r="G74442"/>
    </row>
    <row r="74443" spans="7:7" x14ac:dyDescent="0.25">
      <c r="G74443"/>
    </row>
    <row r="74444" spans="7:7" x14ac:dyDescent="0.25">
      <c r="G74444"/>
    </row>
    <row r="74445" spans="7:7" x14ac:dyDescent="0.25">
      <c r="G74445"/>
    </row>
    <row r="74446" spans="7:7" x14ac:dyDescent="0.25">
      <c r="G74446"/>
    </row>
    <row r="74447" spans="7:7" x14ac:dyDescent="0.25">
      <c r="G74447"/>
    </row>
    <row r="74448" spans="7:7" x14ac:dyDescent="0.25">
      <c r="G74448"/>
    </row>
    <row r="74449" spans="7:7" x14ac:dyDescent="0.25">
      <c r="G74449"/>
    </row>
    <row r="74450" spans="7:7" x14ac:dyDescent="0.25">
      <c r="G74450"/>
    </row>
    <row r="74451" spans="7:7" x14ac:dyDescent="0.25">
      <c r="G74451"/>
    </row>
    <row r="74452" spans="7:7" x14ac:dyDescent="0.25">
      <c r="G74452"/>
    </row>
    <row r="74453" spans="7:7" x14ac:dyDescent="0.25">
      <c r="G74453"/>
    </row>
    <row r="74454" spans="7:7" x14ac:dyDescent="0.25">
      <c r="G74454"/>
    </row>
    <row r="74455" spans="7:7" x14ac:dyDescent="0.25">
      <c r="G74455"/>
    </row>
    <row r="74456" spans="7:7" x14ac:dyDescent="0.25">
      <c r="G74456"/>
    </row>
    <row r="74457" spans="7:7" x14ac:dyDescent="0.25">
      <c r="G74457"/>
    </row>
    <row r="74458" spans="7:7" x14ac:dyDescent="0.25">
      <c r="G74458"/>
    </row>
    <row r="74459" spans="7:7" x14ac:dyDescent="0.25">
      <c r="G74459"/>
    </row>
    <row r="74460" spans="7:7" x14ac:dyDescent="0.25">
      <c r="G74460"/>
    </row>
    <row r="74461" spans="7:7" x14ac:dyDescent="0.25">
      <c r="G74461"/>
    </row>
    <row r="74462" spans="7:7" x14ac:dyDescent="0.25">
      <c r="G74462"/>
    </row>
    <row r="74463" spans="7:7" x14ac:dyDescent="0.25">
      <c r="G74463"/>
    </row>
    <row r="74464" spans="7:7" x14ac:dyDescent="0.25">
      <c r="G74464"/>
    </row>
    <row r="74465" spans="7:7" x14ac:dyDescent="0.25">
      <c r="G74465"/>
    </row>
    <row r="74466" spans="7:7" x14ac:dyDescent="0.25">
      <c r="G74466"/>
    </row>
    <row r="74467" spans="7:7" x14ac:dyDescent="0.25">
      <c r="G74467"/>
    </row>
    <row r="74468" spans="7:7" x14ac:dyDescent="0.25">
      <c r="G74468"/>
    </row>
    <row r="74469" spans="7:7" x14ac:dyDescent="0.25">
      <c r="G74469"/>
    </row>
    <row r="74470" spans="7:7" x14ac:dyDescent="0.25">
      <c r="G74470"/>
    </row>
    <row r="74471" spans="7:7" x14ac:dyDescent="0.25">
      <c r="G74471"/>
    </row>
    <row r="74472" spans="7:7" x14ac:dyDescent="0.25">
      <c r="G74472"/>
    </row>
    <row r="74473" spans="7:7" x14ac:dyDescent="0.25">
      <c r="G74473"/>
    </row>
    <row r="74474" spans="7:7" x14ac:dyDescent="0.25">
      <c r="G74474"/>
    </row>
    <row r="74475" spans="7:7" x14ac:dyDescent="0.25">
      <c r="G74475"/>
    </row>
    <row r="74476" spans="7:7" x14ac:dyDescent="0.25">
      <c r="G74476"/>
    </row>
    <row r="74477" spans="7:7" x14ac:dyDescent="0.25">
      <c r="G74477"/>
    </row>
    <row r="74478" spans="7:7" x14ac:dyDescent="0.25">
      <c r="G74478"/>
    </row>
    <row r="74479" spans="7:7" x14ac:dyDescent="0.25">
      <c r="G74479"/>
    </row>
    <row r="74480" spans="7:7" x14ac:dyDescent="0.25">
      <c r="G74480"/>
    </row>
    <row r="74481" spans="7:7" x14ac:dyDescent="0.25">
      <c r="G74481"/>
    </row>
    <row r="74482" spans="7:7" x14ac:dyDescent="0.25">
      <c r="G74482"/>
    </row>
    <row r="74483" spans="7:7" x14ac:dyDescent="0.25">
      <c r="G74483"/>
    </row>
    <row r="74484" spans="7:7" x14ac:dyDescent="0.25">
      <c r="G74484"/>
    </row>
    <row r="74485" spans="7:7" x14ac:dyDescent="0.25">
      <c r="G74485"/>
    </row>
    <row r="74486" spans="7:7" x14ac:dyDescent="0.25">
      <c r="G74486"/>
    </row>
    <row r="74487" spans="7:7" x14ac:dyDescent="0.25">
      <c r="G74487"/>
    </row>
    <row r="74488" spans="7:7" x14ac:dyDescent="0.25">
      <c r="G74488"/>
    </row>
    <row r="74489" spans="7:7" x14ac:dyDescent="0.25">
      <c r="G74489"/>
    </row>
    <row r="74490" spans="7:7" x14ac:dyDescent="0.25">
      <c r="G74490"/>
    </row>
    <row r="74491" spans="7:7" x14ac:dyDescent="0.25">
      <c r="G74491"/>
    </row>
    <row r="74492" spans="7:7" x14ac:dyDescent="0.25">
      <c r="G74492"/>
    </row>
    <row r="74493" spans="7:7" x14ac:dyDescent="0.25">
      <c r="G74493"/>
    </row>
    <row r="74494" spans="7:7" x14ac:dyDescent="0.25">
      <c r="G74494"/>
    </row>
    <row r="74495" spans="7:7" x14ac:dyDescent="0.25">
      <c r="G74495"/>
    </row>
    <row r="74496" spans="7:7" x14ac:dyDescent="0.25">
      <c r="G74496"/>
    </row>
    <row r="74497" spans="7:7" x14ac:dyDescent="0.25">
      <c r="G74497"/>
    </row>
    <row r="74498" spans="7:7" x14ac:dyDescent="0.25">
      <c r="G74498"/>
    </row>
    <row r="74499" spans="7:7" x14ac:dyDescent="0.25">
      <c r="G74499"/>
    </row>
    <row r="74500" spans="7:7" x14ac:dyDescent="0.25">
      <c r="G74500"/>
    </row>
    <row r="74501" spans="7:7" x14ac:dyDescent="0.25">
      <c r="G74501"/>
    </row>
    <row r="74502" spans="7:7" x14ac:dyDescent="0.25">
      <c r="G74502"/>
    </row>
    <row r="74503" spans="7:7" x14ac:dyDescent="0.25">
      <c r="G74503"/>
    </row>
    <row r="74504" spans="7:7" x14ac:dyDescent="0.25">
      <c r="G74504"/>
    </row>
    <row r="74505" spans="7:7" x14ac:dyDescent="0.25">
      <c r="G74505"/>
    </row>
    <row r="74506" spans="7:7" x14ac:dyDescent="0.25">
      <c r="G74506"/>
    </row>
    <row r="74507" spans="7:7" x14ac:dyDescent="0.25">
      <c r="G74507"/>
    </row>
    <row r="74508" spans="7:7" x14ac:dyDescent="0.25">
      <c r="G74508"/>
    </row>
    <row r="74509" spans="7:7" x14ac:dyDescent="0.25">
      <c r="G74509"/>
    </row>
    <row r="74510" spans="7:7" x14ac:dyDescent="0.25">
      <c r="G74510"/>
    </row>
    <row r="74511" spans="7:7" x14ac:dyDescent="0.25">
      <c r="G74511"/>
    </row>
    <row r="74512" spans="7:7" x14ac:dyDescent="0.25">
      <c r="G74512"/>
    </row>
    <row r="74513" spans="7:7" x14ac:dyDescent="0.25">
      <c r="G74513"/>
    </row>
    <row r="74514" spans="7:7" x14ac:dyDescent="0.25">
      <c r="G74514"/>
    </row>
    <row r="74515" spans="7:7" x14ac:dyDescent="0.25">
      <c r="G74515"/>
    </row>
    <row r="74516" spans="7:7" x14ac:dyDescent="0.25">
      <c r="G74516"/>
    </row>
    <row r="74517" spans="7:7" x14ac:dyDescent="0.25">
      <c r="G74517"/>
    </row>
    <row r="74518" spans="7:7" x14ac:dyDescent="0.25">
      <c r="G74518"/>
    </row>
    <row r="74519" spans="7:7" x14ac:dyDescent="0.25">
      <c r="G74519"/>
    </row>
    <row r="74520" spans="7:7" x14ac:dyDescent="0.25">
      <c r="G74520"/>
    </row>
    <row r="74521" spans="7:7" x14ac:dyDescent="0.25">
      <c r="G74521"/>
    </row>
    <row r="74522" spans="7:7" x14ac:dyDescent="0.25">
      <c r="G74522"/>
    </row>
    <row r="74523" spans="7:7" x14ac:dyDescent="0.25">
      <c r="G74523"/>
    </row>
    <row r="74524" spans="7:7" x14ac:dyDescent="0.25">
      <c r="G74524"/>
    </row>
    <row r="74525" spans="7:7" x14ac:dyDescent="0.25">
      <c r="G74525"/>
    </row>
    <row r="74526" spans="7:7" x14ac:dyDescent="0.25">
      <c r="G74526"/>
    </row>
    <row r="74527" spans="7:7" x14ac:dyDescent="0.25">
      <c r="G74527"/>
    </row>
    <row r="74528" spans="7:7" x14ac:dyDescent="0.25">
      <c r="G74528"/>
    </row>
    <row r="74529" spans="7:7" x14ac:dyDescent="0.25">
      <c r="G74529"/>
    </row>
    <row r="74530" spans="7:7" x14ac:dyDescent="0.25">
      <c r="G74530"/>
    </row>
    <row r="74531" spans="7:7" x14ac:dyDescent="0.25">
      <c r="G74531"/>
    </row>
    <row r="74532" spans="7:7" x14ac:dyDescent="0.25">
      <c r="G74532"/>
    </row>
    <row r="74533" spans="7:7" x14ac:dyDescent="0.25">
      <c r="G74533"/>
    </row>
    <row r="74534" spans="7:7" x14ac:dyDescent="0.25">
      <c r="G74534"/>
    </row>
    <row r="74535" spans="7:7" x14ac:dyDescent="0.25">
      <c r="G74535"/>
    </row>
    <row r="74536" spans="7:7" x14ac:dyDescent="0.25">
      <c r="G74536"/>
    </row>
    <row r="74537" spans="7:7" x14ac:dyDescent="0.25">
      <c r="G74537"/>
    </row>
    <row r="74538" spans="7:7" x14ac:dyDescent="0.25">
      <c r="G74538"/>
    </row>
    <row r="74539" spans="7:7" x14ac:dyDescent="0.25">
      <c r="G74539"/>
    </row>
    <row r="74540" spans="7:7" x14ac:dyDescent="0.25">
      <c r="G74540"/>
    </row>
    <row r="74541" spans="7:7" x14ac:dyDescent="0.25">
      <c r="G74541"/>
    </row>
    <row r="74542" spans="7:7" x14ac:dyDescent="0.25">
      <c r="G74542"/>
    </row>
    <row r="74543" spans="7:7" x14ac:dyDescent="0.25">
      <c r="G74543"/>
    </row>
    <row r="74544" spans="7:7" x14ac:dyDescent="0.25">
      <c r="G74544"/>
    </row>
    <row r="74545" spans="7:7" x14ac:dyDescent="0.25">
      <c r="G74545"/>
    </row>
    <row r="74546" spans="7:7" x14ac:dyDescent="0.25">
      <c r="G74546"/>
    </row>
    <row r="74547" spans="7:7" x14ac:dyDescent="0.25">
      <c r="G74547"/>
    </row>
    <row r="74548" spans="7:7" x14ac:dyDescent="0.25">
      <c r="G74548"/>
    </row>
    <row r="74549" spans="7:7" x14ac:dyDescent="0.25">
      <c r="G74549"/>
    </row>
    <row r="74550" spans="7:7" x14ac:dyDescent="0.25">
      <c r="G74550"/>
    </row>
    <row r="74551" spans="7:7" x14ac:dyDescent="0.25">
      <c r="G74551"/>
    </row>
    <row r="74552" spans="7:7" x14ac:dyDescent="0.25">
      <c r="G74552"/>
    </row>
    <row r="74553" spans="7:7" x14ac:dyDescent="0.25">
      <c r="G74553"/>
    </row>
    <row r="74554" spans="7:7" x14ac:dyDescent="0.25">
      <c r="G74554"/>
    </row>
    <row r="74555" spans="7:7" x14ac:dyDescent="0.25">
      <c r="G74555"/>
    </row>
    <row r="74556" spans="7:7" x14ac:dyDescent="0.25">
      <c r="G74556"/>
    </row>
    <row r="74557" spans="7:7" x14ac:dyDescent="0.25">
      <c r="G74557"/>
    </row>
    <row r="74558" spans="7:7" x14ac:dyDescent="0.25">
      <c r="G74558"/>
    </row>
    <row r="74559" spans="7:7" x14ac:dyDescent="0.25">
      <c r="G74559"/>
    </row>
    <row r="74560" spans="7:7" x14ac:dyDescent="0.25">
      <c r="G74560"/>
    </row>
    <row r="74561" spans="7:7" x14ac:dyDescent="0.25">
      <c r="G74561"/>
    </row>
    <row r="74562" spans="7:7" x14ac:dyDescent="0.25">
      <c r="G74562"/>
    </row>
    <row r="74563" spans="7:7" x14ac:dyDescent="0.25">
      <c r="G74563"/>
    </row>
    <row r="74564" spans="7:7" x14ac:dyDescent="0.25">
      <c r="G74564"/>
    </row>
    <row r="74565" spans="7:7" x14ac:dyDescent="0.25">
      <c r="G74565"/>
    </row>
    <row r="74566" spans="7:7" x14ac:dyDescent="0.25">
      <c r="G74566"/>
    </row>
    <row r="74567" spans="7:7" x14ac:dyDescent="0.25">
      <c r="G74567"/>
    </row>
    <row r="74568" spans="7:7" x14ac:dyDescent="0.25">
      <c r="G74568"/>
    </row>
    <row r="74569" spans="7:7" x14ac:dyDescent="0.25">
      <c r="G74569"/>
    </row>
    <row r="74570" spans="7:7" x14ac:dyDescent="0.25">
      <c r="G74570"/>
    </row>
    <row r="74571" spans="7:7" x14ac:dyDescent="0.25">
      <c r="G74571"/>
    </row>
    <row r="74572" spans="7:7" x14ac:dyDescent="0.25">
      <c r="G74572"/>
    </row>
    <row r="74573" spans="7:7" x14ac:dyDescent="0.25">
      <c r="G74573"/>
    </row>
    <row r="74574" spans="7:7" x14ac:dyDescent="0.25">
      <c r="G74574"/>
    </row>
    <row r="74575" spans="7:7" x14ac:dyDescent="0.25">
      <c r="G74575"/>
    </row>
    <row r="74576" spans="7:7" x14ac:dyDescent="0.25">
      <c r="G74576"/>
    </row>
    <row r="74577" spans="7:7" x14ac:dyDescent="0.25">
      <c r="G74577"/>
    </row>
    <row r="74578" spans="7:7" x14ac:dyDescent="0.25">
      <c r="G74578"/>
    </row>
    <row r="74579" spans="7:7" x14ac:dyDescent="0.25">
      <c r="G74579"/>
    </row>
    <row r="74580" spans="7:7" x14ac:dyDescent="0.25">
      <c r="G74580"/>
    </row>
    <row r="74581" spans="7:7" x14ac:dyDescent="0.25">
      <c r="G74581"/>
    </row>
    <row r="74582" spans="7:7" x14ac:dyDescent="0.25">
      <c r="G74582"/>
    </row>
    <row r="74583" spans="7:7" x14ac:dyDescent="0.25">
      <c r="G74583"/>
    </row>
    <row r="74584" spans="7:7" x14ac:dyDescent="0.25">
      <c r="G74584"/>
    </row>
    <row r="74585" spans="7:7" x14ac:dyDescent="0.25">
      <c r="G74585"/>
    </row>
    <row r="74586" spans="7:7" x14ac:dyDescent="0.25">
      <c r="G74586"/>
    </row>
    <row r="74587" spans="7:7" x14ac:dyDescent="0.25">
      <c r="G74587"/>
    </row>
    <row r="74588" spans="7:7" x14ac:dyDescent="0.25">
      <c r="G74588"/>
    </row>
    <row r="74589" spans="7:7" x14ac:dyDescent="0.25">
      <c r="G74589"/>
    </row>
    <row r="74590" spans="7:7" x14ac:dyDescent="0.25">
      <c r="G74590"/>
    </row>
    <row r="74591" spans="7:7" x14ac:dyDescent="0.25">
      <c r="G74591"/>
    </row>
    <row r="74592" spans="7:7" x14ac:dyDescent="0.25">
      <c r="G74592"/>
    </row>
    <row r="74593" spans="7:7" x14ac:dyDescent="0.25">
      <c r="G74593"/>
    </row>
    <row r="74594" spans="7:7" x14ac:dyDescent="0.25">
      <c r="G74594"/>
    </row>
    <row r="74595" spans="7:7" x14ac:dyDescent="0.25">
      <c r="G74595"/>
    </row>
    <row r="74596" spans="7:7" x14ac:dyDescent="0.25">
      <c r="G74596"/>
    </row>
    <row r="74597" spans="7:7" x14ac:dyDescent="0.25">
      <c r="G74597"/>
    </row>
    <row r="74598" spans="7:7" x14ac:dyDescent="0.25">
      <c r="G74598"/>
    </row>
    <row r="74599" spans="7:7" x14ac:dyDescent="0.25">
      <c r="G74599"/>
    </row>
    <row r="74600" spans="7:7" x14ac:dyDescent="0.25">
      <c r="G74600"/>
    </row>
    <row r="74601" spans="7:7" x14ac:dyDescent="0.25">
      <c r="G74601"/>
    </row>
    <row r="74602" spans="7:7" x14ac:dyDescent="0.25">
      <c r="G74602"/>
    </row>
    <row r="74603" spans="7:7" x14ac:dyDescent="0.25">
      <c r="G74603"/>
    </row>
    <row r="74604" spans="7:7" x14ac:dyDescent="0.25">
      <c r="G74604"/>
    </row>
    <row r="74605" spans="7:7" x14ac:dyDescent="0.25">
      <c r="G74605"/>
    </row>
    <row r="74606" spans="7:7" x14ac:dyDescent="0.25">
      <c r="G74606"/>
    </row>
    <row r="74607" spans="7:7" x14ac:dyDescent="0.25">
      <c r="G74607"/>
    </row>
    <row r="74608" spans="7:7" x14ac:dyDescent="0.25">
      <c r="G74608"/>
    </row>
    <row r="74609" spans="7:7" x14ac:dyDescent="0.25">
      <c r="G74609"/>
    </row>
    <row r="74610" spans="7:7" x14ac:dyDescent="0.25">
      <c r="G74610"/>
    </row>
    <row r="74611" spans="7:7" x14ac:dyDescent="0.25">
      <c r="G74611"/>
    </row>
    <row r="74612" spans="7:7" x14ac:dyDescent="0.25">
      <c r="G74612"/>
    </row>
    <row r="74613" spans="7:7" x14ac:dyDescent="0.25">
      <c r="G74613"/>
    </row>
    <row r="74614" spans="7:7" x14ac:dyDescent="0.25">
      <c r="G74614"/>
    </row>
    <row r="74615" spans="7:7" x14ac:dyDescent="0.25">
      <c r="G74615"/>
    </row>
    <row r="74616" spans="7:7" x14ac:dyDescent="0.25">
      <c r="G74616"/>
    </row>
    <row r="74617" spans="7:7" x14ac:dyDescent="0.25">
      <c r="G74617"/>
    </row>
    <row r="74618" spans="7:7" x14ac:dyDescent="0.25">
      <c r="G74618"/>
    </row>
    <row r="74619" spans="7:7" x14ac:dyDescent="0.25">
      <c r="G74619"/>
    </row>
    <row r="74620" spans="7:7" x14ac:dyDescent="0.25">
      <c r="G74620"/>
    </row>
    <row r="74621" spans="7:7" x14ac:dyDescent="0.25">
      <c r="G74621"/>
    </row>
    <row r="74622" spans="7:7" x14ac:dyDescent="0.25">
      <c r="G74622"/>
    </row>
    <row r="74623" spans="7:7" x14ac:dyDescent="0.25">
      <c r="G74623"/>
    </row>
    <row r="74624" spans="7:7" x14ac:dyDescent="0.25">
      <c r="G74624"/>
    </row>
    <row r="74625" spans="7:7" x14ac:dyDescent="0.25">
      <c r="G74625"/>
    </row>
    <row r="74626" spans="7:7" x14ac:dyDescent="0.25">
      <c r="G74626"/>
    </row>
    <row r="74627" spans="7:7" x14ac:dyDescent="0.25">
      <c r="G74627"/>
    </row>
    <row r="74628" spans="7:7" x14ac:dyDescent="0.25">
      <c r="G74628"/>
    </row>
    <row r="74629" spans="7:7" x14ac:dyDescent="0.25">
      <c r="G74629"/>
    </row>
    <row r="74630" spans="7:7" x14ac:dyDescent="0.25">
      <c r="G74630"/>
    </row>
    <row r="74631" spans="7:7" x14ac:dyDescent="0.25">
      <c r="G74631"/>
    </row>
    <row r="74632" spans="7:7" x14ac:dyDescent="0.25">
      <c r="G74632"/>
    </row>
    <row r="74633" spans="7:7" x14ac:dyDescent="0.25">
      <c r="G74633"/>
    </row>
    <row r="74634" spans="7:7" x14ac:dyDescent="0.25">
      <c r="G74634"/>
    </row>
    <row r="74635" spans="7:7" x14ac:dyDescent="0.25">
      <c r="G74635"/>
    </row>
    <row r="74636" spans="7:7" x14ac:dyDescent="0.25">
      <c r="G74636"/>
    </row>
    <row r="74637" spans="7:7" x14ac:dyDescent="0.25">
      <c r="G74637"/>
    </row>
    <row r="74638" spans="7:7" x14ac:dyDescent="0.25">
      <c r="G74638"/>
    </row>
    <row r="74639" spans="7:7" x14ac:dyDescent="0.25">
      <c r="G74639"/>
    </row>
    <row r="74640" spans="7:7" x14ac:dyDescent="0.25">
      <c r="G74640"/>
    </row>
    <row r="74641" spans="7:7" x14ac:dyDescent="0.25">
      <c r="G74641"/>
    </row>
    <row r="74642" spans="7:7" x14ac:dyDescent="0.25">
      <c r="G74642"/>
    </row>
    <row r="74643" spans="7:7" x14ac:dyDescent="0.25">
      <c r="G74643"/>
    </row>
    <row r="74644" spans="7:7" x14ac:dyDescent="0.25">
      <c r="G74644"/>
    </row>
    <row r="74645" spans="7:7" x14ac:dyDescent="0.25">
      <c r="G74645"/>
    </row>
    <row r="74646" spans="7:7" x14ac:dyDescent="0.25">
      <c r="G74646"/>
    </row>
    <row r="74647" spans="7:7" x14ac:dyDescent="0.25">
      <c r="G74647"/>
    </row>
    <row r="74648" spans="7:7" x14ac:dyDescent="0.25">
      <c r="G74648"/>
    </row>
    <row r="74649" spans="7:7" x14ac:dyDescent="0.25">
      <c r="G74649"/>
    </row>
    <row r="74650" spans="7:7" x14ac:dyDescent="0.25">
      <c r="G74650"/>
    </row>
    <row r="74651" spans="7:7" x14ac:dyDescent="0.25">
      <c r="G74651"/>
    </row>
    <row r="74652" spans="7:7" x14ac:dyDescent="0.25">
      <c r="G74652"/>
    </row>
    <row r="74653" spans="7:7" x14ac:dyDescent="0.25">
      <c r="G74653"/>
    </row>
    <row r="74654" spans="7:7" x14ac:dyDescent="0.25">
      <c r="G74654"/>
    </row>
    <row r="74655" spans="7:7" x14ac:dyDescent="0.25">
      <c r="G74655"/>
    </row>
    <row r="74656" spans="7:7" x14ac:dyDescent="0.25">
      <c r="G74656"/>
    </row>
    <row r="74657" spans="7:7" x14ac:dyDescent="0.25">
      <c r="G74657"/>
    </row>
    <row r="74658" spans="7:7" x14ac:dyDescent="0.25">
      <c r="G74658"/>
    </row>
    <row r="74659" spans="7:7" x14ac:dyDescent="0.25">
      <c r="G74659"/>
    </row>
    <row r="74660" spans="7:7" x14ac:dyDescent="0.25">
      <c r="G74660"/>
    </row>
    <row r="74661" spans="7:7" x14ac:dyDescent="0.25">
      <c r="G74661"/>
    </row>
    <row r="74662" spans="7:7" x14ac:dyDescent="0.25">
      <c r="G74662"/>
    </row>
    <row r="74663" spans="7:7" x14ac:dyDescent="0.25">
      <c r="G74663"/>
    </row>
    <row r="74664" spans="7:7" x14ac:dyDescent="0.25">
      <c r="G74664"/>
    </row>
    <row r="74665" spans="7:7" x14ac:dyDescent="0.25">
      <c r="G74665"/>
    </row>
    <row r="74666" spans="7:7" x14ac:dyDescent="0.25">
      <c r="G74666"/>
    </row>
    <row r="74667" spans="7:7" x14ac:dyDescent="0.25">
      <c r="G74667"/>
    </row>
    <row r="74668" spans="7:7" x14ac:dyDescent="0.25">
      <c r="G74668"/>
    </row>
    <row r="74669" spans="7:7" x14ac:dyDescent="0.25">
      <c r="G74669"/>
    </row>
    <row r="74670" spans="7:7" x14ac:dyDescent="0.25">
      <c r="G74670"/>
    </row>
    <row r="74671" spans="7:7" x14ac:dyDescent="0.25">
      <c r="G74671"/>
    </row>
    <row r="74672" spans="7:7" x14ac:dyDescent="0.25">
      <c r="G74672"/>
    </row>
    <row r="74673" spans="7:7" x14ac:dyDescent="0.25">
      <c r="G74673"/>
    </row>
    <row r="74674" spans="7:7" x14ac:dyDescent="0.25">
      <c r="G74674"/>
    </row>
    <row r="74675" spans="7:7" x14ac:dyDescent="0.25">
      <c r="G74675"/>
    </row>
    <row r="74676" spans="7:7" x14ac:dyDescent="0.25">
      <c r="G74676"/>
    </row>
    <row r="74677" spans="7:7" x14ac:dyDescent="0.25">
      <c r="G74677"/>
    </row>
    <row r="74678" spans="7:7" x14ac:dyDescent="0.25">
      <c r="G74678"/>
    </row>
    <row r="74679" spans="7:7" x14ac:dyDescent="0.25">
      <c r="G74679"/>
    </row>
    <row r="74680" spans="7:7" x14ac:dyDescent="0.25">
      <c r="G74680"/>
    </row>
    <row r="74681" spans="7:7" x14ac:dyDescent="0.25">
      <c r="G74681"/>
    </row>
    <row r="74682" spans="7:7" x14ac:dyDescent="0.25">
      <c r="G74682"/>
    </row>
    <row r="74683" spans="7:7" x14ac:dyDescent="0.25">
      <c r="G74683"/>
    </row>
    <row r="74684" spans="7:7" x14ac:dyDescent="0.25">
      <c r="G74684"/>
    </row>
    <row r="74685" spans="7:7" x14ac:dyDescent="0.25">
      <c r="G74685"/>
    </row>
    <row r="74686" spans="7:7" x14ac:dyDescent="0.25">
      <c r="G74686"/>
    </row>
    <row r="74687" spans="7:7" x14ac:dyDescent="0.25">
      <c r="G74687"/>
    </row>
    <row r="74688" spans="7:7" x14ac:dyDescent="0.25">
      <c r="G74688"/>
    </row>
    <row r="74689" spans="7:7" x14ac:dyDescent="0.25">
      <c r="G74689"/>
    </row>
    <row r="74690" spans="7:7" x14ac:dyDescent="0.25">
      <c r="G74690"/>
    </row>
    <row r="74691" spans="7:7" x14ac:dyDescent="0.25">
      <c r="G74691"/>
    </row>
    <row r="74692" spans="7:7" x14ac:dyDescent="0.25">
      <c r="G74692"/>
    </row>
    <row r="74693" spans="7:7" x14ac:dyDescent="0.25">
      <c r="G74693"/>
    </row>
    <row r="74694" spans="7:7" x14ac:dyDescent="0.25">
      <c r="G74694"/>
    </row>
    <row r="74695" spans="7:7" x14ac:dyDescent="0.25">
      <c r="G74695"/>
    </row>
    <row r="74696" spans="7:7" x14ac:dyDescent="0.25">
      <c r="G74696"/>
    </row>
    <row r="74697" spans="7:7" x14ac:dyDescent="0.25">
      <c r="G74697"/>
    </row>
    <row r="74698" spans="7:7" x14ac:dyDescent="0.25">
      <c r="G74698"/>
    </row>
    <row r="74699" spans="7:7" x14ac:dyDescent="0.25">
      <c r="G74699"/>
    </row>
    <row r="74700" spans="7:7" x14ac:dyDescent="0.25">
      <c r="G74700"/>
    </row>
    <row r="74701" spans="7:7" x14ac:dyDescent="0.25">
      <c r="G74701"/>
    </row>
    <row r="74702" spans="7:7" x14ac:dyDescent="0.25">
      <c r="G74702"/>
    </row>
    <row r="74703" spans="7:7" x14ac:dyDescent="0.25">
      <c r="G74703"/>
    </row>
    <row r="74704" spans="7:7" x14ac:dyDescent="0.25">
      <c r="G74704"/>
    </row>
    <row r="74705" spans="7:7" x14ac:dyDescent="0.25">
      <c r="G74705"/>
    </row>
    <row r="74706" spans="7:7" x14ac:dyDescent="0.25">
      <c r="G74706"/>
    </row>
    <row r="74707" spans="7:7" x14ac:dyDescent="0.25">
      <c r="G74707"/>
    </row>
    <row r="74708" spans="7:7" x14ac:dyDescent="0.25">
      <c r="G74708"/>
    </row>
    <row r="74709" spans="7:7" x14ac:dyDescent="0.25">
      <c r="G74709"/>
    </row>
    <row r="74710" spans="7:7" x14ac:dyDescent="0.25">
      <c r="G74710"/>
    </row>
    <row r="74711" spans="7:7" x14ac:dyDescent="0.25">
      <c r="G74711"/>
    </row>
    <row r="74712" spans="7:7" x14ac:dyDescent="0.25">
      <c r="G74712"/>
    </row>
    <row r="74713" spans="7:7" x14ac:dyDescent="0.25">
      <c r="G74713"/>
    </row>
    <row r="74714" spans="7:7" x14ac:dyDescent="0.25">
      <c r="G74714"/>
    </row>
    <row r="74715" spans="7:7" x14ac:dyDescent="0.25">
      <c r="G74715"/>
    </row>
    <row r="74716" spans="7:7" x14ac:dyDescent="0.25">
      <c r="G74716"/>
    </row>
    <row r="74717" spans="7:7" x14ac:dyDescent="0.25">
      <c r="G74717"/>
    </row>
    <row r="74718" spans="7:7" x14ac:dyDescent="0.25">
      <c r="G74718"/>
    </row>
    <row r="74719" spans="7:7" x14ac:dyDescent="0.25">
      <c r="G74719"/>
    </row>
    <row r="74720" spans="7:7" x14ac:dyDescent="0.25">
      <c r="G74720"/>
    </row>
    <row r="74721" spans="7:7" x14ac:dyDescent="0.25">
      <c r="G74721"/>
    </row>
    <row r="74722" spans="7:7" x14ac:dyDescent="0.25">
      <c r="G74722"/>
    </row>
    <row r="74723" spans="7:7" x14ac:dyDescent="0.25">
      <c r="G74723"/>
    </row>
    <row r="74724" spans="7:7" x14ac:dyDescent="0.25">
      <c r="G74724"/>
    </row>
    <row r="74725" spans="7:7" x14ac:dyDescent="0.25">
      <c r="G74725"/>
    </row>
    <row r="74726" spans="7:7" x14ac:dyDescent="0.25">
      <c r="G74726"/>
    </row>
    <row r="74727" spans="7:7" x14ac:dyDescent="0.25">
      <c r="G74727"/>
    </row>
    <row r="74728" spans="7:7" x14ac:dyDescent="0.25">
      <c r="G74728"/>
    </row>
    <row r="74729" spans="7:7" x14ac:dyDescent="0.25">
      <c r="G74729"/>
    </row>
    <row r="74730" spans="7:7" x14ac:dyDescent="0.25">
      <c r="G74730"/>
    </row>
    <row r="74731" spans="7:7" x14ac:dyDescent="0.25">
      <c r="G74731"/>
    </row>
    <row r="74732" spans="7:7" x14ac:dyDescent="0.25">
      <c r="G74732"/>
    </row>
    <row r="74733" spans="7:7" x14ac:dyDescent="0.25">
      <c r="G74733"/>
    </row>
    <row r="74734" spans="7:7" x14ac:dyDescent="0.25">
      <c r="G74734"/>
    </row>
    <row r="74735" spans="7:7" x14ac:dyDescent="0.25">
      <c r="G74735"/>
    </row>
    <row r="74736" spans="7:7" x14ac:dyDescent="0.25">
      <c r="G74736"/>
    </row>
    <row r="74737" spans="7:7" x14ac:dyDescent="0.25">
      <c r="G74737"/>
    </row>
    <row r="74738" spans="7:7" x14ac:dyDescent="0.25">
      <c r="G74738"/>
    </row>
    <row r="74739" spans="7:7" x14ac:dyDescent="0.25">
      <c r="G74739"/>
    </row>
    <row r="74740" spans="7:7" x14ac:dyDescent="0.25">
      <c r="G74740"/>
    </row>
    <row r="74741" spans="7:7" x14ac:dyDescent="0.25">
      <c r="G74741"/>
    </row>
    <row r="74742" spans="7:7" x14ac:dyDescent="0.25">
      <c r="G74742"/>
    </row>
    <row r="74743" spans="7:7" x14ac:dyDescent="0.25">
      <c r="G74743"/>
    </row>
    <row r="74744" spans="7:7" x14ac:dyDescent="0.25">
      <c r="G74744"/>
    </row>
    <row r="74745" spans="7:7" x14ac:dyDescent="0.25">
      <c r="G74745"/>
    </row>
    <row r="74746" spans="7:7" x14ac:dyDescent="0.25">
      <c r="G74746"/>
    </row>
    <row r="74747" spans="7:7" x14ac:dyDescent="0.25">
      <c r="G74747"/>
    </row>
    <row r="74748" spans="7:7" x14ac:dyDescent="0.25">
      <c r="G74748"/>
    </row>
    <row r="74749" spans="7:7" x14ac:dyDescent="0.25">
      <c r="G74749"/>
    </row>
    <row r="74750" spans="7:7" x14ac:dyDescent="0.25">
      <c r="G74750"/>
    </row>
    <row r="74751" spans="7:7" x14ac:dyDescent="0.25">
      <c r="G74751"/>
    </row>
    <row r="74752" spans="7:7" x14ac:dyDescent="0.25">
      <c r="G74752"/>
    </row>
    <row r="74753" spans="7:7" x14ac:dyDescent="0.25">
      <c r="G74753"/>
    </row>
    <row r="74754" spans="7:7" x14ac:dyDescent="0.25">
      <c r="G74754"/>
    </row>
    <row r="74755" spans="7:7" x14ac:dyDescent="0.25">
      <c r="G74755"/>
    </row>
    <row r="74756" spans="7:7" x14ac:dyDescent="0.25">
      <c r="G74756"/>
    </row>
    <row r="74757" spans="7:7" x14ac:dyDescent="0.25">
      <c r="G74757"/>
    </row>
    <row r="74758" spans="7:7" x14ac:dyDescent="0.25">
      <c r="G74758"/>
    </row>
    <row r="74759" spans="7:7" x14ac:dyDescent="0.25">
      <c r="G74759"/>
    </row>
    <row r="74760" spans="7:7" x14ac:dyDescent="0.25">
      <c r="G74760"/>
    </row>
    <row r="74761" spans="7:7" x14ac:dyDescent="0.25">
      <c r="G74761"/>
    </row>
    <row r="74762" spans="7:7" x14ac:dyDescent="0.25">
      <c r="G74762"/>
    </row>
    <row r="74763" spans="7:7" x14ac:dyDescent="0.25">
      <c r="G74763"/>
    </row>
    <row r="74764" spans="7:7" x14ac:dyDescent="0.25">
      <c r="G74764"/>
    </row>
    <row r="74765" spans="7:7" x14ac:dyDescent="0.25">
      <c r="G74765"/>
    </row>
    <row r="74766" spans="7:7" x14ac:dyDescent="0.25">
      <c r="G74766"/>
    </row>
    <row r="74767" spans="7:7" x14ac:dyDescent="0.25">
      <c r="G74767"/>
    </row>
    <row r="74768" spans="7:7" x14ac:dyDescent="0.25">
      <c r="G74768"/>
    </row>
    <row r="74769" spans="7:7" x14ac:dyDescent="0.25">
      <c r="G74769"/>
    </row>
    <row r="74770" spans="7:7" x14ac:dyDescent="0.25">
      <c r="G74770"/>
    </row>
    <row r="74771" spans="7:7" x14ac:dyDescent="0.25">
      <c r="G74771"/>
    </row>
    <row r="74772" spans="7:7" x14ac:dyDescent="0.25">
      <c r="G74772"/>
    </row>
    <row r="74773" spans="7:7" x14ac:dyDescent="0.25">
      <c r="G74773"/>
    </row>
    <row r="74774" spans="7:7" x14ac:dyDescent="0.25">
      <c r="G74774"/>
    </row>
    <row r="74775" spans="7:7" x14ac:dyDescent="0.25">
      <c r="G74775"/>
    </row>
    <row r="74776" spans="7:7" x14ac:dyDescent="0.25">
      <c r="G74776"/>
    </row>
    <row r="74777" spans="7:7" x14ac:dyDescent="0.25">
      <c r="G74777"/>
    </row>
    <row r="74778" spans="7:7" x14ac:dyDescent="0.25">
      <c r="G74778"/>
    </row>
    <row r="74779" spans="7:7" x14ac:dyDescent="0.25">
      <c r="G74779"/>
    </row>
    <row r="74780" spans="7:7" x14ac:dyDescent="0.25">
      <c r="G74780"/>
    </row>
    <row r="74781" spans="7:7" x14ac:dyDescent="0.25">
      <c r="G74781"/>
    </row>
    <row r="74782" spans="7:7" x14ac:dyDescent="0.25">
      <c r="G74782"/>
    </row>
    <row r="74783" spans="7:7" x14ac:dyDescent="0.25">
      <c r="G74783"/>
    </row>
    <row r="74784" spans="7:7" x14ac:dyDescent="0.25">
      <c r="G74784"/>
    </row>
    <row r="74785" spans="7:7" x14ac:dyDescent="0.25">
      <c r="G74785"/>
    </row>
    <row r="74786" spans="7:7" x14ac:dyDescent="0.25">
      <c r="G74786"/>
    </row>
    <row r="74787" spans="7:7" x14ac:dyDescent="0.25">
      <c r="G74787"/>
    </row>
    <row r="74788" spans="7:7" x14ac:dyDescent="0.25">
      <c r="G74788"/>
    </row>
    <row r="74789" spans="7:7" x14ac:dyDescent="0.25">
      <c r="G74789"/>
    </row>
    <row r="74790" spans="7:7" x14ac:dyDescent="0.25">
      <c r="G74790"/>
    </row>
    <row r="74791" spans="7:7" x14ac:dyDescent="0.25">
      <c r="G74791"/>
    </row>
    <row r="74792" spans="7:7" x14ac:dyDescent="0.25">
      <c r="G74792"/>
    </row>
    <row r="74793" spans="7:7" x14ac:dyDescent="0.25">
      <c r="G74793"/>
    </row>
    <row r="74794" spans="7:7" x14ac:dyDescent="0.25">
      <c r="G74794"/>
    </row>
    <row r="74795" spans="7:7" x14ac:dyDescent="0.25">
      <c r="G74795"/>
    </row>
    <row r="74796" spans="7:7" x14ac:dyDescent="0.25">
      <c r="G74796"/>
    </row>
    <row r="74797" spans="7:7" x14ac:dyDescent="0.25">
      <c r="G74797"/>
    </row>
    <row r="74798" spans="7:7" x14ac:dyDescent="0.25">
      <c r="G74798"/>
    </row>
    <row r="74799" spans="7:7" x14ac:dyDescent="0.25">
      <c r="G74799"/>
    </row>
    <row r="74800" spans="7:7" x14ac:dyDescent="0.25">
      <c r="G74800"/>
    </row>
    <row r="74801" spans="7:7" x14ac:dyDescent="0.25">
      <c r="G74801"/>
    </row>
    <row r="74802" spans="7:7" x14ac:dyDescent="0.25">
      <c r="G74802"/>
    </row>
    <row r="74803" spans="7:7" x14ac:dyDescent="0.25">
      <c r="G74803"/>
    </row>
    <row r="74804" spans="7:7" x14ac:dyDescent="0.25">
      <c r="G74804"/>
    </row>
    <row r="74805" spans="7:7" x14ac:dyDescent="0.25">
      <c r="G74805"/>
    </row>
    <row r="74806" spans="7:7" x14ac:dyDescent="0.25">
      <c r="G74806"/>
    </row>
    <row r="74807" spans="7:7" x14ac:dyDescent="0.25">
      <c r="G74807"/>
    </row>
    <row r="74808" spans="7:7" x14ac:dyDescent="0.25">
      <c r="G74808"/>
    </row>
    <row r="74809" spans="7:7" x14ac:dyDescent="0.25">
      <c r="G74809"/>
    </row>
    <row r="74810" spans="7:7" x14ac:dyDescent="0.25">
      <c r="G74810"/>
    </row>
    <row r="74811" spans="7:7" x14ac:dyDescent="0.25">
      <c r="G74811"/>
    </row>
    <row r="74812" spans="7:7" x14ac:dyDescent="0.25">
      <c r="G74812"/>
    </row>
    <row r="74813" spans="7:7" x14ac:dyDescent="0.25">
      <c r="G74813"/>
    </row>
    <row r="74814" spans="7:7" x14ac:dyDescent="0.25">
      <c r="G74814"/>
    </row>
    <row r="74815" spans="7:7" x14ac:dyDescent="0.25">
      <c r="G74815"/>
    </row>
    <row r="74816" spans="7:7" x14ac:dyDescent="0.25">
      <c r="G74816"/>
    </row>
    <row r="74817" spans="7:7" x14ac:dyDescent="0.25">
      <c r="G74817"/>
    </row>
    <row r="74818" spans="7:7" x14ac:dyDescent="0.25">
      <c r="G74818"/>
    </row>
    <row r="74819" spans="7:7" x14ac:dyDescent="0.25">
      <c r="G74819"/>
    </row>
    <row r="74820" spans="7:7" x14ac:dyDescent="0.25">
      <c r="G74820"/>
    </row>
    <row r="74821" spans="7:7" x14ac:dyDescent="0.25">
      <c r="G74821"/>
    </row>
    <row r="74822" spans="7:7" x14ac:dyDescent="0.25">
      <c r="G74822"/>
    </row>
    <row r="74823" spans="7:7" x14ac:dyDescent="0.25">
      <c r="G74823"/>
    </row>
    <row r="74824" spans="7:7" x14ac:dyDescent="0.25">
      <c r="G74824"/>
    </row>
    <row r="74825" spans="7:7" x14ac:dyDescent="0.25">
      <c r="G74825"/>
    </row>
    <row r="74826" spans="7:7" x14ac:dyDescent="0.25">
      <c r="G74826"/>
    </row>
    <row r="74827" spans="7:7" x14ac:dyDescent="0.25">
      <c r="G74827"/>
    </row>
    <row r="74828" spans="7:7" x14ac:dyDescent="0.25">
      <c r="G74828"/>
    </row>
    <row r="74829" spans="7:7" x14ac:dyDescent="0.25">
      <c r="G74829"/>
    </row>
    <row r="74830" spans="7:7" x14ac:dyDescent="0.25">
      <c r="G74830"/>
    </row>
    <row r="74831" spans="7:7" x14ac:dyDescent="0.25">
      <c r="G74831"/>
    </row>
    <row r="74832" spans="7:7" x14ac:dyDescent="0.25">
      <c r="G74832"/>
    </row>
    <row r="74833" spans="7:7" x14ac:dyDescent="0.25">
      <c r="G74833"/>
    </row>
    <row r="74834" spans="7:7" x14ac:dyDescent="0.25">
      <c r="G74834"/>
    </row>
    <row r="74835" spans="7:7" x14ac:dyDescent="0.25">
      <c r="G74835"/>
    </row>
    <row r="74836" spans="7:7" x14ac:dyDescent="0.25">
      <c r="G74836"/>
    </row>
    <row r="74837" spans="7:7" x14ac:dyDescent="0.25">
      <c r="G74837"/>
    </row>
    <row r="74838" spans="7:7" x14ac:dyDescent="0.25">
      <c r="G74838"/>
    </row>
    <row r="74839" spans="7:7" x14ac:dyDescent="0.25">
      <c r="G74839"/>
    </row>
    <row r="74840" spans="7:7" x14ac:dyDescent="0.25">
      <c r="G74840"/>
    </row>
    <row r="74841" spans="7:7" x14ac:dyDescent="0.25">
      <c r="G74841"/>
    </row>
    <row r="74842" spans="7:7" x14ac:dyDescent="0.25">
      <c r="G74842"/>
    </row>
    <row r="74843" spans="7:7" x14ac:dyDescent="0.25">
      <c r="G74843"/>
    </row>
    <row r="74844" spans="7:7" x14ac:dyDescent="0.25">
      <c r="G74844"/>
    </row>
    <row r="74845" spans="7:7" x14ac:dyDescent="0.25">
      <c r="G74845"/>
    </row>
    <row r="74846" spans="7:7" x14ac:dyDescent="0.25">
      <c r="G74846"/>
    </row>
    <row r="74847" spans="7:7" x14ac:dyDescent="0.25">
      <c r="G74847"/>
    </row>
    <row r="74848" spans="7:7" x14ac:dyDescent="0.25">
      <c r="G74848"/>
    </row>
    <row r="74849" spans="7:7" x14ac:dyDescent="0.25">
      <c r="G74849"/>
    </row>
    <row r="74850" spans="7:7" x14ac:dyDescent="0.25">
      <c r="G74850"/>
    </row>
    <row r="74851" spans="7:7" x14ac:dyDescent="0.25">
      <c r="G74851"/>
    </row>
    <row r="74852" spans="7:7" x14ac:dyDescent="0.25">
      <c r="G74852"/>
    </row>
    <row r="74853" spans="7:7" x14ac:dyDescent="0.25">
      <c r="G74853"/>
    </row>
    <row r="74854" spans="7:7" x14ac:dyDescent="0.25">
      <c r="G74854"/>
    </row>
    <row r="74855" spans="7:7" x14ac:dyDescent="0.25">
      <c r="G74855"/>
    </row>
    <row r="74856" spans="7:7" x14ac:dyDescent="0.25">
      <c r="G74856"/>
    </row>
    <row r="74857" spans="7:7" x14ac:dyDescent="0.25">
      <c r="G74857"/>
    </row>
    <row r="74858" spans="7:7" x14ac:dyDescent="0.25">
      <c r="G74858"/>
    </row>
    <row r="74859" spans="7:7" x14ac:dyDescent="0.25">
      <c r="G74859"/>
    </row>
    <row r="74860" spans="7:7" x14ac:dyDescent="0.25">
      <c r="G74860"/>
    </row>
    <row r="74861" spans="7:7" x14ac:dyDescent="0.25">
      <c r="G74861"/>
    </row>
    <row r="74862" spans="7:7" x14ac:dyDescent="0.25">
      <c r="G74862"/>
    </row>
    <row r="74863" spans="7:7" x14ac:dyDescent="0.25">
      <c r="G74863"/>
    </row>
    <row r="74864" spans="7:7" x14ac:dyDescent="0.25">
      <c r="G74864"/>
    </row>
    <row r="74865" spans="7:7" x14ac:dyDescent="0.25">
      <c r="G74865"/>
    </row>
    <row r="74866" spans="7:7" x14ac:dyDescent="0.25">
      <c r="G74866"/>
    </row>
    <row r="74867" spans="7:7" x14ac:dyDescent="0.25">
      <c r="G74867"/>
    </row>
    <row r="74868" spans="7:7" x14ac:dyDescent="0.25">
      <c r="G74868"/>
    </row>
    <row r="74869" spans="7:7" x14ac:dyDescent="0.25">
      <c r="G74869"/>
    </row>
    <row r="74870" spans="7:7" x14ac:dyDescent="0.25">
      <c r="G74870"/>
    </row>
    <row r="74871" spans="7:7" x14ac:dyDescent="0.25">
      <c r="G74871"/>
    </row>
    <row r="74872" spans="7:7" x14ac:dyDescent="0.25">
      <c r="G74872"/>
    </row>
    <row r="74873" spans="7:7" x14ac:dyDescent="0.25">
      <c r="G74873"/>
    </row>
    <row r="74874" spans="7:7" x14ac:dyDescent="0.25">
      <c r="G74874"/>
    </row>
    <row r="74875" spans="7:7" x14ac:dyDescent="0.25">
      <c r="G74875"/>
    </row>
    <row r="74876" spans="7:7" x14ac:dyDescent="0.25">
      <c r="G74876"/>
    </row>
    <row r="74877" spans="7:7" x14ac:dyDescent="0.25">
      <c r="G74877"/>
    </row>
    <row r="74878" spans="7:7" x14ac:dyDescent="0.25">
      <c r="G74878"/>
    </row>
    <row r="74879" spans="7:7" x14ac:dyDescent="0.25">
      <c r="G74879"/>
    </row>
    <row r="74880" spans="7:7" x14ac:dyDescent="0.25">
      <c r="G74880"/>
    </row>
    <row r="74881" spans="7:7" x14ac:dyDescent="0.25">
      <c r="G74881"/>
    </row>
    <row r="74882" spans="7:7" x14ac:dyDescent="0.25">
      <c r="G74882"/>
    </row>
    <row r="74883" spans="7:7" x14ac:dyDescent="0.25">
      <c r="G74883"/>
    </row>
    <row r="74884" spans="7:7" x14ac:dyDescent="0.25">
      <c r="G74884"/>
    </row>
    <row r="74885" spans="7:7" x14ac:dyDescent="0.25">
      <c r="G74885"/>
    </row>
    <row r="74886" spans="7:7" x14ac:dyDescent="0.25">
      <c r="G74886"/>
    </row>
    <row r="74887" spans="7:7" x14ac:dyDescent="0.25">
      <c r="G74887"/>
    </row>
    <row r="74888" spans="7:7" x14ac:dyDescent="0.25">
      <c r="G74888"/>
    </row>
    <row r="74889" spans="7:7" x14ac:dyDescent="0.25">
      <c r="G74889"/>
    </row>
    <row r="74890" spans="7:7" x14ac:dyDescent="0.25">
      <c r="G74890"/>
    </row>
    <row r="74891" spans="7:7" x14ac:dyDescent="0.25">
      <c r="G74891"/>
    </row>
    <row r="74892" spans="7:7" x14ac:dyDescent="0.25">
      <c r="G74892"/>
    </row>
    <row r="74893" spans="7:7" x14ac:dyDescent="0.25">
      <c r="G74893"/>
    </row>
    <row r="74894" spans="7:7" x14ac:dyDescent="0.25">
      <c r="G74894"/>
    </row>
    <row r="74895" spans="7:7" x14ac:dyDescent="0.25">
      <c r="G74895"/>
    </row>
    <row r="74896" spans="7:7" x14ac:dyDescent="0.25">
      <c r="G74896"/>
    </row>
    <row r="74897" spans="7:7" x14ac:dyDescent="0.25">
      <c r="G74897"/>
    </row>
    <row r="74898" spans="7:7" x14ac:dyDescent="0.25">
      <c r="G74898"/>
    </row>
    <row r="74899" spans="7:7" x14ac:dyDescent="0.25">
      <c r="G74899"/>
    </row>
    <row r="74900" spans="7:7" x14ac:dyDescent="0.25">
      <c r="G74900"/>
    </row>
    <row r="74901" spans="7:7" x14ac:dyDescent="0.25">
      <c r="G74901"/>
    </row>
    <row r="74902" spans="7:7" x14ac:dyDescent="0.25">
      <c r="G74902"/>
    </row>
    <row r="74903" spans="7:7" x14ac:dyDescent="0.25">
      <c r="G74903"/>
    </row>
    <row r="74904" spans="7:7" x14ac:dyDescent="0.25">
      <c r="G74904"/>
    </row>
    <row r="74905" spans="7:7" x14ac:dyDescent="0.25">
      <c r="G74905"/>
    </row>
    <row r="74906" spans="7:7" x14ac:dyDescent="0.25">
      <c r="G74906"/>
    </row>
    <row r="74907" spans="7:7" x14ac:dyDescent="0.25">
      <c r="G74907"/>
    </row>
    <row r="74908" spans="7:7" x14ac:dyDescent="0.25">
      <c r="G74908"/>
    </row>
    <row r="74909" spans="7:7" x14ac:dyDescent="0.25">
      <c r="G74909"/>
    </row>
    <row r="74910" spans="7:7" x14ac:dyDescent="0.25">
      <c r="G74910"/>
    </row>
    <row r="74911" spans="7:7" x14ac:dyDescent="0.25">
      <c r="G74911"/>
    </row>
    <row r="74912" spans="7:7" x14ac:dyDescent="0.25">
      <c r="G74912"/>
    </row>
    <row r="74913" spans="7:7" x14ac:dyDescent="0.25">
      <c r="G74913"/>
    </row>
    <row r="74914" spans="7:7" x14ac:dyDescent="0.25">
      <c r="G74914"/>
    </row>
    <row r="74915" spans="7:7" x14ac:dyDescent="0.25">
      <c r="G74915"/>
    </row>
    <row r="74916" spans="7:7" x14ac:dyDescent="0.25">
      <c r="G74916"/>
    </row>
    <row r="74917" spans="7:7" x14ac:dyDescent="0.25">
      <c r="G74917"/>
    </row>
    <row r="74918" spans="7:7" x14ac:dyDescent="0.25">
      <c r="G74918"/>
    </row>
    <row r="74919" spans="7:7" x14ac:dyDescent="0.25">
      <c r="G74919"/>
    </row>
    <row r="74920" spans="7:7" x14ac:dyDescent="0.25">
      <c r="G74920"/>
    </row>
    <row r="74921" spans="7:7" x14ac:dyDescent="0.25">
      <c r="G74921"/>
    </row>
    <row r="74922" spans="7:7" x14ac:dyDescent="0.25">
      <c r="G74922"/>
    </row>
    <row r="74923" spans="7:7" x14ac:dyDescent="0.25">
      <c r="G74923"/>
    </row>
    <row r="74924" spans="7:7" x14ac:dyDescent="0.25">
      <c r="G74924"/>
    </row>
    <row r="74925" spans="7:7" x14ac:dyDescent="0.25">
      <c r="G74925"/>
    </row>
    <row r="74926" spans="7:7" x14ac:dyDescent="0.25">
      <c r="G74926"/>
    </row>
    <row r="74927" spans="7:7" x14ac:dyDescent="0.25">
      <c r="G74927"/>
    </row>
    <row r="74928" spans="7:7" x14ac:dyDescent="0.25">
      <c r="G74928"/>
    </row>
    <row r="74929" spans="7:7" x14ac:dyDescent="0.25">
      <c r="G74929"/>
    </row>
    <row r="74930" spans="7:7" x14ac:dyDescent="0.25">
      <c r="G74930"/>
    </row>
    <row r="74931" spans="7:7" x14ac:dyDescent="0.25">
      <c r="G74931"/>
    </row>
    <row r="74932" spans="7:7" x14ac:dyDescent="0.25">
      <c r="G74932"/>
    </row>
    <row r="74933" spans="7:7" x14ac:dyDescent="0.25">
      <c r="G74933"/>
    </row>
    <row r="74934" spans="7:7" x14ac:dyDescent="0.25">
      <c r="G74934"/>
    </row>
    <row r="74935" spans="7:7" x14ac:dyDescent="0.25">
      <c r="G74935"/>
    </row>
    <row r="74936" spans="7:7" x14ac:dyDescent="0.25">
      <c r="G74936"/>
    </row>
    <row r="74937" spans="7:7" x14ac:dyDescent="0.25">
      <c r="G74937"/>
    </row>
    <row r="74938" spans="7:7" x14ac:dyDescent="0.25">
      <c r="G74938"/>
    </row>
    <row r="74939" spans="7:7" x14ac:dyDescent="0.25">
      <c r="G74939"/>
    </row>
    <row r="74940" spans="7:7" x14ac:dyDescent="0.25">
      <c r="G74940"/>
    </row>
    <row r="74941" spans="7:7" x14ac:dyDescent="0.25">
      <c r="G74941"/>
    </row>
    <row r="74942" spans="7:7" x14ac:dyDescent="0.25">
      <c r="G74942"/>
    </row>
    <row r="74943" spans="7:7" x14ac:dyDescent="0.25">
      <c r="G74943"/>
    </row>
    <row r="74944" spans="7:7" x14ac:dyDescent="0.25">
      <c r="G74944"/>
    </row>
    <row r="74945" spans="7:7" x14ac:dyDescent="0.25">
      <c r="G74945"/>
    </row>
    <row r="74946" spans="7:7" x14ac:dyDescent="0.25">
      <c r="G74946"/>
    </row>
    <row r="74947" spans="7:7" x14ac:dyDescent="0.25">
      <c r="G74947"/>
    </row>
    <row r="74948" spans="7:7" x14ac:dyDescent="0.25">
      <c r="G74948"/>
    </row>
    <row r="74949" spans="7:7" x14ac:dyDescent="0.25">
      <c r="G74949"/>
    </row>
    <row r="74950" spans="7:7" x14ac:dyDescent="0.25">
      <c r="G74950"/>
    </row>
    <row r="74951" spans="7:7" x14ac:dyDescent="0.25">
      <c r="G74951"/>
    </row>
    <row r="74952" spans="7:7" x14ac:dyDescent="0.25">
      <c r="G74952"/>
    </row>
    <row r="74953" spans="7:7" x14ac:dyDescent="0.25">
      <c r="G74953"/>
    </row>
    <row r="74954" spans="7:7" x14ac:dyDescent="0.25">
      <c r="G74954"/>
    </row>
    <row r="74955" spans="7:7" x14ac:dyDescent="0.25">
      <c r="G74955"/>
    </row>
    <row r="74956" spans="7:7" x14ac:dyDescent="0.25">
      <c r="G74956"/>
    </row>
    <row r="74957" spans="7:7" x14ac:dyDescent="0.25">
      <c r="G74957"/>
    </row>
    <row r="74958" spans="7:7" x14ac:dyDescent="0.25">
      <c r="G74958"/>
    </row>
    <row r="74959" spans="7:7" x14ac:dyDescent="0.25">
      <c r="G74959"/>
    </row>
    <row r="74960" spans="7:7" x14ac:dyDescent="0.25">
      <c r="G74960"/>
    </row>
    <row r="74961" spans="7:7" x14ac:dyDescent="0.25">
      <c r="G74961"/>
    </row>
    <row r="74962" spans="7:7" x14ac:dyDescent="0.25">
      <c r="G74962"/>
    </row>
    <row r="74963" spans="7:7" x14ac:dyDescent="0.25">
      <c r="G74963"/>
    </row>
    <row r="74964" spans="7:7" x14ac:dyDescent="0.25">
      <c r="G74964"/>
    </row>
    <row r="74965" spans="7:7" x14ac:dyDescent="0.25">
      <c r="G74965"/>
    </row>
    <row r="74966" spans="7:7" x14ac:dyDescent="0.25">
      <c r="G74966"/>
    </row>
    <row r="74967" spans="7:7" x14ac:dyDescent="0.25">
      <c r="G74967"/>
    </row>
    <row r="74968" spans="7:7" x14ac:dyDescent="0.25">
      <c r="G74968"/>
    </row>
    <row r="74969" spans="7:7" x14ac:dyDescent="0.25">
      <c r="G74969"/>
    </row>
    <row r="74970" spans="7:7" x14ac:dyDescent="0.25">
      <c r="G74970"/>
    </row>
    <row r="74971" spans="7:7" x14ac:dyDescent="0.25">
      <c r="G74971"/>
    </row>
    <row r="74972" spans="7:7" x14ac:dyDescent="0.25">
      <c r="G74972"/>
    </row>
    <row r="74973" spans="7:7" x14ac:dyDescent="0.25">
      <c r="G74973"/>
    </row>
    <row r="74974" spans="7:7" x14ac:dyDescent="0.25">
      <c r="G74974"/>
    </row>
    <row r="74975" spans="7:7" x14ac:dyDescent="0.25">
      <c r="G74975"/>
    </row>
    <row r="74976" spans="7:7" x14ac:dyDescent="0.25">
      <c r="G74976"/>
    </row>
    <row r="74977" spans="7:7" x14ac:dyDescent="0.25">
      <c r="G74977"/>
    </row>
    <row r="74978" spans="7:7" x14ac:dyDescent="0.25">
      <c r="G74978"/>
    </row>
    <row r="74979" spans="7:7" x14ac:dyDescent="0.25">
      <c r="G74979"/>
    </row>
    <row r="74980" spans="7:7" x14ac:dyDescent="0.25">
      <c r="G74980"/>
    </row>
    <row r="74981" spans="7:7" x14ac:dyDescent="0.25">
      <c r="G74981"/>
    </row>
    <row r="74982" spans="7:7" x14ac:dyDescent="0.25">
      <c r="G74982"/>
    </row>
    <row r="74983" spans="7:7" x14ac:dyDescent="0.25">
      <c r="G74983"/>
    </row>
    <row r="74984" spans="7:7" x14ac:dyDescent="0.25">
      <c r="G74984"/>
    </row>
    <row r="74985" spans="7:7" x14ac:dyDescent="0.25">
      <c r="G74985"/>
    </row>
    <row r="74986" spans="7:7" x14ac:dyDescent="0.25">
      <c r="G74986"/>
    </row>
    <row r="74987" spans="7:7" x14ac:dyDescent="0.25">
      <c r="G74987"/>
    </row>
    <row r="74988" spans="7:7" x14ac:dyDescent="0.25">
      <c r="G74988"/>
    </row>
    <row r="74989" spans="7:7" x14ac:dyDescent="0.25">
      <c r="G74989"/>
    </row>
    <row r="74990" spans="7:7" x14ac:dyDescent="0.25">
      <c r="G74990"/>
    </row>
    <row r="74991" spans="7:7" x14ac:dyDescent="0.25">
      <c r="G74991"/>
    </row>
    <row r="74992" spans="7:7" x14ac:dyDescent="0.25">
      <c r="G74992"/>
    </row>
    <row r="74993" spans="7:7" x14ac:dyDescent="0.25">
      <c r="G74993"/>
    </row>
    <row r="74994" spans="7:7" x14ac:dyDescent="0.25">
      <c r="G74994"/>
    </row>
    <row r="74995" spans="7:7" x14ac:dyDescent="0.25">
      <c r="G74995"/>
    </row>
    <row r="74996" spans="7:7" x14ac:dyDescent="0.25">
      <c r="G74996"/>
    </row>
    <row r="74997" spans="7:7" x14ac:dyDescent="0.25">
      <c r="G74997"/>
    </row>
    <row r="74998" spans="7:7" x14ac:dyDescent="0.25">
      <c r="G74998"/>
    </row>
    <row r="74999" spans="7:7" x14ac:dyDescent="0.25">
      <c r="G74999"/>
    </row>
    <row r="75000" spans="7:7" x14ac:dyDescent="0.25">
      <c r="G75000"/>
    </row>
    <row r="75001" spans="7:7" x14ac:dyDescent="0.25">
      <c r="G75001"/>
    </row>
    <row r="75002" spans="7:7" x14ac:dyDescent="0.25">
      <c r="G75002"/>
    </row>
    <row r="75003" spans="7:7" x14ac:dyDescent="0.25">
      <c r="G75003"/>
    </row>
    <row r="75004" spans="7:7" x14ac:dyDescent="0.25">
      <c r="G75004"/>
    </row>
    <row r="75005" spans="7:7" x14ac:dyDescent="0.25">
      <c r="G75005"/>
    </row>
    <row r="75006" spans="7:7" x14ac:dyDescent="0.25">
      <c r="G75006"/>
    </row>
    <row r="75007" spans="7:7" x14ac:dyDescent="0.25">
      <c r="G75007"/>
    </row>
    <row r="75008" spans="7:7" x14ac:dyDescent="0.25">
      <c r="G75008"/>
    </row>
    <row r="75009" spans="7:7" x14ac:dyDescent="0.25">
      <c r="G75009"/>
    </row>
    <row r="75010" spans="7:7" x14ac:dyDescent="0.25">
      <c r="G75010"/>
    </row>
    <row r="75011" spans="7:7" x14ac:dyDescent="0.25">
      <c r="G75011"/>
    </row>
    <row r="75012" spans="7:7" x14ac:dyDescent="0.25">
      <c r="G75012"/>
    </row>
    <row r="75013" spans="7:7" x14ac:dyDescent="0.25">
      <c r="G75013"/>
    </row>
    <row r="75014" spans="7:7" x14ac:dyDescent="0.25">
      <c r="G75014"/>
    </row>
    <row r="75015" spans="7:7" x14ac:dyDescent="0.25">
      <c r="G75015"/>
    </row>
    <row r="75016" spans="7:7" x14ac:dyDescent="0.25">
      <c r="G75016"/>
    </row>
    <row r="75017" spans="7:7" x14ac:dyDescent="0.25">
      <c r="G75017"/>
    </row>
    <row r="75018" spans="7:7" x14ac:dyDescent="0.25">
      <c r="G75018"/>
    </row>
    <row r="75019" spans="7:7" x14ac:dyDescent="0.25">
      <c r="G75019"/>
    </row>
    <row r="75020" spans="7:7" x14ac:dyDescent="0.25">
      <c r="G75020"/>
    </row>
    <row r="75021" spans="7:7" x14ac:dyDescent="0.25">
      <c r="G75021"/>
    </row>
    <row r="75022" spans="7:7" x14ac:dyDescent="0.25">
      <c r="G75022"/>
    </row>
    <row r="75023" spans="7:7" x14ac:dyDescent="0.25">
      <c r="G75023"/>
    </row>
    <row r="75024" spans="7:7" x14ac:dyDescent="0.25">
      <c r="G75024"/>
    </row>
    <row r="75025" spans="7:7" x14ac:dyDescent="0.25">
      <c r="G75025"/>
    </row>
    <row r="75026" spans="7:7" x14ac:dyDescent="0.25">
      <c r="G75026"/>
    </row>
    <row r="75027" spans="7:7" x14ac:dyDescent="0.25">
      <c r="G75027"/>
    </row>
    <row r="75028" spans="7:7" x14ac:dyDescent="0.25">
      <c r="G75028"/>
    </row>
    <row r="75029" spans="7:7" x14ac:dyDescent="0.25">
      <c r="G75029"/>
    </row>
    <row r="75030" spans="7:7" x14ac:dyDescent="0.25">
      <c r="G75030"/>
    </row>
    <row r="75031" spans="7:7" x14ac:dyDescent="0.25">
      <c r="G75031"/>
    </row>
    <row r="75032" spans="7:7" x14ac:dyDescent="0.25">
      <c r="G75032"/>
    </row>
    <row r="75033" spans="7:7" x14ac:dyDescent="0.25">
      <c r="G75033"/>
    </row>
    <row r="75034" spans="7:7" x14ac:dyDescent="0.25">
      <c r="G75034"/>
    </row>
    <row r="75035" spans="7:7" x14ac:dyDescent="0.25">
      <c r="G75035"/>
    </row>
    <row r="75036" spans="7:7" x14ac:dyDescent="0.25">
      <c r="G75036"/>
    </row>
    <row r="75037" spans="7:7" x14ac:dyDescent="0.25">
      <c r="G75037"/>
    </row>
    <row r="75038" spans="7:7" x14ac:dyDescent="0.25">
      <c r="G75038"/>
    </row>
    <row r="75039" spans="7:7" x14ac:dyDescent="0.25">
      <c r="G75039"/>
    </row>
    <row r="75040" spans="7:7" x14ac:dyDescent="0.25">
      <c r="G75040"/>
    </row>
    <row r="75041" spans="7:7" x14ac:dyDescent="0.25">
      <c r="G75041"/>
    </row>
    <row r="75042" spans="7:7" x14ac:dyDescent="0.25">
      <c r="G75042"/>
    </row>
    <row r="75043" spans="7:7" x14ac:dyDescent="0.25">
      <c r="G75043"/>
    </row>
    <row r="75044" spans="7:7" x14ac:dyDescent="0.25">
      <c r="G75044"/>
    </row>
    <row r="75045" spans="7:7" x14ac:dyDescent="0.25">
      <c r="G75045"/>
    </row>
    <row r="75046" spans="7:7" x14ac:dyDescent="0.25">
      <c r="G75046"/>
    </row>
    <row r="75047" spans="7:7" x14ac:dyDescent="0.25">
      <c r="G75047"/>
    </row>
    <row r="75048" spans="7:7" x14ac:dyDescent="0.25">
      <c r="G75048"/>
    </row>
    <row r="75049" spans="7:7" x14ac:dyDescent="0.25">
      <c r="G75049"/>
    </row>
    <row r="75050" spans="7:7" x14ac:dyDescent="0.25">
      <c r="G75050"/>
    </row>
    <row r="75051" spans="7:7" x14ac:dyDescent="0.25">
      <c r="G75051"/>
    </row>
    <row r="75052" spans="7:7" x14ac:dyDescent="0.25">
      <c r="G75052"/>
    </row>
    <row r="75053" spans="7:7" x14ac:dyDescent="0.25">
      <c r="G75053"/>
    </row>
    <row r="75054" spans="7:7" x14ac:dyDescent="0.25">
      <c r="G75054"/>
    </row>
    <row r="75055" spans="7:7" x14ac:dyDescent="0.25">
      <c r="G75055"/>
    </row>
    <row r="75056" spans="7:7" x14ac:dyDescent="0.25">
      <c r="G75056"/>
    </row>
    <row r="75057" spans="7:7" x14ac:dyDescent="0.25">
      <c r="G75057"/>
    </row>
    <row r="75058" spans="7:7" x14ac:dyDescent="0.25">
      <c r="G75058"/>
    </row>
    <row r="75059" spans="7:7" x14ac:dyDescent="0.25">
      <c r="G75059"/>
    </row>
    <row r="75060" spans="7:7" x14ac:dyDescent="0.25">
      <c r="G75060"/>
    </row>
    <row r="75061" spans="7:7" x14ac:dyDescent="0.25">
      <c r="G75061"/>
    </row>
    <row r="75062" spans="7:7" x14ac:dyDescent="0.25">
      <c r="G75062"/>
    </row>
    <row r="75063" spans="7:7" x14ac:dyDescent="0.25">
      <c r="G75063"/>
    </row>
    <row r="75064" spans="7:7" x14ac:dyDescent="0.25">
      <c r="G75064"/>
    </row>
    <row r="75065" spans="7:7" x14ac:dyDescent="0.25">
      <c r="G75065"/>
    </row>
    <row r="75066" spans="7:7" x14ac:dyDescent="0.25">
      <c r="G75066"/>
    </row>
    <row r="75067" spans="7:7" x14ac:dyDescent="0.25">
      <c r="G75067"/>
    </row>
    <row r="75068" spans="7:7" x14ac:dyDescent="0.25">
      <c r="G75068"/>
    </row>
    <row r="75069" spans="7:7" x14ac:dyDescent="0.25">
      <c r="G75069"/>
    </row>
    <row r="75070" spans="7:7" x14ac:dyDescent="0.25">
      <c r="G75070"/>
    </row>
    <row r="75071" spans="7:7" x14ac:dyDescent="0.25">
      <c r="G75071"/>
    </row>
    <row r="75072" spans="7:7" x14ac:dyDescent="0.25">
      <c r="G75072"/>
    </row>
    <row r="75073" spans="7:7" x14ac:dyDescent="0.25">
      <c r="G75073"/>
    </row>
    <row r="75074" spans="7:7" x14ac:dyDescent="0.25">
      <c r="G75074"/>
    </row>
    <row r="75075" spans="7:7" x14ac:dyDescent="0.25">
      <c r="G75075"/>
    </row>
    <row r="75076" spans="7:7" x14ac:dyDescent="0.25">
      <c r="G75076"/>
    </row>
    <row r="75077" spans="7:7" x14ac:dyDescent="0.25">
      <c r="G75077"/>
    </row>
    <row r="75078" spans="7:7" x14ac:dyDescent="0.25">
      <c r="G75078"/>
    </row>
    <row r="75079" spans="7:7" x14ac:dyDescent="0.25">
      <c r="G75079"/>
    </row>
    <row r="75080" spans="7:7" x14ac:dyDescent="0.25">
      <c r="G75080"/>
    </row>
    <row r="75081" spans="7:7" x14ac:dyDescent="0.25">
      <c r="G75081"/>
    </row>
    <row r="75082" spans="7:7" x14ac:dyDescent="0.25">
      <c r="G75082"/>
    </row>
    <row r="75083" spans="7:7" x14ac:dyDescent="0.25">
      <c r="G75083"/>
    </row>
    <row r="75084" spans="7:7" x14ac:dyDescent="0.25">
      <c r="G75084"/>
    </row>
    <row r="75085" spans="7:7" x14ac:dyDescent="0.25">
      <c r="G75085"/>
    </row>
    <row r="75086" spans="7:7" x14ac:dyDescent="0.25">
      <c r="G75086"/>
    </row>
    <row r="75087" spans="7:7" x14ac:dyDescent="0.25">
      <c r="G75087"/>
    </row>
    <row r="75088" spans="7:7" x14ac:dyDescent="0.25">
      <c r="G75088"/>
    </row>
    <row r="75089" spans="7:7" x14ac:dyDescent="0.25">
      <c r="G75089"/>
    </row>
    <row r="75090" spans="7:7" x14ac:dyDescent="0.25">
      <c r="G75090"/>
    </row>
    <row r="75091" spans="7:7" x14ac:dyDescent="0.25">
      <c r="G75091"/>
    </row>
    <row r="75092" spans="7:7" x14ac:dyDescent="0.25">
      <c r="G75092"/>
    </row>
    <row r="75093" spans="7:7" x14ac:dyDescent="0.25">
      <c r="G75093"/>
    </row>
    <row r="75094" spans="7:7" x14ac:dyDescent="0.25">
      <c r="G75094"/>
    </row>
    <row r="75095" spans="7:7" x14ac:dyDescent="0.25">
      <c r="G75095"/>
    </row>
    <row r="75096" spans="7:7" x14ac:dyDescent="0.25">
      <c r="G75096"/>
    </row>
    <row r="75097" spans="7:7" x14ac:dyDescent="0.25">
      <c r="G75097"/>
    </row>
    <row r="75098" spans="7:7" x14ac:dyDescent="0.25">
      <c r="G75098"/>
    </row>
    <row r="75099" spans="7:7" x14ac:dyDescent="0.25">
      <c r="G75099"/>
    </row>
    <row r="75100" spans="7:7" x14ac:dyDescent="0.25">
      <c r="G75100"/>
    </row>
    <row r="75101" spans="7:7" x14ac:dyDescent="0.25">
      <c r="G75101"/>
    </row>
    <row r="75102" spans="7:7" x14ac:dyDescent="0.25">
      <c r="G75102"/>
    </row>
    <row r="75103" spans="7:7" x14ac:dyDescent="0.25">
      <c r="G75103"/>
    </row>
    <row r="75104" spans="7:7" x14ac:dyDescent="0.25">
      <c r="G75104"/>
    </row>
    <row r="75105" spans="7:7" x14ac:dyDescent="0.25">
      <c r="G75105"/>
    </row>
    <row r="75106" spans="7:7" x14ac:dyDescent="0.25">
      <c r="G75106"/>
    </row>
    <row r="75107" spans="7:7" x14ac:dyDescent="0.25">
      <c r="G75107"/>
    </row>
    <row r="75108" spans="7:7" x14ac:dyDescent="0.25">
      <c r="G75108"/>
    </row>
    <row r="75109" spans="7:7" x14ac:dyDescent="0.25">
      <c r="G75109"/>
    </row>
    <row r="75110" spans="7:7" x14ac:dyDescent="0.25">
      <c r="G75110"/>
    </row>
    <row r="75111" spans="7:7" x14ac:dyDescent="0.25">
      <c r="G75111"/>
    </row>
    <row r="75112" spans="7:7" x14ac:dyDescent="0.25">
      <c r="G75112"/>
    </row>
    <row r="75113" spans="7:7" x14ac:dyDescent="0.25">
      <c r="G75113"/>
    </row>
    <row r="75114" spans="7:7" x14ac:dyDescent="0.25">
      <c r="G75114"/>
    </row>
    <row r="75115" spans="7:7" x14ac:dyDescent="0.25">
      <c r="G75115"/>
    </row>
    <row r="75116" spans="7:7" x14ac:dyDescent="0.25">
      <c r="G75116"/>
    </row>
    <row r="75117" spans="7:7" x14ac:dyDescent="0.25">
      <c r="G75117"/>
    </row>
    <row r="75118" spans="7:7" x14ac:dyDescent="0.25">
      <c r="G75118"/>
    </row>
    <row r="75119" spans="7:7" x14ac:dyDescent="0.25">
      <c r="G75119"/>
    </row>
    <row r="75120" spans="7:7" x14ac:dyDescent="0.25">
      <c r="G75120"/>
    </row>
    <row r="75121" spans="7:7" x14ac:dyDescent="0.25">
      <c r="G75121"/>
    </row>
    <row r="75122" spans="7:7" x14ac:dyDescent="0.25">
      <c r="G75122"/>
    </row>
    <row r="75123" spans="7:7" x14ac:dyDescent="0.25">
      <c r="G75123"/>
    </row>
    <row r="75124" spans="7:7" x14ac:dyDescent="0.25">
      <c r="G75124"/>
    </row>
    <row r="75125" spans="7:7" x14ac:dyDescent="0.25">
      <c r="G75125"/>
    </row>
    <row r="75126" spans="7:7" x14ac:dyDescent="0.25">
      <c r="G75126"/>
    </row>
    <row r="75127" spans="7:7" x14ac:dyDescent="0.25">
      <c r="G75127"/>
    </row>
    <row r="75128" spans="7:7" x14ac:dyDescent="0.25">
      <c r="G75128"/>
    </row>
    <row r="75129" spans="7:7" x14ac:dyDescent="0.25">
      <c r="G75129"/>
    </row>
    <row r="75130" spans="7:7" x14ac:dyDescent="0.25">
      <c r="G75130"/>
    </row>
    <row r="75131" spans="7:7" x14ac:dyDescent="0.25">
      <c r="G75131"/>
    </row>
    <row r="75132" spans="7:7" x14ac:dyDescent="0.25">
      <c r="G75132"/>
    </row>
    <row r="75133" spans="7:7" x14ac:dyDescent="0.25">
      <c r="G75133"/>
    </row>
    <row r="75134" spans="7:7" x14ac:dyDescent="0.25">
      <c r="G75134"/>
    </row>
    <row r="75135" spans="7:7" x14ac:dyDescent="0.25">
      <c r="G75135"/>
    </row>
    <row r="75136" spans="7:7" x14ac:dyDescent="0.25">
      <c r="G75136"/>
    </row>
    <row r="75137" spans="7:7" x14ac:dyDescent="0.25">
      <c r="G75137"/>
    </row>
    <row r="75138" spans="7:7" x14ac:dyDescent="0.25">
      <c r="G75138"/>
    </row>
    <row r="75139" spans="7:7" x14ac:dyDescent="0.25">
      <c r="G75139"/>
    </row>
    <row r="75140" spans="7:7" x14ac:dyDescent="0.25">
      <c r="G75140"/>
    </row>
    <row r="75141" spans="7:7" x14ac:dyDescent="0.25">
      <c r="G75141"/>
    </row>
    <row r="75142" spans="7:7" x14ac:dyDescent="0.25">
      <c r="G75142"/>
    </row>
    <row r="75143" spans="7:7" x14ac:dyDescent="0.25">
      <c r="G75143"/>
    </row>
    <row r="75144" spans="7:7" x14ac:dyDescent="0.25">
      <c r="G75144"/>
    </row>
    <row r="75145" spans="7:7" x14ac:dyDescent="0.25">
      <c r="G75145"/>
    </row>
    <row r="75146" spans="7:7" x14ac:dyDescent="0.25">
      <c r="G75146"/>
    </row>
    <row r="75147" spans="7:7" x14ac:dyDescent="0.25">
      <c r="G75147"/>
    </row>
    <row r="75148" spans="7:7" x14ac:dyDescent="0.25">
      <c r="G75148"/>
    </row>
    <row r="75149" spans="7:7" x14ac:dyDescent="0.25">
      <c r="G75149"/>
    </row>
    <row r="75150" spans="7:7" x14ac:dyDescent="0.25">
      <c r="G75150"/>
    </row>
    <row r="75151" spans="7:7" x14ac:dyDescent="0.25">
      <c r="G75151"/>
    </row>
    <row r="75152" spans="7:7" x14ac:dyDescent="0.25">
      <c r="G75152"/>
    </row>
    <row r="75153" spans="7:7" x14ac:dyDescent="0.25">
      <c r="G75153"/>
    </row>
    <row r="75154" spans="7:7" x14ac:dyDescent="0.25">
      <c r="G75154"/>
    </row>
    <row r="75155" spans="7:7" x14ac:dyDescent="0.25">
      <c r="G75155"/>
    </row>
    <row r="75156" spans="7:7" x14ac:dyDescent="0.25">
      <c r="G75156"/>
    </row>
    <row r="75157" spans="7:7" x14ac:dyDescent="0.25">
      <c r="G75157"/>
    </row>
    <row r="75158" spans="7:7" x14ac:dyDescent="0.25">
      <c r="G75158"/>
    </row>
    <row r="75159" spans="7:7" x14ac:dyDescent="0.25">
      <c r="G75159"/>
    </row>
    <row r="75160" spans="7:7" x14ac:dyDescent="0.25">
      <c r="G75160"/>
    </row>
    <row r="75161" spans="7:7" x14ac:dyDescent="0.25">
      <c r="G75161"/>
    </row>
    <row r="75162" spans="7:7" x14ac:dyDescent="0.25">
      <c r="G75162"/>
    </row>
    <row r="75163" spans="7:7" x14ac:dyDescent="0.25">
      <c r="G75163"/>
    </row>
    <row r="75164" spans="7:7" x14ac:dyDescent="0.25">
      <c r="G75164"/>
    </row>
    <row r="75165" spans="7:7" x14ac:dyDescent="0.25">
      <c r="G75165"/>
    </row>
    <row r="75166" spans="7:7" x14ac:dyDescent="0.25">
      <c r="G75166"/>
    </row>
    <row r="75167" spans="7:7" x14ac:dyDescent="0.25">
      <c r="G75167"/>
    </row>
    <row r="75168" spans="7:7" x14ac:dyDescent="0.25">
      <c r="G75168"/>
    </row>
    <row r="75169" spans="7:7" x14ac:dyDescent="0.25">
      <c r="G75169"/>
    </row>
    <row r="75170" spans="7:7" x14ac:dyDescent="0.25">
      <c r="G75170"/>
    </row>
    <row r="75171" spans="7:7" x14ac:dyDescent="0.25">
      <c r="G75171"/>
    </row>
    <row r="75172" spans="7:7" x14ac:dyDescent="0.25">
      <c r="G75172"/>
    </row>
    <row r="75173" spans="7:7" x14ac:dyDescent="0.25">
      <c r="G75173"/>
    </row>
    <row r="75174" spans="7:7" x14ac:dyDescent="0.25">
      <c r="G75174"/>
    </row>
    <row r="75175" spans="7:7" x14ac:dyDescent="0.25">
      <c r="G75175"/>
    </row>
    <row r="75176" spans="7:7" x14ac:dyDescent="0.25">
      <c r="G75176"/>
    </row>
    <row r="75177" spans="7:7" x14ac:dyDescent="0.25">
      <c r="G75177"/>
    </row>
    <row r="75178" spans="7:7" x14ac:dyDescent="0.25">
      <c r="G75178"/>
    </row>
    <row r="75179" spans="7:7" x14ac:dyDescent="0.25">
      <c r="G75179"/>
    </row>
    <row r="75180" spans="7:7" x14ac:dyDescent="0.25">
      <c r="G75180"/>
    </row>
    <row r="75181" spans="7:7" x14ac:dyDescent="0.25">
      <c r="G75181"/>
    </row>
    <row r="75182" spans="7:7" x14ac:dyDescent="0.25">
      <c r="G75182"/>
    </row>
    <row r="75183" spans="7:7" x14ac:dyDescent="0.25">
      <c r="G75183"/>
    </row>
    <row r="75184" spans="7:7" x14ac:dyDescent="0.25">
      <c r="G75184"/>
    </row>
    <row r="75185" spans="7:7" x14ac:dyDescent="0.25">
      <c r="G75185"/>
    </row>
    <row r="75186" spans="7:7" x14ac:dyDescent="0.25">
      <c r="G75186"/>
    </row>
    <row r="75187" spans="7:7" x14ac:dyDescent="0.25">
      <c r="G75187"/>
    </row>
    <row r="75188" spans="7:7" x14ac:dyDescent="0.25">
      <c r="G75188"/>
    </row>
    <row r="75189" spans="7:7" x14ac:dyDescent="0.25">
      <c r="G75189"/>
    </row>
    <row r="75190" spans="7:7" x14ac:dyDescent="0.25">
      <c r="G75190"/>
    </row>
    <row r="75191" spans="7:7" x14ac:dyDescent="0.25">
      <c r="G75191"/>
    </row>
    <row r="75192" spans="7:7" x14ac:dyDescent="0.25">
      <c r="G75192"/>
    </row>
    <row r="75193" spans="7:7" x14ac:dyDescent="0.25">
      <c r="G75193"/>
    </row>
    <row r="75194" spans="7:7" x14ac:dyDescent="0.25">
      <c r="G75194"/>
    </row>
    <row r="75195" spans="7:7" x14ac:dyDescent="0.25">
      <c r="G75195"/>
    </row>
    <row r="75196" spans="7:7" x14ac:dyDescent="0.25">
      <c r="G75196"/>
    </row>
    <row r="75197" spans="7:7" x14ac:dyDescent="0.25">
      <c r="G75197"/>
    </row>
    <row r="75198" spans="7:7" x14ac:dyDescent="0.25">
      <c r="G75198"/>
    </row>
    <row r="75199" spans="7:7" x14ac:dyDescent="0.25">
      <c r="G75199"/>
    </row>
    <row r="75200" spans="7:7" x14ac:dyDescent="0.25">
      <c r="G75200"/>
    </row>
    <row r="75201" spans="7:7" x14ac:dyDescent="0.25">
      <c r="G75201"/>
    </row>
    <row r="75202" spans="7:7" x14ac:dyDescent="0.25">
      <c r="G75202"/>
    </row>
    <row r="75203" spans="7:7" x14ac:dyDescent="0.25">
      <c r="G75203"/>
    </row>
    <row r="75204" spans="7:7" x14ac:dyDescent="0.25">
      <c r="G75204"/>
    </row>
    <row r="75205" spans="7:7" x14ac:dyDescent="0.25">
      <c r="G75205"/>
    </row>
    <row r="75206" spans="7:7" x14ac:dyDescent="0.25">
      <c r="G75206"/>
    </row>
    <row r="75207" spans="7:7" x14ac:dyDescent="0.25">
      <c r="G75207"/>
    </row>
    <row r="75208" spans="7:7" x14ac:dyDescent="0.25">
      <c r="G75208"/>
    </row>
    <row r="75209" spans="7:7" x14ac:dyDescent="0.25">
      <c r="G75209"/>
    </row>
    <row r="75210" spans="7:7" x14ac:dyDescent="0.25">
      <c r="G75210"/>
    </row>
    <row r="75211" spans="7:7" x14ac:dyDescent="0.25">
      <c r="G75211"/>
    </row>
    <row r="75212" spans="7:7" x14ac:dyDescent="0.25">
      <c r="G75212"/>
    </row>
    <row r="75213" spans="7:7" x14ac:dyDescent="0.25">
      <c r="G75213"/>
    </row>
    <row r="75214" spans="7:7" x14ac:dyDescent="0.25">
      <c r="G75214"/>
    </row>
    <row r="75215" spans="7:7" x14ac:dyDescent="0.25">
      <c r="G75215"/>
    </row>
    <row r="75216" spans="7:7" x14ac:dyDescent="0.25">
      <c r="G75216"/>
    </row>
    <row r="75217" spans="7:7" x14ac:dyDescent="0.25">
      <c r="G75217"/>
    </row>
    <row r="75218" spans="7:7" x14ac:dyDescent="0.25">
      <c r="G75218"/>
    </row>
    <row r="75219" spans="7:7" x14ac:dyDescent="0.25">
      <c r="G75219"/>
    </row>
    <row r="75220" spans="7:7" x14ac:dyDescent="0.25">
      <c r="G75220"/>
    </row>
    <row r="75221" spans="7:7" x14ac:dyDescent="0.25">
      <c r="G75221"/>
    </row>
    <row r="75222" spans="7:7" x14ac:dyDescent="0.25">
      <c r="G75222"/>
    </row>
    <row r="75223" spans="7:7" x14ac:dyDescent="0.25">
      <c r="G75223"/>
    </row>
    <row r="75224" spans="7:7" x14ac:dyDescent="0.25">
      <c r="G75224"/>
    </row>
    <row r="75225" spans="7:7" x14ac:dyDescent="0.25">
      <c r="G75225"/>
    </row>
    <row r="75226" spans="7:7" x14ac:dyDescent="0.25">
      <c r="G75226"/>
    </row>
    <row r="75227" spans="7:7" x14ac:dyDescent="0.25">
      <c r="G75227"/>
    </row>
    <row r="75228" spans="7:7" x14ac:dyDescent="0.25">
      <c r="G75228"/>
    </row>
    <row r="75229" spans="7:7" x14ac:dyDescent="0.25">
      <c r="G75229"/>
    </row>
    <row r="75230" spans="7:7" x14ac:dyDescent="0.25">
      <c r="G75230"/>
    </row>
    <row r="75231" spans="7:7" x14ac:dyDescent="0.25">
      <c r="G75231"/>
    </row>
    <row r="75232" spans="7:7" x14ac:dyDescent="0.25">
      <c r="G75232"/>
    </row>
    <row r="75233" spans="7:7" x14ac:dyDescent="0.25">
      <c r="G75233"/>
    </row>
    <row r="75234" spans="7:7" x14ac:dyDescent="0.25">
      <c r="G75234"/>
    </row>
    <row r="75235" spans="7:7" x14ac:dyDescent="0.25">
      <c r="G75235"/>
    </row>
    <row r="75236" spans="7:7" x14ac:dyDescent="0.25">
      <c r="G75236"/>
    </row>
    <row r="75237" spans="7:7" x14ac:dyDescent="0.25">
      <c r="G75237"/>
    </row>
    <row r="75238" spans="7:7" x14ac:dyDescent="0.25">
      <c r="G75238"/>
    </row>
    <row r="75239" spans="7:7" x14ac:dyDescent="0.25">
      <c r="G75239"/>
    </row>
    <row r="75240" spans="7:7" x14ac:dyDescent="0.25">
      <c r="G75240"/>
    </row>
    <row r="75241" spans="7:7" x14ac:dyDescent="0.25">
      <c r="G75241"/>
    </row>
    <row r="75242" spans="7:7" x14ac:dyDescent="0.25">
      <c r="G75242"/>
    </row>
    <row r="75243" spans="7:7" x14ac:dyDescent="0.25">
      <c r="G75243"/>
    </row>
    <row r="75244" spans="7:7" x14ac:dyDescent="0.25">
      <c r="G75244"/>
    </row>
    <row r="75245" spans="7:7" x14ac:dyDescent="0.25">
      <c r="G75245"/>
    </row>
    <row r="75246" spans="7:7" x14ac:dyDescent="0.25">
      <c r="G75246"/>
    </row>
    <row r="75247" spans="7:7" x14ac:dyDescent="0.25">
      <c r="G75247"/>
    </row>
    <row r="75248" spans="7:7" x14ac:dyDescent="0.25">
      <c r="G75248"/>
    </row>
    <row r="75249" spans="7:7" x14ac:dyDescent="0.25">
      <c r="G75249"/>
    </row>
    <row r="75250" spans="7:7" x14ac:dyDescent="0.25">
      <c r="G75250"/>
    </row>
    <row r="75251" spans="7:7" x14ac:dyDescent="0.25">
      <c r="G75251"/>
    </row>
    <row r="75252" spans="7:7" x14ac:dyDescent="0.25">
      <c r="G75252"/>
    </row>
    <row r="75253" spans="7:7" x14ac:dyDescent="0.25">
      <c r="G75253"/>
    </row>
    <row r="75254" spans="7:7" x14ac:dyDescent="0.25">
      <c r="G75254"/>
    </row>
    <row r="75255" spans="7:7" x14ac:dyDescent="0.25">
      <c r="G75255"/>
    </row>
    <row r="75256" spans="7:7" x14ac:dyDescent="0.25">
      <c r="G75256"/>
    </row>
    <row r="75257" spans="7:7" x14ac:dyDescent="0.25">
      <c r="G75257"/>
    </row>
    <row r="75258" spans="7:7" x14ac:dyDescent="0.25">
      <c r="G75258"/>
    </row>
    <row r="75259" spans="7:7" x14ac:dyDescent="0.25">
      <c r="G75259"/>
    </row>
    <row r="75260" spans="7:7" x14ac:dyDescent="0.25">
      <c r="G75260"/>
    </row>
    <row r="75261" spans="7:7" x14ac:dyDescent="0.25">
      <c r="G75261"/>
    </row>
    <row r="75262" spans="7:7" x14ac:dyDescent="0.25">
      <c r="G75262"/>
    </row>
    <row r="75263" spans="7:7" x14ac:dyDescent="0.25">
      <c r="G75263"/>
    </row>
    <row r="75264" spans="7:7" x14ac:dyDescent="0.25">
      <c r="G75264"/>
    </row>
    <row r="75265" spans="7:7" x14ac:dyDescent="0.25">
      <c r="G75265"/>
    </row>
    <row r="75266" spans="7:7" x14ac:dyDescent="0.25">
      <c r="G75266"/>
    </row>
    <row r="75267" spans="7:7" x14ac:dyDescent="0.25">
      <c r="G75267"/>
    </row>
    <row r="75268" spans="7:7" x14ac:dyDescent="0.25">
      <c r="G75268"/>
    </row>
    <row r="75269" spans="7:7" x14ac:dyDescent="0.25">
      <c r="G75269"/>
    </row>
    <row r="75270" spans="7:7" x14ac:dyDescent="0.25">
      <c r="G75270"/>
    </row>
    <row r="75271" spans="7:7" x14ac:dyDescent="0.25">
      <c r="G75271"/>
    </row>
    <row r="75272" spans="7:7" x14ac:dyDescent="0.25">
      <c r="G75272"/>
    </row>
    <row r="75273" spans="7:7" x14ac:dyDescent="0.25">
      <c r="G75273"/>
    </row>
    <row r="75274" spans="7:7" x14ac:dyDescent="0.25">
      <c r="G75274"/>
    </row>
    <row r="75275" spans="7:7" x14ac:dyDescent="0.25">
      <c r="G75275"/>
    </row>
    <row r="75276" spans="7:7" x14ac:dyDescent="0.25">
      <c r="G75276"/>
    </row>
    <row r="75277" spans="7:7" x14ac:dyDescent="0.25">
      <c r="G75277"/>
    </row>
    <row r="75278" spans="7:7" x14ac:dyDescent="0.25">
      <c r="G75278"/>
    </row>
    <row r="75279" spans="7:7" x14ac:dyDescent="0.25">
      <c r="G75279"/>
    </row>
    <row r="75280" spans="7:7" x14ac:dyDescent="0.25">
      <c r="G75280"/>
    </row>
    <row r="75281" spans="7:7" x14ac:dyDescent="0.25">
      <c r="G75281"/>
    </row>
    <row r="75282" spans="7:7" x14ac:dyDescent="0.25">
      <c r="G75282"/>
    </row>
    <row r="75283" spans="7:7" x14ac:dyDescent="0.25">
      <c r="G75283"/>
    </row>
    <row r="75284" spans="7:7" x14ac:dyDescent="0.25">
      <c r="G75284"/>
    </row>
    <row r="75285" spans="7:7" x14ac:dyDescent="0.25">
      <c r="G75285"/>
    </row>
    <row r="75286" spans="7:7" x14ac:dyDescent="0.25">
      <c r="G75286"/>
    </row>
    <row r="75287" spans="7:7" x14ac:dyDescent="0.25">
      <c r="G75287"/>
    </row>
    <row r="75288" spans="7:7" x14ac:dyDescent="0.25">
      <c r="G75288"/>
    </row>
    <row r="75289" spans="7:7" x14ac:dyDescent="0.25">
      <c r="G75289"/>
    </row>
    <row r="75290" spans="7:7" x14ac:dyDescent="0.25">
      <c r="G75290"/>
    </row>
    <row r="75291" spans="7:7" x14ac:dyDescent="0.25">
      <c r="G75291"/>
    </row>
    <row r="75292" spans="7:7" x14ac:dyDescent="0.25">
      <c r="G75292"/>
    </row>
    <row r="75293" spans="7:7" x14ac:dyDescent="0.25">
      <c r="G75293"/>
    </row>
    <row r="75294" spans="7:7" x14ac:dyDescent="0.25">
      <c r="G75294"/>
    </row>
    <row r="75295" spans="7:7" x14ac:dyDescent="0.25">
      <c r="G75295"/>
    </row>
    <row r="75296" spans="7:7" x14ac:dyDescent="0.25">
      <c r="G75296"/>
    </row>
    <row r="75297" spans="7:7" x14ac:dyDescent="0.25">
      <c r="G75297"/>
    </row>
    <row r="75298" spans="7:7" x14ac:dyDescent="0.25">
      <c r="G75298"/>
    </row>
    <row r="75299" spans="7:7" x14ac:dyDescent="0.25">
      <c r="G75299"/>
    </row>
    <row r="75300" spans="7:7" x14ac:dyDescent="0.25">
      <c r="G75300"/>
    </row>
    <row r="75301" spans="7:7" x14ac:dyDescent="0.25">
      <c r="G75301"/>
    </row>
    <row r="75302" spans="7:7" x14ac:dyDescent="0.25">
      <c r="G75302"/>
    </row>
    <row r="75303" spans="7:7" x14ac:dyDescent="0.25">
      <c r="G75303"/>
    </row>
    <row r="75304" spans="7:7" x14ac:dyDescent="0.25">
      <c r="G75304"/>
    </row>
    <row r="75305" spans="7:7" x14ac:dyDescent="0.25">
      <c r="G75305"/>
    </row>
    <row r="75306" spans="7:7" x14ac:dyDescent="0.25">
      <c r="G75306"/>
    </row>
    <row r="75307" spans="7:7" x14ac:dyDescent="0.25">
      <c r="G75307"/>
    </row>
    <row r="75308" spans="7:7" x14ac:dyDescent="0.25">
      <c r="G75308"/>
    </row>
    <row r="75309" spans="7:7" x14ac:dyDescent="0.25">
      <c r="G75309"/>
    </row>
    <row r="75310" spans="7:7" x14ac:dyDescent="0.25">
      <c r="G75310"/>
    </row>
    <row r="75311" spans="7:7" x14ac:dyDescent="0.25">
      <c r="G75311"/>
    </row>
    <row r="75312" spans="7:7" x14ac:dyDescent="0.25">
      <c r="G75312"/>
    </row>
    <row r="75313" spans="7:7" x14ac:dyDescent="0.25">
      <c r="G75313"/>
    </row>
    <row r="75314" spans="7:7" x14ac:dyDescent="0.25">
      <c r="G75314"/>
    </row>
    <row r="75315" spans="7:7" x14ac:dyDescent="0.25">
      <c r="G75315"/>
    </row>
    <row r="75316" spans="7:7" x14ac:dyDescent="0.25">
      <c r="G75316"/>
    </row>
    <row r="75317" spans="7:7" x14ac:dyDescent="0.25">
      <c r="G75317"/>
    </row>
    <row r="75318" spans="7:7" x14ac:dyDescent="0.25">
      <c r="G75318"/>
    </row>
    <row r="75319" spans="7:7" x14ac:dyDescent="0.25">
      <c r="G75319"/>
    </row>
    <row r="75320" spans="7:7" x14ac:dyDescent="0.25">
      <c r="G75320"/>
    </row>
    <row r="75321" spans="7:7" x14ac:dyDescent="0.25">
      <c r="G75321"/>
    </row>
    <row r="75322" spans="7:7" x14ac:dyDescent="0.25">
      <c r="G75322"/>
    </row>
    <row r="75323" spans="7:7" x14ac:dyDescent="0.25">
      <c r="G75323"/>
    </row>
    <row r="75324" spans="7:7" x14ac:dyDescent="0.25">
      <c r="G75324"/>
    </row>
    <row r="75325" spans="7:7" x14ac:dyDescent="0.25">
      <c r="G75325"/>
    </row>
    <row r="75326" spans="7:7" x14ac:dyDescent="0.25">
      <c r="G75326"/>
    </row>
    <row r="75327" spans="7:7" x14ac:dyDescent="0.25">
      <c r="G75327"/>
    </row>
    <row r="75328" spans="7:7" x14ac:dyDescent="0.25">
      <c r="G75328"/>
    </row>
    <row r="75329" spans="7:7" x14ac:dyDescent="0.25">
      <c r="G75329"/>
    </row>
    <row r="75330" spans="7:7" x14ac:dyDescent="0.25">
      <c r="G75330"/>
    </row>
    <row r="75331" spans="7:7" x14ac:dyDescent="0.25">
      <c r="G75331"/>
    </row>
    <row r="75332" spans="7:7" x14ac:dyDescent="0.25">
      <c r="G75332"/>
    </row>
    <row r="75333" spans="7:7" x14ac:dyDescent="0.25">
      <c r="G75333"/>
    </row>
    <row r="75334" spans="7:7" x14ac:dyDescent="0.25">
      <c r="G75334"/>
    </row>
    <row r="75335" spans="7:7" x14ac:dyDescent="0.25">
      <c r="G75335"/>
    </row>
    <row r="75336" spans="7:7" x14ac:dyDescent="0.25">
      <c r="G75336"/>
    </row>
    <row r="75337" spans="7:7" x14ac:dyDescent="0.25">
      <c r="G75337"/>
    </row>
    <row r="75338" spans="7:7" x14ac:dyDescent="0.25">
      <c r="G75338"/>
    </row>
    <row r="75339" spans="7:7" x14ac:dyDescent="0.25">
      <c r="G75339"/>
    </row>
    <row r="75340" spans="7:7" x14ac:dyDescent="0.25">
      <c r="G75340"/>
    </row>
    <row r="75341" spans="7:7" x14ac:dyDescent="0.25">
      <c r="G75341"/>
    </row>
    <row r="75342" spans="7:7" x14ac:dyDescent="0.25">
      <c r="G75342"/>
    </row>
    <row r="75343" spans="7:7" x14ac:dyDescent="0.25">
      <c r="G75343"/>
    </row>
    <row r="75344" spans="7:7" x14ac:dyDescent="0.25">
      <c r="G75344"/>
    </row>
    <row r="75345" spans="7:7" x14ac:dyDescent="0.25">
      <c r="G75345"/>
    </row>
    <row r="75346" spans="7:7" x14ac:dyDescent="0.25">
      <c r="G75346"/>
    </row>
    <row r="75347" spans="7:7" x14ac:dyDescent="0.25">
      <c r="G75347"/>
    </row>
    <row r="75348" spans="7:7" x14ac:dyDescent="0.25">
      <c r="G75348"/>
    </row>
    <row r="75349" spans="7:7" x14ac:dyDescent="0.25">
      <c r="G75349"/>
    </row>
    <row r="75350" spans="7:7" x14ac:dyDescent="0.25">
      <c r="G75350"/>
    </row>
    <row r="75351" spans="7:7" x14ac:dyDescent="0.25">
      <c r="G75351"/>
    </row>
    <row r="75352" spans="7:7" x14ac:dyDescent="0.25">
      <c r="G75352"/>
    </row>
    <row r="75353" spans="7:7" x14ac:dyDescent="0.25">
      <c r="G75353"/>
    </row>
    <row r="75354" spans="7:7" x14ac:dyDescent="0.25">
      <c r="G75354"/>
    </row>
    <row r="75355" spans="7:7" x14ac:dyDescent="0.25">
      <c r="G75355"/>
    </row>
    <row r="75356" spans="7:7" x14ac:dyDescent="0.25">
      <c r="G75356"/>
    </row>
    <row r="75357" spans="7:7" x14ac:dyDescent="0.25">
      <c r="G75357"/>
    </row>
    <row r="75358" spans="7:7" x14ac:dyDescent="0.25">
      <c r="G75358"/>
    </row>
    <row r="75359" spans="7:7" x14ac:dyDescent="0.25">
      <c r="G75359"/>
    </row>
    <row r="75360" spans="7:7" x14ac:dyDescent="0.25">
      <c r="G75360"/>
    </row>
    <row r="75361" spans="7:7" x14ac:dyDescent="0.25">
      <c r="G75361"/>
    </row>
    <row r="75362" spans="7:7" x14ac:dyDescent="0.25">
      <c r="G75362"/>
    </row>
    <row r="75363" spans="7:7" x14ac:dyDescent="0.25">
      <c r="G75363"/>
    </row>
    <row r="75364" spans="7:7" x14ac:dyDescent="0.25">
      <c r="G75364"/>
    </row>
    <row r="75365" spans="7:7" x14ac:dyDescent="0.25">
      <c r="G75365"/>
    </row>
    <row r="75366" spans="7:7" x14ac:dyDescent="0.25">
      <c r="G75366"/>
    </row>
    <row r="75367" spans="7:7" x14ac:dyDescent="0.25">
      <c r="G75367"/>
    </row>
    <row r="75368" spans="7:7" x14ac:dyDescent="0.25">
      <c r="G75368"/>
    </row>
    <row r="75369" spans="7:7" x14ac:dyDescent="0.25">
      <c r="G75369"/>
    </row>
    <row r="75370" spans="7:7" x14ac:dyDescent="0.25">
      <c r="G75370"/>
    </row>
    <row r="75371" spans="7:7" x14ac:dyDescent="0.25">
      <c r="G75371"/>
    </row>
    <row r="75372" spans="7:7" x14ac:dyDescent="0.25">
      <c r="G75372"/>
    </row>
    <row r="75373" spans="7:7" x14ac:dyDescent="0.25">
      <c r="G75373"/>
    </row>
    <row r="75374" spans="7:7" x14ac:dyDescent="0.25">
      <c r="G75374"/>
    </row>
    <row r="75375" spans="7:7" x14ac:dyDescent="0.25">
      <c r="G75375"/>
    </row>
    <row r="75376" spans="7:7" x14ac:dyDescent="0.25">
      <c r="G75376"/>
    </row>
    <row r="75377" spans="7:7" x14ac:dyDescent="0.25">
      <c r="G75377"/>
    </row>
    <row r="75378" spans="7:7" x14ac:dyDescent="0.25">
      <c r="G75378"/>
    </row>
    <row r="75379" spans="7:7" x14ac:dyDescent="0.25">
      <c r="G75379"/>
    </row>
    <row r="75380" spans="7:7" x14ac:dyDescent="0.25">
      <c r="G75380"/>
    </row>
    <row r="75381" spans="7:7" x14ac:dyDescent="0.25">
      <c r="G75381"/>
    </row>
    <row r="75382" spans="7:7" x14ac:dyDescent="0.25">
      <c r="G75382"/>
    </row>
    <row r="75383" spans="7:7" x14ac:dyDescent="0.25">
      <c r="G75383"/>
    </row>
    <row r="75384" spans="7:7" x14ac:dyDescent="0.25">
      <c r="G75384"/>
    </row>
    <row r="75385" spans="7:7" x14ac:dyDescent="0.25">
      <c r="G75385"/>
    </row>
    <row r="75386" spans="7:7" x14ac:dyDescent="0.25">
      <c r="G75386"/>
    </row>
    <row r="75387" spans="7:7" x14ac:dyDescent="0.25">
      <c r="G75387"/>
    </row>
    <row r="75388" spans="7:7" x14ac:dyDescent="0.25">
      <c r="G75388"/>
    </row>
    <row r="75389" spans="7:7" x14ac:dyDescent="0.25">
      <c r="G75389"/>
    </row>
    <row r="75390" spans="7:7" x14ac:dyDescent="0.25">
      <c r="G75390"/>
    </row>
    <row r="75391" spans="7:7" x14ac:dyDescent="0.25">
      <c r="G75391"/>
    </row>
    <row r="75392" spans="7:7" x14ac:dyDescent="0.25">
      <c r="G75392"/>
    </row>
    <row r="75393" spans="7:7" x14ac:dyDescent="0.25">
      <c r="G75393"/>
    </row>
    <row r="75394" spans="7:7" x14ac:dyDescent="0.25">
      <c r="G75394"/>
    </row>
    <row r="75395" spans="7:7" x14ac:dyDescent="0.25">
      <c r="G75395"/>
    </row>
    <row r="75396" spans="7:7" x14ac:dyDescent="0.25">
      <c r="G75396"/>
    </row>
    <row r="75397" spans="7:7" x14ac:dyDescent="0.25">
      <c r="G75397"/>
    </row>
    <row r="75398" spans="7:7" x14ac:dyDescent="0.25">
      <c r="G75398"/>
    </row>
    <row r="75399" spans="7:7" x14ac:dyDescent="0.25">
      <c r="G75399"/>
    </row>
    <row r="75400" spans="7:7" x14ac:dyDescent="0.25">
      <c r="G75400"/>
    </row>
    <row r="75401" spans="7:7" x14ac:dyDescent="0.25">
      <c r="G75401"/>
    </row>
    <row r="75402" spans="7:7" x14ac:dyDescent="0.25">
      <c r="G75402"/>
    </row>
    <row r="75403" spans="7:7" x14ac:dyDescent="0.25">
      <c r="G75403"/>
    </row>
    <row r="75404" spans="7:7" x14ac:dyDescent="0.25">
      <c r="G75404"/>
    </row>
    <row r="75405" spans="7:7" x14ac:dyDescent="0.25">
      <c r="G75405"/>
    </row>
    <row r="75406" spans="7:7" x14ac:dyDescent="0.25">
      <c r="G75406"/>
    </row>
    <row r="75407" spans="7:7" x14ac:dyDescent="0.25">
      <c r="G75407"/>
    </row>
    <row r="75408" spans="7:7" x14ac:dyDescent="0.25">
      <c r="G75408"/>
    </row>
    <row r="75409" spans="7:7" x14ac:dyDescent="0.25">
      <c r="G75409"/>
    </row>
    <row r="75410" spans="7:7" x14ac:dyDescent="0.25">
      <c r="G75410"/>
    </row>
    <row r="75411" spans="7:7" x14ac:dyDescent="0.25">
      <c r="G75411"/>
    </row>
    <row r="75412" spans="7:7" x14ac:dyDescent="0.25">
      <c r="G75412"/>
    </row>
    <row r="75413" spans="7:7" x14ac:dyDescent="0.25">
      <c r="G75413"/>
    </row>
    <row r="75414" spans="7:7" x14ac:dyDescent="0.25">
      <c r="G75414"/>
    </row>
    <row r="75415" spans="7:7" x14ac:dyDescent="0.25">
      <c r="G75415"/>
    </row>
    <row r="75416" spans="7:7" x14ac:dyDescent="0.25">
      <c r="G75416"/>
    </row>
    <row r="75417" spans="7:7" x14ac:dyDescent="0.25">
      <c r="G75417"/>
    </row>
    <row r="75418" spans="7:7" x14ac:dyDescent="0.25">
      <c r="G75418"/>
    </row>
    <row r="75419" spans="7:7" x14ac:dyDescent="0.25">
      <c r="G75419"/>
    </row>
    <row r="75420" spans="7:7" x14ac:dyDescent="0.25">
      <c r="G75420"/>
    </row>
    <row r="75421" spans="7:7" x14ac:dyDescent="0.25">
      <c r="G75421"/>
    </row>
    <row r="75422" spans="7:7" x14ac:dyDescent="0.25">
      <c r="G75422"/>
    </row>
    <row r="75423" spans="7:7" x14ac:dyDescent="0.25">
      <c r="G75423"/>
    </row>
    <row r="75424" spans="7:7" x14ac:dyDescent="0.25">
      <c r="G75424"/>
    </row>
    <row r="75425" spans="7:7" x14ac:dyDescent="0.25">
      <c r="G75425"/>
    </row>
    <row r="75426" spans="7:7" x14ac:dyDescent="0.25">
      <c r="G75426"/>
    </row>
    <row r="75427" spans="7:7" x14ac:dyDescent="0.25">
      <c r="G75427"/>
    </row>
    <row r="75428" spans="7:7" x14ac:dyDescent="0.25">
      <c r="G75428"/>
    </row>
    <row r="75429" spans="7:7" x14ac:dyDescent="0.25">
      <c r="G75429"/>
    </row>
    <row r="75430" spans="7:7" x14ac:dyDescent="0.25">
      <c r="G75430"/>
    </row>
    <row r="75431" spans="7:7" x14ac:dyDescent="0.25">
      <c r="G75431"/>
    </row>
    <row r="75432" spans="7:7" x14ac:dyDescent="0.25">
      <c r="G75432"/>
    </row>
    <row r="75433" spans="7:7" x14ac:dyDescent="0.25">
      <c r="G75433"/>
    </row>
    <row r="75434" spans="7:7" x14ac:dyDescent="0.25">
      <c r="G75434"/>
    </row>
    <row r="75435" spans="7:7" x14ac:dyDescent="0.25">
      <c r="G75435"/>
    </row>
    <row r="75436" spans="7:7" x14ac:dyDescent="0.25">
      <c r="G75436"/>
    </row>
    <row r="75437" spans="7:7" x14ac:dyDescent="0.25">
      <c r="G75437"/>
    </row>
    <row r="75438" spans="7:7" x14ac:dyDescent="0.25">
      <c r="G75438"/>
    </row>
    <row r="75439" spans="7:7" x14ac:dyDescent="0.25">
      <c r="G75439"/>
    </row>
    <row r="75440" spans="7:7" x14ac:dyDescent="0.25">
      <c r="G75440"/>
    </row>
    <row r="75441" spans="7:7" x14ac:dyDescent="0.25">
      <c r="G75441"/>
    </row>
    <row r="75442" spans="7:7" x14ac:dyDescent="0.25">
      <c r="G75442"/>
    </row>
    <row r="75443" spans="7:7" x14ac:dyDescent="0.25">
      <c r="G75443"/>
    </row>
    <row r="75444" spans="7:7" x14ac:dyDescent="0.25">
      <c r="G75444"/>
    </row>
    <row r="75445" spans="7:7" x14ac:dyDescent="0.25">
      <c r="G75445"/>
    </row>
    <row r="75446" spans="7:7" x14ac:dyDescent="0.25">
      <c r="G75446"/>
    </row>
    <row r="75447" spans="7:7" x14ac:dyDescent="0.25">
      <c r="G75447"/>
    </row>
    <row r="75448" spans="7:7" x14ac:dyDescent="0.25">
      <c r="G75448"/>
    </row>
    <row r="75449" spans="7:7" x14ac:dyDescent="0.25">
      <c r="G75449"/>
    </row>
    <row r="75450" spans="7:7" x14ac:dyDescent="0.25">
      <c r="G75450"/>
    </row>
    <row r="75451" spans="7:7" x14ac:dyDescent="0.25">
      <c r="G75451"/>
    </row>
    <row r="75452" spans="7:7" x14ac:dyDescent="0.25">
      <c r="G75452"/>
    </row>
    <row r="75453" spans="7:7" x14ac:dyDescent="0.25">
      <c r="G75453"/>
    </row>
    <row r="75454" spans="7:7" x14ac:dyDescent="0.25">
      <c r="G75454"/>
    </row>
    <row r="75455" spans="7:7" x14ac:dyDescent="0.25">
      <c r="G75455"/>
    </row>
    <row r="75456" spans="7:7" x14ac:dyDescent="0.25">
      <c r="G75456"/>
    </row>
    <row r="75457" spans="7:7" x14ac:dyDescent="0.25">
      <c r="G75457"/>
    </row>
    <row r="75458" spans="7:7" x14ac:dyDescent="0.25">
      <c r="G75458"/>
    </row>
    <row r="75459" spans="7:7" x14ac:dyDescent="0.25">
      <c r="G75459"/>
    </row>
    <row r="75460" spans="7:7" x14ac:dyDescent="0.25">
      <c r="G75460"/>
    </row>
    <row r="75461" spans="7:7" x14ac:dyDescent="0.25">
      <c r="G75461"/>
    </row>
    <row r="75462" spans="7:7" x14ac:dyDescent="0.25">
      <c r="G75462"/>
    </row>
    <row r="75463" spans="7:7" x14ac:dyDescent="0.25">
      <c r="G75463"/>
    </row>
    <row r="75464" spans="7:7" x14ac:dyDescent="0.25">
      <c r="G75464"/>
    </row>
    <row r="75465" spans="7:7" x14ac:dyDescent="0.25">
      <c r="G75465"/>
    </row>
    <row r="75466" spans="7:7" x14ac:dyDescent="0.25">
      <c r="G75466"/>
    </row>
    <row r="75467" spans="7:7" x14ac:dyDescent="0.25">
      <c r="G75467"/>
    </row>
    <row r="75468" spans="7:7" x14ac:dyDescent="0.25">
      <c r="G75468"/>
    </row>
    <row r="75469" spans="7:7" x14ac:dyDescent="0.25">
      <c r="G75469"/>
    </row>
    <row r="75470" spans="7:7" x14ac:dyDescent="0.25">
      <c r="G75470"/>
    </row>
    <row r="75471" spans="7:7" x14ac:dyDescent="0.25">
      <c r="G75471"/>
    </row>
    <row r="75472" spans="7:7" x14ac:dyDescent="0.25">
      <c r="G75472"/>
    </row>
    <row r="75473" spans="7:7" x14ac:dyDescent="0.25">
      <c r="G75473"/>
    </row>
    <row r="75474" spans="7:7" x14ac:dyDescent="0.25">
      <c r="G75474"/>
    </row>
    <row r="75475" spans="7:7" x14ac:dyDescent="0.25">
      <c r="G75475"/>
    </row>
    <row r="75476" spans="7:7" x14ac:dyDescent="0.25">
      <c r="G75476"/>
    </row>
    <row r="75477" spans="7:7" x14ac:dyDescent="0.25">
      <c r="G75477"/>
    </row>
    <row r="75478" spans="7:7" x14ac:dyDescent="0.25">
      <c r="G75478"/>
    </row>
    <row r="75479" spans="7:7" x14ac:dyDescent="0.25">
      <c r="G75479"/>
    </row>
    <row r="75480" spans="7:7" x14ac:dyDescent="0.25">
      <c r="G75480"/>
    </row>
    <row r="75481" spans="7:7" x14ac:dyDescent="0.25">
      <c r="G75481"/>
    </row>
    <row r="75482" spans="7:7" x14ac:dyDescent="0.25">
      <c r="G75482"/>
    </row>
    <row r="75483" spans="7:7" x14ac:dyDescent="0.25">
      <c r="G75483"/>
    </row>
    <row r="75484" spans="7:7" x14ac:dyDescent="0.25">
      <c r="G75484"/>
    </row>
    <row r="75485" spans="7:7" x14ac:dyDescent="0.25">
      <c r="G75485"/>
    </row>
    <row r="75486" spans="7:7" x14ac:dyDescent="0.25">
      <c r="G75486"/>
    </row>
    <row r="75487" spans="7:7" x14ac:dyDescent="0.25">
      <c r="G75487"/>
    </row>
    <row r="75488" spans="7:7" x14ac:dyDescent="0.25">
      <c r="G75488"/>
    </row>
    <row r="75489" spans="7:7" x14ac:dyDescent="0.25">
      <c r="G75489"/>
    </row>
    <row r="75490" spans="7:7" x14ac:dyDescent="0.25">
      <c r="G75490"/>
    </row>
    <row r="75491" spans="7:7" x14ac:dyDescent="0.25">
      <c r="G75491"/>
    </row>
    <row r="75492" spans="7:7" x14ac:dyDescent="0.25">
      <c r="G75492"/>
    </row>
    <row r="75493" spans="7:7" x14ac:dyDescent="0.25">
      <c r="G75493"/>
    </row>
    <row r="75494" spans="7:7" x14ac:dyDescent="0.25">
      <c r="G75494"/>
    </row>
    <row r="75495" spans="7:7" x14ac:dyDescent="0.25">
      <c r="G75495"/>
    </row>
    <row r="75496" spans="7:7" x14ac:dyDescent="0.25">
      <c r="G75496"/>
    </row>
    <row r="75497" spans="7:7" x14ac:dyDescent="0.25">
      <c r="G75497"/>
    </row>
    <row r="75498" spans="7:7" x14ac:dyDescent="0.25">
      <c r="G75498"/>
    </row>
    <row r="75499" spans="7:7" x14ac:dyDescent="0.25">
      <c r="G75499"/>
    </row>
    <row r="75500" spans="7:7" x14ac:dyDescent="0.25">
      <c r="G75500"/>
    </row>
    <row r="75501" spans="7:7" x14ac:dyDescent="0.25">
      <c r="G75501"/>
    </row>
    <row r="75502" spans="7:7" x14ac:dyDescent="0.25">
      <c r="G75502"/>
    </row>
    <row r="75503" spans="7:7" x14ac:dyDescent="0.25">
      <c r="G75503"/>
    </row>
    <row r="75504" spans="7:7" x14ac:dyDescent="0.25">
      <c r="G75504"/>
    </row>
    <row r="75505" spans="7:7" x14ac:dyDescent="0.25">
      <c r="G75505"/>
    </row>
    <row r="75506" spans="7:7" x14ac:dyDescent="0.25">
      <c r="G75506"/>
    </row>
    <row r="75507" spans="7:7" x14ac:dyDescent="0.25">
      <c r="G75507"/>
    </row>
    <row r="75508" spans="7:7" x14ac:dyDescent="0.25">
      <c r="G75508"/>
    </row>
    <row r="75509" spans="7:7" x14ac:dyDescent="0.25">
      <c r="G75509"/>
    </row>
    <row r="75510" spans="7:7" x14ac:dyDescent="0.25">
      <c r="G75510"/>
    </row>
    <row r="75511" spans="7:7" x14ac:dyDescent="0.25">
      <c r="G75511"/>
    </row>
    <row r="75512" spans="7:7" x14ac:dyDescent="0.25">
      <c r="G75512"/>
    </row>
    <row r="75513" spans="7:7" x14ac:dyDescent="0.25">
      <c r="G75513"/>
    </row>
    <row r="75514" spans="7:7" x14ac:dyDescent="0.25">
      <c r="G75514"/>
    </row>
    <row r="75515" spans="7:7" x14ac:dyDescent="0.25">
      <c r="G75515"/>
    </row>
    <row r="75516" spans="7:7" x14ac:dyDescent="0.25">
      <c r="G75516"/>
    </row>
    <row r="75517" spans="7:7" x14ac:dyDescent="0.25">
      <c r="G75517"/>
    </row>
    <row r="75518" spans="7:7" x14ac:dyDescent="0.25">
      <c r="G75518"/>
    </row>
    <row r="75519" spans="7:7" x14ac:dyDescent="0.25">
      <c r="G75519"/>
    </row>
    <row r="75520" spans="7:7" x14ac:dyDescent="0.25">
      <c r="G75520"/>
    </row>
    <row r="75521" spans="7:7" x14ac:dyDescent="0.25">
      <c r="G75521"/>
    </row>
    <row r="75522" spans="7:7" x14ac:dyDescent="0.25">
      <c r="G75522"/>
    </row>
    <row r="75523" spans="7:7" x14ac:dyDescent="0.25">
      <c r="G75523"/>
    </row>
    <row r="75524" spans="7:7" x14ac:dyDescent="0.25">
      <c r="G75524"/>
    </row>
    <row r="75525" spans="7:7" x14ac:dyDescent="0.25">
      <c r="G75525"/>
    </row>
    <row r="75526" spans="7:7" x14ac:dyDescent="0.25">
      <c r="G75526"/>
    </row>
    <row r="75527" spans="7:7" x14ac:dyDescent="0.25">
      <c r="G75527"/>
    </row>
    <row r="75528" spans="7:7" x14ac:dyDescent="0.25">
      <c r="G75528"/>
    </row>
    <row r="75529" spans="7:7" x14ac:dyDescent="0.25">
      <c r="G75529"/>
    </row>
    <row r="75530" spans="7:7" x14ac:dyDescent="0.25">
      <c r="G75530"/>
    </row>
    <row r="75531" spans="7:7" x14ac:dyDescent="0.25">
      <c r="G75531"/>
    </row>
    <row r="75532" spans="7:7" x14ac:dyDescent="0.25">
      <c r="G75532"/>
    </row>
    <row r="75533" spans="7:7" x14ac:dyDescent="0.25">
      <c r="G75533"/>
    </row>
    <row r="75534" spans="7:7" x14ac:dyDescent="0.25">
      <c r="G75534"/>
    </row>
    <row r="75535" spans="7:7" x14ac:dyDescent="0.25">
      <c r="G75535"/>
    </row>
    <row r="75536" spans="7:7" x14ac:dyDescent="0.25">
      <c r="G75536"/>
    </row>
    <row r="75537" spans="7:7" x14ac:dyDescent="0.25">
      <c r="G75537"/>
    </row>
    <row r="75538" spans="7:7" x14ac:dyDescent="0.25">
      <c r="G75538"/>
    </row>
    <row r="75539" spans="7:7" x14ac:dyDescent="0.25">
      <c r="G75539"/>
    </row>
    <row r="75540" spans="7:7" x14ac:dyDescent="0.25">
      <c r="G75540"/>
    </row>
    <row r="75541" spans="7:7" x14ac:dyDescent="0.25">
      <c r="G75541"/>
    </row>
    <row r="75542" spans="7:7" x14ac:dyDescent="0.25">
      <c r="G75542"/>
    </row>
    <row r="75543" spans="7:7" x14ac:dyDescent="0.25">
      <c r="G75543"/>
    </row>
    <row r="75544" spans="7:7" x14ac:dyDescent="0.25">
      <c r="G75544"/>
    </row>
    <row r="75545" spans="7:7" x14ac:dyDescent="0.25">
      <c r="G75545"/>
    </row>
    <row r="75546" spans="7:7" x14ac:dyDescent="0.25">
      <c r="G75546"/>
    </row>
    <row r="75547" spans="7:7" x14ac:dyDescent="0.25">
      <c r="G75547"/>
    </row>
    <row r="75548" spans="7:7" x14ac:dyDescent="0.25">
      <c r="G75548"/>
    </row>
    <row r="75549" spans="7:7" x14ac:dyDescent="0.25">
      <c r="G75549"/>
    </row>
    <row r="75550" spans="7:7" x14ac:dyDescent="0.25">
      <c r="G75550"/>
    </row>
    <row r="75551" spans="7:7" x14ac:dyDescent="0.25">
      <c r="G75551"/>
    </row>
    <row r="75552" spans="7:7" x14ac:dyDescent="0.25">
      <c r="G75552"/>
    </row>
    <row r="75553" spans="7:7" x14ac:dyDescent="0.25">
      <c r="G75553"/>
    </row>
    <row r="75554" spans="7:7" x14ac:dyDescent="0.25">
      <c r="G75554"/>
    </row>
    <row r="75555" spans="7:7" x14ac:dyDescent="0.25">
      <c r="G75555"/>
    </row>
    <row r="75556" spans="7:7" x14ac:dyDescent="0.25">
      <c r="G75556"/>
    </row>
    <row r="75557" spans="7:7" x14ac:dyDescent="0.25">
      <c r="G75557"/>
    </row>
    <row r="75558" spans="7:7" x14ac:dyDescent="0.25">
      <c r="G75558"/>
    </row>
    <row r="75559" spans="7:7" x14ac:dyDescent="0.25">
      <c r="G75559"/>
    </row>
    <row r="75560" spans="7:7" x14ac:dyDescent="0.25">
      <c r="G75560"/>
    </row>
    <row r="75561" spans="7:7" x14ac:dyDescent="0.25">
      <c r="G75561"/>
    </row>
    <row r="75562" spans="7:7" x14ac:dyDescent="0.25">
      <c r="G75562"/>
    </row>
    <row r="75563" spans="7:7" x14ac:dyDescent="0.25">
      <c r="G75563"/>
    </row>
    <row r="75564" spans="7:7" x14ac:dyDescent="0.25">
      <c r="G75564"/>
    </row>
    <row r="75565" spans="7:7" x14ac:dyDescent="0.25">
      <c r="G75565"/>
    </row>
    <row r="75566" spans="7:7" x14ac:dyDescent="0.25">
      <c r="G75566"/>
    </row>
    <row r="75567" spans="7:7" x14ac:dyDescent="0.25">
      <c r="G75567"/>
    </row>
    <row r="75568" spans="7:7" x14ac:dyDescent="0.25">
      <c r="G75568"/>
    </row>
    <row r="75569" spans="7:7" x14ac:dyDescent="0.25">
      <c r="G75569"/>
    </row>
    <row r="75570" spans="7:7" x14ac:dyDescent="0.25">
      <c r="G75570"/>
    </row>
    <row r="75571" spans="7:7" x14ac:dyDescent="0.25">
      <c r="G75571"/>
    </row>
    <row r="75572" spans="7:7" x14ac:dyDescent="0.25">
      <c r="G75572"/>
    </row>
    <row r="75573" spans="7:7" x14ac:dyDescent="0.25">
      <c r="G75573"/>
    </row>
    <row r="75574" spans="7:7" x14ac:dyDescent="0.25">
      <c r="G75574"/>
    </row>
    <row r="75575" spans="7:7" x14ac:dyDescent="0.25">
      <c r="G75575"/>
    </row>
    <row r="75576" spans="7:7" x14ac:dyDescent="0.25">
      <c r="G75576"/>
    </row>
    <row r="75577" spans="7:7" x14ac:dyDescent="0.25">
      <c r="G75577"/>
    </row>
    <row r="75578" spans="7:7" x14ac:dyDescent="0.25">
      <c r="G75578"/>
    </row>
    <row r="75579" spans="7:7" x14ac:dyDescent="0.25">
      <c r="G75579"/>
    </row>
    <row r="75580" spans="7:7" x14ac:dyDescent="0.25">
      <c r="G75580"/>
    </row>
    <row r="75581" spans="7:7" x14ac:dyDescent="0.25">
      <c r="G75581"/>
    </row>
    <row r="75582" spans="7:7" x14ac:dyDescent="0.25">
      <c r="G75582"/>
    </row>
    <row r="75583" spans="7:7" x14ac:dyDescent="0.25">
      <c r="G75583"/>
    </row>
    <row r="75584" spans="7:7" x14ac:dyDescent="0.25">
      <c r="G75584"/>
    </row>
    <row r="75585" spans="7:7" x14ac:dyDescent="0.25">
      <c r="G75585"/>
    </row>
    <row r="75586" spans="7:7" x14ac:dyDescent="0.25">
      <c r="G75586"/>
    </row>
    <row r="75587" spans="7:7" x14ac:dyDescent="0.25">
      <c r="G75587"/>
    </row>
    <row r="75588" spans="7:7" x14ac:dyDescent="0.25">
      <c r="G75588"/>
    </row>
    <row r="75589" spans="7:7" x14ac:dyDescent="0.25">
      <c r="G75589"/>
    </row>
    <row r="75590" spans="7:7" x14ac:dyDescent="0.25">
      <c r="G75590"/>
    </row>
    <row r="75591" spans="7:7" x14ac:dyDescent="0.25">
      <c r="G75591"/>
    </row>
    <row r="75592" spans="7:7" x14ac:dyDescent="0.25">
      <c r="G75592"/>
    </row>
    <row r="75593" spans="7:7" x14ac:dyDescent="0.25">
      <c r="G75593"/>
    </row>
    <row r="75594" spans="7:7" x14ac:dyDescent="0.25">
      <c r="G75594"/>
    </row>
    <row r="75595" spans="7:7" x14ac:dyDescent="0.25">
      <c r="G75595"/>
    </row>
    <row r="75596" spans="7:7" x14ac:dyDescent="0.25">
      <c r="G75596"/>
    </row>
    <row r="75597" spans="7:7" x14ac:dyDescent="0.25">
      <c r="G75597"/>
    </row>
    <row r="75598" spans="7:7" x14ac:dyDescent="0.25">
      <c r="G75598"/>
    </row>
    <row r="75599" spans="7:7" x14ac:dyDescent="0.25">
      <c r="G75599"/>
    </row>
    <row r="75600" spans="7:7" x14ac:dyDescent="0.25">
      <c r="G75600"/>
    </row>
    <row r="75601" spans="7:7" x14ac:dyDescent="0.25">
      <c r="G75601"/>
    </row>
    <row r="75602" spans="7:7" x14ac:dyDescent="0.25">
      <c r="G75602"/>
    </row>
    <row r="75603" spans="7:7" x14ac:dyDescent="0.25">
      <c r="G75603"/>
    </row>
    <row r="75604" spans="7:7" x14ac:dyDescent="0.25">
      <c r="G75604"/>
    </row>
    <row r="75605" spans="7:7" x14ac:dyDescent="0.25">
      <c r="G75605"/>
    </row>
    <row r="75606" spans="7:7" x14ac:dyDescent="0.25">
      <c r="G75606"/>
    </row>
    <row r="75607" spans="7:7" x14ac:dyDescent="0.25">
      <c r="G75607"/>
    </row>
    <row r="75608" spans="7:7" x14ac:dyDescent="0.25">
      <c r="G75608"/>
    </row>
    <row r="75609" spans="7:7" x14ac:dyDescent="0.25">
      <c r="G75609"/>
    </row>
    <row r="75610" spans="7:7" x14ac:dyDescent="0.25">
      <c r="G75610"/>
    </row>
    <row r="75611" spans="7:7" x14ac:dyDescent="0.25">
      <c r="G75611"/>
    </row>
    <row r="75612" spans="7:7" x14ac:dyDescent="0.25">
      <c r="G75612"/>
    </row>
    <row r="75613" spans="7:7" x14ac:dyDescent="0.25">
      <c r="G75613"/>
    </row>
    <row r="75614" spans="7:7" x14ac:dyDescent="0.25">
      <c r="G75614"/>
    </row>
    <row r="75615" spans="7:7" x14ac:dyDescent="0.25">
      <c r="G75615"/>
    </row>
    <row r="75616" spans="7:7" x14ac:dyDescent="0.25">
      <c r="G75616"/>
    </row>
    <row r="75617" spans="7:7" x14ac:dyDescent="0.25">
      <c r="G75617"/>
    </row>
    <row r="75618" spans="7:7" x14ac:dyDescent="0.25">
      <c r="G75618"/>
    </row>
    <row r="75619" spans="7:7" x14ac:dyDescent="0.25">
      <c r="G75619"/>
    </row>
    <row r="75620" spans="7:7" x14ac:dyDescent="0.25">
      <c r="G75620"/>
    </row>
    <row r="75621" spans="7:7" x14ac:dyDescent="0.25">
      <c r="G75621"/>
    </row>
    <row r="75622" spans="7:7" x14ac:dyDescent="0.25">
      <c r="G75622"/>
    </row>
    <row r="75623" spans="7:7" x14ac:dyDescent="0.25">
      <c r="G75623"/>
    </row>
    <row r="75624" spans="7:7" x14ac:dyDescent="0.25">
      <c r="G75624"/>
    </row>
    <row r="75625" spans="7:7" x14ac:dyDescent="0.25">
      <c r="G75625"/>
    </row>
    <row r="75626" spans="7:7" x14ac:dyDescent="0.25">
      <c r="G75626"/>
    </row>
    <row r="75627" spans="7:7" x14ac:dyDescent="0.25">
      <c r="G75627"/>
    </row>
    <row r="75628" spans="7:7" x14ac:dyDescent="0.25">
      <c r="G75628"/>
    </row>
    <row r="75629" spans="7:7" x14ac:dyDescent="0.25">
      <c r="G75629"/>
    </row>
    <row r="75630" spans="7:7" x14ac:dyDescent="0.25">
      <c r="G75630"/>
    </row>
    <row r="75631" spans="7:7" x14ac:dyDescent="0.25">
      <c r="G75631"/>
    </row>
    <row r="75632" spans="7:7" x14ac:dyDescent="0.25">
      <c r="G75632"/>
    </row>
    <row r="75633" spans="7:7" x14ac:dyDescent="0.25">
      <c r="G75633"/>
    </row>
    <row r="75634" spans="7:7" x14ac:dyDescent="0.25">
      <c r="G75634"/>
    </row>
    <row r="75635" spans="7:7" x14ac:dyDescent="0.25">
      <c r="G75635"/>
    </row>
    <row r="75636" spans="7:7" x14ac:dyDescent="0.25">
      <c r="G75636"/>
    </row>
    <row r="75637" spans="7:7" x14ac:dyDescent="0.25">
      <c r="G75637"/>
    </row>
    <row r="75638" spans="7:7" x14ac:dyDescent="0.25">
      <c r="G75638"/>
    </row>
    <row r="75639" spans="7:7" x14ac:dyDescent="0.25">
      <c r="G75639"/>
    </row>
    <row r="75640" spans="7:7" x14ac:dyDescent="0.25">
      <c r="G75640"/>
    </row>
    <row r="75641" spans="7:7" x14ac:dyDescent="0.25">
      <c r="G75641"/>
    </row>
    <row r="75642" spans="7:7" x14ac:dyDescent="0.25">
      <c r="G75642"/>
    </row>
    <row r="75643" spans="7:7" x14ac:dyDescent="0.25">
      <c r="G75643"/>
    </row>
    <row r="75644" spans="7:7" x14ac:dyDescent="0.25">
      <c r="G75644"/>
    </row>
    <row r="75645" spans="7:7" x14ac:dyDescent="0.25">
      <c r="G75645"/>
    </row>
    <row r="75646" spans="7:7" x14ac:dyDescent="0.25">
      <c r="G75646"/>
    </row>
    <row r="75647" spans="7:7" x14ac:dyDescent="0.25">
      <c r="G75647"/>
    </row>
    <row r="75648" spans="7:7" x14ac:dyDescent="0.25">
      <c r="G75648"/>
    </row>
    <row r="75649" spans="7:7" x14ac:dyDescent="0.25">
      <c r="G75649"/>
    </row>
    <row r="75650" spans="7:7" x14ac:dyDescent="0.25">
      <c r="G75650"/>
    </row>
    <row r="75651" spans="7:7" x14ac:dyDescent="0.25">
      <c r="G75651"/>
    </row>
    <row r="75652" spans="7:7" x14ac:dyDescent="0.25">
      <c r="G75652"/>
    </row>
    <row r="75653" spans="7:7" x14ac:dyDescent="0.25">
      <c r="G75653"/>
    </row>
    <row r="75654" spans="7:7" x14ac:dyDescent="0.25">
      <c r="G75654"/>
    </row>
    <row r="75655" spans="7:7" x14ac:dyDescent="0.25">
      <c r="G75655"/>
    </row>
    <row r="75656" spans="7:7" x14ac:dyDescent="0.25">
      <c r="G75656"/>
    </row>
    <row r="75657" spans="7:7" x14ac:dyDescent="0.25">
      <c r="G75657"/>
    </row>
    <row r="75658" spans="7:7" x14ac:dyDescent="0.25">
      <c r="G75658"/>
    </row>
    <row r="75659" spans="7:7" x14ac:dyDescent="0.25">
      <c r="G75659"/>
    </row>
    <row r="75660" spans="7:7" x14ac:dyDescent="0.25">
      <c r="G75660"/>
    </row>
    <row r="75661" spans="7:7" x14ac:dyDescent="0.25">
      <c r="G75661"/>
    </row>
    <row r="75662" spans="7:7" x14ac:dyDescent="0.25">
      <c r="G75662"/>
    </row>
    <row r="75663" spans="7:7" x14ac:dyDescent="0.25">
      <c r="G75663"/>
    </row>
    <row r="75664" spans="7:7" x14ac:dyDescent="0.25">
      <c r="G75664"/>
    </row>
    <row r="75665" spans="7:7" x14ac:dyDescent="0.25">
      <c r="G75665"/>
    </row>
    <row r="75666" spans="7:7" x14ac:dyDescent="0.25">
      <c r="G75666"/>
    </row>
    <row r="75667" spans="7:7" x14ac:dyDescent="0.25">
      <c r="G75667"/>
    </row>
    <row r="75668" spans="7:7" x14ac:dyDescent="0.25">
      <c r="G75668"/>
    </row>
    <row r="75669" spans="7:7" x14ac:dyDescent="0.25">
      <c r="G75669"/>
    </row>
    <row r="75670" spans="7:7" x14ac:dyDescent="0.25">
      <c r="G75670"/>
    </row>
    <row r="75671" spans="7:7" x14ac:dyDescent="0.25">
      <c r="G75671"/>
    </row>
    <row r="75672" spans="7:7" x14ac:dyDescent="0.25">
      <c r="G75672"/>
    </row>
    <row r="75673" spans="7:7" x14ac:dyDescent="0.25">
      <c r="G75673"/>
    </row>
    <row r="75674" spans="7:7" x14ac:dyDescent="0.25">
      <c r="G75674"/>
    </row>
    <row r="75675" spans="7:7" x14ac:dyDescent="0.25">
      <c r="G75675"/>
    </row>
    <row r="75676" spans="7:7" x14ac:dyDescent="0.25">
      <c r="G75676"/>
    </row>
    <row r="75677" spans="7:7" x14ac:dyDescent="0.25">
      <c r="G75677"/>
    </row>
    <row r="75678" spans="7:7" x14ac:dyDescent="0.25">
      <c r="G75678"/>
    </row>
    <row r="75679" spans="7:7" x14ac:dyDescent="0.25">
      <c r="G75679"/>
    </row>
    <row r="75680" spans="7:7" x14ac:dyDescent="0.25">
      <c r="G75680"/>
    </row>
    <row r="75681" spans="7:7" x14ac:dyDescent="0.25">
      <c r="G75681"/>
    </row>
    <row r="75682" spans="7:7" x14ac:dyDescent="0.25">
      <c r="G75682"/>
    </row>
    <row r="75683" spans="7:7" x14ac:dyDescent="0.25">
      <c r="G75683"/>
    </row>
    <row r="75684" spans="7:7" x14ac:dyDescent="0.25">
      <c r="G75684"/>
    </row>
    <row r="75685" spans="7:7" x14ac:dyDescent="0.25">
      <c r="G75685"/>
    </row>
    <row r="75686" spans="7:7" x14ac:dyDescent="0.25">
      <c r="G75686"/>
    </row>
    <row r="75687" spans="7:7" x14ac:dyDescent="0.25">
      <c r="G75687"/>
    </row>
    <row r="75688" spans="7:7" x14ac:dyDescent="0.25">
      <c r="G75688"/>
    </row>
    <row r="75689" spans="7:7" x14ac:dyDescent="0.25">
      <c r="G75689"/>
    </row>
    <row r="75690" spans="7:7" x14ac:dyDescent="0.25">
      <c r="G75690"/>
    </row>
    <row r="75691" spans="7:7" x14ac:dyDescent="0.25">
      <c r="G75691"/>
    </row>
    <row r="75692" spans="7:7" x14ac:dyDescent="0.25">
      <c r="G75692"/>
    </row>
    <row r="75693" spans="7:7" x14ac:dyDescent="0.25">
      <c r="G75693"/>
    </row>
    <row r="75694" spans="7:7" x14ac:dyDescent="0.25">
      <c r="G75694"/>
    </row>
    <row r="75695" spans="7:7" x14ac:dyDescent="0.25">
      <c r="G75695"/>
    </row>
    <row r="75696" spans="7:7" x14ac:dyDescent="0.25">
      <c r="G75696"/>
    </row>
    <row r="75697" spans="7:7" x14ac:dyDescent="0.25">
      <c r="G75697"/>
    </row>
    <row r="75698" spans="7:7" x14ac:dyDescent="0.25">
      <c r="G75698"/>
    </row>
    <row r="75699" spans="7:7" x14ac:dyDescent="0.25">
      <c r="G75699"/>
    </row>
    <row r="75700" spans="7:7" x14ac:dyDescent="0.25">
      <c r="G75700"/>
    </row>
    <row r="75701" spans="7:7" x14ac:dyDescent="0.25">
      <c r="G75701"/>
    </row>
    <row r="75702" spans="7:7" x14ac:dyDescent="0.25">
      <c r="G75702"/>
    </row>
    <row r="75703" spans="7:7" x14ac:dyDescent="0.25">
      <c r="G75703"/>
    </row>
    <row r="75704" spans="7:7" x14ac:dyDescent="0.25">
      <c r="G75704"/>
    </row>
    <row r="75705" spans="7:7" x14ac:dyDescent="0.25">
      <c r="G75705"/>
    </row>
    <row r="75706" spans="7:7" x14ac:dyDescent="0.25">
      <c r="G75706"/>
    </row>
    <row r="75707" spans="7:7" x14ac:dyDescent="0.25">
      <c r="G75707"/>
    </row>
    <row r="75708" spans="7:7" x14ac:dyDescent="0.25">
      <c r="G75708"/>
    </row>
    <row r="75709" spans="7:7" x14ac:dyDescent="0.25">
      <c r="G75709"/>
    </row>
    <row r="75710" spans="7:7" x14ac:dyDescent="0.25">
      <c r="G75710"/>
    </row>
    <row r="75711" spans="7:7" x14ac:dyDescent="0.25">
      <c r="G75711"/>
    </row>
    <row r="75712" spans="7:7" x14ac:dyDescent="0.25">
      <c r="G75712"/>
    </row>
    <row r="75713" spans="7:7" x14ac:dyDescent="0.25">
      <c r="G75713"/>
    </row>
    <row r="75714" spans="7:7" x14ac:dyDescent="0.25">
      <c r="G75714"/>
    </row>
    <row r="75715" spans="7:7" x14ac:dyDescent="0.25">
      <c r="G75715"/>
    </row>
    <row r="75716" spans="7:7" x14ac:dyDescent="0.25">
      <c r="G75716"/>
    </row>
    <row r="75717" spans="7:7" x14ac:dyDescent="0.25">
      <c r="G75717"/>
    </row>
    <row r="75718" spans="7:7" x14ac:dyDescent="0.25">
      <c r="G75718"/>
    </row>
    <row r="75719" spans="7:7" x14ac:dyDescent="0.25">
      <c r="G75719"/>
    </row>
    <row r="75720" spans="7:7" x14ac:dyDescent="0.25">
      <c r="G75720"/>
    </row>
    <row r="75721" spans="7:7" x14ac:dyDescent="0.25">
      <c r="G75721"/>
    </row>
    <row r="75722" spans="7:7" x14ac:dyDescent="0.25">
      <c r="G75722"/>
    </row>
    <row r="75723" spans="7:7" x14ac:dyDescent="0.25">
      <c r="G75723"/>
    </row>
    <row r="75724" spans="7:7" x14ac:dyDescent="0.25">
      <c r="G75724"/>
    </row>
    <row r="75725" spans="7:7" x14ac:dyDescent="0.25">
      <c r="G75725"/>
    </row>
    <row r="75726" spans="7:7" x14ac:dyDescent="0.25">
      <c r="G75726"/>
    </row>
    <row r="75727" spans="7:7" x14ac:dyDescent="0.25">
      <c r="G75727"/>
    </row>
    <row r="75728" spans="7:7" x14ac:dyDescent="0.25">
      <c r="G75728"/>
    </row>
    <row r="75729" spans="7:7" x14ac:dyDescent="0.25">
      <c r="G75729"/>
    </row>
    <row r="75730" spans="7:7" x14ac:dyDescent="0.25">
      <c r="G75730"/>
    </row>
    <row r="75731" spans="7:7" x14ac:dyDescent="0.25">
      <c r="G75731"/>
    </row>
    <row r="75732" spans="7:7" x14ac:dyDescent="0.25">
      <c r="G75732"/>
    </row>
    <row r="75733" spans="7:7" x14ac:dyDescent="0.25">
      <c r="G75733"/>
    </row>
    <row r="75734" spans="7:7" x14ac:dyDescent="0.25">
      <c r="G75734"/>
    </row>
    <row r="75735" spans="7:7" x14ac:dyDescent="0.25">
      <c r="G75735"/>
    </row>
    <row r="75736" spans="7:7" x14ac:dyDescent="0.25">
      <c r="G75736"/>
    </row>
    <row r="75737" spans="7:7" x14ac:dyDescent="0.25">
      <c r="G75737"/>
    </row>
    <row r="75738" spans="7:7" x14ac:dyDescent="0.25">
      <c r="G75738"/>
    </row>
    <row r="75739" spans="7:7" x14ac:dyDescent="0.25">
      <c r="G75739"/>
    </row>
    <row r="75740" spans="7:7" x14ac:dyDescent="0.25">
      <c r="G75740"/>
    </row>
    <row r="75741" spans="7:7" x14ac:dyDescent="0.25">
      <c r="G75741"/>
    </row>
    <row r="75742" spans="7:7" x14ac:dyDescent="0.25">
      <c r="G75742"/>
    </row>
    <row r="75743" spans="7:7" x14ac:dyDescent="0.25">
      <c r="G75743"/>
    </row>
    <row r="75744" spans="7:7" x14ac:dyDescent="0.25">
      <c r="G75744"/>
    </row>
    <row r="75745" spans="7:7" x14ac:dyDescent="0.25">
      <c r="G75745"/>
    </row>
    <row r="75746" spans="7:7" x14ac:dyDescent="0.25">
      <c r="G75746"/>
    </row>
    <row r="75747" spans="7:7" x14ac:dyDescent="0.25">
      <c r="G75747"/>
    </row>
    <row r="75748" spans="7:7" x14ac:dyDescent="0.25">
      <c r="G75748"/>
    </row>
    <row r="75749" spans="7:7" x14ac:dyDescent="0.25">
      <c r="G75749"/>
    </row>
    <row r="75750" spans="7:7" x14ac:dyDescent="0.25">
      <c r="G75750"/>
    </row>
    <row r="75751" spans="7:7" x14ac:dyDescent="0.25">
      <c r="G75751"/>
    </row>
    <row r="75752" spans="7:7" x14ac:dyDescent="0.25">
      <c r="G75752"/>
    </row>
    <row r="75753" spans="7:7" x14ac:dyDescent="0.25">
      <c r="G75753"/>
    </row>
    <row r="75754" spans="7:7" x14ac:dyDescent="0.25">
      <c r="G75754"/>
    </row>
    <row r="75755" spans="7:7" x14ac:dyDescent="0.25">
      <c r="G75755"/>
    </row>
    <row r="75756" spans="7:7" x14ac:dyDescent="0.25">
      <c r="G75756"/>
    </row>
    <row r="75757" spans="7:7" x14ac:dyDescent="0.25">
      <c r="G75757"/>
    </row>
    <row r="75758" spans="7:7" x14ac:dyDescent="0.25">
      <c r="G75758"/>
    </row>
    <row r="75759" spans="7:7" x14ac:dyDescent="0.25">
      <c r="G75759"/>
    </row>
    <row r="75760" spans="7:7" x14ac:dyDescent="0.25">
      <c r="G75760"/>
    </row>
    <row r="75761" spans="7:7" x14ac:dyDescent="0.25">
      <c r="G75761"/>
    </row>
    <row r="75762" spans="7:7" x14ac:dyDescent="0.25">
      <c r="G75762"/>
    </row>
    <row r="75763" spans="7:7" x14ac:dyDescent="0.25">
      <c r="G75763"/>
    </row>
    <row r="75764" spans="7:7" x14ac:dyDescent="0.25">
      <c r="G75764"/>
    </row>
    <row r="75765" spans="7:7" x14ac:dyDescent="0.25">
      <c r="G75765"/>
    </row>
    <row r="75766" spans="7:7" x14ac:dyDescent="0.25">
      <c r="G75766"/>
    </row>
    <row r="75767" spans="7:7" x14ac:dyDescent="0.25">
      <c r="G75767"/>
    </row>
    <row r="75768" spans="7:7" x14ac:dyDescent="0.25">
      <c r="G75768"/>
    </row>
    <row r="75769" spans="7:7" x14ac:dyDescent="0.25">
      <c r="G75769"/>
    </row>
    <row r="75770" spans="7:7" x14ac:dyDescent="0.25">
      <c r="G75770"/>
    </row>
    <row r="75771" spans="7:7" x14ac:dyDescent="0.25">
      <c r="G75771"/>
    </row>
    <row r="75772" spans="7:7" x14ac:dyDescent="0.25">
      <c r="G75772"/>
    </row>
    <row r="75773" spans="7:7" x14ac:dyDescent="0.25">
      <c r="G75773"/>
    </row>
    <row r="75774" spans="7:7" x14ac:dyDescent="0.25">
      <c r="G75774"/>
    </row>
    <row r="75775" spans="7:7" x14ac:dyDescent="0.25">
      <c r="G75775"/>
    </row>
    <row r="75776" spans="7:7" x14ac:dyDescent="0.25">
      <c r="G75776"/>
    </row>
    <row r="75777" spans="7:7" x14ac:dyDescent="0.25">
      <c r="G75777"/>
    </row>
    <row r="75778" spans="7:7" x14ac:dyDescent="0.25">
      <c r="G75778"/>
    </row>
    <row r="75779" spans="7:7" x14ac:dyDescent="0.25">
      <c r="G75779"/>
    </row>
    <row r="75780" spans="7:7" x14ac:dyDescent="0.25">
      <c r="G75780"/>
    </row>
    <row r="75781" spans="7:7" x14ac:dyDescent="0.25">
      <c r="G75781"/>
    </row>
    <row r="75782" spans="7:7" x14ac:dyDescent="0.25">
      <c r="G75782"/>
    </row>
    <row r="75783" spans="7:7" x14ac:dyDescent="0.25">
      <c r="G75783"/>
    </row>
    <row r="75784" spans="7:7" x14ac:dyDescent="0.25">
      <c r="G75784"/>
    </row>
    <row r="75785" spans="7:7" x14ac:dyDescent="0.25">
      <c r="G75785"/>
    </row>
    <row r="75786" spans="7:7" x14ac:dyDescent="0.25">
      <c r="G75786"/>
    </row>
    <row r="75787" spans="7:7" x14ac:dyDescent="0.25">
      <c r="G75787"/>
    </row>
    <row r="75788" spans="7:7" x14ac:dyDescent="0.25">
      <c r="G75788"/>
    </row>
    <row r="75789" spans="7:7" x14ac:dyDescent="0.25">
      <c r="G75789"/>
    </row>
    <row r="75790" spans="7:7" x14ac:dyDescent="0.25">
      <c r="G75790"/>
    </row>
    <row r="75791" spans="7:7" x14ac:dyDescent="0.25">
      <c r="G75791"/>
    </row>
    <row r="75792" spans="7:7" x14ac:dyDescent="0.25">
      <c r="G75792"/>
    </row>
    <row r="75793" spans="7:7" x14ac:dyDescent="0.25">
      <c r="G75793"/>
    </row>
    <row r="75794" spans="7:7" x14ac:dyDescent="0.25">
      <c r="G75794"/>
    </row>
    <row r="75795" spans="7:7" x14ac:dyDescent="0.25">
      <c r="G75795"/>
    </row>
    <row r="75796" spans="7:7" x14ac:dyDescent="0.25">
      <c r="G75796"/>
    </row>
    <row r="75797" spans="7:7" x14ac:dyDescent="0.25">
      <c r="G75797"/>
    </row>
    <row r="75798" spans="7:7" x14ac:dyDescent="0.25">
      <c r="G75798"/>
    </row>
    <row r="75799" spans="7:7" x14ac:dyDescent="0.25">
      <c r="G75799"/>
    </row>
    <row r="75800" spans="7:7" x14ac:dyDescent="0.25">
      <c r="G75800"/>
    </row>
    <row r="75801" spans="7:7" x14ac:dyDescent="0.25">
      <c r="G75801"/>
    </row>
    <row r="75802" spans="7:7" x14ac:dyDescent="0.25">
      <c r="G75802"/>
    </row>
    <row r="75803" spans="7:7" x14ac:dyDescent="0.25">
      <c r="G75803"/>
    </row>
    <row r="75804" spans="7:7" x14ac:dyDescent="0.25">
      <c r="G75804"/>
    </row>
    <row r="75805" spans="7:7" x14ac:dyDescent="0.25">
      <c r="G75805"/>
    </row>
    <row r="75806" spans="7:7" x14ac:dyDescent="0.25">
      <c r="G75806"/>
    </row>
    <row r="75807" spans="7:7" x14ac:dyDescent="0.25">
      <c r="G75807"/>
    </row>
    <row r="75808" spans="7:7" x14ac:dyDescent="0.25">
      <c r="G75808"/>
    </row>
    <row r="75809" spans="7:7" x14ac:dyDescent="0.25">
      <c r="G75809"/>
    </row>
    <row r="75810" spans="7:7" x14ac:dyDescent="0.25">
      <c r="G75810"/>
    </row>
    <row r="75811" spans="7:7" x14ac:dyDescent="0.25">
      <c r="G75811"/>
    </row>
    <row r="75812" spans="7:7" x14ac:dyDescent="0.25">
      <c r="G75812"/>
    </row>
    <row r="75813" spans="7:7" x14ac:dyDescent="0.25">
      <c r="G75813"/>
    </row>
    <row r="75814" spans="7:7" x14ac:dyDescent="0.25">
      <c r="G75814"/>
    </row>
    <row r="75815" spans="7:7" x14ac:dyDescent="0.25">
      <c r="G75815"/>
    </row>
    <row r="75816" spans="7:7" x14ac:dyDescent="0.25">
      <c r="G75816"/>
    </row>
    <row r="75817" spans="7:7" x14ac:dyDescent="0.25">
      <c r="G75817"/>
    </row>
    <row r="75818" spans="7:7" x14ac:dyDescent="0.25">
      <c r="G75818"/>
    </row>
    <row r="75819" spans="7:7" x14ac:dyDescent="0.25">
      <c r="G75819"/>
    </row>
    <row r="75820" spans="7:7" x14ac:dyDescent="0.25">
      <c r="G75820"/>
    </row>
    <row r="75821" spans="7:7" x14ac:dyDescent="0.25">
      <c r="G75821"/>
    </row>
    <row r="75822" spans="7:7" x14ac:dyDescent="0.25">
      <c r="G75822"/>
    </row>
    <row r="75823" spans="7:7" x14ac:dyDescent="0.25">
      <c r="G75823"/>
    </row>
    <row r="75824" spans="7:7" x14ac:dyDescent="0.25">
      <c r="G75824"/>
    </row>
    <row r="75825" spans="7:7" x14ac:dyDescent="0.25">
      <c r="G75825"/>
    </row>
    <row r="75826" spans="7:7" x14ac:dyDescent="0.25">
      <c r="G75826"/>
    </row>
    <row r="75827" spans="7:7" x14ac:dyDescent="0.25">
      <c r="G75827"/>
    </row>
    <row r="75828" spans="7:7" x14ac:dyDescent="0.25">
      <c r="G75828"/>
    </row>
    <row r="75829" spans="7:7" x14ac:dyDescent="0.25">
      <c r="G75829"/>
    </row>
    <row r="75830" spans="7:7" x14ac:dyDescent="0.25">
      <c r="G75830"/>
    </row>
    <row r="75831" spans="7:7" x14ac:dyDescent="0.25">
      <c r="G75831"/>
    </row>
    <row r="75832" spans="7:7" x14ac:dyDescent="0.25">
      <c r="G75832"/>
    </row>
    <row r="75833" spans="7:7" x14ac:dyDescent="0.25">
      <c r="G75833"/>
    </row>
    <row r="75834" spans="7:7" x14ac:dyDescent="0.25">
      <c r="G75834"/>
    </row>
    <row r="75835" spans="7:7" x14ac:dyDescent="0.25">
      <c r="G75835"/>
    </row>
    <row r="75836" spans="7:7" x14ac:dyDescent="0.25">
      <c r="G75836"/>
    </row>
    <row r="75837" spans="7:7" x14ac:dyDescent="0.25">
      <c r="G75837"/>
    </row>
    <row r="75838" spans="7:7" x14ac:dyDescent="0.25">
      <c r="G75838"/>
    </row>
    <row r="75839" spans="7:7" x14ac:dyDescent="0.25">
      <c r="G75839"/>
    </row>
    <row r="75840" spans="7:7" x14ac:dyDescent="0.25">
      <c r="G75840"/>
    </row>
    <row r="75841" spans="7:7" x14ac:dyDescent="0.25">
      <c r="G75841"/>
    </row>
    <row r="75842" spans="7:7" x14ac:dyDescent="0.25">
      <c r="G75842"/>
    </row>
    <row r="75843" spans="7:7" x14ac:dyDescent="0.25">
      <c r="G75843"/>
    </row>
    <row r="75844" spans="7:7" x14ac:dyDescent="0.25">
      <c r="G75844"/>
    </row>
    <row r="75845" spans="7:7" x14ac:dyDescent="0.25">
      <c r="G75845"/>
    </row>
    <row r="75846" spans="7:7" x14ac:dyDescent="0.25">
      <c r="G75846"/>
    </row>
    <row r="75847" spans="7:7" x14ac:dyDescent="0.25">
      <c r="G75847"/>
    </row>
    <row r="75848" spans="7:7" x14ac:dyDescent="0.25">
      <c r="G75848"/>
    </row>
    <row r="75849" spans="7:7" x14ac:dyDescent="0.25">
      <c r="G75849"/>
    </row>
    <row r="75850" spans="7:7" x14ac:dyDescent="0.25">
      <c r="G75850"/>
    </row>
    <row r="75851" spans="7:7" x14ac:dyDescent="0.25">
      <c r="G75851"/>
    </row>
    <row r="75852" spans="7:7" x14ac:dyDescent="0.25">
      <c r="G75852"/>
    </row>
    <row r="75853" spans="7:7" x14ac:dyDescent="0.25">
      <c r="G75853"/>
    </row>
    <row r="75854" spans="7:7" x14ac:dyDescent="0.25">
      <c r="G75854"/>
    </row>
    <row r="75855" spans="7:7" x14ac:dyDescent="0.25">
      <c r="G75855"/>
    </row>
    <row r="75856" spans="7:7" x14ac:dyDescent="0.25">
      <c r="G75856"/>
    </row>
    <row r="75857" spans="7:7" x14ac:dyDescent="0.25">
      <c r="G75857"/>
    </row>
    <row r="75858" spans="7:7" x14ac:dyDescent="0.25">
      <c r="G75858"/>
    </row>
    <row r="75859" spans="7:7" x14ac:dyDescent="0.25">
      <c r="G75859"/>
    </row>
    <row r="75860" spans="7:7" x14ac:dyDescent="0.25">
      <c r="G75860"/>
    </row>
    <row r="75861" spans="7:7" x14ac:dyDescent="0.25">
      <c r="G75861"/>
    </row>
    <row r="75862" spans="7:7" x14ac:dyDescent="0.25">
      <c r="G75862"/>
    </row>
    <row r="75863" spans="7:7" x14ac:dyDescent="0.25">
      <c r="G75863"/>
    </row>
    <row r="75864" spans="7:7" x14ac:dyDescent="0.25">
      <c r="G75864"/>
    </row>
    <row r="75865" spans="7:7" x14ac:dyDescent="0.25">
      <c r="G75865"/>
    </row>
    <row r="75866" spans="7:7" x14ac:dyDescent="0.25">
      <c r="G75866"/>
    </row>
    <row r="75867" spans="7:7" x14ac:dyDescent="0.25">
      <c r="G75867"/>
    </row>
    <row r="75868" spans="7:7" x14ac:dyDescent="0.25">
      <c r="G75868"/>
    </row>
    <row r="75869" spans="7:7" x14ac:dyDescent="0.25">
      <c r="G75869"/>
    </row>
    <row r="75870" spans="7:7" x14ac:dyDescent="0.25">
      <c r="G75870"/>
    </row>
    <row r="75871" spans="7:7" x14ac:dyDescent="0.25">
      <c r="G75871"/>
    </row>
    <row r="75872" spans="7:7" x14ac:dyDescent="0.25">
      <c r="G75872"/>
    </row>
    <row r="75873" spans="7:7" x14ac:dyDescent="0.25">
      <c r="G75873"/>
    </row>
    <row r="75874" spans="7:7" x14ac:dyDescent="0.25">
      <c r="G75874"/>
    </row>
    <row r="75875" spans="7:7" x14ac:dyDescent="0.25">
      <c r="G75875"/>
    </row>
    <row r="75876" spans="7:7" x14ac:dyDescent="0.25">
      <c r="G75876"/>
    </row>
    <row r="75877" spans="7:7" x14ac:dyDescent="0.25">
      <c r="G75877"/>
    </row>
    <row r="75878" spans="7:7" x14ac:dyDescent="0.25">
      <c r="G75878"/>
    </row>
    <row r="75879" spans="7:7" x14ac:dyDescent="0.25">
      <c r="G75879"/>
    </row>
    <row r="75880" spans="7:7" x14ac:dyDescent="0.25">
      <c r="G75880"/>
    </row>
    <row r="75881" spans="7:7" x14ac:dyDescent="0.25">
      <c r="G75881"/>
    </row>
    <row r="75882" spans="7:7" x14ac:dyDescent="0.25">
      <c r="G75882"/>
    </row>
    <row r="75883" spans="7:7" x14ac:dyDescent="0.25">
      <c r="G75883"/>
    </row>
    <row r="75884" spans="7:7" x14ac:dyDescent="0.25">
      <c r="G75884"/>
    </row>
    <row r="75885" spans="7:7" x14ac:dyDescent="0.25">
      <c r="G75885"/>
    </row>
    <row r="75886" spans="7:7" x14ac:dyDescent="0.25">
      <c r="G75886"/>
    </row>
    <row r="75887" spans="7:7" x14ac:dyDescent="0.25">
      <c r="G75887"/>
    </row>
    <row r="75888" spans="7:7" x14ac:dyDescent="0.25">
      <c r="G75888"/>
    </row>
    <row r="75889" spans="7:7" x14ac:dyDescent="0.25">
      <c r="G75889"/>
    </row>
    <row r="75890" spans="7:7" x14ac:dyDescent="0.25">
      <c r="G75890"/>
    </row>
    <row r="75891" spans="7:7" x14ac:dyDescent="0.25">
      <c r="G75891"/>
    </row>
    <row r="75892" spans="7:7" x14ac:dyDescent="0.25">
      <c r="G75892"/>
    </row>
    <row r="75893" spans="7:7" x14ac:dyDescent="0.25">
      <c r="G75893"/>
    </row>
    <row r="75894" spans="7:7" x14ac:dyDescent="0.25">
      <c r="G75894"/>
    </row>
    <row r="75895" spans="7:7" x14ac:dyDescent="0.25">
      <c r="G75895"/>
    </row>
    <row r="75896" spans="7:7" x14ac:dyDescent="0.25">
      <c r="G75896"/>
    </row>
    <row r="75897" spans="7:7" x14ac:dyDescent="0.25">
      <c r="G75897"/>
    </row>
    <row r="75898" spans="7:7" x14ac:dyDescent="0.25">
      <c r="G75898"/>
    </row>
    <row r="75899" spans="7:7" x14ac:dyDescent="0.25">
      <c r="G75899"/>
    </row>
    <row r="75900" spans="7:7" x14ac:dyDescent="0.25">
      <c r="G75900"/>
    </row>
    <row r="75901" spans="7:7" x14ac:dyDescent="0.25">
      <c r="G75901"/>
    </row>
    <row r="75902" spans="7:7" x14ac:dyDescent="0.25">
      <c r="G75902"/>
    </row>
    <row r="75903" spans="7:7" x14ac:dyDescent="0.25">
      <c r="G75903"/>
    </row>
    <row r="75904" spans="7:7" x14ac:dyDescent="0.25">
      <c r="G75904"/>
    </row>
    <row r="75905" spans="7:7" x14ac:dyDescent="0.25">
      <c r="G75905"/>
    </row>
    <row r="75906" spans="7:7" x14ac:dyDescent="0.25">
      <c r="G75906"/>
    </row>
    <row r="75907" spans="7:7" x14ac:dyDescent="0.25">
      <c r="G75907"/>
    </row>
    <row r="75908" spans="7:7" x14ac:dyDescent="0.25">
      <c r="G75908"/>
    </row>
    <row r="75909" spans="7:7" x14ac:dyDescent="0.25">
      <c r="G75909"/>
    </row>
    <row r="75910" spans="7:7" x14ac:dyDescent="0.25">
      <c r="G75910"/>
    </row>
    <row r="75911" spans="7:7" x14ac:dyDescent="0.25">
      <c r="G75911"/>
    </row>
    <row r="75912" spans="7:7" x14ac:dyDescent="0.25">
      <c r="G75912"/>
    </row>
    <row r="75913" spans="7:7" x14ac:dyDescent="0.25">
      <c r="G75913"/>
    </row>
    <row r="75914" spans="7:7" x14ac:dyDescent="0.25">
      <c r="G75914"/>
    </row>
    <row r="75915" spans="7:7" x14ac:dyDescent="0.25">
      <c r="G75915"/>
    </row>
    <row r="75916" spans="7:7" x14ac:dyDescent="0.25">
      <c r="G75916"/>
    </row>
    <row r="75917" spans="7:7" x14ac:dyDescent="0.25">
      <c r="G75917"/>
    </row>
    <row r="75918" spans="7:7" x14ac:dyDescent="0.25">
      <c r="G75918"/>
    </row>
    <row r="75919" spans="7:7" x14ac:dyDescent="0.25">
      <c r="G75919"/>
    </row>
    <row r="75920" spans="7:7" x14ac:dyDescent="0.25">
      <c r="G75920"/>
    </row>
    <row r="75921" spans="7:7" x14ac:dyDescent="0.25">
      <c r="G75921"/>
    </row>
    <row r="75922" spans="7:7" x14ac:dyDescent="0.25">
      <c r="G75922"/>
    </row>
    <row r="75923" spans="7:7" x14ac:dyDescent="0.25">
      <c r="G75923"/>
    </row>
    <row r="75924" spans="7:7" x14ac:dyDescent="0.25">
      <c r="G75924"/>
    </row>
    <row r="75925" spans="7:7" x14ac:dyDescent="0.25">
      <c r="G75925"/>
    </row>
    <row r="75926" spans="7:7" x14ac:dyDescent="0.25">
      <c r="G75926"/>
    </row>
    <row r="75927" spans="7:7" x14ac:dyDescent="0.25">
      <c r="G75927"/>
    </row>
    <row r="75928" spans="7:7" x14ac:dyDescent="0.25">
      <c r="G75928"/>
    </row>
    <row r="75929" spans="7:7" x14ac:dyDescent="0.25">
      <c r="G75929"/>
    </row>
    <row r="75930" spans="7:7" x14ac:dyDescent="0.25">
      <c r="G75930"/>
    </row>
    <row r="75931" spans="7:7" x14ac:dyDescent="0.25">
      <c r="G75931"/>
    </row>
    <row r="75932" spans="7:7" x14ac:dyDescent="0.25">
      <c r="G75932"/>
    </row>
    <row r="75933" spans="7:7" x14ac:dyDescent="0.25">
      <c r="G75933"/>
    </row>
    <row r="75934" spans="7:7" x14ac:dyDescent="0.25">
      <c r="G75934"/>
    </row>
    <row r="75935" spans="7:7" x14ac:dyDescent="0.25">
      <c r="G75935"/>
    </row>
    <row r="75936" spans="7:7" x14ac:dyDescent="0.25">
      <c r="G75936"/>
    </row>
    <row r="75937" spans="7:7" x14ac:dyDescent="0.25">
      <c r="G75937"/>
    </row>
    <row r="75938" spans="7:7" x14ac:dyDescent="0.25">
      <c r="G75938"/>
    </row>
    <row r="75939" spans="7:7" x14ac:dyDescent="0.25">
      <c r="G75939"/>
    </row>
    <row r="75940" spans="7:7" x14ac:dyDescent="0.25">
      <c r="G75940"/>
    </row>
    <row r="75941" spans="7:7" x14ac:dyDescent="0.25">
      <c r="G75941"/>
    </row>
    <row r="75942" spans="7:7" x14ac:dyDescent="0.25">
      <c r="G75942"/>
    </row>
    <row r="75943" spans="7:7" x14ac:dyDescent="0.25">
      <c r="G75943"/>
    </row>
    <row r="75944" spans="7:7" x14ac:dyDescent="0.25">
      <c r="G75944"/>
    </row>
    <row r="75945" spans="7:7" x14ac:dyDescent="0.25">
      <c r="G75945"/>
    </row>
    <row r="75946" spans="7:7" x14ac:dyDescent="0.25">
      <c r="G75946"/>
    </row>
    <row r="75947" spans="7:7" x14ac:dyDescent="0.25">
      <c r="G75947"/>
    </row>
    <row r="75948" spans="7:7" x14ac:dyDescent="0.25">
      <c r="G75948"/>
    </row>
    <row r="75949" spans="7:7" x14ac:dyDescent="0.25">
      <c r="G75949"/>
    </row>
    <row r="75950" spans="7:7" x14ac:dyDescent="0.25">
      <c r="G75950"/>
    </row>
    <row r="75951" spans="7:7" x14ac:dyDescent="0.25">
      <c r="G75951"/>
    </row>
    <row r="75952" spans="7:7" x14ac:dyDescent="0.25">
      <c r="G75952"/>
    </row>
    <row r="75953" spans="7:7" x14ac:dyDescent="0.25">
      <c r="G75953"/>
    </row>
    <row r="75954" spans="7:7" x14ac:dyDescent="0.25">
      <c r="G75954"/>
    </row>
    <row r="75955" spans="7:7" x14ac:dyDescent="0.25">
      <c r="G75955"/>
    </row>
    <row r="75956" spans="7:7" x14ac:dyDescent="0.25">
      <c r="G75956"/>
    </row>
    <row r="75957" spans="7:7" x14ac:dyDescent="0.25">
      <c r="G75957"/>
    </row>
    <row r="75958" spans="7:7" x14ac:dyDescent="0.25">
      <c r="G75958"/>
    </row>
    <row r="75959" spans="7:7" x14ac:dyDescent="0.25">
      <c r="G75959"/>
    </row>
    <row r="75960" spans="7:7" x14ac:dyDescent="0.25">
      <c r="G75960"/>
    </row>
    <row r="75961" spans="7:7" x14ac:dyDescent="0.25">
      <c r="G75961"/>
    </row>
    <row r="75962" spans="7:7" x14ac:dyDescent="0.25">
      <c r="G75962"/>
    </row>
    <row r="75963" spans="7:7" x14ac:dyDescent="0.25">
      <c r="G75963"/>
    </row>
    <row r="75964" spans="7:7" x14ac:dyDescent="0.25">
      <c r="G75964"/>
    </row>
    <row r="75965" spans="7:7" x14ac:dyDescent="0.25">
      <c r="G75965"/>
    </row>
    <row r="75966" spans="7:7" x14ac:dyDescent="0.25">
      <c r="G75966"/>
    </row>
    <row r="75967" spans="7:7" x14ac:dyDescent="0.25">
      <c r="G75967"/>
    </row>
    <row r="75968" spans="7:7" x14ac:dyDescent="0.25">
      <c r="G75968"/>
    </row>
    <row r="75969" spans="7:7" x14ac:dyDescent="0.25">
      <c r="G75969"/>
    </row>
    <row r="75970" spans="7:7" x14ac:dyDescent="0.25">
      <c r="G75970"/>
    </row>
    <row r="75971" spans="7:7" x14ac:dyDescent="0.25">
      <c r="G75971"/>
    </row>
    <row r="75972" spans="7:7" x14ac:dyDescent="0.25">
      <c r="G75972"/>
    </row>
    <row r="75973" spans="7:7" x14ac:dyDescent="0.25">
      <c r="G75973"/>
    </row>
    <row r="75974" spans="7:7" x14ac:dyDescent="0.25">
      <c r="G75974"/>
    </row>
    <row r="75975" spans="7:7" x14ac:dyDescent="0.25">
      <c r="G75975"/>
    </row>
    <row r="75976" spans="7:7" x14ac:dyDescent="0.25">
      <c r="G75976"/>
    </row>
    <row r="75977" spans="7:7" x14ac:dyDescent="0.25">
      <c r="G75977"/>
    </row>
    <row r="75978" spans="7:7" x14ac:dyDescent="0.25">
      <c r="G75978"/>
    </row>
    <row r="75979" spans="7:7" x14ac:dyDescent="0.25">
      <c r="G75979"/>
    </row>
    <row r="75980" spans="7:7" x14ac:dyDescent="0.25">
      <c r="G75980"/>
    </row>
    <row r="75981" spans="7:7" x14ac:dyDescent="0.25">
      <c r="G75981"/>
    </row>
    <row r="75982" spans="7:7" x14ac:dyDescent="0.25">
      <c r="G75982"/>
    </row>
    <row r="75983" spans="7:7" x14ac:dyDescent="0.25">
      <c r="G75983"/>
    </row>
    <row r="75984" spans="7:7" x14ac:dyDescent="0.25">
      <c r="G75984"/>
    </row>
    <row r="75985" spans="7:7" x14ac:dyDescent="0.25">
      <c r="G75985"/>
    </row>
    <row r="75986" spans="7:7" x14ac:dyDescent="0.25">
      <c r="G75986"/>
    </row>
    <row r="75987" spans="7:7" x14ac:dyDescent="0.25">
      <c r="G75987"/>
    </row>
    <row r="75988" spans="7:7" x14ac:dyDescent="0.25">
      <c r="G75988"/>
    </row>
    <row r="75989" spans="7:7" x14ac:dyDescent="0.25">
      <c r="G75989"/>
    </row>
    <row r="75990" spans="7:7" x14ac:dyDescent="0.25">
      <c r="G75990"/>
    </row>
    <row r="75991" spans="7:7" x14ac:dyDescent="0.25">
      <c r="G75991"/>
    </row>
    <row r="75992" spans="7:7" x14ac:dyDescent="0.25">
      <c r="G75992"/>
    </row>
    <row r="75993" spans="7:7" x14ac:dyDescent="0.25">
      <c r="G75993"/>
    </row>
    <row r="75994" spans="7:7" x14ac:dyDescent="0.25">
      <c r="G75994"/>
    </row>
    <row r="75995" spans="7:7" x14ac:dyDescent="0.25">
      <c r="G75995"/>
    </row>
    <row r="75996" spans="7:7" x14ac:dyDescent="0.25">
      <c r="G75996"/>
    </row>
    <row r="75997" spans="7:7" x14ac:dyDescent="0.25">
      <c r="G75997"/>
    </row>
    <row r="75998" spans="7:7" x14ac:dyDescent="0.25">
      <c r="G75998"/>
    </row>
    <row r="75999" spans="7:7" x14ac:dyDescent="0.25">
      <c r="G75999"/>
    </row>
    <row r="76000" spans="7:7" x14ac:dyDescent="0.25">
      <c r="G76000"/>
    </row>
    <row r="76001" spans="7:7" x14ac:dyDescent="0.25">
      <c r="G76001"/>
    </row>
    <row r="76002" spans="7:7" x14ac:dyDescent="0.25">
      <c r="G76002"/>
    </row>
    <row r="76003" spans="7:7" x14ac:dyDescent="0.25">
      <c r="G76003"/>
    </row>
    <row r="76004" spans="7:7" x14ac:dyDescent="0.25">
      <c r="G76004"/>
    </row>
    <row r="76005" spans="7:7" x14ac:dyDescent="0.25">
      <c r="G76005"/>
    </row>
    <row r="76006" spans="7:7" x14ac:dyDescent="0.25">
      <c r="G76006"/>
    </row>
    <row r="76007" spans="7:7" x14ac:dyDescent="0.25">
      <c r="G76007"/>
    </row>
    <row r="76008" spans="7:7" x14ac:dyDescent="0.25">
      <c r="G76008"/>
    </row>
    <row r="76009" spans="7:7" x14ac:dyDescent="0.25">
      <c r="G76009"/>
    </row>
    <row r="76010" spans="7:7" x14ac:dyDescent="0.25">
      <c r="G76010"/>
    </row>
    <row r="76011" spans="7:7" x14ac:dyDescent="0.25">
      <c r="G76011"/>
    </row>
    <row r="76012" spans="7:7" x14ac:dyDescent="0.25">
      <c r="G76012"/>
    </row>
    <row r="76013" spans="7:7" x14ac:dyDescent="0.25">
      <c r="G76013"/>
    </row>
    <row r="76014" spans="7:7" x14ac:dyDescent="0.25">
      <c r="G76014"/>
    </row>
    <row r="76015" spans="7:7" x14ac:dyDescent="0.25">
      <c r="G76015"/>
    </row>
    <row r="76016" spans="7:7" x14ac:dyDescent="0.25">
      <c r="G76016"/>
    </row>
    <row r="76017" spans="7:7" x14ac:dyDescent="0.25">
      <c r="G76017"/>
    </row>
    <row r="76018" spans="7:7" x14ac:dyDescent="0.25">
      <c r="G76018"/>
    </row>
    <row r="76019" spans="7:7" x14ac:dyDescent="0.25">
      <c r="G76019"/>
    </row>
    <row r="76020" spans="7:7" x14ac:dyDescent="0.25">
      <c r="G76020"/>
    </row>
    <row r="76021" spans="7:7" x14ac:dyDescent="0.25">
      <c r="G76021"/>
    </row>
    <row r="76022" spans="7:7" x14ac:dyDescent="0.25">
      <c r="G76022"/>
    </row>
    <row r="76023" spans="7:7" x14ac:dyDescent="0.25">
      <c r="G76023"/>
    </row>
    <row r="76024" spans="7:7" x14ac:dyDescent="0.25">
      <c r="G76024"/>
    </row>
    <row r="76025" spans="7:7" x14ac:dyDescent="0.25">
      <c r="G76025"/>
    </row>
    <row r="76026" spans="7:7" x14ac:dyDescent="0.25">
      <c r="G76026"/>
    </row>
    <row r="76027" spans="7:7" x14ac:dyDescent="0.25">
      <c r="G76027"/>
    </row>
    <row r="76028" spans="7:7" x14ac:dyDescent="0.25">
      <c r="G76028"/>
    </row>
    <row r="76029" spans="7:7" x14ac:dyDescent="0.25">
      <c r="G76029"/>
    </row>
    <row r="76030" spans="7:7" x14ac:dyDescent="0.25">
      <c r="G76030"/>
    </row>
    <row r="76031" spans="7:7" x14ac:dyDescent="0.25">
      <c r="G76031"/>
    </row>
    <row r="76032" spans="7:7" x14ac:dyDescent="0.25">
      <c r="G76032"/>
    </row>
    <row r="76033" spans="7:7" x14ac:dyDescent="0.25">
      <c r="G76033"/>
    </row>
    <row r="76034" spans="7:7" x14ac:dyDescent="0.25">
      <c r="G76034"/>
    </row>
    <row r="76035" spans="7:7" x14ac:dyDescent="0.25">
      <c r="G76035"/>
    </row>
    <row r="76036" spans="7:7" x14ac:dyDescent="0.25">
      <c r="G76036"/>
    </row>
    <row r="76037" spans="7:7" x14ac:dyDescent="0.25">
      <c r="G76037"/>
    </row>
    <row r="76038" spans="7:7" x14ac:dyDescent="0.25">
      <c r="G76038"/>
    </row>
    <row r="76039" spans="7:7" x14ac:dyDescent="0.25">
      <c r="G76039"/>
    </row>
    <row r="76040" spans="7:7" x14ac:dyDescent="0.25">
      <c r="G76040"/>
    </row>
    <row r="76041" spans="7:7" x14ac:dyDescent="0.25">
      <c r="G76041"/>
    </row>
    <row r="76042" spans="7:7" x14ac:dyDescent="0.25">
      <c r="G76042"/>
    </row>
    <row r="76043" spans="7:7" x14ac:dyDescent="0.25">
      <c r="G76043"/>
    </row>
    <row r="76044" spans="7:7" x14ac:dyDescent="0.25">
      <c r="G76044"/>
    </row>
    <row r="76045" spans="7:7" x14ac:dyDescent="0.25">
      <c r="G76045"/>
    </row>
    <row r="76046" spans="7:7" x14ac:dyDescent="0.25">
      <c r="G76046"/>
    </row>
    <row r="76047" spans="7:7" x14ac:dyDescent="0.25">
      <c r="G76047"/>
    </row>
    <row r="76048" spans="7:7" x14ac:dyDescent="0.25">
      <c r="G76048"/>
    </row>
    <row r="76049" spans="7:7" x14ac:dyDescent="0.25">
      <c r="G76049"/>
    </row>
    <row r="76050" spans="7:7" x14ac:dyDescent="0.25">
      <c r="G76050"/>
    </row>
    <row r="76051" spans="7:7" x14ac:dyDescent="0.25">
      <c r="G76051"/>
    </row>
    <row r="76052" spans="7:7" x14ac:dyDescent="0.25">
      <c r="G76052"/>
    </row>
    <row r="76053" spans="7:7" x14ac:dyDescent="0.25">
      <c r="G76053"/>
    </row>
    <row r="76054" spans="7:7" x14ac:dyDescent="0.25">
      <c r="G76054"/>
    </row>
    <row r="76055" spans="7:7" x14ac:dyDescent="0.25">
      <c r="G76055"/>
    </row>
    <row r="76056" spans="7:7" x14ac:dyDescent="0.25">
      <c r="G76056"/>
    </row>
    <row r="76057" spans="7:7" x14ac:dyDescent="0.25">
      <c r="G76057"/>
    </row>
    <row r="76058" spans="7:7" x14ac:dyDescent="0.25">
      <c r="G76058"/>
    </row>
    <row r="76059" spans="7:7" x14ac:dyDescent="0.25">
      <c r="G76059"/>
    </row>
    <row r="76060" spans="7:7" x14ac:dyDescent="0.25">
      <c r="G76060"/>
    </row>
    <row r="76061" spans="7:7" x14ac:dyDescent="0.25">
      <c r="G76061"/>
    </row>
    <row r="76062" spans="7:7" x14ac:dyDescent="0.25">
      <c r="G76062"/>
    </row>
    <row r="76063" spans="7:7" x14ac:dyDescent="0.25">
      <c r="G76063"/>
    </row>
    <row r="76064" spans="7:7" x14ac:dyDescent="0.25">
      <c r="G76064"/>
    </row>
    <row r="76065" spans="7:7" x14ac:dyDescent="0.25">
      <c r="G76065"/>
    </row>
    <row r="76066" spans="7:7" x14ac:dyDescent="0.25">
      <c r="G76066"/>
    </row>
    <row r="76067" spans="7:7" x14ac:dyDescent="0.25">
      <c r="G76067"/>
    </row>
    <row r="76068" spans="7:7" x14ac:dyDescent="0.25">
      <c r="G76068"/>
    </row>
    <row r="76069" spans="7:7" x14ac:dyDescent="0.25">
      <c r="G76069"/>
    </row>
    <row r="76070" spans="7:7" x14ac:dyDescent="0.25">
      <c r="G76070"/>
    </row>
    <row r="76071" spans="7:7" x14ac:dyDescent="0.25">
      <c r="G76071"/>
    </row>
    <row r="76072" spans="7:7" x14ac:dyDescent="0.25">
      <c r="G76072"/>
    </row>
    <row r="76073" spans="7:7" x14ac:dyDescent="0.25">
      <c r="G76073"/>
    </row>
    <row r="76074" spans="7:7" x14ac:dyDescent="0.25">
      <c r="G76074"/>
    </row>
    <row r="76075" spans="7:7" x14ac:dyDescent="0.25">
      <c r="G76075"/>
    </row>
    <row r="76076" spans="7:7" x14ac:dyDescent="0.25">
      <c r="G76076"/>
    </row>
    <row r="76077" spans="7:7" x14ac:dyDescent="0.25">
      <c r="G76077"/>
    </row>
    <row r="76078" spans="7:7" x14ac:dyDescent="0.25">
      <c r="G76078"/>
    </row>
    <row r="76079" spans="7:7" x14ac:dyDescent="0.25">
      <c r="G76079"/>
    </row>
    <row r="76080" spans="7:7" x14ac:dyDescent="0.25">
      <c r="G76080"/>
    </row>
    <row r="76081" spans="7:7" x14ac:dyDescent="0.25">
      <c r="G76081"/>
    </row>
    <row r="76082" spans="7:7" x14ac:dyDescent="0.25">
      <c r="G76082"/>
    </row>
    <row r="76083" spans="7:7" x14ac:dyDescent="0.25">
      <c r="G76083"/>
    </row>
    <row r="76084" spans="7:7" x14ac:dyDescent="0.25">
      <c r="G76084"/>
    </row>
    <row r="76085" spans="7:7" x14ac:dyDescent="0.25">
      <c r="G76085"/>
    </row>
    <row r="76086" spans="7:7" x14ac:dyDescent="0.25">
      <c r="G76086"/>
    </row>
    <row r="76087" spans="7:7" x14ac:dyDescent="0.25">
      <c r="G76087"/>
    </row>
    <row r="76088" spans="7:7" x14ac:dyDescent="0.25">
      <c r="G76088"/>
    </row>
    <row r="76089" spans="7:7" x14ac:dyDescent="0.25">
      <c r="G76089"/>
    </row>
    <row r="76090" spans="7:7" x14ac:dyDescent="0.25">
      <c r="G76090"/>
    </row>
    <row r="76091" spans="7:7" x14ac:dyDescent="0.25">
      <c r="G76091"/>
    </row>
    <row r="76092" spans="7:7" x14ac:dyDescent="0.25">
      <c r="G76092"/>
    </row>
    <row r="76093" spans="7:7" x14ac:dyDescent="0.25">
      <c r="G76093"/>
    </row>
    <row r="76094" spans="7:7" x14ac:dyDescent="0.25">
      <c r="G76094"/>
    </row>
    <row r="76095" spans="7:7" x14ac:dyDescent="0.25">
      <c r="G76095"/>
    </row>
    <row r="76096" spans="7:7" x14ac:dyDescent="0.25">
      <c r="G76096"/>
    </row>
    <row r="76097" spans="7:7" x14ac:dyDescent="0.25">
      <c r="G76097"/>
    </row>
    <row r="76098" spans="7:7" x14ac:dyDescent="0.25">
      <c r="G76098"/>
    </row>
    <row r="76099" spans="7:7" x14ac:dyDescent="0.25">
      <c r="G76099"/>
    </row>
    <row r="76100" spans="7:7" x14ac:dyDescent="0.25">
      <c r="G76100"/>
    </row>
    <row r="76101" spans="7:7" x14ac:dyDescent="0.25">
      <c r="G76101"/>
    </row>
    <row r="76102" spans="7:7" x14ac:dyDescent="0.25">
      <c r="G76102"/>
    </row>
    <row r="76103" spans="7:7" x14ac:dyDescent="0.25">
      <c r="G76103"/>
    </row>
    <row r="76104" spans="7:7" x14ac:dyDescent="0.25">
      <c r="G76104"/>
    </row>
    <row r="76105" spans="7:7" x14ac:dyDescent="0.25">
      <c r="G76105"/>
    </row>
    <row r="76106" spans="7:7" x14ac:dyDescent="0.25">
      <c r="G76106"/>
    </row>
    <row r="76107" spans="7:7" x14ac:dyDescent="0.25">
      <c r="G76107"/>
    </row>
    <row r="76108" spans="7:7" x14ac:dyDescent="0.25">
      <c r="G76108"/>
    </row>
    <row r="76109" spans="7:7" x14ac:dyDescent="0.25">
      <c r="G76109"/>
    </row>
    <row r="76110" spans="7:7" x14ac:dyDescent="0.25">
      <c r="G76110"/>
    </row>
    <row r="76111" spans="7:7" x14ac:dyDescent="0.25">
      <c r="G76111"/>
    </row>
    <row r="76112" spans="7:7" x14ac:dyDescent="0.25">
      <c r="G76112"/>
    </row>
    <row r="76113" spans="7:7" x14ac:dyDescent="0.25">
      <c r="G76113"/>
    </row>
    <row r="76114" spans="7:7" x14ac:dyDescent="0.25">
      <c r="G76114"/>
    </row>
    <row r="76115" spans="7:7" x14ac:dyDescent="0.25">
      <c r="G76115"/>
    </row>
    <row r="76116" spans="7:7" x14ac:dyDescent="0.25">
      <c r="G76116"/>
    </row>
    <row r="76117" spans="7:7" x14ac:dyDescent="0.25">
      <c r="G76117"/>
    </row>
    <row r="76118" spans="7:7" x14ac:dyDescent="0.25">
      <c r="G76118"/>
    </row>
    <row r="76119" spans="7:7" x14ac:dyDescent="0.25">
      <c r="G76119"/>
    </row>
    <row r="76120" spans="7:7" x14ac:dyDescent="0.25">
      <c r="G76120"/>
    </row>
    <row r="76121" spans="7:7" x14ac:dyDescent="0.25">
      <c r="G76121"/>
    </row>
    <row r="76122" spans="7:7" x14ac:dyDescent="0.25">
      <c r="G76122"/>
    </row>
    <row r="76123" spans="7:7" x14ac:dyDescent="0.25">
      <c r="G76123"/>
    </row>
    <row r="76124" spans="7:7" x14ac:dyDescent="0.25">
      <c r="G76124"/>
    </row>
    <row r="76125" spans="7:7" x14ac:dyDescent="0.25">
      <c r="G76125"/>
    </row>
    <row r="76126" spans="7:7" x14ac:dyDescent="0.25">
      <c r="G76126"/>
    </row>
    <row r="76127" spans="7:7" x14ac:dyDescent="0.25">
      <c r="G76127"/>
    </row>
    <row r="76128" spans="7:7" x14ac:dyDescent="0.25">
      <c r="G76128"/>
    </row>
    <row r="76129" spans="7:7" x14ac:dyDescent="0.25">
      <c r="G76129"/>
    </row>
    <row r="76130" spans="7:7" x14ac:dyDescent="0.25">
      <c r="G76130"/>
    </row>
    <row r="76131" spans="7:7" x14ac:dyDescent="0.25">
      <c r="G76131"/>
    </row>
    <row r="76132" spans="7:7" x14ac:dyDescent="0.25">
      <c r="G76132"/>
    </row>
    <row r="76133" spans="7:7" x14ac:dyDescent="0.25">
      <c r="G76133"/>
    </row>
    <row r="76134" spans="7:7" x14ac:dyDescent="0.25">
      <c r="G76134"/>
    </row>
    <row r="76135" spans="7:7" x14ac:dyDescent="0.25">
      <c r="G76135"/>
    </row>
    <row r="76136" spans="7:7" x14ac:dyDescent="0.25">
      <c r="G76136"/>
    </row>
    <row r="76137" spans="7:7" x14ac:dyDescent="0.25">
      <c r="G76137"/>
    </row>
    <row r="76138" spans="7:7" x14ac:dyDescent="0.25">
      <c r="G76138"/>
    </row>
    <row r="76139" spans="7:7" x14ac:dyDescent="0.25">
      <c r="G76139"/>
    </row>
    <row r="76140" spans="7:7" x14ac:dyDescent="0.25">
      <c r="G76140"/>
    </row>
    <row r="76141" spans="7:7" x14ac:dyDescent="0.25">
      <c r="G76141"/>
    </row>
    <row r="76142" spans="7:7" x14ac:dyDescent="0.25">
      <c r="G76142"/>
    </row>
    <row r="76143" spans="7:7" x14ac:dyDescent="0.25">
      <c r="G76143"/>
    </row>
    <row r="76144" spans="7:7" x14ac:dyDescent="0.25">
      <c r="G76144"/>
    </row>
    <row r="76145" spans="7:7" x14ac:dyDescent="0.25">
      <c r="G76145"/>
    </row>
    <row r="76146" spans="7:7" x14ac:dyDescent="0.25">
      <c r="G76146"/>
    </row>
    <row r="76147" spans="7:7" x14ac:dyDescent="0.25">
      <c r="G76147"/>
    </row>
    <row r="76148" spans="7:7" x14ac:dyDescent="0.25">
      <c r="G76148"/>
    </row>
    <row r="76149" spans="7:7" x14ac:dyDescent="0.25">
      <c r="G76149"/>
    </row>
    <row r="76150" spans="7:7" x14ac:dyDescent="0.25">
      <c r="G76150"/>
    </row>
    <row r="76151" spans="7:7" x14ac:dyDescent="0.25">
      <c r="G76151"/>
    </row>
    <row r="76152" spans="7:7" x14ac:dyDescent="0.25">
      <c r="G76152"/>
    </row>
    <row r="76153" spans="7:7" x14ac:dyDescent="0.25">
      <c r="G76153"/>
    </row>
    <row r="76154" spans="7:7" x14ac:dyDescent="0.25">
      <c r="G76154"/>
    </row>
    <row r="76155" spans="7:7" x14ac:dyDescent="0.25">
      <c r="G76155"/>
    </row>
    <row r="76156" spans="7:7" x14ac:dyDescent="0.25">
      <c r="G76156"/>
    </row>
    <row r="76157" spans="7:7" x14ac:dyDescent="0.25">
      <c r="G76157"/>
    </row>
    <row r="76158" spans="7:7" x14ac:dyDescent="0.25">
      <c r="G76158"/>
    </row>
    <row r="76159" spans="7:7" x14ac:dyDescent="0.25">
      <c r="G76159"/>
    </row>
    <row r="76160" spans="7:7" x14ac:dyDescent="0.25">
      <c r="G76160"/>
    </row>
    <row r="76161" spans="7:7" x14ac:dyDescent="0.25">
      <c r="G76161"/>
    </row>
    <row r="76162" spans="7:7" x14ac:dyDescent="0.25">
      <c r="G76162"/>
    </row>
    <row r="76163" spans="7:7" x14ac:dyDescent="0.25">
      <c r="G76163"/>
    </row>
    <row r="76164" spans="7:7" x14ac:dyDescent="0.25">
      <c r="G76164"/>
    </row>
    <row r="76165" spans="7:7" x14ac:dyDescent="0.25">
      <c r="G76165"/>
    </row>
    <row r="76166" spans="7:7" x14ac:dyDescent="0.25">
      <c r="G76166"/>
    </row>
    <row r="76167" spans="7:7" x14ac:dyDescent="0.25">
      <c r="G76167"/>
    </row>
    <row r="76168" spans="7:7" x14ac:dyDescent="0.25">
      <c r="G76168"/>
    </row>
    <row r="76169" spans="7:7" x14ac:dyDescent="0.25">
      <c r="G76169"/>
    </row>
    <row r="76170" spans="7:7" x14ac:dyDescent="0.25">
      <c r="G76170"/>
    </row>
    <row r="76171" spans="7:7" x14ac:dyDescent="0.25">
      <c r="G76171"/>
    </row>
    <row r="76172" spans="7:7" x14ac:dyDescent="0.25">
      <c r="G76172"/>
    </row>
    <row r="76173" spans="7:7" x14ac:dyDescent="0.25">
      <c r="G76173"/>
    </row>
    <row r="76174" spans="7:7" x14ac:dyDescent="0.25">
      <c r="G76174"/>
    </row>
    <row r="76175" spans="7:7" x14ac:dyDescent="0.25">
      <c r="G76175"/>
    </row>
    <row r="76176" spans="7:7" x14ac:dyDescent="0.25">
      <c r="G76176"/>
    </row>
    <row r="76177" spans="7:7" x14ac:dyDescent="0.25">
      <c r="G76177"/>
    </row>
    <row r="76178" spans="7:7" x14ac:dyDescent="0.25">
      <c r="G76178"/>
    </row>
    <row r="76179" spans="7:7" x14ac:dyDescent="0.25">
      <c r="G76179"/>
    </row>
    <row r="76180" spans="7:7" x14ac:dyDescent="0.25">
      <c r="G76180"/>
    </row>
    <row r="76181" spans="7:7" x14ac:dyDescent="0.25">
      <c r="G76181"/>
    </row>
    <row r="76182" spans="7:7" x14ac:dyDescent="0.25">
      <c r="G76182"/>
    </row>
    <row r="76183" spans="7:7" x14ac:dyDescent="0.25">
      <c r="G76183"/>
    </row>
    <row r="76184" spans="7:7" x14ac:dyDescent="0.25">
      <c r="G76184"/>
    </row>
    <row r="76185" spans="7:7" x14ac:dyDescent="0.25">
      <c r="G76185"/>
    </row>
    <row r="76186" spans="7:7" x14ac:dyDescent="0.25">
      <c r="G76186"/>
    </row>
    <row r="76187" spans="7:7" x14ac:dyDescent="0.25">
      <c r="G76187"/>
    </row>
    <row r="76188" spans="7:7" x14ac:dyDescent="0.25">
      <c r="G76188"/>
    </row>
    <row r="76189" spans="7:7" x14ac:dyDescent="0.25">
      <c r="G76189"/>
    </row>
    <row r="76190" spans="7:7" x14ac:dyDescent="0.25">
      <c r="G76190"/>
    </row>
    <row r="76191" spans="7:7" x14ac:dyDescent="0.25">
      <c r="G76191"/>
    </row>
    <row r="76192" spans="7:7" x14ac:dyDescent="0.25">
      <c r="G76192"/>
    </row>
    <row r="76193" spans="7:7" x14ac:dyDescent="0.25">
      <c r="G76193"/>
    </row>
    <row r="76194" spans="7:7" x14ac:dyDescent="0.25">
      <c r="G76194"/>
    </row>
    <row r="76195" spans="7:7" x14ac:dyDescent="0.25">
      <c r="G76195"/>
    </row>
    <row r="76196" spans="7:7" x14ac:dyDescent="0.25">
      <c r="G76196"/>
    </row>
    <row r="76197" spans="7:7" x14ac:dyDescent="0.25">
      <c r="G76197"/>
    </row>
    <row r="76198" spans="7:7" x14ac:dyDescent="0.25">
      <c r="G76198"/>
    </row>
    <row r="76199" spans="7:7" x14ac:dyDescent="0.25">
      <c r="G76199"/>
    </row>
    <row r="76200" spans="7:7" x14ac:dyDescent="0.25">
      <c r="G76200"/>
    </row>
    <row r="76201" spans="7:7" x14ac:dyDescent="0.25">
      <c r="G76201"/>
    </row>
    <row r="76202" spans="7:7" x14ac:dyDescent="0.25">
      <c r="G76202"/>
    </row>
    <row r="76203" spans="7:7" x14ac:dyDescent="0.25">
      <c r="G76203"/>
    </row>
    <row r="76204" spans="7:7" x14ac:dyDescent="0.25">
      <c r="G76204"/>
    </row>
    <row r="76205" spans="7:7" x14ac:dyDescent="0.25">
      <c r="G76205"/>
    </row>
    <row r="76206" spans="7:7" x14ac:dyDescent="0.25">
      <c r="G76206"/>
    </row>
    <row r="76207" spans="7:7" x14ac:dyDescent="0.25">
      <c r="G76207"/>
    </row>
    <row r="76208" spans="7:7" x14ac:dyDescent="0.25">
      <c r="G76208"/>
    </row>
    <row r="76209" spans="7:7" x14ac:dyDescent="0.25">
      <c r="G76209"/>
    </row>
    <row r="76210" spans="7:7" x14ac:dyDescent="0.25">
      <c r="G76210"/>
    </row>
    <row r="76211" spans="7:7" x14ac:dyDescent="0.25">
      <c r="G76211"/>
    </row>
    <row r="76212" spans="7:7" x14ac:dyDescent="0.25">
      <c r="G76212"/>
    </row>
    <row r="76213" spans="7:7" x14ac:dyDescent="0.25">
      <c r="G76213"/>
    </row>
    <row r="76214" spans="7:7" x14ac:dyDescent="0.25">
      <c r="G76214"/>
    </row>
    <row r="76215" spans="7:7" x14ac:dyDescent="0.25">
      <c r="G76215"/>
    </row>
    <row r="76216" spans="7:7" x14ac:dyDescent="0.25">
      <c r="G76216"/>
    </row>
    <row r="76217" spans="7:7" x14ac:dyDescent="0.25">
      <c r="G76217"/>
    </row>
    <row r="76218" spans="7:7" x14ac:dyDescent="0.25">
      <c r="G76218"/>
    </row>
    <row r="76219" spans="7:7" x14ac:dyDescent="0.25">
      <c r="G76219"/>
    </row>
    <row r="76220" spans="7:7" x14ac:dyDescent="0.25">
      <c r="G76220"/>
    </row>
    <row r="76221" spans="7:7" x14ac:dyDescent="0.25">
      <c r="G76221"/>
    </row>
    <row r="76222" spans="7:7" x14ac:dyDescent="0.25">
      <c r="G76222"/>
    </row>
    <row r="76223" spans="7:7" x14ac:dyDescent="0.25">
      <c r="G76223"/>
    </row>
    <row r="76224" spans="7:7" x14ac:dyDescent="0.25">
      <c r="G76224"/>
    </row>
    <row r="76225" spans="7:7" x14ac:dyDescent="0.25">
      <c r="G76225"/>
    </row>
    <row r="76226" spans="7:7" x14ac:dyDescent="0.25">
      <c r="G76226"/>
    </row>
    <row r="76227" spans="7:7" x14ac:dyDescent="0.25">
      <c r="G76227"/>
    </row>
    <row r="76228" spans="7:7" x14ac:dyDescent="0.25">
      <c r="G76228"/>
    </row>
    <row r="76229" spans="7:7" x14ac:dyDescent="0.25">
      <c r="G76229"/>
    </row>
    <row r="76230" spans="7:7" x14ac:dyDescent="0.25">
      <c r="G76230"/>
    </row>
    <row r="76231" spans="7:7" x14ac:dyDescent="0.25">
      <c r="G76231"/>
    </row>
    <row r="76232" spans="7:7" x14ac:dyDescent="0.25">
      <c r="G76232"/>
    </row>
    <row r="76233" spans="7:7" x14ac:dyDescent="0.25">
      <c r="G76233"/>
    </row>
    <row r="76234" spans="7:7" x14ac:dyDescent="0.25">
      <c r="G76234"/>
    </row>
    <row r="76235" spans="7:7" x14ac:dyDescent="0.25">
      <c r="G76235"/>
    </row>
    <row r="76236" spans="7:7" x14ac:dyDescent="0.25">
      <c r="G76236"/>
    </row>
    <row r="76237" spans="7:7" x14ac:dyDescent="0.25">
      <c r="G76237"/>
    </row>
    <row r="76238" spans="7:7" x14ac:dyDescent="0.25">
      <c r="G76238"/>
    </row>
    <row r="76239" spans="7:7" x14ac:dyDescent="0.25">
      <c r="G76239"/>
    </row>
    <row r="76240" spans="7:7" x14ac:dyDescent="0.25">
      <c r="G76240"/>
    </row>
    <row r="76241" spans="7:7" x14ac:dyDescent="0.25">
      <c r="G76241"/>
    </row>
    <row r="76242" spans="7:7" x14ac:dyDescent="0.25">
      <c r="G76242"/>
    </row>
    <row r="76243" spans="7:7" x14ac:dyDescent="0.25">
      <c r="G76243"/>
    </row>
    <row r="76244" spans="7:7" x14ac:dyDescent="0.25">
      <c r="G76244"/>
    </row>
    <row r="76245" spans="7:7" x14ac:dyDescent="0.25">
      <c r="G76245"/>
    </row>
    <row r="76246" spans="7:7" x14ac:dyDescent="0.25">
      <c r="G76246"/>
    </row>
    <row r="76247" spans="7:7" x14ac:dyDescent="0.25">
      <c r="G76247"/>
    </row>
    <row r="76248" spans="7:7" x14ac:dyDescent="0.25">
      <c r="G76248"/>
    </row>
    <row r="76249" spans="7:7" x14ac:dyDescent="0.25">
      <c r="G76249"/>
    </row>
    <row r="76250" spans="7:7" x14ac:dyDescent="0.25">
      <c r="G76250"/>
    </row>
    <row r="76251" spans="7:7" x14ac:dyDescent="0.25">
      <c r="G76251"/>
    </row>
    <row r="76252" spans="7:7" x14ac:dyDescent="0.25">
      <c r="G76252"/>
    </row>
    <row r="76253" spans="7:7" x14ac:dyDescent="0.25">
      <c r="G76253"/>
    </row>
    <row r="76254" spans="7:7" x14ac:dyDescent="0.25">
      <c r="G76254"/>
    </row>
    <row r="76255" spans="7:7" x14ac:dyDescent="0.25">
      <c r="G76255"/>
    </row>
    <row r="76256" spans="7:7" x14ac:dyDescent="0.25">
      <c r="G76256"/>
    </row>
    <row r="76257" spans="7:7" x14ac:dyDescent="0.25">
      <c r="G76257"/>
    </row>
    <row r="76258" spans="7:7" x14ac:dyDescent="0.25">
      <c r="G76258"/>
    </row>
    <row r="76259" spans="7:7" x14ac:dyDescent="0.25">
      <c r="G76259"/>
    </row>
    <row r="76260" spans="7:7" x14ac:dyDescent="0.25">
      <c r="G76260"/>
    </row>
    <row r="76261" spans="7:7" x14ac:dyDescent="0.25">
      <c r="G76261"/>
    </row>
    <row r="76262" spans="7:7" x14ac:dyDescent="0.25">
      <c r="G76262"/>
    </row>
    <row r="76263" spans="7:7" x14ac:dyDescent="0.25">
      <c r="G76263"/>
    </row>
    <row r="76264" spans="7:7" x14ac:dyDescent="0.25">
      <c r="G76264"/>
    </row>
    <row r="76265" spans="7:7" x14ac:dyDescent="0.25">
      <c r="G76265"/>
    </row>
    <row r="76266" spans="7:7" x14ac:dyDescent="0.25">
      <c r="G76266"/>
    </row>
    <row r="76267" spans="7:7" x14ac:dyDescent="0.25">
      <c r="G76267"/>
    </row>
    <row r="76268" spans="7:7" x14ac:dyDescent="0.25">
      <c r="G76268"/>
    </row>
    <row r="76269" spans="7:7" x14ac:dyDescent="0.25">
      <c r="G76269"/>
    </row>
    <row r="76270" spans="7:7" x14ac:dyDescent="0.25">
      <c r="G76270"/>
    </row>
    <row r="76271" spans="7:7" x14ac:dyDescent="0.25">
      <c r="G76271"/>
    </row>
    <row r="76272" spans="7:7" x14ac:dyDescent="0.25">
      <c r="G76272"/>
    </row>
    <row r="76273" spans="7:7" x14ac:dyDescent="0.25">
      <c r="G76273"/>
    </row>
    <row r="76274" spans="7:7" x14ac:dyDescent="0.25">
      <c r="G76274"/>
    </row>
    <row r="76275" spans="7:7" x14ac:dyDescent="0.25">
      <c r="G76275"/>
    </row>
    <row r="76276" spans="7:7" x14ac:dyDescent="0.25">
      <c r="G76276"/>
    </row>
    <row r="76277" spans="7:7" x14ac:dyDescent="0.25">
      <c r="G76277"/>
    </row>
    <row r="76278" spans="7:7" x14ac:dyDescent="0.25">
      <c r="G76278"/>
    </row>
    <row r="76279" spans="7:7" x14ac:dyDescent="0.25">
      <c r="G76279"/>
    </row>
    <row r="76280" spans="7:7" x14ac:dyDescent="0.25">
      <c r="G76280"/>
    </row>
    <row r="76281" spans="7:7" x14ac:dyDescent="0.25">
      <c r="G76281"/>
    </row>
    <row r="76282" spans="7:7" x14ac:dyDescent="0.25">
      <c r="G76282"/>
    </row>
    <row r="76283" spans="7:7" x14ac:dyDescent="0.25">
      <c r="G76283"/>
    </row>
    <row r="76284" spans="7:7" x14ac:dyDescent="0.25">
      <c r="G76284"/>
    </row>
    <row r="76285" spans="7:7" x14ac:dyDescent="0.25">
      <c r="G76285"/>
    </row>
    <row r="76286" spans="7:7" x14ac:dyDescent="0.25">
      <c r="G76286"/>
    </row>
    <row r="76287" spans="7:7" x14ac:dyDescent="0.25">
      <c r="G76287"/>
    </row>
    <row r="76288" spans="7:7" x14ac:dyDescent="0.25">
      <c r="G76288"/>
    </row>
    <row r="76289" spans="7:7" x14ac:dyDescent="0.25">
      <c r="G76289"/>
    </row>
    <row r="76290" spans="7:7" x14ac:dyDescent="0.25">
      <c r="G76290"/>
    </row>
    <row r="76291" spans="7:7" x14ac:dyDescent="0.25">
      <c r="G76291"/>
    </row>
    <row r="76292" spans="7:7" x14ac:dyDescent="0.25">
      <c r="G76292"/>
    </row>
    <row r="76293" spans="7:7" x14ac:dyDescent="0.25">
      <c r="G76293"/>
    </row>
    <row r="76294" spans="7:7" x14ac:dyDescent="0.25">
      <c r="G76294"/>
    </row>
    <row r="76295" spans="7:7" x14ac:dyDescent="0.25">
      <c r="G76295"/>
    </row>
    <row r="76296" spans="7:7" x14ac:dyDescent="0.25">
      <c r="G76296"/>
    </row>
    <row r="76297" spans="7:7" x14ac:dyDescent="0.25">
      <c r="G76297"/>
    </row>
    <row r="76298" spans="7:7" x14ac:dyDescent="0.25">
      <c r="G76298"/>
    </row>
    <row r="76299" spans="7:7" x14ac:dyDescent="0.25">
      <c r="G76299"/>
    </row>
    <row r="76300" spans="7:7" x14ac:dyDescent="0.25">
      <c r="G76300"/>
    </row>
    <row r="76301" spans="7:7" x14ac:dyDescent="0.25">
      <c r="G76301"/>
    </row>
    <row r="76302" spans="7:7" x14ac:dyDescent="0.25">
      <c r="G76302"/>
    </row>
    <row r="76303" spans="7:7" x14ac:dyDescent="0.25">
      <c r="G76303"/>
    </row>
    <row r="76304" spans="7:7" x14ac:dyDescent="0.25">
      <c r="G76304"/>
    </row>
    <row r="76305" spans="7:7" x14ac:dyDescent="0.25">
      <c r="G76305"/>
    </row>
    <row r="76306" spans="7:7" x14ac:dyDescent="0.25">
      <c r="G76306"/>
    </row>
    <row r="76307" spans="7:7" x14ac:dyDescent="0.25">
      <c r="G76307"/>
    </row>
    <row r="76308" spans="7:7" x14ac:dyDescent="0.25">
      <c r="G76308"/>
    </row>
    <row r="76309" spans="7:7" x14ac:dyDescent="0.25">
      <c r="G76309"/>
    </row>
    <row r="76310" spans="7:7" x14ac:dyDescent="0.25">
      <c r="G76310"/>
    </row>
    <row r="76311" spans="7:7" x14ac:dyDescent="0.25">
      <c r="G76311"/>
    </row>
    <row r="76312" spans="7:7" x14ac:dyDescent="0.25">
      <c r="G76312"/>
    </row>
    <row r="76313" spans="7:7" x14ac:dyDescent="0.25">
      <c r="G76313"/>
    </row>
    <row r="76314" spans="7:7" x14ac:dyDescent="0.25">
      <c r="G76314"/>
    </row>
    <row r="76315" spans="7:7" x14ac:dyDescent="0.25">
      <c r="G76315"/>
    </row>
    <row r="76316" spans="7:7" x14ac:dyDescent="0.25">
      <c r="G76316"/>
    </row>
    <row r="76317" spans="7:7" x14ac:dyDescent="0.25">
      <c r="G76317"/>
    </row>
    <row r="76318" spans="7:7" x14ac:dyDescent="0.25">
      <c r="G76318"/>
    </row>
    <row r="76319" spans="7:7" x14ac:dyDescent="0.25">
      <c r="G76319"/>
    </row>
    <row r="76320" spans="7:7" x14ac:dyDescent="0.25">
      <c r="G76320"/>
    </row>
    <row r="76321" spans="7:7" x14ac:dyDescent="0.25">
      <c r="G76321"/>
    </row>
    <row r="76322" spans="7:7" x14ac:dyDescent="0.25">
      <c r="G76322"/>
    </row>
    <row r="76323" spans="7:7" x14ac:dyDescent="0.25">
      <c r="G76323"/>
    </row>
    <row r="76324" spans="7:7" x14ac:dyDescent="0.25">
      <c r="G76324"/>
    </row>
    <row r="76325" spans="7:7" x14ac:dyDescent="0.25">
      <c r="G76325"/>
    </row>
    <row r="76326" spans="7:7" x14ac:dyDescent="0.25">
      <c r="G76326"/>
    </row>
    <row r="76327" spans="7:7" x14ac:dyDescent="0.25">
      <c r="G76327"/>
    </row>
    <row r="76328" spans="7:7" x14ac:dyDescent="0.25">
      <c r="G76328"/>
    </row>
    <row r="76329" spans="7:7" x14ac:dyDescent="0.25">
      <c r="G76329"/>
    </row>
    <row r="76330" spans="7:7" x14ac:dyDescent="0.25">
      <c r="G76330"/>
    </row>
    <row r="76331" spans="7:7" x14ac:dyDescent="0.25">
      <c r="G76331"/>
    </row>
    <row r="76332" spans="7:7" x14ac:dyDescent="0.25">
      <c r="G76332"/>
    </row>
    <row r="76333" spans="7:7" x14ac:dyDescent="0.25">
      <c r="G76333"/>
    </row>
    <row r="76334" spans="7:7" x14ac:dyDescent="0.25">
      <c r="G76334"/>
    </row>
    <row r="76335" spans="7:7" x14ac:dyDescent="0.25">
      <c r="G76335"/>
    </row>
    <row r="76336" spans="7:7" x14ac:dyDescent="0.25">
      <c r="G76336"/>
    </row>
    <row r="76337" spans="7:7" x14ac:dyDescent="0.25">
      <c r="G76337"/>
    </row>
    <row r="76338" spans="7:7" x14ac:dyDescent="0.25">
      <c r="G76338"/>
    </row>
    <row r="76339" spans="7:7" x14ac:dyDescent="0.25">
      <c r="G76339"/>
    </row>
    <row r="76340" spans="7:7" x14ac:dyDescent="0.25">
      <c r="G76340"/>
    </row>
    <row r="76341" spans="7:7" x14ac:dyDescent="0.25">
      <c r="G76341"/>
    </row>
    <row r="76342" spans="7:7" x14ac:dyDescent="0.25">
      <c r="G76342"/>
    </row>
    <row r="76343" spans="7:7" x14ac:dyDescent="0.25">
      <c r="G76343"/>
    </row>
    <row r="76344" spans="7:7" x14ac:dyDescent="0.25">
      <c r="G76344"/>
    </row>
    <row r="76345" spans="7:7" x14ac:dyDescent="0.25">
      <c r="G76345"/>
    </row>
    <row r="76346" spans="7:7" x14ac:dyDescent="0.25">
      <c r="G76346"/>
    </row>
    <row r="76347" spans="7:7" x14ac:dyDescent="0.25">
      <c r="G76347"/>
    </row>
    <row r="76348" spans="7:7" x14ac:dyDescent="0.25">
      <c r="G76348"/>
    </row>
    <row r="76349" spans="7:7" x14ac:dyDescent="0.25">
      <c r="G76349"/>
    </row>
    <row r="76350" spans="7:7" x14ac:dyDescent="0.25">
      <c r="G76350"/>
    </row>
    <row r="76351" spans="7:7" x14ac:dyDescent="0.25">
      <c r="G76351"/>
    </row>
    <row r="76352" spans="7:7" x14ac:dyDescent="0.25">
      <c r="G76352"/>
    </row>
    <row r="76353" spans="7:7" x14ac:dyDescent="0.25">
      <c r="G76353"/>
    </row>
    <row r="76354" spans="7:7" x14ac:dyDescent="0.25">
      <c r="G76354"/>
    </row>
    <row r="76355" spans="7:7" x14ac:dyDescent="0.25">
      <c r="G76355"/>
    </row>
    <row r="76356" spans="7:7" x14ac:dyDescent="0.25">
      <c r="G76356"/>
    </row>
    <row r="76357" spans="7:7" x14ac:dyDescent="0.25">
      <c r="G76357"/>
    </row>
    <row r="76358" spans="7:7" x14ac:dyDescent="0.25">
      <c r="G76358"/>
    </row>
    <row r="76359" spans="7:7" x14ac:dyDescent="0.25">
      <c r="G76359"/>
    </row>
    <row r="76360" spans="7:7" x14ac:dyDescent="0.25">
      <c r="G76360"/>
    </row>
    <row r="76361" spans="7:7" x14ac:dyDescent="0.25">
      <c r="G76361"/>
    </row>
    <row r="76362" spans="7:7" x14ac:dyDescent="0.25">
      <c r="G76362"/>
    </row>
    <row r="76363" spans="7:7" x14ac:dyDescent="0.25">
      <c r="G76363"/>
    </row>
    <row r="76364" spans="7:7" x14ac:dyDescent="0.25">
      <c r="G76364"/>
    </row>
    <row r="76365" spans="7:7" x14ac:dyDescent="0.25">
      <c r="G76365"/>
    </row>
    <row r="76366" spans="7:7" x14ac:dyDescent="0.25">
      <c r="G76366"/>
    </row>
    <row r="76367" spans="7:7" x14ac:dyDescent="0.25">
      <c r="G76367"/>
    </row>
    <row r="76368" spans="7:7" x14ac:dyDescent="0.25">
      <c r="G76368"/>
    </row>
    <row r="76369" spans="7:7" x14ac:dyDescent="0.25">
      <c r="G76369"/>
    </row>
    <row r="76370" spans="7:7" x14ac:dyDescent="0.25">
      <c r="G76370"/>
    </row>
    <row r="76371" spans="7:7" x14ac:dyDescent="0.25">
      <c r="G76371"/>
    </row>
    <row r="76372" spans="7:7" x14ac:dyDescent="0.25">
      <c r="G76372"/>
    </row>
    <row r="76373" spans="7:7" x14ac:dyDescent="0.25">
      <c r="G76373"/>
    </row>
    <row r="76374" spans="7:7" x14ac:dyDescent="0.25">
      <c r="G76374"/>
    </row>
    <row r="76375" spans="7:7" x14ac:dyDescent="0.25">
      <c r="G76375"/>
    </row>
    <row r="76376" spans="7:7" x14ac:dyDescent="0.25">
      <c r="G76376"/>
    </row>
    <row r="76377" spans="7:7" x14ac:dyDescent="0.25">
      <c r="G76377"/>
    </row>
    <row r="76378" spans="7:7" x14ac:dyDescent="0.25">
      <c r="G76378"/>
    </row>
    <row r="76379" spans="7:7" x14ac:dyDescent="0.25">
      <c r="G76379"/>
    </row>
    <row r="76380" spans="7:7" x14ac:dyDescent="0.25">
      <c r="G76380"/>
    </row>
    <row r="76381" spans="7:7" x14ac:dyDescent="0.25">
      <c r="G76381"/>
    </row>
    <row r="76382" spans="7:7" x14ac:dyDescent="0.25">
      <c r="G76382"/>
    </row>
    <row r="76383" spans="7:7" x14ac:dyDescent="0.25">
      <c r="G76383"/>
    </row>
    <row r="76384" spans="7:7" x14ac:dyDescent="0.25">
      <c r="G76384"/>
    </row>
    <row r="76385" spans="7:7" x14ac:dyDescent="0.25">
      <c r="G76385"/>
    </row>
    <row r="76386" spans="7:7" x14ac:dyDescent="0.25">
      <c r="G76386"/>
    </row>
    <row r="76387" spans="7:7" x14ac:dyDescent="0.25">
      <c r="G76387"/>
    </row>
    <row r="76388" spans="7:7" x14ac:dyDescent="0.25">
      <c r="G76388"/>
    </row>
    <row r="76389" spans="7:7" x14ac:dyDescent="0.25">
      <c r="G76389"/>
    </row>
    <row r="76390" spans="7:7" x14ac:dyDescent="0.25">
      <c r="G76390"/>
    </row>
    <row r="76391" spans="7:7" x14ac:dyDescent="0.25">
      <c r="G76391"/>
    </row>
    <row r="76392" spans="7:7" x14ac:dyDescent="0.25">
      <c r="G76392"/>
    </row>
    <row r="76393" spans="7:7" x14ac:dyDescent="0.25">
      <c r="G76393"/>
    </row>
    <row r="76394" spans="7:7" x14ac:dyDescent="0.25">
      <c r="G76394"/>
    </row>
    <row r="76395" spans="7:7" x14ac:dyDescent="0.25">
      <c r="G76395"/>
    </row>
    <row r="76396" spans="7:7" x14ac:dyDescent="0.25">
      <c r="G76396"/>
    </row>
    <row r="76397" spans="7:7" x14ac:dyDescent="0.25">
      <c r="G76397"/>
    </row>
    <row r="76398" spans="7:7" x14ac:dyDescent="0.25">
      <c r="G76398"/>
    </row>
    <row r="76399" spans="7:7" x14ac:dyDescent="0.25">
      <c r="G76399"/>
    </row>
    <row r="76400" spans="7:7" x14ac:dyDescent="0.25">
      <c r="G76400"/>
    </row>
    <row r="76401" spans="7:7" x14ac:dyDescent="0.25">
      <c r="G76401"/>
    </row>
    <row r="76402" spans="7:7" x14ac:dyDescent="0.25">
      <c r="G76402"/>
    </row>
    <row r="76403" spans="7:7" x14ac:dyDescent="0.25">
      <c r="G76403"/>
    </row>
    <row r="76404" spans="7:7" x14ac:dyDescent="0.25">
      <c r="G76404"/>
    </row>
    <row r="76405" spans="7:7" x14ac:dyDescent="0.25">
      <c r="G76405"/>
    </row>
    <row r="76406" spans="7:7" x14ac:dyDescent="0.25">
      <c r="G76406"/>
    </row>
    <row r="76407" spans="7:7" x14ac:dyDescent="0.25">
      <c r="G76407"/>
    </row>
    <row r="76408" spans="7:7" x14ac:dyDescent="0.25">
      <c r="G76408"/>
    </row>
    <row r="76409" spans="7:7" x14ac:dyDescent="0.25">
      <c r="G76409"/>
    </row>
    <row r="76410" spans="7:7" x14ac:dyDescent="0.25">
      <c r="G76410"/>
    </row>
    <row r="76411" spans="7:7" x14ac:dyDescent="0.25">
      <c r="G76411"/>
    </row>
    <row r="76412" spans="7:7" x14ac:dyDescent="0.25">
      <c r="G76412"/>
    </row>
    <row r="76413" spans="7:7" x14ac:dyDescent="0.25">
      <c r="G76413"/>
    </row>
    <row r="76414" spans="7:7" x14ac:dyDescent="0.25">
      <c r="G76414"/>
    </row>
    <row r="76415" spans="7:7" x14ac:dyDescent="0.25">
      <c r="G76415"/>
    </row>
    <row r="76416" spans="7:7" x14ac:dyDescent="0.25">
      <c r="G76416"/>
    </row>
    <row r="76417" spans="7:7" x14ac:dyDescent="0.25">
      <c r="G76417"/>
    </row>
    <row r="76418" spans="7:7" x14ac:dyDescent="0.25">
      <c r="G76418"/>
    </row>
    <row r="76419" spans="7:7" x14ac:dyDescent="0.25">
      <c r="G76419"/>
    </row>
    <row r="76420" spans="7:7" x14ac:dyDescent="0.25">
      <c r="G76420"/>
    </row>
    <row r="76421" spans="7:7" x14ac:dyDescent="0.25">
      <c r="G76421"/>
    </row>
    <row r="76422" spans="7:7" x14ac:dyDescent="0.25">
      <c r="G76422"/>
    </row>
    <row r="76423" spans="7:7" x14ac:dyDescent="0.25">
      <c r="G76423"/>
    </row>
    <row r="76424" spans="7:7" x14ac:dyDescent="0.25">
      <c r="G76424"/>
    </row>
    <row r="76425" spans="7:7" x14ac:dyDescent="0.25">
      <c r="G76425"/>
    </row>
    <row r="76426" spans="7:7" x14ac:dyDescent="0.25">
      <c r="G76426"/>
    </row>
    <row r="76427" spans="7:7" x14ac:dyDescent="0.25">
      <c r="G76427"/>
    </row>
    <row r="76428" spans="7:7" x14ac:dyDescent="0.25">
      <c r="G76428"/>
    </row>
    <row r="76429" spans="7:7" x14ac:dyDescent="0.25">
      <c r="G76429"/>
    </row>
    <row r="76430" spans="7:7" x14ac:dyDescent="0.25">
      <c r="G76430"/>
    </row>
    <row r="76431" spans="7:7" x14ac:dyDescent="0.25">
      <c r="G76431"/>
    </row>
    <row r="76432" spans="7:7" x14ac:dyDescent="0.25">
      <c r="G76432"/>
    </row>
    <row r="76433" spans="7:7" x14ac:dyDescent="0.25">
      <c r="G76433"/>
    </row>
    <row r="76434" spans="7:7" x14ac:dyDescent="0.25">
      <c r="G76434"/>
    </row>
    <row r="76435" spans="7:7" x14ac:dyDescent="0.25">
      <c r="G76435"/>
    </row>
    <row r="76436" spans="7:7" x14ac:dyDescent="0.25">
      <c r="G76436"/>
    </row>
    <row r="76437" spans="7:7" x14ac:dyDescent="0.25">
      <c r="G76437"/>
    </row>
    <row r="76438" spans="7:7" x14ac:dyDescent="0.25">
      <c r="G76438"/>
    </row>
    <row r="76439" spans="7:7" x14ac:dyDescent="0.25">
      <c r="G76439"/>
    </row>
    <row r="76440" spans="7:7" x14ac:dyDescent="0.25">
      <c r="G76440"/>
    </row>
    <row r="76441" spans="7:7" x14ac:dyDescent="0.25">
      <c r="G76441"/>
    </row>
    <row r="76442" spans="7:7" x14ac:dyDescent="0.25">
      <c r="G76442"/>
    </row>
    <row r="76443" spans="7:7" x14ac:dyDescent="0.25">
      <c r="G76443"/>
    </row>
    <row r="76444" spans="7:7" x14ac:dyDescent="0.25">
      <c r="G76444"/>
    </row>
    <row r="76445" spans="7:7" x14ac:dyDescent="0.25">
      <c r="G76445"/>
    </row>
    <row r="76446" spans="7:7" x14ac:dyDescent="0.25">
      <c r="G76446"/>
    </row>
    <row r="76447" spans="7:7" x14ac:dyDescent="0.25">
      <c r="G76447"/>
    </row>
    <row r="76448" spans="7:7" x14ac:dyDescent="0.25">
      <c r="G76448"/>
    </row>
    <row r="76449" spans="7:7" x14ac:dyDescent="0.25">
      <c r="G76449"/>
    </row>
    <row r="76450" spans="7:7" x14ac:dyDescent="0.25">
      <c r="G76450"/>
    </row>
    <row r="76451" spans="7:7" x14ac:dyDescent="0.25">
      <c r="G76451"/>
    </row>
    <row r="76452" spans="7:7" x14ac:dyDescent="0.25">
      <c r="G76452"/>
    </row>
    <row r="76453" spans="7:7" x14ac:dyDescent="0.25">
      <c r="G76453"/>
    </row>
    <row r="76454" spans="7:7" x14ac:dyDescent="0.25">
      <c r="G76454"/>
    </row>
    <row r="76455" spans="7:7" x14ac:dyDescent="0.25">
      <c r="G76455"/>
    </row>
    <row r="76456" spans="7:7" x14ac:dyDescent="0.25">
      <c r="G76456"/>
    </row>
    <row r="76457" spans="7:7" x14ac:dyDescent="0.25">
      <c r="G76457"/>
    </row>
    <row r="76458" spans="7:7" x14ac:dyDescent="0.25">
      <c r="G76458"/>
    </row>
    <row r="76459" spans="7:7" x14ac:dyDescent="0.25">
      <c r="G76459"/>
    </row>
    <row r="76460" spans="7:7" x14ac:dyDescent="0.25">
      <c r="G76460"/>
    </row>
    <row r="76461" spans="7:7" x14ac:dyDescent="0.25">
      <c r="G76461"/>
    </row>
    <row r="76462" spans="7:7" x14ac:dyDescent="0.25">
      <c r="G76462"/>
    </row>
    <row r="76463" spans="7:7" x14ac:dyDescent="0.25">
      <c r="G76463"/>
    </row>
    <row r="76464" spans="7:7" x14ac:dyDescent="0.25">
      <c r="G76464"/>
    </row>
    <row r="76465" spans="7:7" x14ac:dyDescent="0.25">
      <c r="G76465"/>
    </row>
    <row r="76466" spans="7:7" x14ac:dyDescent="0.25">
      <c r="G76466"/>
    </row>
    <row r="76467" spans="7:7" x14ac:dyDescent="0.25">
      <c r="G76467"/>
    </row>
    <row r="76468" spans="7:7" x14ac:dyDescent="0.25">
      <c r="G76468"/>
    </row>
    <row r="76469" spans="7:7" x14ac:dyDescent="0.25">
      <c r="G76469"/>
    </row>
    <row r="76470" spans="7:7" x14ac:dyDescent="0.25">
      <c r="G76470"/>
    </row>
    <row r="76471" spans="7:7" x14ac:dyDescent="0.25">
      <c r="G76471"/>
    </row>
    <row r="76472" spans="7:7" x14ac:dyDescent="0.25">
      <c r="G76472"/>
    </row>
    <row r="76473" spans="7:7" x14ac:dyDescent="0.25">
      <c r="G76473"/>
    </row>
    <row r="76474" spans="7:7" x14ac:dyDescent="0.25">
      <c r="G76474"/>
    </row>
    <row r="76475" spans="7:7" x14ac:dyDescent="0.25">
      <c r="G76475"/>
    </row>
    <row r="76476" spans="7:7" x14ac:dyDescent="0.25">
      <c r="G76476"/>
    </row>
    <row r="76477" spans="7:7" x14ac:dyDescent="0.25">
      <c r="G76477"/>
    </row>
    <row r="76478" spans="7:7" x14ac:dyDescent="0.25">
      <c r="G76478"/>
    </row>
    <row r="76479" spans="7:7" x14ac:dyDescent="0.25">
      <c r="G76479"/>
    </row>
    <row r="76480" spans="7:7" x14ac:dyDescent="0.25">
      <c r="G76480"/>
    </row>
    <row r="76481" spans="7:7" x14ac:dyDescent="0.25">
      <c r="G76481"/>
    </row>
    <row r="76482" spans="7:7" x14ac:dyDescent="0.25">
      <c r="G76482"/>
    </row>
    <row r="76483" spans="7:7" x14ac:dyDescent="0.25">
      <c r="G76483"/>
    </row>
    <row r="76484" spans="7:7" x14ac:dyDescent="0.25">
      <c r="G76484"/>
    </row>
    <row r="76485" spans="7:7" x14ac:dyDescent="0.25">
      <c r="G76485"/>
    </row>
    <row r="76486" spans="7:7" x14ac:dyDescent="0.25">
      <c r="G76486"/>
    </row>
    <row r="76487" spans="7:7" x14ac:dyDescent="0.25">
      <c r="G76487"/>
    </row>
    <row r="76488" spans="7:7" x14ac:dyDescent="0.25">
      <c r="G76488"/>
    </row>
    <row r="76489" spans="7:7" x14ac:dyDescent="0.25">
      <c r="G76489"/>
    </row>
    <row r="76490" spans="7:7" x14ac:dyDescent="0.25">
      <c r="G76490"/>
    </row>
    <row r="76491" spans="7:7" x14ac:dyDescent="0.25">
      <c r="G76491"/>
    </row>
    <row r="76492" spans="7:7" x14ac:dyDescent="0.25">
      <c r="G76492"/>
    </row>
    <row r="76493" spans="7:7" x14ac:dyDescent="0.25">
      <c r="G76493"/>
    </row>
    <row r="76494" spans="7:7" x14ac:dyDescent="0.25">
      <c r="G76494"/>
    </row>
    <row r="76495" spans="7:7" x14ac:dyDescent="0.25">
      <c r="G76495"/>
    </row>
    <row r="76496" spans="7:7" x14ac:dyDescent="0.25">
      <c r="G76496"/>
    </row>
    <row r="76497" spans="7:7" x14ac:dyDescent="0.25">
      <c r="G76497"/>
    </row>
    <row r="76498" spans="7:7" x14ac:dyDescent="0.25">
      <c r="G76498"/>
    </row>
    <row r="76499" spans="7:7" x14ac:dyDescent="0.25">
      <c r="G76499"/>
    </row>
    <row r="76500" spans="7:7" x14ac:dyDescent="0.25">
      <c r="G76500"/>
    </row>
    <row r="76501" spans="7:7" x14ac:dyDescent="0.25">
      <c r="G76501"/>
    </row>
    <row r="76502" spans="7:7" x14ac:dyDescent="0.25">
      <c r="G76502"/>
    </row>
    <row r="76503" spans="7:7" x14ac:dyDescent="0.25">
      <c r="G76503"/>
    </row>
    <row r="76504" spans="7:7" x14ac:dyDescent="0.25">
      <c r="G76504"/>
    </row>
    <row r="76505" spans="7:7" x14ac:dyDescent="0.25">
      <c r="G76505"/>
    </row>
    <row r="76506" spans="7:7" x14ac:dyDescent="0.25">
      <c r="G76506"/>
    </row>
    <row r="76507" spans="7:7" x14ac:dyDescent="0.25">
      <c r="G76507"/>
    </row>
    <row r="76508" spans="7:7" x14ac:dyDescent="0.25">
      <c r="G76508"/>
    </row>
    <row r="76509" spans="7:7" x14ac:dyDescent="0.25">
      <c r="G76509"/>
    </row>
    <row r="76510" spans="7:7" x14ac:dyDescent="0.25">
      <c r="G76510"/>
    </row>
    <row r="76511" spans="7:7" x14ac:dyDescent="0.25">
      <c r="G76511"/>
    </row>
    <row r="76512" spans="7:7" x14ac:dyDescent="0.25">
      <c r="G76512"/>
    </row>
    <row r="76513" spans="7:7" x14ac:dyDescent="0.25">
      <c r="G76513"/>
    </row>
    <row r="76514" spans="7:7" x14ac:dyDescent="0.25">
      <c r="G76514"/>
    </row>
    <row r="76515" spans="7:7" x14ac:dyDescent="0.25">
      <c r="G76515"/>
    </row>
    <row r="76516" spans="7:7" x14ac:dyDescent="0.25">
      <c r="G76516"/>
    </row>
    <row r="76517" spans="7:7" x14ac:dyDescent="0.25">
      <c r="G76517"/>
    </row>
    <row r="76518" spans="7:7" x14ac:dyDescent="0.25">
      <c r="G76518"/>
    </row>
    <row r="76519" spans="7:7" x14ac:dyDescent="0.25">
      <c r="G76519"/>
    </row>
    <row r="76520" spans="7:7" x14ac:dyDescent="0.25">
      <c r="G76520"/>
    </row>
    <row r="76521" spans="7:7" x14ac:dyDescent="0.25">
      <c r="G76521"/>
    </row>
    <row r="76522" spans="7:7" x14ac:dyDescent="0.25">
      <c r="G76522"/>
    </row>
    <row r="76523" spans="7:7" x14ac:dyDescent="0.25">
      <c r="G76523"/>
    </row>
    <row r="76524" spans="7:7" x14ac:dyDescent="0.25">
      <c r="G76524"/>
    </row>
    <row r="76525" spans="7:7" x14ac:dyDescent="0.25">
      <c r="G76525"/>
    </row>
    <row r="76526" spans="7:7" x14ac:dyDescent="0.25">
      <c r="G76526"/>
    </row>
    <row r="76527" spans="7:7" x14ac:dyDescent="0.25">
      <c r="G76527"/>
    </row>
    <row r="76528" spans="7:7" x14ac:dyDescent="0.25">
      <c r="G76528"/>
    </row>
    <row r="76529" spans="7:7" x14ac:dyDescent="0.25">
      <c r="G76529"/>
    </row>
    <row r="76530" spans="7:7" x14ac:dyDescent="0.25">
      <c r="G76530"/>
    </row>
    <row r="76531" spans="7:7" x14ac:dyDescent="0.25">
      <c r="G76531"/>
    </row>
    <row r="76532" spans="7:7" x14ac:dyDescent="0.25">
      <c r="G76532"/>
    </row>
    <row r="76533" spans="7:7" x14ac:dyDescent="0.25">
      <c r="G76533"/>
    </row>
    <row r="76534" spans="7:7" x14ac:dyDescent="0.25">
      <c r="G76534"/>
    </row>
    <row r="76535" spans="7:7" x14ac:dyDescent="0.25">
      <c r="G76535"/>
    </row>
    <row r="76536" spans="7:7" x14ac:dyDescent="0.25">
      <c r="G76536"/>
    </row>
    <row r="76537" spans="7:7" x14ac:dyDescent="0.25">
      <c r="G76537"/>
    </row>
    <row r="76538" spans="7:7" x14ac:dyDescent="0.25">
      <c r="G76538"/>
    </row>
    <row r="76539" spans="7:7" x14ac:dyDescent="0.25">
      <c r="G76539"/>
    </row>
    <row r="76540" spans="7:7" x14ac:dyDescent="0.25">
      <c r="G76540"/>
    </row>
    <row r="76541" spans="7:7" x14ac:dyDescent="0.25">
      <c r="G76541"/>
    </row>
    <row r="76542" spans="7:7" x14ac:dyDescent="0.25">
      <c r="G76542"/>
    </row>
    <row r="76543" spans="7:7" x14ac:dyDescent="0.25">
      <c r="G76543"/>
    </row>
    <row r="76544" spans="7:7" x14ac:dyDescent="0.25">
      <c r="G76544"/>
    </row>
    <row r="76545" spans="7:7" x14ac:dyDescent="0.25">
      <c r="G76545"/>
    </row>
    <row r="76546" spans="7:7" x14ac:dyDescent="0.25">
      <c r="G76546"/>
    </row>
    <row r="76547" spans="7:7" x14ac:dyDescent="0.25">
      <c r="G76547"/>
    </row>
    <row r="76548" spans="7:7" x14ac:dyDescent="0.25">
      <c r="G76548"/>
    </row>
    <row r="76549" spans="7:7" x14ac:dyDescent="0.25">
      <c r="G76549"/>
    </row>
    <row r="76550" spans="7:7" x14ac:dyDescent="0.25">
      <c r="G76550"/>
    </row>
    <row r="76551" spans="7:7" x14ac:dyDescent="0.25">
      <c r="G76551"/>
    </row>
    <row r="76552" spans="7:7" x14ac:dyDescent="0.25">
      <c r="G76552"/>
    </row>
    <row r="76553" spans="7:7" x14ac:dyDescent="0.25">
      <c r="G76553"/>
    </row>
    <row r="76554" spans="7:7" x14ac:dyDescent="0.25">
      <c r="G76554"/>
    </row>
    <row r="76555" spans="7:7" x14ac:dyDescent="0.25">
      <c r="G76555"/>
    </row>
    <row r="76556" spans="7:7" x14ac:dyDescent="0.25">
      <c r="G76556"/>
    </row>
    <row r="76557" spans="7:7" x14ac:dyDescent="0.25">
      <c r="G76557"/>
    </row>
    <row r="76558" spans="7:7" x14ac:dyDescent="0.25">
      <c r="G76558"/>
    </row>
    <row r="76559" spans="7:7" x14ac:dyDescent="0.25">
      <c r="G76559"/>
    </row>
    <row r="76560" spans="7:7" x14ac:dyDescent="0.25">
      <c r="G76560"/>
    </row>
    <row r="76561" spans="7:7" x14ac:dyDescent="0.25">
      <c r="G76561"/>
    </row>
    <row r="76562" spans="7:7" x14ac:dyDescent="0.25">
      <c r="G76562"/>
    </row>
    <row r="76563" spans="7:7" x14ac:dyDescent="0.25">
      <c r="G76563"/>
    </row>
    <row r="76564" spans="7:7" x14ac:dyDescent="0.25">
      <c r="G76564"/>
    </row>
    <row r="76565" spans="7:7" x14ac:dyDescent="0.25">
      <c r="G76565"/>
    </row>
    <row r="76566" spans="7:7" x14ac:dyDescent="0.25">
      <c r="G76566"/>
    </row>
    <row r="76567" spans="7:7" x14ac:dyDescent="0.25">
      <c r="G76567"/>
    </row>
    <row r="76568" spans="7:7" x14ac:dyDescent="0.25">
      <c r="G76568"/>
    </row>
    <row r="76569" spans="7:7" x14ac:dyDescent="0.25">
      <c r="G76569"/>
    </row>
    <row r="76570" spans="7:7" x14ac:dyDescent="0.25">
      <c r="G76570"/>
    </row>
    <row r="76571" spans="7:7" x14ac:dyDescent="0.25">
      <c r="G76571"/>
    </row>
    <row r="76572" spans="7:7" x14ac:dyDescent="0.25">
      <c r="G76572"/>
    </row>
    <row r="76573" spans="7:7" x14ac:dyDescent="0.25">
      <c r="G76573"/>
    </row>
    <row r="76574" spans="7:7" x14ac:dyDescent="0.25">
      <c r="G76574"/>
    </row>
    <row r="76575" spans="7:7" x14ac:dyDescent="0.25">
      <c r="G76575"/>
    </row>
    <row r="76576" spans="7:7" x14ac:dyDescent="0.25">
      <c r="G76576"/>
    </row>
    <row r="76577" spans="7:7" x14ac:dyDescent="0.25">
      <c r="G76577"/>
    </row>
    <row r="76578" spans="7:7" x14ac:dyDescent="0.25">
      <c r="G76578"/>
    </row>
    <row r="76579" spans="7:7" x14ac:dyDescent="0.25">
      <c r="G76579"/>
    </row>
    <row r="76580" spans="7:7" x14ac:dyDescent="0.25">
      <c r="G76580"/>
    </row>
    <row r="76581" spans="7:7" x14ac:dyDescent="0.25">
      <c r="G76581"/>
    </row>
    <row r="76582" spans="7:7" x14ac:dyDescent="0.25">
      <c r="G76582"/>
    </row>
    <row r="76583" spans="7:7" x14ac:dyDescent="0.25">
      <c r="G76583"/>
    </row>
    <row r="76584" spans="7:7" x14ac:dyDescent="0.25">
      <c r="G76584"/>
    </row>
    <row r="76585" spans="7:7" x14ac:dyDescent="0.25">
      <c r="G76585"/>
    </row>
    <row r="76586" spans="7:7" x14ac:dyDescent="0.25">
      <c r="G76586"/>
    </row>
    <row r="76587" spans="7:7" x14ac:dyDescent="0.25">
      <c r="G76587"/>
    </row>
    <row r="76588" spans="7:7" x14ac:dyDescent="0.25">
      <c r="G76588"/>
    </row>
    <row r="76589" spans="7:7" x14ac:dyDescent="0.25">
      <c r="G76589"/>
    </row>
    <row r="76590" spans="7:7" x14ac:dyDescent="0.25">
      <c r="G76590"/>
    </row>
    <row r="76591" spans="7:7" x14ac:dyDescent="0.25">
      <c r="G76591"/>
    </row>
    <row r="76592" spans="7:7" x14ac:dyDescent="0.25">
      <c r="G76592"/>
    </row>
    <row r="76593" spans="7:7" x14ac:dyDescent="0.25">
      <c r="G76593"/>
    </row>
    <row r="76594" spans="7:7" x14ac:dyDescent="0.25">
      <c r="G76594"/>
    </row>
    <row r="76595" spans="7:7" x14ac:dyDescent="0.25">
      <c r="G76595"/>
    </row>
    <row r="76596" spans="7:7" x14ac:dyDescent="0.25">
      <c r="G76596"/>
    </row>
    <row r="76597" spans="7:7" x14ac:dyDescent="0.25">
      <c r="G76597"/>
    </row>
    <row r="76598" spans="7:7" x14ac:dyDescent="0.25">
      <c r="G76598"/>
    </row>
    <row r="76599" spans="7:7" x14ac:dyDescent="0.25">
      <c r="G76599"/>
    </row>
    <row r="76600" spans="7:7" x14ac:dyDescent="0.25">
      <c r="G76600"/>
    </row>
    <row r="76601" spans="7:7" x14ac:dyDescent="0.25">
      <c r="G76601"/>
    </row>
    <row r="76602" spans="7:7" x14ac:dyDescent="0.25">
      <c r="G76602"/>
    </row>
    <row r="76603" spans="7:7" x14ac:dyDescent="0.25">
      <c r="G76603"/>
    </row>
    <row r="76604" spans="7:7" x14ac:dyDescent="0.25">
      <c r="G76604"/>
    </row>
    <row r="76605" spans="7:7" x14ac:dyDescent="0.25">
      <c r="G76605"/>
    </row>
    <row r="76606" spans="7:7" x14ac:dyDescent="0.25">
      <c r="G76606"/>
    </row>
    <row r="76607" spans="7:7" x14ac:dyDescent="0.25">
      <c r="G76607"/>
    </row>
    <row r="76608" spans="7:7" x14ac:dyDescent="0.25">
      <c r="G76608"/>
    </row>
    <row r="76609" spans="7:7" x14ac:dyDescent="0.25">
      <c r="G76609"/>
    </row>
    <row r="76610" spans="7:7" x14ac:dyDescent="0.25">
      <c r="G76610"/>
    </row>
    <row r="76611" spans="7:7" x14ac:dyDescent="0.25">
      <c r="G76611"/>
    </row>
    <row r="76612" spans="7:7" x14ac:dyDescent="0.25">
      <c r="G76612"/>
    </row>
    <row r="76613" spans="7:7" x14ac:dyDescent="0.25">
      <c r="G76613"/>
    </row>
    <row r="76614" spans="7:7" x14ac:dyDescent="0.25">
      <c r="G76614"/>
    </row>
    <row r="76615" spans="7:7" x14ac:dyDescent="0.25">
      <c r="G76615"/>
    </row>
    <row r="76616" spans="7:7" x14ac:dyDescent="0.25">
      <c r="G76616"/>
    </row>
    <row r="76617" spans="7:7" x14ac:dyDescent="0.25">
      <c r="G76617"/>
    </row>
    <row r="76618" spans="7:7" x14ac:dyDescent="0.25">
      <c r="G76618"/>
    </row>
    <row r="76619" spans="7:7" x14ac:dyDescent="0.25">
      <c r="G76619"/>
    </row>
    <row r="76620" spans="7:7" x14ac:dyDescent="0.25">
      <c r="G76620"/>
    </row>
    <row r="76621" spans="7:7" x14ac:dyDescent="0.25">
      <c r="G76621"/>
    </row>
    <row r="76622" spans="7:7" x14ac:dyDescent="0.25">
      <c r="G76622"/>
    </row>
    <row r="76623" spans="7:7" x14ac:dyDescent="0.25">
      <c r="G76623"/>
    </row>
    <row r="76624" spans="7:7" x14ac:dyDescent="0.25">
      <c r="G76624"/>
    </row>
    <row r="76625" spans="7:7" x14ac:dyDescent="0.25">
      <c r="G76625"/>
    </row>
    <row r="76626" spans="7:7" x14ac:dyDescent="0.25">
      <c r="G76626"/>
    </row>
    <row r="76627" spans="7:7" x14ac:dyDescent="0.25">
      <c r="G76627"/>
    </row>
    <row r="76628" spans="7:7" x14ac:dyDescent="0.25">
      <c r="G76628"/>
    </row>
    <row r="76629" spans="7:7" x14ac:dyDescent="0.25">
      <c r="G76629"/>
    </row>
    <row r="76630" spans="7:7" x14ac:dyDescent="0.25">
      <c r="G76630"/>
    </row>
    <row r="76631" spans="7:7" x14ac:dyDescent="0.25">
      <c r="G76631"/>
    </row>
    <row r="76632" spans="7:7" x14ac:dyDescent="0.25">
      <c r="G76632"/>
    </row>
    <row r="76633" spans="7:7" x14ac:dyDescent="0.25">
      <c r="G76633"/>
    </row>
    <row r="76634" spans="7:7" x14ac:dyDescent="0.25">
      <c r="G76634"/>
    </row>
    <row r="76635" spans="7:7" x14ac:dyDescent="0.25">
      <c r="G76635"/>
    </row>
    <row r="76636" spans="7:7" x14ac:dyDescent="0.25">
      <c r="G76636"/>
    </row>
    <row r="76637" spans="7:7" x14ac:dyDescent="0.25">
      <c r="G76637"/>
    </row>
    <row r="76638" spans="7:7" x14ac:dyDescent="0.25">
      <c r="G76638"/>
    </row>
    <row r="76639" spans="7:7" x14ac:dyDescent="0.25">
      <c r="G76639"/>
    </row>
    <row r="76640" spans="7:7" x14ac:dyDescent="0.25">
      <c r="G76640"/>
    </row>
    <row r="76641" spans="7:7" x14ac:dyDescent="0.25">
      <c r="G76641"/>
    </row>
    <row r="76642" spans="7:7" x14ac:dyDescent="0.25">
      <c r="G76642"/>
    </row>
    <row r="76643" spans="7:7" x14ac:dyDescent="0.25">
      <c r="G76643"/>
    </row>
    <row r="76644" spans="7:7" x14ac:dyDescent="0.25">
      <c r="G76644"/>
    </row>
    <row r="76645" spans="7:7" x14ac:dyDescent="0.25">
      <c r="G76645"/>
    </row>
    <row r="76646" spans="7:7" x14ac:dyDescent="0.25">
      <c r="G76646"/>
    </row>
    <row r="76647" spans="7:7" x14ac:dyDescent="0.25">
      <c r="G76647"/>
    </row>
    <row r="76648" spans="7:7" x14ac:dyDescent="0.25">
      <c r="G76648"/>
    </row>
    <row r="76649" spans="7:7" x14ac:dyDescent="0.25">
      <c r="G76649"/>
    </row>
    <row r="76650" spans="7:7" x14ac:dyDescent="0.25">
      <c r="G76650"/>
    </row>
    <row r="76651" spans="7:7" x14ac:dyDescent="0.25">
      <c r="G76651"/>
    </row>
    <row r="76652" spans="7:7" x14ac:dyDescent="0.25">
      <c r="G76652"/>
    </row>
    <row r="76653" spans="7:7" x14ac:dyDescent="0.25">
      <c r="G76653"/>
    </row>
    <row r="76654" spans="7:7" x14ac:dyDescent="0.25">
      <c r="G76654"/>
    </row>
    <row r="76655" spans="7:7" x14ac:dyDescent="0.25">
      <c r="G76655"/>
    </row>
    <row r="76656" spans="7:7" x14ac:dyDescent="0.25">
      <c r="G76656"/>
    </row>
    <row r="76657" spans="7:7" x14ac:dyDescent="0.25">
      <c r="G76657"/>
    </row>
    <row r="76658" spans="7:7" x14ac:dyDescent="0.25">
      <c r="G76658"/>
    </row>
    <row r="76659" spans="7:7" x14ac:dyDescent="0.25">
      <c r="G76659"/>
    </row>
    <row r="76660" spans="7:7" x14ac:dyDescent="0.25">
      <c r="G76660"/>
    </row>
    <row r="76661" spans="7:7" x14ac:dyDescent="0.25">
      <c r="G76661"/>
    </row>
    <row r="76662" spans="7:7" x14ac:dyDescent="0.25">
      <c r="G76662"/>
    </row>
    <row r="76663" spans="7:7" x14ac:dyDescent="0.25">
      <c r="G76663"/>
    </row>
    <row r="76664" spans="7:7" x14ac:dyDescent="0.25">
      <c r="G76664"/>
    </row>
    <row r="76665" spans="7:7" x14ac:dyDescent="0.25">
      <c r="G76665"/>
    </row>
    <row r="76666" spans="7:7" x14ac:dyDescent="0.25">
      <c r="G76666"/>
    </row>
    <row r="76667" spans="7:7" x14ac:dyDescent="0.25">
      <c r="G76667"/>
    </row>
    <row r="76668" spans="7:7" x14ac:dyDescent="0.25">
      <c r="G76668"/>
    </row>
    <row r="76669" spans="7:7" x14ac:dyDescent="0.25">
      <c r="G76669"/>
    </row>
    <row r="76670" spans="7:7" x14ac:dyDescent="0.25">
      <c r="G76670"/>
    </row>
    <row r="76671" spans="7:7" x14ac:dyDescent="0.25">
      <c r="G76671"/>
    </row>
    <row r="76672" spans="7:7" x14ac:dyDescent="0.25">
      <c r="G76672"/>
    </row>
    <row r="76673" spans="7:7" x14ac:dyDescent="0.25">
      <c r="G76673"/>
    </row>
    <row r="76674" spans="7:7" x14ac:dyDescent="0.25">
      <c r="G76674"/>
    </row>
    <row r="76675" spans="7:7" x14ac:dyDescent="0.25">
      <c r="G76675"/>
    </row>
    <row r="76676" spans="7:7" x14ac:dyDescent="0.25">
      <c r="G76676"/>
    </row>
    <row r="76677" spans="7:7" x14ac:dyDescent="0.25">
      <c r="G76677"/>
    </row>
    <row r="76678" spans="7:7" x14ac:dyDescent="0.25">
      <c r="G76678"/>
    </row>
    <row r="76679" spans="7:7" x14ac:dyDescent="0.25">
      <c r="G76679"/>
    </row>
    <row r="76680" spans="7:7" x14ac:dyDescent="0.25">
      <c r="G76680"/>
    </row>
    <row r="76681" spans="7:7" x14ac:dyDescent="0.25">
      <c r="G76681"/>
    </row>
    <row r="76682" spans="7:7" x14ac:dyDescent="0.25">
      <c r="G76682"/>
    </row>
    <row r="76683" spans="7:7" x14ac:dyDescent="0.25">
      <c r="G76683"/>
    </row>
    <row r="76684" spans="7:7" x14ac:dyDescent="0.25">
      <c r="G76684"/>
    </row>
    <row r="76685" spans="7:7" x14ac:dyDescent="0.25">
      <c r="G76685"/>
    </row>
    <row r="76686" spans="7:7" x14ac:dyDescent="0.25">
      <c r="G76686"/>
    </row>
    <row r="76687" spans="7:7" x14ac:dyDescent="0.25">
      <c r="G76687"/>
    </row>
    <row r="76688" spans="7:7" x14ac:dyDescent="0.25">
      <c r="G76688"/>
    </row>
    <row r="76689" spans="7:7" x14ac:dyDescent="0.25">
      <c r="G76689"/>
    </row>
    <row r="76690" spans="7:7" x14ac:dyDescent="0.25">
      <c r="G76690"/>
    </row>
    <row r="76691" spans="7:7" x14ac:dyDescent="0.25">
      <c r="G76691"/>
    </row>
    <row r="76692" spans="7:7" x14ac:dyDescent="0.25">
      <c r="G76692"/>
    </row>
    <row r="76693" spans="7:7" x14ac:dyDescent="0.25">
      <c r="G76693"/>
    </row>
    <row r="76694" spans="7:7" x14ac:dyDescent="0.25">
      <c r="G76694"/>
    </row>
    <row r="76695" spans="7:7" x14ac:dyDescent="0.25">
      <c r="G76695"/>
    </row>
    <row r="76696" spans="7:7" x14ac:dyDescent="0.25">
      <c r="G76696"/>
    </row>
    <row r="76697" spans="7:7" x14ac:dyDescent="0.25">
      <c r="G76697"/>
    </row>
    <row r="76698" spans="7:7" x14ac:dyDescent="0.25">
      <c r="G76698"/>
    </row>
    <row r="76699" spans="7:7" x14ac:dyDescent="0.25">
      <c r="G76699"/>
    </row>
    <row r="76700" spans="7:7" x14ac:dyDescent="0.25">
      <c r="G76700"/>
    </row>
    <row r="76701" spans="7:7" x14ac:dyDescent="0.25">
      <c r="G76701"/>
    </row>
    <row r="76702" spans="7:7" x14ac:dyDescent="0.25">
      <c r="G76702"/>
    </row>
    <row r="76703" spans="7:7" x14ac:dyDescent="0.25">
      <c r="G76703"/>
    </row>
    <row r="76704" spans="7:7" x14ac:dyDescent="0.25">
      <c r="G76704"/>
    </row>
    <row r="76705" spans="7:7" x14ac:dyDescent="0.25">
      <c r="G76705"/>
    </row>
    <row r="76706" spans="7:7" x14ac:dyDescent="0.25">
      <c r="G76706"/>
    </row>
    <row r="76707" spans="7:7" x14ac:dyDescent="0.25">
      <c r="G76707"/>
    </row>
    <row r="76708" spans="7:7" x14ac:dyDescent="0.25">
      <c r="G76708"/>
    </row>
    <row r="76709" spans="7:7" x14ac:dyDescent="0.25">
      <c r="G76709"/>
    </row>
    <row r="76710" spans="7:7" x14ac:dyDescent="0.25">
      <c r="G76710"/>
    </row>
    <row r="76711" spans="7:7" x14ac:dyDescent="0.25">
      <c r="G76711"/>
    </row>
    <row r="76712" spans="7:7" x14ac:dyDescent="0.25">
      <c r="G76712"/>
    </row>
    <row r="76713" spans="7:7" x14ac:dyDescent="0.25">
      <c r="G76713"/>
    </row>
    <row r="76714" spans="7:7" x14ac:dyDescent="0.25">
      <c r="G76714"/>
    </row>
    <row r="76715" spans="7:7" x14ac:dyDescent="0.25">
      <c r="G76715"/>
    </row>
    <row r="76716" spans="7:7" x14ac:dyDescent="0.25">
      <c r="G76716"/>
    </row>
    <row r="76717" spans="7:7" x14ac:dyDescent="0.25">
      <c r="G76717"/>
    </row>
    <row r="76718" spans="7:7" x14ac:dyDescent="0.25">
      <c r="G76718"/>
    </row>
    <row r="76719" spans="7:7" x14ac:dyDescent="0.25">
      <c r="G76719"/>
    </row>
    <row r="76720" spans="7:7" x14ac:dyDescent="0.25">
      <c r="G76720"/>
    </row>
    <row r="76721" spans="7:7" x14ac:dyDescent="0.25">
      <c r="G76721"/>
    </row>
    <row r="76722" spans="7:7" x14ac:dyDescent="0.25">
      <c r="G76722"/>
    </row>
    <row r="76723" spans="7:7" x14ac:dyDescent="0.25">
      <c r="G76723"/>
    </row>
    <row r="76724" spans="7:7" x14ac:dyDescent="0.25">
      <c r="G76724"/>
    </row>
    <row r="76725" spans="7:7" x14ac:dyDescent="0.25">
      <c r="G76725"/>
    </row>
    <row r="76726" spans="7:7" x14ac:dyDescent="0.25">
      <c r="G76726"/>
    </row>
    <row r="76727" spans="7:7" x14ac:dyDescent="0.25">
      <c r="G76727"/>
    </row>
    <row r="76728" spans="7:7" x14ac:dyDescent="0.25">
      <c r="G76728"/>
    </row>
    <row r="76729" spans="7:7" x14ac:dyDescent="0.25">
      <c r="G76729"/>
    </row>
    <row r="76730" spans="7:7" x14ac:dyDescent="0.25">
      <c r="G76730"/>
    </row>
    <row r="76731" spans="7:7" x14ac:dyDescent="0.25">
      <c r="G76731"/>
    </row>
    <row r="76732" spans="7:7" x14ac:dyDescent="0.25">
      <c r="G76732"/>
    </row>
    <row r="76733" spans="7:7" x14ac:dyDescent="0.25">
      <c r="G76733"/>
    </row>
    <row r="76734" spans="7:7" x14ac:dyDescent="0.25">
      <c r="G76734"/>
    </row>
    <row r="76735" spans="7:7" x14ac:dyDescent="0.25">
      <c r="G76735"/>
    </row>
    <row r="76736" spans="7:7" x14ac:dyDescent="0.25">
      <c r="G76736"/>
    </row>
    <row r="76737" spans="7:7" x14ac:dyDescent="0.25">
      <c r="G76737"/>
    </row>
    <row r="76738" spans="7:7" x14ac:dyDescent="0.25">
      <c r="G76738"/>
    </row>
    <row r="76739" spans="7:7" x14ac:dyDescent="0.25">
      <c r="G76739"/>
    </row>
    <row r="76740" spans="7:7" x14ac:dyDescent="0.25">
      <c r="G76740"/>
    </row>
    <row r="76741" spans="7:7" x14ac:dyDescent="0.25">
      <c r="G76741"/>
    </row>
    <row r="76742" spans="7:7" x14ac:dyDescent="0.25">
      <c r="G76742"/>
    </row>
    <row r="76743" spans="7:7" x14ac:dyDescent="0.25">
      <c r="G76743"/>
    </row>
    <row r="76744" spans="7:7" x14ac:dyDescent="0.25">
      <c r="G76744"/>
    </row>
    <row r="76745" spans="7:7" x14ac:dyDescent="0.25">
      <c r="G76745"/>
    </row>
    <row r="76746" spans="7:7" x14ac:dyDescent="0.25">
      <c r="G76746"/>
    </row>
    <row r="76747" spans="7:7" x14ac:dyDescent="0.25">
      <c r="G76747"/>
    </row>
    <row r="76748" spans="7:7" x14ac:dyDescent="0.25">
      <c r="G76748"/>
    </row>
    <row r="76749" spans="7:7" x14ac:dyDescent="0.25">
      <c r="G76749"/>
    </row>
    <row r="76750" spans="7:7" x14ac:dyDescent="0.25">
      <c r="G76750"/>
    </row>
    <row r="76751" spans="7:7" x14ac:dyDescent="0.25">
      <c r="G76751"/>
    </row>
    <row r="76752" spans="7:7" x14ac:dyDescent="0.25">
      <c r="G76752"/>
    </row>
    <row r="76753" spans="7:7" x14ac:dyDescent="0.25">
      <c r="G76753"/>
    </row>
    <row r="76754" spans="7:7" x14ac:dyDescent="0.25">
      <c r="G76754"/>
    </row>
    <row r="76755" spans="7:7" x14ac:dyDescent="0.25">
      <c r="G76755"/>
    </row>
    <row r="76756" spans="7:7" x14ac:dyDescent="0.25">
      <c r="G76756"/>
    </row>
    <row r="76757" spans="7:7" x14ac:dyDescent="0.25">
      <c r="G76757"/>
    </row>
    <row r="76758" spans="7:7" x14ac:dyDescent="0.25">
      <c r="G76758"/>
    </row>
    <row r="76759" spans="7:7" x14ac:dyDescent="0.25">
      <c r="G76759"/>
    </row>
    <row r="76760" spans="7:7" x14ac:dyDescent="0.25">
      <c r="G76760"/>
    </row>
    <row r="76761" spans="7:7" x14ac:dyDescent="0.25">
      <c r="G76761"/>
    </row>
    <row r="76762" spans="7:7" x14ac:dyDescent="0.25">
      <c r="G76762"/>
    </row>
    <row r="76763" spans="7:7" x14ac:dyDescent="0.25">
      <c r="G76763"/>
    </row>
    <row r="76764" spans="7:7" x14ac:dyDescent="0.25">
      <c r="G76764"/>
    </row>
    <row r="76765" spans="7:7" x14ac:dyDescent="0.25">
      <c r="G76765"/>
    </row>
    <row r="76766" spans="7:7" x14ac:dyDescent="0.25">
      <c r="G76766"/>
    </row>
    <row r="76767" spans="7:7" x14ac:dyDescent="0.25">
      <c r="G76767"/>
    </row>
    <row r="76768" spans="7:7" x14ac:dyDescent="0.25">
      <c r="G76768"/>
    </row>
    <row r="76769" spans="7:7" x14ac:dyDescent="0.25">
      <c r="G76769"/>
    </row>
    <row r="76770" spans="7:7" x14ac:dyDescent="0.25">
      <c r="G76770"/>
    </row>
    <row r="76771" spans="7:7" x14ac:dyDescent="0.25">
      <c r="G76771"/>
    </row>
    <row r="76772" spans="7:7" x14ac:dyDescent="0.25">
      <c r="G76772"/>
    </row>
    <row r="76773" spans="7:7" x14ac:dyDescent="0.25">
      <c r="G76773"/>
    </row>
    <row r="76774" spans="7:7" x14ac:dyDescent="0.25">
      <c r="G76774"/>
    </row>
    <row r="76775" spans="7:7" x14ac:dyDescent="0.25">
      <c r="G76775"/>
    </row>
    <row r="76776" spans="7:7" x14ac:dyDescent="0.25">
      <c r="G76776"/>
    </row>
    <row r="76777" spans="7:7" x14ac:dyDescent="0.25">
      <c r="G76777"/>
    </row>
    <row r="76778" spans="7:7" x14ac:dyDescent="0.25">
      <c r="G76778"/>
    </row>
    <row r="76779" spans="7:7" x14ac:dyDescent="0.25">
      <c r="G76779"/>
    </row>
    <row r="76780" spans="7:7" x14ac:dyDescent="0.25">
      <c r="G76780"/>
    </row>
    <row r="76781" spans="7:7" x14ac:dyDescent="0.25">
      <c r="G76781"/>
    </row>
    <row r="76782" spans="7:7" x14ac:dyDescent="0.25">
      <c r="G76782"/>
    </row>
    <row r="76783" spans="7:7" x14ac:dyDescent="0.25">
      <c r="G76783"/>
    </row>
    <row r="76784" spans="7:7" x14ac:dyDescent="0.25">
      <c r="G76784"/>
    </row>
    <row r="76785" spans="7:7" x14ac:dyDescent="0.25">
      <c r="G76785"/>
    </row>
    <row r="76786" spans="7:7" x14ac:dyDescent="0.25">
      <c r="G76786"/>
    </row>
    <row r="76787" spans="7:7" x14ac:dyDescent="0.25">
      <c r="G76787"/>
    </row>
    <row r="76788" spans="7:7" x14ac:dyDescent="0.25">
      <c r="G76788"/>
    </row>
    <row r="76789" spans="7:7" x14ac:dyDescent="0.25">
      <c r="G76789"/>
    </row>
    <row r="76790" spans="7:7" x14ac:dyDescent="0.25">
      <c r="G76790"/>
    </row>
    <row r="76791" spans="7:7" x14ac:dyDescent="0.25">
      <c r="G76791"/>
    </row>
    <row r="76792" spans="7:7" x14ac:dyDescent="0.25">
      <c r="G76792"/>
    </row>
    <row r="76793" spans="7:7" x14ac:dyDescent="0.25">
      <c r="G76793"/>
    </row>
    <row r="76794" spans="7:7" x14ac:dyDescent="0.25">
      <c r="G76794"/>
    </row>
    <row r="76795" spans="7:7" x14ac:dyDescent="0.25">
      <c r="G76795"/>
    </row>
    <row r="76796" spans="7:7" x14ac:dyDescent="0.25">
      <c r="G76796"/>
    </row>
    <row r="76797" spans="7:7" x14ac:dyDescent="0.25">
      <c r="G76797"/>
    </row>
    <row r="76798" spans="7:7" x14ac:dyDescent="0.25">
      <c r="G76798"/>
    </row>
    <row r="76799" spans="7:7" x14ac:dyDescent="0.25">
      <c r="G76799"/>
    </row>
    <row r="76800" spans="7:7" x14ac:dyDescent="0.25">
      <c r="G76800"/>
    </row>
    <row r="76801" spans="7:7" x14ac:dyDescent="0.25">
      <c r="G76801"/>
    </row>
    <row r="76802" spans="7:7" x14ac:dyDescent="0.25">
      <c r="G76802"/>
    </row>
    <row r="76803" spans="7:7" x14ac:dyDescent="0.25">
      <c r="G76803"/>
    </row>
    <row r="76804" spans="7:7" x14ac:dyDescent="0.25">
      <c r="G76804"/>
    </row>
    <row r="76805" spans="7:7" x14ac:dyDescent="0.25">
      <c r="G76805"/>
    </row>
    <row r="76806" spans="7:7" x14ac:dyDescent="0.25">
      <c r="G76806"/>
    </row>
    <row r="76807" spans="7:7" x14ac:dyDescent="0.25">
      <c r="G76807"/>
    </row>
    <row r="76808" spans="7:7" x14ac:dyDescent="0.25">
      <c r="G76808"/>
    </row>
    <row r="76809" spans="7:7" x14ac:dyDescent="0.25">
      <c r="G76809"/>
    </row>
    <row r="76810" spans="7:7" x14ac:dyDescent="0.25">
      <c r="G76810"/>
    </row>
    <row r="76811" spans="7:7" x14ac:dyDescent="0.25">
      <c r="G76811"/>
    </row>
    <row r="76812" spans="7:7" x14ac:dyDescent="0.25">
      <c r="G76812"/>
    </row>
    <row r="76813" spans="7:7" x14ac:dyDescent="0.25">
      <c r="G76813"/>
    </row>
    <row r="76814" spans="7:7" x14ac:dyDescent="0.25">
      <c r="G76814"/>
    </row>
    <row r="76815" spans="7:7" x14ac:dyDescent="0.25">
      <c r="G76815"/>
    </row>
    <row r="76816" spans="7:7" x14ac:dyDescent="0.25">
      <c r="G76816"/>
    </row>
    <row r="76817" spans="7:7" x14ac:dyDescent="0.25">
      <c r="G76817"/>
    </row>
    <row r="76818" spans="7:7" x14ac:dyDescent="0.25">
      <c r="G76818"/>
    </row>
    <row r="76819" spans="7:7" x14ac:dyDescent="0.25">
      <c r="G76819"/>
    </row>
    <row r="76820" spans="7:7" x14ac:dyDescent="0.25">
      <c r="G76820"/>
    </row>
    <row r="76821" spans="7:7" x14ac:dyDescent="0.25">
      <c r="G76821"/>
    </row>
    <row r="76822" spans="7:7" x14ac:dyDescent="0.25">
      <c r="G76822"/>
    </row>
    <row r="76823" spans="7:7" x14ac:dyDescent="0.25">
      <c r="G76823"/>
    </row>
    <row r="76824" spans="7:7" x14ac:dyDescent="0.25">
      <c r="G76824"/>
    </row>
    <row r="76825" spans="7:7" x14ac:dyDescent="0.25">
      <c r="G76825"/>
    </row>
    <row r="76826" spans="7:7" x14ac:dyDescent="0.25">
      <c r="G76826"/>
    </row>
    <row r="76827" spans="7:7" x14ac:dyDescent="0.25">
      <c r="G76827"/>
    </row>
    <row r="76828" spans="7:7" x14ac:dyDescent="0.25">
      <c r="G76828"/>
    </row>
    <row r="76829" spans="7:7" x14ac:dyDescent="0.25">
      <c r="G76829"/>
    </row>
    <row r="76830" spans="7:7" x14ac:dyDescent="0.25">
      <c r="G76830"/>
    </row>
    <row r="76831" spans="7:7" x14ac:dyDescent="0.25">
      <c r="G76831"/>
    </row>
    <row r="76832" spans="7:7" x14ac:dyDescent="0.25">
      <c r="G76832"/>
    </row>
    <row r="76833" spans="7:7" x14ac:dyDescent="0.25">
      <c r="G76833"/>
    </row>
    <row r="76834" spans="7:7" x14ac:dyDescent="0.25">
      <c r="G76834"/>
    </row>
    <row r="76835" spans="7:7" x14ac:dyDescent="0.25">
      <c r="G76835"/>
    </row>
    <row r="76836" spans="7:7" x14ac:dyDescent="0.25">
      <c r="G76836"/>
    </row>
    <row r="76837" spans="7:7" x14ac:dyDescent="0.25">
      <c r="G76837"/>
    </row>
    <row r="76838" spans="7:7" x14ac:dyDescent="0.25">
      <c r="G76838"/>
    </row>
    <row r="76839" spans="7:7" x14ac:dyDescent="0.25">
      <c r="G76839"/>
    </row>
    <row r="76840" spans="7:7" x14ac:dyDescent="0.25">
      <c r="G76840"/>
    </row>
    <row r="76841" spans="7:7" x14ac:dyDescent="0.25">
      <c r="G76841"/>
    </row>
    <row r="76842" spans="7:7" x14ac:dyDescent="0.25">
      <c r="G76842"/>
    </row>
    <row r="76843" spans="7:7" x14ac:dyDescent="0.25">
      <c r="G76843"/>
    </row>
    <row r="76844" spans="7:7" x14ac:dyDescent="0.25">
      <c r="G76844"/>
    </row>
    <row r="76845" spans="7:7" x14ac:dyDescent="0.25">
      <c r="G76845"/>
    </row>
    <row r="76846" spans="7:7" x14ac:dyDescent="0.25">
      <c r="G76846"/>
    </row>
    <row r="76847" spans="7:7" x14ac:dyDescent="0.25">
      <c r="G76847"/>
    </row>
    <row r="76848" spans="7:7" x14ac:dyDescent="0.25">
      <c r="G76848"/>
    </row>
    <row r="76849" spans="7:7" x14ac:dyDescent="0.25">
      <c r="G76849"/>
    </row>
    <row r="76850" spans="7:7" x14ac:dyDescent="0.25">
      <c r="G76850"/>
    </row>
    <row r="76851" spans="7:7" x14ac:dyDescent="0.25">
      <c r="G76851"/>
    </row>
    <row r="76852" spans="7:7" x14ac:dyDescent="0.25">
      <c r="G76852"/>
    </row>
    <row r="76853" spans="7:7" x14ac:dyDescent="0.25">
      <c r="G76853"/>
    </row>
    <row r="76854" spans="7:7" x14ac:dyDescent="0.25">
      <c r="G76854"/>
    </row>
    <row r="76855" spans="7:7" x14ac:dyDescent="0.25">
      <c r="G76855"/>
    </row>
    <row r="76856" spans="7:7" x14ac:dyDescent="0.25">
      <c r="G76856"/>
    </row>
    <row r="76857" spans="7:7" x14ac:dyDescent="0.25">
      <c r="G76857"/>
    </row>
    <row r="76858" spans="7:7" x14ac:dyDescent="0.25">
      <c r="G76858"/>
    </row>
    <row r="76859" spans="7:7" x14ac:dyDescent="0.25">
      <c r="G76859"/>
    </row>
    <row r="76860" spans="7:7" x14ac:dyDescent="0.25">
      <c r="G76860"/>
    </row>
    <row r="76861" spans="7:7" x14ac:dyDescent="0.25">
      <c r="G76861"/>
    </row>
    <row r="76862" spans="7:7" x14ac:dyDescent="0.25">
      <c r="G76862"/>
    </row>
    <row r="76863" spans="7:7" x14ac:dyDescent="0.25">
      <c r="G76863"/>
    </row>
    <row r="76864" spans="7:7" x14ac:dyDescent="0.25">
      <c r="G76864"/>
    </row>
    <row r="76865" spans="7:7" x14ac:dyDescent="0.25">
      <c r="G76865"/>
    </row>
    <row r="76866" spans="7:7" x14ac:dyDescent="0.25">
      <c r="G76866"/>
    </row>
    <row r="76867" spans="7:7" x14ac:dyDescent="0.25">
      <c r="G76867"/>
    </row>
    <row r="76868" spans="7:7" x14ac:dyDescent="0.25">
      <c r="G76868"/>
    </row>
    <row r="76869" spans="7:7" x14ac:dyDescent="0.25">
      <c r="G76869"/>
    </row>
    <row r="76870" spans="7:7" x14ac:dyDescent="0.25">
      <c r="G76870"/>
    </row>
    <row r="76871" spans="7:7" x14ac:dyDescent="0.25">
      <c r="G76871"/>
    </row>
    <row r="76872" spans="7:7" x14ac:dyDescent="0.25">
      <c r="G76872"/>
    </row>
    <row r="76873" spans="7:7" x14ac:dyDescent="0.25">
      <c r="G76873"/>
    </row>
    <row r="76874" spans="7:7" x14ac:dyDescent="0.25">
      <c r="G76874"/>
    </row>
    <row r="76875" spans="7:7" x14ac:dyDescent="0.25">
      <c r="G76875"/>
    </row>
    <row r="76876" spans="7:7" x14ac:dyDescent="0.25">
      <c r="G76876"/>
    </row>
    <row r="76877" spans="7:7" x14ac:dyDescent="0.25">
      <c r="G76877"/>
    </row>
    <row r="76878" spans="7:7" x14ac:dyDescent="0.25">
      <c r="G76878"/>
    </row>
    <row r="76879" spans="7:7" x14ac:dyDescent="0.25">
      <c r="G76879"/>
    </row>
    <row r="76880" spans="7:7" x14ac:dyDescent="0.25">
      <c r="G76880"/>
    </row>
    <row r="76881" spans="7:7" x14ac:dyDescent="0.25">
      <c r="G76881"/>
    </row>
    <row r="76882" spans="7:7" x14ac:dyDescent="0.25">
      <c r="G76882"/>
    </row>
    <row r="76883" spans="7:7" x14ac:dyDescent="0.25">
      <c r="G76883"/>
    </row>
    <row r="76884" spans="7:7" x14ac:dyDescent="0.25">
      <c r="G76884"/>
    </row>
    <row r="76885" spans="7:7" x14ac:dyDescent="0.25">
      <c r="G76885"/>
    </row>
    <row r="76886" spans="7:7" x14ac:dyDescent="0.25">
      <c r="G76886"/>
    </row>
    <row r="76887" spans="7:7" x14ac:dyDescent="0.25">
      <c r="G76887"/>
    </row>
    <row r="76888" spans="7:7" x14ac:dyDescent="0.25">
      <c r="G76888"/>
    </row>
    <row r="76889" spans="7:7" x14ac:dyDescent="0.25">
      <c r="G76889"/>
    </row>
    <row r="76890" spans="7:7" x14ac:dyDescent="0.25">
      <c r="G76890"/>
    </row>
    <row r="76891" spans="7:7" x14ac:dyDescent="0.25">
      <c r="G76891"/>
    </row>
    <row r="76892" spans="7:7" x14ac:dyDescent="0.25">
      <c r="G76892"/>
    </row>
    <row r="76893" spans="7:7" x14ac:dyDescent="0.25">
      <c r="G76893"/>
    </row>
    <row r="76894" spans="7:7" x14ac:dyDescent="0.25">
      <c r="G76894"/>
    </row>
    <row r="76895" spans="7:7" x14ac:dyDescent="0.25">
      <c r="G76895"/>
    </row>
    <row r="76896" spans="7:7" x14ac:dyDescent="0.25">
      <c r="G76896"/>
    </row>
    <row r="76897" spans="7:7" x14ac:dyDescent="0.25">
      <c r="G76897"/>
    </row>
    <row r="76898" spans="7:7" x14ac:dyDescent="0.25">
      <c r="G76898"/>
    </row>
    <row r="76899" spans="7:7" x14ac:dyDescent="0.25">
      <c r="G76899"/>
    </row>
    <row r="76900" spans="7:7" x14ac:dyDescent="0.25">
      <c r="G76900"/>
    </row>
    <row r="76901" spans="7:7" x14ac:dyDescent="0.25">
      <c r="G76901"/>
    </row>
    <row r="76902" spans="7:7" x14ac:dyDescent="0.25">
      <c r="G76902"/>
    </row>
    <row r="76903" spans="7:7" x14ac:dyDescent="0.25">
      <c r="G76903"/>
    </row>
    <row r="76904" spans="7:7" x14ac:dyDescent="0.25">
      <c r="G76904"/>
    </row>
    <row r="76905" spans="7:7" x14ac:dyDescent="0.25">
      <c r="G76905"/>
    </row>
    <row r="76906" spans="7:7" x14ac:dyDescent="0.25">
      <c r="G76906"/>
    </row>
    <row r="76907" spans="7:7" x14ac:dyDescent="0.25">
      <c r="G76907"/>
    </row>
    <row r="76908" spans="7:7" x14ac:dyDescent="0.25">
      <c r="G76908"/>
    </row>
    <row r="76909" spans="7:7" x14ac:dyDescent="0.25">
      <c r="G76909"/>
    </row>
    <row r="76910" spans="7:7" x14ac:dyDescent="0.25">
      <c r="G76910"/>
    </row>
    <row r="76911" spans="7:7" x14ac:dyDescent="0.25">
      <c r="G76911"/>
    </row>
    <row r="76912" spans="7:7" x14ac:dyDescent="0.25">
      <c r="G76912"/>
    </row>
    <row r="76913" spans="7:7" x14ac:dyDescent="0.25">
      <c r="G76913"/>
    </row>
    <row r="76914" spans="7:7" x14ac:dyDescent="0.25">
      <c r="G76914"/>
    </row>
    <row r="76915" spans="7:7" x14ac:dyDescent="0.25">
      <c r="G76915"/>
    </row>
    <row r="76916" spans="7:7" x14ac:dyDescent="0.25">
      <c r="G76916"/>
    </row>
    <row r="76917" spans="7:7" x14ac:dyDescent="0.25">
      <c r="G76917"/>
    </row>
    <row r="76918" spans="7:7" x14ac:dyDescent="0.25">
      <c r="G76918"/>
    </row>
    <row r="76919" spans="7:7" x14ac:dyDescent="0.25">
      <c r="G76919"/>
    </row>
    <row r="76920" spans="7:7" x14ac:dyDescent="0.25">
      <c r="G76920"/>
    </row>
    <row r="76921" spans="7:7" x14ac:dyDescent="0.25">
      <c r="G76921"/>
    </row>
    <row r="76922" spans="7:7" x14ac:dyDescent="0.25">
      <c r="G76922"/>
    </row>
    <row r="76923" spans="7:7" x14ac:dyDescent="0.25">
      <c r="G76923"/>
    </row>
    <row r="76924" spans="7:7" x14ac:dyDescent="0.25">
      <c r="G76924"/>
    </row>
    <row r="76925" spans="7:7" x14ac:dyDescent="0.25">
      <c r="G76925"/>
    </row>
    <row r="76926" spans="7:7" x14ac:dyDescent="0.25">
      <c r="G76926"/>
    </row>
    <row r="76927" spans="7:7" x14ac:dyDescent="0.25">
      <c r="G76927"/>
    </row>
    <row r="76928" spans="7:7" x14ac:dyDescent="0.25">
      <c r="G76928"/>
    </row>
    <row r="76929" spans="7:7" x14ac:dyDescent="0.25">
      <c r="G76929"/>
    </row>
    <row r="76930" spans="7:7" x14ac:dyDescent="0.25">
      <c r="G76930"/>
    </row>
    <row r="76931" spans="7:7" x14ac:dyDescent="0.25">
      <c r="G76931"/>
    </row>
    <row r="76932" spans="7:7" x14ac:dyDescent="0.25">
      <c r="G76932"/>
    </row>
    <row r="76933" spans="7:7" x14ac:dyDescent="0.25">
      <c r="G76933"/>
    </row>
    <row r="76934" spans="7:7" x14ac:dyDescent="0.25">
      <c r="G76934"/>
    </row>
    <row r="76935" spans="7:7" x14ac:dyDescent="0.25">
      <c r="G76935"/>
    </row>
    <row r="76936" spans="7:7" x14ac:dyDescent="0.25">
      <c r="G76936"/>
    </row>
    <row r="76937" spans="7:7" x14ac:dyDescent="0.25">
      <c r="G76937"/>
    </row>
    <row r="76938" spans="7:7" x14ac:dyDescent="0.25">
      <c r="G76938"/>
    </row>
    <row r="76939" spans="7:7" x14ac:dyDescent="0.25">
      <c r="G76939"/>
    </row>
    <row r="76940" spans="7:7" x14ac:dyDescent="0.25">
      <c r="G76940"/>
    </row>
    <row r="76941" spans="7:7" x14ac:dyDescent="0.25">
      <c r="G76941"/>
    </row>
    <row r="76942" spans="7:7" x14ac:dyDescent="0.25">
      <c r="G76942"/>
    </row>
    <row r="76943" spans="7:7" x14ac:dyDescent="0.25">
      <c r="G76943"/>
    </row>
    <row r="76944" spans="7:7" x14ac:dyDescent="0.25">
      <c r="G76944"/>
    </row>
    <row r="76945" spans="7:7" x14ac:dyDescent="0.25">
      <c r="G76945"/>
    </row>
    <row r="76946" spans="7:7" x14ac:dyDescent="0.25">
      <c r="G76946"/>
    </row>
    <row r="76947" spans="7:7" x14ac:dyDescent="0.25">
      <c r="G76947"/>
    </row>
    <row r="76948" spans="7:7" x14ac:dyDescent="0.25">
      <c r="G76948"/>
    </row>
    <row r="76949" spans="7:7" x14ac:dyDescent="0.25">
      <c r="G76949"/>
    </row>
    <row r="76950" spans="7:7" x14ac:dyDescent="0.25">
      <c r="G76950"/>
    </row>
    <row r="76951" spans="7:7" x14ac:dyDescent="0.25">
      <c r="G76951"/>
    </row>
    <row r="76952" spans="7:7" x14ac:dyDescent="0.25">
      <c r="G76952"/>
    </row>
    <row r="76953" spans="7:7" x14ac:dyDescent="0.25">
      <c r="G76953"/>
    </row>
    <row r="76954" spans="7:7" x14ac:dyDescent="0.25">
      <c r="G76954"/>
    </row>
    <row r="76955" spans="7:7" x14ac:dyDescent="0.25">
      <c r="G76955"/>
    </row>
    <row r="76956" spans="7:7" x14ac:dyDescent="0.25">
      <c r="G76956"/>
    </row>
    <row r="76957" spans="7:7" x14ac:dyDescent="0.25">
      <c r="G76957"/>
    </row>
    <row r="76958" spans="7:7" x14ac:dyDescent="0.25">
      <c r="G76958"/>
    </row>
    <row r="76959" spans="7:7" x14ac:dyDescent="0.25">
      <c r="G76959"/>
    </row>
    <row r="76960" spans="7:7" x14ac:dyDescent="0.25">
      <c r="G76960"/>
    </row>
    <row r="76961" spans="7:7" x14ac:dyDescent="0.25">
      <c r="G76961"/>
    </row>
    <row r="76962" spans="7:7" x14ac:dyDescent="0.25">
      <c r="G76962"/>
    </row>
    <row r="76963" spans="7:7" x14ac:dyDescent="0.25">
      <c r="G76963"/>
    </row>
    <row r="76964" spans="7:7" x14ac:dyDescent="0.25">
      <c r="G76964"/>
    </row>
    <row r="76965" spans="7:7" x14ac:dyDescent="0.25">
      <c r="G76965"/>
    </row>
    <row r="76966" spans="7:7" x14ac:dyDescent="0.25">
      <c r="G76966"/>
    </row>
    <row r="76967" spans="7:7" x14ac:dyDescent="0.25">
      <c r="G76967"/>
    </row>
    <row r="76968" spans="7:7" x14ac:dyDescent="0.25">
      <c r="G76968"/>
    </row>
    <row r="76969" spans="7:7" x14ac:dyDescent="0.25">
      <c r="G76969"/>
    </row>
    <row r="76970" spans="7:7" x14ac:dyDescent="0.25">
      <c r="G76970"/>
    </row>
    <row r="76971" spans="7:7" x14ac:dyDescent="0.25">
      <c r="G76971"/>
    </row>
    <row r="76972" spans="7:7" x14ac:dyDescent="0.25">
      <c r="G76972"/>
    </row>
    <row r="76973" spans="7:7" x14ac:dyDescent="0.25">
      <c r="G76973"/>
    </row>
    <row r="76974" spans="7:7" x14ac:dyDescent="0.25">
      <c r="G76974"/>
    </row>
    <row r="76975" spans="7:7" x14ac:dyDescent="0.25">
      <c r="G76975"/>
    </row>
    <row r="76976" spans="7:7" x14ac:dyDescent="0.25">
      <c r="G76976"/>
    </row>
    <row r="76977" spans="7:7" x14ac:dyDescent="0.25">
      <c r="G76977"/>
    </row>
    <row r="76978" spans="7:7" x14ac:dyDescent="0.25">
      <c r="G76978"/>
    </row>
    <row r="76979" spans="7:7" x14ac:dyDescent="0.25">
      <c r="G76979"/>
    </row>
    <row r="76980" spans="7:7" x14ac:dyDescent="0.25">
      <c r="G76980"/>
    </row>
    <row r="76981" spans="7:7" x14ac:dyDescent="0.25">
      <c r="G76981"/>
    </row>
    <row r="76982" spans="7:7" x14ac:dyDescent="0.25">
      <c r="G76982"/>
    </row>
    <row r="76983" spans="7:7" x14ac:dyDescent="0.25">
      <c r="G76983"/>
    </row>
    <row r="76984" spans="7:7" x14ac:dyDescent="0.25">
      <c r="G76984"/>
    </row>
    <row r="76985" spans="7:7" x14ac:dyDescent="0.25">
      <c r="G76985"/>
    </row>
    <row r="76986" spans="7:7" x14ac:dyDescent="0.25">
      <c r="G76986"/>
    </row>
    <row r="76987" spans="7:7" x14ac:dyDescent="0.25">
      <c r="G76987"/>
    </row>
    <row r="76988" spans="7:7" x14ac:dyDescent="0.25">
      <c r="G76988"/>
    </row>
    <row r="76989" spans="7:7" x14ac:dyDescent="0.25">
      <c r="G76989"/>
    </row>
    <row r="76990" spans="7:7" x14ac:dyDescent="0.25">
      <c r="G76990"/>
    </row>
    <row r="76991" spans="7:7" x14ac:dyDescent="0.25">
      <c r="G76991"/>
    </row>
    <row r="76992" spans="7:7" x14ac:dyDescent="0.25">
      <c r="G76992"/>
    </row>
    <row r="76993" spans="7:7" x14ac:dyDescent="0.25">
      <c r="G76993"/>
    </row>
    <row r="76994" spans="7:7" x14ac:dyDescent="0.25">
      <c r="G76994"/>
    </row>
    <row r="76995" spans="7:7" x14ac:dyDescent="0.25">
      <c r="G76995"/>
    </row>
    <row r="76996" spans="7:7" x14ac:dyDescent="0.25">
      <c r="G76996"/>
    </row>
    <row r="76997" spans="7:7" x14ac:dyDescent="0.25">
      <c r="G76997"/>
    </row>
    <row r="76998" spans="7:7" x14ac:dyDescent="0.25">
      <c r="G76998"/>
    </row>
    <row r="76999" spans="7:7" x14ac:dyDescent="0.25">
      <c r="G76999"/>
    </row>
    <row r="77000" spans="7:7" x14ac:dyDescent="0.25">
      <c r="G77000"/>
    </row>
    <row r="77001" spans="7:7" x14ac:dyDescent="0.25">
      <c r="G77001"/>
    </row>
    <row r="77002" spans="7:7" x14ac:dyDescent="0.25">
      <c r="G77002"/>
    </row>
    <row r="77003" spans="7:7" x14ac:dyDescent="0.25">
      <c r="G77003"/>
    </row>
    <row r="77004" spans="7:7" x14ac:dyDescent="0.25">
      <c r="G77004"/>
    </row>
    <row r="77005" spans="7:7" x14ac:dyDescent="0.25">
      <c r="G77005"/>
    </row>
    <row r="77006" spans="7:7" x14ac:dyDescent="0.25">
      <c r="G77006"/>
    </row>
    <row r="77007" spans="7:7" x14ac:dyDescent="0.25">
      <c r="G77007"/>
    </row>
    <row r="77008" spans="7:7" x14ac:dyDescent="0.25">
      <c r="G77008"/>
    </row>
    <row r="77009" spans="7:7" x14ac:dyDescent="0.25">
      <c r="G77009"/>
    </row>
    <row r="77010" spans="7:7" x14ac:dyDescent="0.25">
      <c r="G77010"/>
    </row>
    <row r="77011" spans="7:7" x14ac:dyDescent="0.25">
      <c r="G77011"/>
    </row>
    <row r="77012" spans="7:7" x14ac:dyDescent="0.25">
      <c r="G77012"/>
    </row>
    <row r="77013" spans="7:7" x14ac:dyDescent="0.25">
      <c r="G77013"/>
    </row>
    <row r="77014" spans="7:7" x14ac:dyDescent="0.25">
      <c r="G77014"/>
    </row>
    <row r="77015" spans="7:7" x14ac:dyDescent="0.25">
      <c r="G77015"/>
    </row>
    <row r="77016" spans="7:7" x14ac:dyDescent="0.25">
      <c r="G77016"/>
    </row>
    <row r="77017" spans="7:7" x14ac:dyDescent="0.25">
      <c r="G77017"/>
    </row>
    <row r="77018" spans="7:7" x14ac:dyDescent="0.25">
      <c r="G77018"/>
    </row>
    <row r="77019" spans="7:7" x14ac:dyDescent="0.25">
      <c r="G77019"/>
    </row>
    <row r="77020" spans="7:7" x14ac:dyDescent="0.25">
      <c r="G77020"/>
    </row>
    <row r="77021" spans="7:7" x14ac:dyDescent="0.25">
      <c r="G77021"/>
    </row>
    <row r="77022" spans="7:7" x14ac:dyDescent="0.25">
      <c r="G77022"/>
    </row>
    <row r="77023" spans="7:7" x14ac:dyDescent="0.25">
      <c r="G77023"/>
    </row>
    <row r="77024" spans="7:7" x14ac:dyDescent="0.25">
      <c r="G77024"/>
    </row>
    <row r="77025" spans="7:7" x14ac:dyDescent="0.25">
      <c r="G77025"/>
    </row>
    <row r="77026" spans="7:7" x14ac:dyDescent="0.25">
      <c r="G77026"/>
    </row>
    <row r="77027" spans="7:7" x14ac:dyDescent="0.25">
      <c r="G77027"/>
    </row>
    <row r="77028" spans="7:7" x14ac:dyDescent="0.25">
      <c r="G77028"/>
    </row>
    <row r="77029" spans="7:7" x14ac:dyDescent="0.25">
      <c r="G77029"/>
    </row>
    <row r="77030" spans="7:7" x14ac:dyDescent="0.25">
      <c r="G77030"/>
    </row>
    <row r="77031" spans="7:7" x14ac:dyDescent="0.25">
      <c r="G77031"/>
    </row>
    <row r="77032" spans="7:7" x14ac:dyDescent="0.25">
      <c r="G77032"/>
    </row>
    <row r="77033" spans="7:7" x14ac:dyDescent="0.25">
      <c r="G77033"/>
    </row>
    <row r="77034" spans="7:7" x14ac:dyDescent="0.25">
      <c r="G77034"/>
    </row>
    <row r="77035" spans="7:7" x14ac:dyDescent="0.25">
      <c r="G77035"/>
    </row>
    <row r="77036" spans="7:7" x14ac:dyDescent="0.25">
      <c r="G77036"/>
    </row>
    <row r="77037" spans="7:7" x14ac:dyDescent="0.25">
      <c r="G77037"/>
    </row>
    <row r="77038" spans="7:7" x14ac:dyDescent="0.25">
      <c r="G77038"/>
    </row>
    <row r="77039" spans="7:7" x14ac:dyDescent="0.25">
      <c r="G77039"/>
    </row>
    <row r="77040" spans="7:7" x14ac:dyDescent="0.25">
      <c r="G77040"/>
    </row>
    <row r="77041" spans="7:7" x14ac:dyDescent="0.25">
      <c r="G77041"/>
    </row>
    <row r="77042" spans="7:7" x14ac:dyDescent="0.25">
      <c r="G77042"/>
    </row>
    <row r="77043" spans="7:7" x14ac:dyDescent="0.25">
      <c r="G77043"/>
    </row>
    <row r="77044" spans="7:7" x14ac:dyDescent="0.25">
      <c r="G77044"/>
    </row>
    <row r="77045" spans="7:7" x14ac:dyDescent="0.25">
      <c r="G77045"/>
    </row>
    <row r="77046" spans="7:7" x14ac:dyDescent="0.25">
      <c r="G77046"/>
    </row>
    <row r="77047" spans="7:7" x14ac:dyDescent="0.25">
      <c r="G77047"/>
    </row>
    <row r="77048" spans="7:7" x14ac:dyDescent="0.25">
      <c r="G77048"/>
    </row>
    <row r="77049" spans="7:7" x14ac:dyDescent="0.25">
      <c r="G77049"/>
    </row>
    <row r="77050" spans="7:7" x14ac:dyDescent="0.25">
      <c r="G77050"/>
    </row>
    <row r="77051" spans="7:7" x14ac:dyDescent="0.25">
      <c r="G77051"/>
    </row>
    <row r="77052" spans="7:7" x14ac:dyDescent="0.25">
      <c r="G77052"/>
    </row>
    <row r="77053" spans="7:7" x14ac:dyDescent="0.25">
      <c r="G77053"/>
    </row>
    <row r="77054" spans="7:7" x14ac:dyDescent="0.25">
      <c r="G77054"/>
    </row>
    <row r="77055" spans="7:7" x14ac:dyDescent="0.25">
      <c r="G77055"/>
    </row>
    <row r="77056" spans="7:7" x14ac:dyDescent="0.25">
      <c r="G77056"/>
    </row>
    <row r="77057" spans="7:7" x14ac:dyDescent="0.25">
      <c r="G77057"/>
    </row>
    <row r="77058" spans="7:7" x14ac:dyDescent="0.25">
      <c r="G77058"/>
    </row>
    <row r="77059" spans="7:7" x14ac:dyDescent="0.25">
      <c r="G77059"/>
    </row>
    <row r="77060" spans="7:7" x14ac:dyDescent="0.25">
      <c r="G77060"/>
    </row>
    <row r="77061" spans="7:7" x14ac:dyDescent="0.25">
      <c r="G77061"/>
    </row>
    <row r="77062" spans="7:7" x14ac:dyDescent="0.25">
      <c r="G77062"/>
    </row>
    <row r="77063" spans="7:7" x14ac:dyDescent="0.25">
      <c r="G77063"/>
    </row>
    <row r="77064" spans="7:7" x14ac:dyDescent="0.25">
      <c r="G77064"/>
    </row>
    <row r="77065" spans="7:7" x14ac:dyDescent="0.25">
      <c r="G77065"/>
    </row>
    <row r="77066" spans="7:7" x14ac:dyDescent="0.25">
      <c r="G77066"/>
    </row>
    <row r="77067" spans="7:7" x14ac:dyDescent="0.25">
      <c r="G77067"/>
    </row>
    <row r="77068" spans="7:7" x14ac:dyDescent="0.25">
      <c r="G77068"/>
    </row>
    <row r="77069" spans="7:7" x14ac:dyDescent="0.25">
      <c r="G77069"/>
    </row>
    <row r="77070" spans="7:7" x14ac:dyDescent="0.25">
      <c r="G77070"/>
    </row>
    <row r="77071" spans="7:7" x14ac:dyDescent="0.25">
      <c r="G77071"/>
    </row>
    <row r="77072" spans="7:7" x14ac:dyDescent="0.25">
      <c r="G77072"/>
    </row>
    <row r="77073" spans="7:7" x14ac:dyDescent="0.25">
      <c r="G77073"/>
    </row>
    <row r="77074" spans="7:7" x14ac:dyDescent="0.25">
      <c r="G77074"/>
    </row>
    <row r="77075" spans="7:7" x14ac:dyDescent="0.25">
      <c r="G77075"/>
    </row>
    <row r="77076" spans="7:7" x14ac:dyDescent="0.25">
      <c r="G77076"/>
    </row>
    <row r="77077" spans="7:7" x14ac:dyDescent="0.25">
      <c r="G77077"/>
    </row>
    <row r="77078" spans="7:7" x14ac:dyDescent="0.25">
      <c r="G77078"/>
    </row>
    <row r="77079" spans="7:7" x14ac:dyDescent="0.25">
      <c r="G77079"/>
    </row>
    <row r="77080" spans="7:7" x14ac:dyDescent="0.25">
      <c r="G77080"/>
    </row>
    <row r="77081" spans="7:7" x14ac:dyDescent="0.25">
      <c r="G77081"/>
    </row>
    <row r="77082" spans="7:7" x14ac:dyDescent="0.25">
      <c r="G77082"/>
    </row>
    <row r="77083" spans="7:7" x14ac:dyDescent="0.25">
      <c r="G77083"/>
    </row>
    <row r="77084" spans="7:7" x14ac:dyDescent="0.25">
      <c r="G77084"/>
    </row>
    <row r="77085" spans="7:7" x14ac:dyDescent="0.25">
      <c r="G77085"/>
    </row>
    <row r="77086" spans="7:7" x14ac:dyDescent="0.25">
      <c r="G77086"/>
    </row>
    <row r="77087" spans="7:7" x14ac:dyDescent="0.25">
      <c r="G77087"/>
    </row>
    <row r="77088" spans="7:7" x14ac:dyDescent="0.25">
      <c r="G77088"/>
    </row>
    <row r="77089" spans="7:7" x14ac:dyDescent="0.25">
      <c r="G77089"/>
    </row>
    <row r="77090" spans="7:7" x14ac:dyDescent="0.25">
      <c r="G77090"/>
    </row>
    <row r="77091" spans="7:7" x14ac:dyDescent="0.25">
      <c r="G77091"/>
    </row>
    <row r="77092" spans="7:7" x14ac:dyDescent="0.25">
      <c r="G77092"/>
    </row>
    <row r="77093" spans="7:7" x14ac:dyDescent="0.25">
      <c r="G77093"/>
    </row>
    <row r="77094" spans="7:7" x14ac:dyDescent="0.25">
      <c r="G77094"/>
    </row>
    <row r="77095" spans="7:7" x14ac:dyDescent="0.25">
      <c r="G77095"/>
    </row>
    <row r="77096" spans="7:7" x14ac:dyDescent="0.25">
      <c r="G77096"/>
    </row>
    <row r="77097" spans="7:7" x14ac:dyDescent="0.25">
      <c r="G77097"/>
    </row>
    <row r="77098" spans="7:7" x14ac:dyDescent="0.25">
      <c r="G77098"/>
    </row>
    <row r="77099" spans="7:7" x14ac:dyDescent="0.25">
      <c r="G77099"/>
    </row>
    <row r="77100" spans="7:7" x14ac:dyDescent="0.25">
      <c r="G77100"/>
    </row>
    <row r="77101" spans="7:7" x14ac:dyDescent="0.25">
      <c r="G77101"/>
    </row>
    <row r="77102" spans="7:7" x14ac:dyDescent="0.25">
      <c r="G77102"/>
    </row>
    <row r="77103" spans="7:7" x14ac:dyDescent="0.25">
      <c r="G77103"/>
    </row>
    <row r="77104" spans="7:7" x14ac:dyDescent="0.25">
      <c r="G77104"/>
    </row>
    <row r="77105" spans="7:7" x14ac:dyDescent="0.25">
      <c r="G77105"/>
    </row>
    <row r="77106" spans="7:7" x14ac:dyDescent="0.25">
      <c r="G77106"/>
    </row>
    <row r="77107" spans="7:7" x14ac:dyDescent="0.25">
      <c r="G77107"/>
    </row>
    <row r="77108" spans="7:7" x14ac:dyDescent="0.25">
      <c r="G77108"/>
    </row>
    <row r="77109" spans="7:7" x14ac:dyDescent="0.25">
      <c r="G77109"/>
    </row>
    <row r="77110" spans="7:7" x14ac:dyDescent="0.25">
      <c r="G77110"/>
    </row>
    <row r="77111" spans="7:7" x14ac:dyDescent="0.25">
      <c r="G77111"/>
    </row>
    <row r="77112" spans="7:7" x14ac:dyDescent="0.25">
      <c r="G77112"/>
    </row>
    <row r="77113" spans="7:7" x14ac:dyDescent="0.25">
      <c r="G77113"/>
    </row>
    <row r="77114" spans="7:7" x14ac:dyDescent="0.25">
      <c r="G77114"/>
    </row>
    <row r="77115" spans="7:7" x14ac:dyDescent="0.25">
      <c r="G77115"/>
    </row>
    <row r="77116" spans="7:7" x14ac:dyDescent="0.25">
      <c r="G77116"/>
    </row>
    <row r="77117" spans="7:7" x14ac:dyDescent="0.25">
      <c r="G77117"/>
    </row>
    <row r="77118" spans="7:7" x14ac:dyDescent="0.25">
      <c r="G77118"/>
    </row>
    <row r="77119" spans="7:7" x14ac:dyDescent="0.25">
      <c r="G77119"/>
    </row>
    <row r="77120" spans="7:7" x14ac:dyDescent="0.25">
      <c r="G77120"/>
    </row>
    <row r="77121" spans="7:7" x14ac:dyDescent="0.25">
      <c r="G77121"/>
    </row>
    <row r="77122" spans="7:7" x14ac:dyDescent="0.25">
      <c r="G77122"/>
    </row>
    <row r="77123" spans="7:7" x14ac:dyDescent="0.25">
      <c r="G77123"/>
    </row>
    <row r="77124" spans="7:7" x14ac:dyDescent="0.25">
      <c r="G77124"/>
    </row>
    <row r="77125" spans="7:7" x14ac:dyDescent="0.25">
      <c r="G77125"/>
    </row>
    <row r="77126" spans="7:7" x14ac:dyDescent="0.25">
      <c r="G77126"/>
    </row>
    <row r="77127" spans="7:7" x14ac:dyDescent="0.25">
      <c r="G77127"/>
    </row>
    <row r="77128" spans="7:7" x14ac:dyDescent="0.25">
      <c r="G77128"/>
    </row>
    <row r="77129" spans="7:7" x14ac:dyDescent="0.25">
      <c r="G77129"/>
    </row>
    <row r="77130" spans="7:7" x14ac:dyDescent="0.25">
      <c r="G77130"/>
    </row>
    <row r="77131" spans="7:7" x14ac:dyDescent="0.25">
      <c r="G77131"/>
    </row>
    <row r="77132" spans="7:7" x14ac:dyDescent="0.25">
      <c r="G77132"/>
    </row>
    <row r="77133" spans="7:7" x14ac:dyDescent="0.25">
      <c r="G77133"/>
    </row>
    <row r="77134" spans="7:7" x14ac:dyDescent="0.25">
      <c r="G77134"/>
    </row>
    <row r="77135" spans="7:7" x14ac:dyDescent="0.25">
      <c r="G77135"/>
    </row>
    <row r="77136" spans="7:7" x14ac:dyDescent="0.25">
      <c r="G77136"/>
    </row>
    <row r="77137" spans="7:7" x14ac:dyDescent="0.25">
      <c r="G77137"/>
    </row>
    <row r="77138" spans="7:7" x14ac:dyDescent="0.25">
      <c r="G77138"/>
    </row>
    <row r="77139" spans="7:7" x14ac:dyDescent="0.25">
      <c r="G77139"/>
    </row>
    <row r="77140" spans="7:7" x14ac:dyDescent="0.25">
      <c r="G77140"/>
    </row>
    <row r="77141" spans="7:7" x14ac:dyDescent="0.25">
      <c r="G77141"/>
    </row>
    <row r="77142" spans="7:7" x14ac:dyDescent="0.25">
      <c r="G77142"/>
    </row>
    <row r="77143" spans="7:7" x14ac:dyDescent="0.25">
      <c r="G77143"/>
    </row>
    <row r="77144" spans="7:7" x14ac:dyDescent="0.25">
      <c r="G77144"/>
    </row>
    <row r="77145" spans="7:7" x14ac:dyDescent="0.25">
      <c r="G77145"/>
    </row>
    <row r="77146" spans="7:7" x14ac:dyDescent="0.25">
      <c r="G77146"/>
    </row>
    <row r="77147" spans="7:7" x14ac:dyDescent="0.25">
      <c r="G77147"/>
    </row>
    <row r="77148" spans="7:7" x14ac:dyDescent="0.25">
      <c r="G77148"/>
    </row>
    <row r="77149" spans="7:7" x14ac:dyDescent="0.25">
      <c r="G77149"/>
    </row>
    <row r="77150" spans="7:7" x14ac:dyDescent="0.25">
      <c r="G77150"/>
    </row>
    <row r="77151" spans="7:7" x14ac:dyDescent="0.25">
      <c r="G77151"/>
    </row>
    <row r="77152" spans="7:7" x14ac:dyDescent="0.25">
      <c r="G77152"/>
    </row>
    <row r="77153" spans="7:7" x14ac:dyDescent="0.25">
      <c r="G77153"/>
    </row>
    <row r="77154" spans="7:7" x14ac:dyDescent="0.25">
      <c r="G77154"/>
    </row>
    <row r="77155" spans="7:7" x14ac:dyDescent="0.25">
      <c r="G77155"/>
    </row>
    <row r="77156" spans="7:7" x14ac:dyDescent="0.25">
      <c r="G77156"/>
    </row>
    <row r="77157" spans="7:7" x14ac:dyDescent="0.25">
      <c r="G77157"/>
    </row>
    <row r="77158" spans="7:7" x14ac:dyDescent="0.25">
      <c r="G77158"/>
    </row>
    <row r="77159" spans="7:7" x14ac:dyDescent="0.25">
      <c r="G77159"/>
    </row>
    <row r="77160" spans="7:7" x14ac:dyDescent="0.25">
      <c r="G77160"/>
    </row>
    <row r="77161" spans="7:7" x14ac:dyDescent="0.25">
      <c r="G77161"/>
    </row>
    <row r="77162" spans="7:7" x14ac:dyDescent="0.25">
      <c r="G77162"/>
    </row>
    <row r="77163" spans="7:7" x14ac:dyDescent="0.25">
      <c r="G77163"/>
    </row>
    <row r="77164" spans="7:7" x14ac:dyDescent="0.25">
      <c r="G77164"/>
    </row>
    <row r="77165" spans="7:7" x14ac:dyDescent="0.25">
      <c r="G77165"/>
    </row>
    <row r="77166" spans="7:7" x14ac:dyDescent="0.25">
      <c r="G77166"/>
    </row>
    <row r="77167" spans="7:7" x14ac:dyDescent="0.25">
      <c r="G77167"/>
    </row>
    <row r="77168" spans="7:7" x14ac:dyDescent="0.25">
      <c r="G77168"/>
    </row>
    <row r="77169" spans="7:7" x14ac:dyDescent="0.25">
      <c r="G77169"/>
    </row>
    <row r="77170" spans="7:7" x14ac:dyDescent="0.25">
      <c r="G77170"/>
    </row>
    <row r="77171" spans="7:7" x14ac:dyDescent="0.25">
      <c r="G77171"/>
    </row>
    <row r="77172" spans="7:7" x14ac:dyDescent="0.25">
      <c r="G77172"/>
    </row>
    <row r="77173" spans="7:7" x14ac:dyDescent="0.25">
      <c r="G77173"/>
    </row>
    <row r="77174" spans="7:7" x14ac:dyDescent="0.25">
      <c r="G77174"/>
    </row>
    <row r="77175" spans="7:7" x14ac:dyDescent="0.25">
      <c r="G77175"/>
    </row>
    <row r="77176" spans="7:7" x14ac:dyDescent="0.25">
      <c r="G77176"/>
    </row>
    <row r="77177" spans="7:7" x14ac:dyDescent="0.25">
      <c r="G77177"/>
    </row>
    <row r="77178" spans="7:7" x14ac:dyDescent="0.25">
      <c r="G77178"/>
    </row>
    <row r="77179" spans="7:7" x14ac:dyDescent="0.25">
      <c r="G77179"/>
    </row>
    <row r="77180" spans="7:7" x14ac:dyDescent="0.25">
      <c r="G77180"/>
    </row>
    <row r="77181" spans="7:7" x14ac:dyDescent="0.25">
      <c r="G77181"/>
    </row>
    <row r="77182" spans="7:7" x14ac:dyDescent="0.25">
      <c r="G77182"/>
    </row>
    <row r="77183" spans="7:7" x14ac:dyDescent="0.25">
      <c r="G77183"/>
    </row>
    <row r="77184" spans="7:7" x14ac:dyDescent="0.25">
      <c r="G77184"/>
    </row>
    <row r="77185" spans="7:7" x14ac:dyDescent="0.25">
      <c r="G77185"/>
    </row>
    <row r="77186" spans="7:7" x14ac:dyDescent="0.25">
      <c r="G77186"/>
    </row>
    <row r="77187" spans="7:7" x14ac:dyDescent="0.25">
      <c r="G77187"/>
    </row>
    <row r="77188" spans="7:7" x14ac:dyDescent="0.25">
      <c r="G77188"/>
    </row>
    <row r="77189" spans="7:7" x14ac:dyDescent="0.25">
      <c r="G77189"/>
    </row>
    <row r="77190" spans="7:7" x14ac:dyDescent="0.25">
      <c r="G77190"/>
    </row>
    <row r="77191" spans="7:7" x14ac:dyDescent="0.25">
      <c r="G77191"/>
    </row>
    <row r="77192" spans="7:7" x14ac:dyDescent="0.25">
      <c r="G77192"/>
    </row>
    <row r="77193" spans="7:7" x14ac:dyDescent="0.25">
      <c r="G77193"/>
    </row>
    <row r="77194" spans="7:7" x14ac:dyDescent="0.25">
      <c r="G77194"/>
    </row>
    <row r="77195" spans="7:7" x14ac:dyDescent="0.25">
      <c r="G77195"/>
    </row>
    <row r="77196" spans="7:7" x14ac:dyDescent="0.25">
      <c r="G77196"/>
    </row>
    <row r="77197" spans="7:7" x14ac:dyDescent="0.25">
      <c r="G77197"/>
    </row>
    <row r="77198" spans="7:7" x14ac:dyDescent="0.25">
      <c r="G77198"/>
    </row>
    <row r="77199" spans="7:7" x14ac:dyDescent="0.25">
      <c r="G77199"/>
    </row>
    <row r="77200" spans="7:7" x14ac:dyDescent="0.25">
      <c r="G77200"/>
    </row>
    <row r="77201" spans="7:7" x14ac:dyDescent="0.25">
      <c r="G77201"/>
    </row>
    <row r="77202" spans="7:7" x14ac:dyDescent="0.25">
      <c r="G77202"/>
    </row>
    <row r="77203" spans="7:7" x14ac:dyDescent="0.25">
      <c r="G77203"/>
    </row>
    <row r="77204" spans="7:7" x14ac:dyDescent="0.25">
      <c r="G77204"/>
    </row>
    <row r="77205" spans="7:7" x14ac:dyDescent="0.25">
      <c r="G77205"/>
    </row>
    <row r="77206" spans="7:7" x14ac:dyDescent="0.25">
      <c r="G77206"/>
    </row>
    <row r="77207" spans="7:7" x14ac:dyDescent="0.25">
      <c r="G77207"/>
    </row>
    <row r="77208" spans="7:7" x14ac:dyDescent="0.25">
      <c r="G77208"/>
    </row>
    <row r="77209" spans="7:7" x14ac:dyDescent="0.25">
      <c r="G77209"/>
    </row>
    <row r="77210" spans="7:7" x14ac:dyDescent="0.25">
      <c r="G77210"/>
    </row>
    <row r="77211" spans="7:7" x14ac:dyDescent="0.25">
      <c r="G77211"/>
    </row>
    <row r="77212" spans="7:7" x14ac:dyDescent="0.25">
      <c r="G77212"/>
    </row>
    <row r="77213" spans="7:7" x14ac:dyDescent="0.25">
      <c r="G77213"/>
    </row>
    <row r="77214" spans="7:7" x14ac:dyDescent="0.25">
      <c r="G77214"/>
    </row>
    <row r="77215" spans="7:7" x14ac:dyDescent="0.25">
      <c r="G77215"/>
    </row>
    <row r="77216" spans="7:7" x14ac:dyDescent="0.25">
      <c r="G77216"/>
    </row>
    <row r="77217" spans="7:7" x14ac:dyDescent="0.25">
      <c r="G77217"/>
    </row>
    <row r="77218" spans="7:7" x14ac:dyDescent="0.25">
      <c r="G77218"/>
    </row>
    <row r="77219" spans="7:7" x14ac:dyDescent="0.25">
      <c r="G77219"/>
    </row>
    <row r="77220" spans="7:7" x14ac:dyDescent="0.25">
      <c r="G77220"/>
    </row>
    <row r="77221" spans="7:7" x14ac:dyDescent="0.25">
      <c r="G77221"/>
    </row>
    <row r="77222" spans="7:7" x14ac:dyDescent="0.25">
      <c r="G77222"/>
    </row>
    <row r="77223" spans="7:7" x14ac:dyDescent="0.25">
      <c r="G77223"/>
    </row>
    <row r="77224" spans="7:7" x14ac:dyDescent="0.25">
      <c r="G77224"/>
    </row>
    <row r="77225" spans="7:7" x14ac:dyDescent="0.25">
      <c r="G77225"/>
    </row>
    <row r="77226" spans="7:7" x14ac:dyDescent="0.25">
      <c r="G77226"/>
    </row>
    <row r="77227" spans="7:7" x14ac:dyDescent="0.25">
      <c r="G77227"/>
    </row>
    <row r="77228" spans="7:7" x14ac:dyDescent="0.25">
      <c r="G77228"/>
    </row>
    <row r="77229" spans="7:7" x14ac:dyDescent="0.25">
      <c r="G77229"/>
    </row>
    <row r="77230" spans="7:7" x14ac:dyDescent="0.25">
      <c r="G77230"/>
    </row>
    <row r="77231" spans="7:7" x14ac:dyDescent="0.25">
      <c r="G77231"/>
    </row>
    <row r="77232" spans="7:7" x14ac:dyDescent="0.25">
      <c r="G77232"/>
    </row>
    <row r="77233" spans="7:7" x14ac:dyDescent="0.25">
      <c r="G77233"/>
    </row>
    <row r="77234" spans="7:7" x14ac:dyDescent="0.25">
      <c r="G77234"/>
    </row>
    <row r="77235" spans="7:7" x14ac:dyDescent="0.25">
      <c r="G77235"/>
    </row>
    <row r="77236" spans="7:7" x14ac:dyDescent="0.25">
      <c r="G77236"/>
    </row>
    <row r="77237" spans="7:7" x14ac:dyDescent="0.25">
      <c r="G77237"/>
    </row>
    <row r="77238" spans="7:7" x14ac:dyDescent="0.25">
      <c r="G77238"/>
    </row>
    <row r="77239" spans="7:7" x14ac:dyDescent="0.25">
      <c r="G77239"/>
    </row>
    <row r="77240" spans="7:7" x14ac:dyDescent="0.25">
      <c r="G77240"/>
    </row>
    <row r="77241" spans="7:7" x14ac:dyDescent="0.25">
      <c r="G77241"/>
    </row>
    <row r="77242" spans="7:7" x14ac:dyDescent="0.25">
      <c r="G77242"/>
    </row>
    <row r="77243" spans="7:7" x14ac:dyDescent="0.25">
      <c r="G77243"/>
    </row>
    <row r="77244" spans="7:7" x14ac:dyDescent="0.25">
      <c r="G77244"/>
    </row>
    <row r="77245" spans="7:7" x14ac:dyDescent="0.25">
      <c r="G77245"/>
    </row>
    <row r="77246" spans="7:7" x14ac:dyDescent="0.25">
      <c r="G77246"/>
    </row>
    <row r="77247" spans="7:7" x14ac:dyDescent="0.25">
      <c r="G77247"/>
    </row>
    <row r="77248" spans="7:7" x14ac:dyDescent="0.25">
      <c r="G77248"/>
    </row>
    <row r="77249" spans="7:7" x14ac:dyDescent="0.25">
      <c r="G77249"/>
    </row>
    <row r="77250" spans="7:7" x14ac:dyDescent="0.25">
      <c r="G77250"/>
    </row>
    <row r="77251" spans="7:7" x14ac:dyDescent="0.25">
      <c r="G77251"/>
    </row>
    <row r="77252" spans="7:7" x14ac:dyDescent="0.25">
      <c r="G77252"/>
    </row>
    <row r="77253" spans="7:7" x14ac:dyDescent="0.25">
      <c r="G77253"/>
    </row>
    <row r="77254" spans="7:7" x14ac:dyDescent="0.25">
      <c r="G77254"/>
    </row>
    <row r="77255" spans="7:7" x14ac:dyDescent="0.25">
      <c r="G77255"/>
    </row>
    <row r="77256" spans="7:7" x14ac:dyDescent="0.25">
      <c r="G77256"/>
    </row>
    <row r="77257" spans="7:7" x14ac:dyDescent="0.25">
      <c r="G77257"/>
    </row>
    <row r="77258" spans="7:7" x14ac:dyDescent="0.25">
      <c r="G77258"/>
    </row>
    <row r="77259" spans="7:7" x14ac:dyDescent="0.25">
      <c r="G77259"/>
    </row>
    <row r="77260" spans="7:7" x14ac:dyDescent="0.25">
      <c r="G77260"/>
    </row>
    <row r="77261" spans="7:7" x14ac:dyDescent="0.25">
      <c r="G77261"/>
    </row>
    <row r="77262" spans="7:7" x14ac:dyDescent="0.25">
      <c r="G77262"/>
    </row>
    <row r="77263" spans="7:7" x14ac:dyDescent="0.25">
      <c r="G77263"/>
    </row>
    <row r="77264" spans="7:7" x14ac:dyDescent="0.25">
      <c r="G77264"/>
    </row>
    <row r="77265" spans="7:7" x14ac:dyDescent="0.25">
      <c r="G77265"/>
    </row>
    <row r="77266" spans="7:7" x14ac:dyDescent="0.25">
      <c r="G77266"/>
    </row>
    <row r="77267" spans="7:7" x14ac:dyDescent="0.25">
      <c r="G77267"/>
    </row>
    <row r="77268" spans="7:7" x14ac:dyDescent="0.25">
      <c r="G77268"/>
    </row>
    <row r="77269" spans="7:7" x14ac:dyDescent="0.25">
      <c r="G77269"/>
    </row>
    <row r="77270" spans="7:7" x14ac:dyDescent="0.25">
      <c r="G77270"/>
    </row>
    <row r="77271" spans="7:7" x14ac:dyDescent="0.25">
      <c r="G77271"/>
    </row>
    <row r="77272" spans="7:7" x14ac:dyDescent="0.25">
      <c r="G77272"/>
    </row>
    <row r="77273" spans="7:7" x14ac:dyDescent="0.25">
      <c r="G77273"/>
    </row>
    <row r="77274" spans="7:7" x14ac:dyDescent="0.25">
      <c r="G77274"/>
    </row>
    <row r="77275" spans="7:7" x14ac:dyDescent="0.25">
      <c r="G77275"/>
    </row>
    <row r="77276" spans="7:7" x14ac:dyDescent="0.25">
      <c r="G77276"/>
    </row>
    <row r="77277" spans="7:7" x14ac:dyDescent="0.25">
      <c r="G77277"/>
    </row>
    <row r="77278" spans="7:7" x14ac:dyDescent="0.25">
      <c r="G77278"/>
    </row>
    <row r="77279" spans="7:7" x14ac:dyDescent="0.25">
      <c r="G77279"/>
    </row>
    <row r="77280" spans="7:7" x14ac:dyDescent="0.25">
      <c r="G77280"/>
    </row>
    <row r="77281" spans="7:7" x14ac:dyDescent="0.25">
      <c r="G77281"/>
    </row>
    <row r="77282" spans="7:7" x14ac:dyDescent="0.25">
      <c r="G77282"/>
    </row>
    <row r="77283" spans="7:7" x14ac:dyDescent="0.25">
      <c r="G77283"/>
    </row>
    <row r="77284" spans="7:7" x14ac:dyDescent="0.25">
      <c r="G77284"/>
    </row>
    <row r="77285" spans="7:7" x14ac:dyDescent="0.25">
      <c r="G77285"/>
    </row>
    <row r="77286" spans="7:7" x14ac:dyDescent="0.25">
      <c r="G77286"/>
    </row>
    <row r="77287" spans="7:7" x14ac:dyDescent="0.25">
      <c r="G77287"/>
    </row>
    <row r="77288" spans="7:7" x14ac:dyDescent="0.25">
      <c r="G77288"/>
    </row>
    <row r="77289" spans="7:7" x14ac:dyDescent="0.25">
      <c r="G77289"/>
    </row>
    <row r="77290" spans="7:7" x14ac:dyDescent="0.25">
      <c r="G77290"/>
    </row>
    <row r="77291" spans="7:7" x14ac:dyDescent="0.25">
      <c r="G77291"/>
    </row>
    <row r="77292" spans="7:7" x14ac:dyDescent="0.25">
      <c r="G77292"/>
    </row>
    <row r="77293" spans="7:7" x14ac:dyDescent="0.25">
      <c r="G77293"/>
    </row>
    <row r="77294" spans="7:7" x14ac:dyDescent="0.25">
      <c r="G77294"/>
    </row>
    <row r="77295" spans="7:7" x14ac:dyDescent="0.25">
      <c r="G77295"/>
    </row>
    <row r="77296" spans="7:7" x14ac:dyDescent="0.25">
      <c r="G77296"/>
    </row>
    <row r="77297" spans="7:7" x14ac:dyDescent="0.25">
      <c r="G77297"/>
    </row>
    <row r="77298" spans="7:7" x14ac:dyDescent="0.25">
      <c r="G77298"/>
    </row>
    <row r="77299" spans="7:7" x14ac:dyDescent="0.25">
      <c r="G77299"/>
    </row>
    <row r="77300" spans="7:7" x14ac:dyDescent="0.25">
      <c r="G77300"/>
    </row>
    <row r="77301" spans="7:7" x14ac:dyDescent="0.25">
      <c r="G77301"/>
    </row>
    <row r="77302" spans="7:7" x14ac:dyDescent="0.25">
      <c r="G77302"/>
    </row>
    <row r="77303" spans="7:7" x14ac:dyDescent="0.25">
      <c r="G77303"/>
    </row>
    <row r="77304" spans="7:7" x14ac:dyDescent="0.25">
      <c r="G77304"/>
    </row>
    <row r="77305" spans="7:7" x14ac:dyDescent="0.25">
      <c r="G77305"/>
    </row>
    <row r="77306" spans="7:7" x14ac:dyDescent="0.25">
      <c r="G77306"/>
    </row>
    <row r="77307" spans="7:7" x14ac:dyDescent="0.25">
      <c r="G77307"/>
    </row>
    <row r="77308" spans="7:7" x14ac:dyDescent="0.25">
      <c r="G77308"/>
    </row>
    <row r="77309" spans="7:7" x14ac:dyDescent="0.25">
      <c r="G77309"/>
    </row>
    <row r="77310" spans="7:7" x14ac:dyDescent="0.25">
      <c r="G77310"/>
    </row>
    <row r="77311" spans="7:7" x14ac:dyDescent="0.25">
      <c r="G77311"/>
    </row>
    <row r="77312" spans="7:7" x14ac:dyDescent="0.25">
      <c r="G77312"/>
    </row>
    <row r="77313" spans="7:7" x14ac:dyDescent="0.25">
      <c r="G77313"/>
    </row>
    <row r="77314" spans="7:7" x14ac:dyDescent="0.25">
      <c r="G77314"/>
    </row>
    <row r="77315" spans="7:7" x14ac:dyDescent="0.25">
      <c r="G77315"/>
    </row>
    <row r="77316" spans="7:7" x14ac:dyDescent="0.25">
      <c r="G77316"/>
    </row>
    <row r="77317" spans="7:7" x14ac:dyDescent="0.25">
      <c r="G77317"/>
    </row>
    <row r="77318" spans="7:7" x14ac:dyDescent="0.25">
      <c r="G77318"/>
    </row>
    <row r="77319" spans="7:7" x14ac:dyDescent="0.25">
      <c r="G77319"/>
    </row>
    <row r="77320" spans="7:7" x14ac:dyDescent="0.25">
      <c r="G77320"/>
    </row>
    <row r="77321" spans="7:7" x14ac:dyDescent="0.25">
      <c r="G77321"/>
    </row>
    <row r="77322" spans="7:7" x14ac:dyDescent="0.25">
      <c r="G77322"/>
    </row>
    <row r="77323" spans="7:7" x14ac:dyDescent="0.25">
      <c r="G77323"/>
    </row>
    <row r="77324" spans="7:7" x14ac:dyDescent="0.25">
      <c r="G77324"/>
    </row>
    <row r="77325" spans="7:7" x14ac:dyDescent="0.25">
      <c r="G77325"/>
    </row>
    <row r="77326" spans="7:7" x14ac:dyDescent="0.25">
      <c r="G77326"/>
    </row>
    <row r="77327" spans="7:7" x14ac:dyDescent="0.25">
      <c r="G77327"/>
    </row>
    <row r="77328" spans="7:7" x14ac:dyDescent="0.25">
      <c r="G77328"/>
    </row>
    <row r="77329" spans="7:7" x14ac:dyDescent="0.25">
      <c r="G77329"/>
    </row>
    <row r="77330" spans="7:7" x14ac:dyDescent="0.25">
      <c r="G77330"/>
    </row>
    <row r="77331" spans="7:7" x14ac:dyDescent="0.25">
      <c r="G77331"/>
    </row>
    <row r="77332" spans="7:7" x14ac:dyDescent="0.25">
      <c r="G77332"/>
    </row>
    <row r="77333" spans="7:7" x14ac:dyDescent="0.25">
      <c r="G77333"/>
    </row>
    <row r="77334" spans="7:7" x14ac:dyDescent="0.25">
      <c r="G77334"/>
    </row>
    <row r="77335" spans="7:7" x14ac:dyDescent="0.25">
      <c r="G77335"/>
    </row>
    <row r="77336" spans="7:7" x14ac:dyDescent="0.25">
      <c r="G77336"/>
    </row>
    <row r="77337" spans="7:7" x14ac:dyDescent="0.25">
      <c r="G77337"/>
    </row>
    <row r="77338" spans="7:7" x14ac:dyDescent="0.25">
      <c r="G77338"/>
    </row>
    <row r="77339" spans="7:7" x14ac:dyDescent="0.25">
      <c r="G77339"/>
    </row>
    <row r="77340" spans="7:7" x14ac:dyDescent="0.25">
      <c r="G77340"/>
    </row>
    <row r="77341" spans="7:7" x14ac:dyDescent="0.25">
      <c r="G77341"/>
    </row>
    <row r="77342" spans="7:7" x14ac:dyDescent="0.25">
      <c r="G77342"/>
    </row>
    <row r="77343" spans="7:7" x14ac:dyDescent="0.25">
      <c r="G77343"/>
    </row>
    <row r="77344" spans="7:7" x14ac:dyDescent="0.25">
      <c r="G77344"/>
    </row>
    <row r="77345" spans="7:7" x14ac:dyDescent="0.25">
      <c r="G77345"/>
    </row>
    <row r="77346" spans="7:7" x14ac:dyDescent="0.25">
      <c r="G77346"/>
    </row>
    <row r="77347" spans="7:7" x14ac:dyDescent="0.25">
      <c r="G77347"/>
    </row>
    <row r="77348" spans="7:7" x14ac:dyDescent="0.25">
      <c r="G77348"/>
    </row>
    <row r="77349" spans="7:7" x14ac:dyDescent="0.25">
      <c r="G77349"/>
    </row>
    <row r="77350" spans="7:7" x14ac:dyDescent="0.25">
      <c r="G77350"/>
    </row>
    <row r="77351" spans="7:7" x14ac:dyDescent="0.25">
      <c r="G77351"/>
    </row>
    <row r="77352" spans="7:7" x14ac:dyDescent="0.25">
      <c r="G77352"/>
    </row>
    <row r="77353" spans="7:7" x14ac:dyDescent="0.25">
      <c r="G77353"/>
    </row>
    <row r="77354" spans="7:7" x14ac:dyDescent="0.25">
      <c r="G77354"/>
    </row>
    <row r="77355" spans="7:7" x14ac:dyDescent="0.25">
      <c r="G77355"/>
    </row>
    <row r="77356" spans="7:7" x14ac:dyDescent="0.25">
      <c r="G77356"/>
    </row>
    <row r="77357" spans="7:7" x14ac:dyDescent="0.25">
      <c r="G77357"/>
    </row>
    <row r="77358" spans="7:7" x14ac:dyDescent="0.25">
      <c r="G77358"/>
    </row>
    <row r="77359" spans="7:7" x14ac:dyDescent="0.25">
      <c r="G77359"/>
    </row>
    <row r="77360" spans="7:7" x14ac:dyDescent="0.25">
      <c r="G77360"/>
    </row>
    <row r="77361" spans="7:7" x14ac:dyDescent="0.25">
      <c r="G77361"/>
    </row>
    <row r="77362" spans="7:7" x14ac:dyDescent="0.25">
      <c r="G77362"/>
    </row>
    <row r="77363" spans="7:7" x14ac:dyDescent="0.25">
      <c r="G77363"/>
    </row>
    <row r="77364" spans="7:7" x14ac:dyDescent="0.25">
      <c r="G77364"/>
    </row>
    <row r="77365" spans="7:7" x14ac:dyDescent="0.25">
      <c r="G77365"/>
    </row>
    <row r="77366" spans="7:7" x14ac:dyDescent="0.25">
      <c r="G77366"/>
    </row>
    <row r="77367" spans="7:7" x14ac:dyDescent="0.25">
      <c r="G77367"/>
    </row>
    <row r="77368" spans="7:7" x14ac:dyDescent="0.25">
      <c r="G77368"/>
    </row>
    <row r="77369" spans="7:7" x14ac:dyDescent="0.25">
      <c r="G77369"/>
    </row>
    <row r="77370" spans="7:7" x14ac:dyDescent="0.25">
      <c r="G77370"/>
    </row>
    <row r="77371" spans="7:7" x14ac:dyDescent="0.25">
      <c r="G77371"/>
    </row>
    <row r="77372" spans="7:7" x14ac:dyDescent="0.25">
      <c r="G77372"/>
    </row>
    <row r="77373" spans="7:7" x14ac:dyDescent="0.25">
      <c r="G77373"/>
    </row>
    <row r="77374" spans="7:7" x14ac:dyDescent="0.25">
      <c r="G77374"/>
    </row>
    <row r="77375" spans="7:7" x14ac:dyDescent="0.25">
      <c r="G77375"/>
    </row>
    <row r="77376" spans="7:7" x14ac:dyDescent="0.25">
      <c r="G77376"/>
    </row>
    <row r="77377" spans="7:7" x14ac:dyDescent="0.25">
      <c r="G77377"/>
    </row>
    <row r="77378" spans="7:7" x14ac:dyDescent="0.25">
      <c r="G77378"/>
    </row>
    <row r="77379" spans="7:7" x14ac:dyDescent="0.25">
      <c r="G77379"/>
    </row>
    <row r="77380" spans="7:7" x14ac:dyDescent="0.25">
      <c r="G77380"/>
    </row>
    <row r="77381" spans="7:7" x14ac:dyDescent="0.25">
      <c r="G77381"/>
    </row>
    <row r="77382" spans="7:7" x14ac:dyDescent="0.25">
      <c r="G77382"/>
    </row>
    <row r="77383" spans="7:7" x14ac:dyDescent="0.25">
      <c r="G77383"/>
    </row>
    <row r="77384" spans="7:7" x14ac:dyDescent="0.25">
      <c r="G77384"/>
    </row>
    <row r="77385" spans="7:7" x14ac:dyDescent="0.25">
      <c r="G77385"/>
    </row>
    <row r="77386" spans="7:7" x14ac:dyDescent="0.25">
      <c r="G77386"/>
    </row>
    <row r="77387" spans="7:7" x14ac:dyDescent="0.25">
      <c r="G77387"/>
    </row>
    <row r="77388" spans="7:7" x14ac:dyDescent="0.25">
      <c r="G77388"/>
    </row>
    <row r="77389" spans="7:7" x14ac:dyDescent="0.25">
      <c r="G77389"/>
    </row>
    <row r="77390" spans="7:7" x14ac:dyDescent="0.25">
      <c r="G77390"/>
    </row>
    <row r="77391" spans="7:7" x14ac:dyDescent="0.25">
      <c r="G77391"/>
    </row>
    <row r="77392" spans="7:7" x14ac:dyDescent="0.25">
      <c r="G77392"/>
    </row>
    <row r="77393" spans="7:7" x14ac:dyDescent="0.25">
      <c r="G77393"/>
    </row>
    <row r="77394" spans="7:7" x14ac:dyDescent="0.25">
      <c r="G77394"/>
    </row>
    <row r="77395" spans="7:7" x14ac:dyDescent="0.25">
      <c r="G77395"/>
    </row>
    <row r="77396" spans="7:7" x14ac:dyDescent="0.25">
      <c r="G77396"/>
    </row>
    <row r="77397" spans="7:7" x14ac:dyDescent="0.25">
      <c r="G77397"/>
    </row>
    <row r="77398" spans="7:7" x14ac:dyDescent="0.25">
      <c r="G77398"/>
    </row>
    <row r="77399" spans="7:7" x14ac:dyDescent="0.25">
      <c r="G77399"/>
    </row>
    <row r="77400" spans="7:7" x14ac:dyDescent="0.25">
      <c r="G77400"/>
    </row>
    <row r="77401" spans="7:7" x14ac:dyDescent="0.25">
      <c r="G77401"/>
    </row>
    <row r="77402" spans="7:7" x14ac:dyDescent="0.25">
      <c r="G77402"/>
    </row>
    <row r="77403" spans="7:7" x14ac:dyDescent="0.25">
      <c r="G77403"/>
    </row>
    <row r="77404" spans="7:7" x14ac:dyDescent="0.25">
      <c r="G77404"/>
    </row>
    <row r="77405" spans="7:7" x14ac:dyDescent="0.25">
      <c r="G77405"/>
    </row>
    <row r="77406" spans="7:7" x14ac:dyDescent="0.25">
      <c r="G77406"/>
    </row>
    <row r="77407" spans="7:7" x14ac:dyDescent="0.25">
      <c r="G77407"/>
    </row>
    <row r="77408" spans="7:7" x14ac:dyDescent="0.25">
      <c r="G77408"/>
    </row>
    <row r="77409" spans="7:7" x14ac:dyDescent="0.25">
      <c r="G77409"/>
    </row>
    <row r="77410" spans="7:7" x14ac:dyDescent="0.25">
      <c r="G77410"/>
    </row>
    <row r="77411" spans="7:7" x14ac:dyDescent="0.25">
      <c r="G77411"/>
    </row>
    <row r="77412" spans="7:7" x14ac:dyDescent="0.25">
      <c r="G77412"/>
    </row>
    <row r="77413" spans="7:7" x14ac:dyDescent="0.25">
      <c r="G77413"/>
    </row>
    <row r="77414" spans="7:7" x14ac:dyDescent="0.25">
      <c r="G77414"/>
    </row>
    <row r="77415" spans="7:7" x14ac:dyDescent="0.25">
      <c r="G77415"/>
    </row>
    <row r="77416" spans="7:7" x14ac:dyDescent="0.25">
      <c r="G77416"/>
    </row>
    <row r="77417" spans="7:7" x14ac:dyDescent="0.25">
      <c r="G77417"/>
    </row>
    <row r="77418" spans="7:7" x14ac:dyDescent="0.25">
      <c r="G77418"/>
    </row>
    <row r="77419" spans="7:7" x14ac:dyDescent="0.25">
      <c r="G77419"/>
    </row>
    <row r="77420" spans="7:7" x14ac:dyDescent="0.25">
      <c r="G77420"/>
    </row>
    <row r="77421" spans="7:7" x14ac:dyDescent="0.25">
      <c r="G77421"/>
    </row>
    <row r="77422" spans="7:7" x14ac:dyDescent="0.25">
      <c r="G77422"/>
    </row>
    <row r="77423" spans="7:7" x14ac:dyDescent="0.25">
      <c r="G77423"/>
    </row>
    <row r="77424" spans="7:7" x14ac:dyDescent="0.25">
      <c r="G77424"/>
    </row>
    <row r="77425" spans="7:7" x14ac:dyDescent="0.25">
      <c r="G77425"/>
    </row>
    <row r="77426" spans="7:7" x14ac:dyDescent="0.25">
      <c r="G77426"/>
    </row>
    <row r="77427" spans="7:7" x14ac:dyDescent="0.25">
      <c r="G77427"/>
    </row>
    <row r="77428" spans="7:7" x14ac:dyDescent="0.25">
      <c r="G77428"/>
    </row>
    <row r="77429" spans="7:7" x14ac:dyDescent="0.25">
      <c r="G77429"/>
    </row>
    <row r="77430" spans="7:7" x14ac:dyDescent="0.25">
      <c r="G77430"/>
    </row>
    <row r="77431" spans="7:7" x14ac:dyDescent="0.25">
      <c r="G77431"/>
    </row>
    <row r="77432" spans="7:7" x14ac:dyDescent="0.25">
      <c r="G77432"/>
    </row>
    <row r="77433" spans="7:7" x14ac:dyDescent="0.25">
      <c r="G77433"/>
    </row>
    <row r="77434" spans="7:7" x14ac:dyDescent="0.25">
      <c r="G77434"/>
    </row>
    <row r="77435" spans="7:7" x14ac:dyDescent="0.25">
      <c r="G77435"/>
    </row>
    <row r="77436" spans="7:7" x14ac:dyDescent="0.25">
      <c r="G77436"/>
    </row>
    <row r="77437" spans="7:7" x14ac:dyDescent="0.25">
      <c r="G77437"/>
    </row>
    <row r="77438" spans="7:7" x14ac:dyDescent="0.25">
      <c r="G77438"/>
    </row>
    <row r="77439" spans="7:7" x14ac:dyDescent="0.25">
      <c r="G77439"/>
    </row>
    <row r="77440" spans="7:7" x14ac:dyDescent="0.25">
      <c r="G77440"/>
    </row>
    <row r="77441" spans="7:7" x14ac:dyDescent="0.25">
      <c r="G77441"/>
    </row>
    <row r="77442" spans="7:7" x14ac:dyDescent="0.25">
      <c r="G77442"/>
    </row>
    <row r="77443" spans="7:7" x14ac:dyDescent="0.25">
      <c r="G77443"/>
    </row>
    <row r="77444" spans="7:7" x14ac:dyDescent="0.25">
      <c r="G77444"/>
    </row>
    <row r="77445" spans="7:7" x14ac:dyDescent="0.25">
      <c r="G77445"/>
    </row>
    <row r="77446" spans="7:7" x14ac:dyDescent="0.25">
      <c r="G77446"/>
    </row>
    <row r="77447" spans="7:7" x14ac:dyDescent="0.25">
      <c r="G77447"/>
    </row>
    <row r="77448" spans="7:7" x14ac:dyDescent="0.25">
      <c r="G77448"/>
    </row>
    <row r="77449" spans="7:7" x14ac:dyDescent="0.25">
      <c r="G77449"/>
    </row>
    <row r="77450" spans="7:7" x14ac:dyDescent="0.25">
      <c r="G77450"/>
    </row>
    <row r="77451" spans="7:7" x14ac:dyDescent="0.25">
      <c r="G77451"/>
    </row>
    <row r="77452" spans="7:7" x14ac:dyDescent="0.25">
      <c r="G77452"/>
    </row>
    <row r="77453" spans="7:7" x14ac:dyDescent="0.25">
      <c r="G77453"/>
    </row>
    <row r="77454" spans="7:7" x14ac:dyDescent="0.25">
      <c r="G77454"/>
    </row>
    <row r="77455" spans="7:7" x14ac:dyDescent="0.25">
      <c r="G77455"/>
    </row>
    <row r="77456" spans="7:7" x14ac:dyDescent="0.25">
      <c r="G77456"/>
    </row>
    <row r="77457" spans="7:7" x14ac:dyDescent="0.25">
      <c r="G77457"/>
    </row>
    <row r="77458" spans="7:7" x14ac:dyDescent="0.25">
      <c r="G77458"/>
    </row>
    <row r="77459" spans="7:7" x14ac:dyDescent="0.25">
      <c r="G77459"/>
    </row>
    <row r="77460" spans="7:7" x14ac:dyDescent="0.25">
      <c r="G77460"/>
    </row>
    <row r="77461" spans="7:7" x14ac:dyDescent="0.25">
      <c r="G77461"/>
    </row>
    <row r="77462" spans="7:7" x14ac:dyDescent="0.25">
      <c r="G77462"/>
    </row>
    <row r="77463" spans="7:7" x14ac:dyDescent="0.25">
      <c r="G77463"/>
    </row>
    <row r="77464" spans="7:7" x14ac:dyDescent="0.25">
      <c r="G77464"/>
    </row>
    <row r="77465" spans="7:7" x14ac:dyDescent="0.25">
      <c r="G77465"/>
    </row>
    <row r="77466" spans="7:7" x14ac:dyDescent="0.25">
      <c r="G77466"/>
    </row>
    <row r="77467" spans="7:7" x14ac:dyDescent="0.25">
      <c r="G77467"/>
    </row>
    <row r="77468" spans="7:7" x14ac:dyDescent="0.25">
      <c r="G77468"/>
    </row>
    <row r="77469" spans="7:7" x14ac:dyDescent="0.25">
      <c r="G77469"/>
    </row>
    <row r="77470" spans="7:7" x14ac:dyDescent="0.25">
      <c r="G77470"/>
    </row>
    <row r="77471" spans="7:7" x14ac:dyDescent="0.25">
      <c r="G77471"/>
    </row>
    <row r="77472" spans="7:7" x14ac:dyDescent="0.25">
      <c r="G77472"/>
    </row>
    <row r="77473" spans="7:7" x14ac:dyDescent="0.25">
      <c r="G77473"/>
    </row>
    <row r="77474" spans="7:7" x14ac:dyDescent="0.25">
      <c r="G77474"/>
    </row>
    <row r="77475" spans="7:7" x14ac:dyDescent="0.25">
      <c r="G77475"/>
    </row>
    <row r="77476" spans="7:7" x14ac:dyDescent="0.25">
      <c r="G77476"/>
    </row>
    <row r="77477" spans="7:7" x14ac:dyDescent="0.25">
      <c r="G77477"/>
    </row>
    <row r="77478" spans="7:7" x14ac:dyDescent="0.25">
      <c r="G77478"/>
    </row>
    <row r="77479" spans="7:7" x14ac:dyDescent="0.25">
      <c r="G77479"/>
    </row>
    <row r="77480" spans="7:7" x14ac:dyDescent="0.25">
      <c r="G77480"/>
    </row>
    <row r="77481" spans="7:7" x14ac:dyDescent="0.25">
      <c r="G77481"/>
    </row>
    <row r="77482" spans="7:7" x14ac:dyDescent="0.25">
      <c r="G77482"/>
    </row>
    <row r="77483" spans="7:7" x14ac:dyDescent="0.25">
      <c r="G77483"/>
    </row>
    <row r="77484" spans="7:7" x14ac:dyDescent="0.25">
      <c r="G77484"/>
    </row>
    <row r="77485" spans="7:7" x14ac:dyDescent="0.25">
      <c r="G77485"/>
    </row>
    <row r="77486" spans="7:7" x14ac:dyDescent="0.25">
      <c r="G77486"/>
    </row>
    <row r="77487" spans="7:7" x14ac:dyDescent="0.25">
      <c r="G77487"/>
    </row>
    <row r="77488" spans="7:7" x14ac:dyDescent="0.25">
      <c r="G77488"/>
    </row>
    <row r="77489" spans="7:7" x14ac:dyDescent="0.25">
      <c r="G77489"/>
    </row>
    <row r="77490" spans="7:7" x14ac:dyDescent="0.25">
      <c r="G77490"/>
    </row>
    <row r="77491" spans="7:7" x14ac:dyDescent="0.25">
      <c r="G77491"/>
    </row>
    <row r="77492" spans="7:7" x14ac:dyDescent="0.25">
      <c r="G77492"/>
    </row>
    <row r="77493" spans="7:7" x14ac:dyDescent="0.25">
      <c r="G77493"/>
    </row>
    <row r="77494" spans="7:7" x14ac:dyDescent="0.25">
      <c r="G77494"/>
    </row>
    <row r="77495" spans="7:7" x14ac:dyDescent="0.25">
      <c r="G77495"/>
    </row>
    <row r="77496" spans="7:7" x14ac:dyDescent="0.25">
      <c r="G77496"/>
    </row>
    <row r="77497" spans="7:7" x14ac:dyDescent="0.25">
      <c r="G77497"/>
    </row>
    <row r="77498" spans="7:7" x14ac:dyDescent="0.25">
      <c r="G77498"/>
    </row>
    <row r="77499" spans="7:7" x14ac:dyDescent="0.25">
      <c r="G77499"/>
    </row>
    <row r="77500" spans="7:7" x14ac:dyDescent="0.25">
      <c r="G77500"/>
    </row>
    <row r="77501" spans="7:7" x14ac:dyDescent="0.25">
      <c r="G77501"/>
    </row>
    <row r="77502" spans="7:7" x14ac:dyDescent="0.25">
      <c r="G77502"/>
    </row>
    <row r="77503" spans="7:7" x14ac:dyDescent="0.25">
      <c r="G77503"/>
    </row>
    <row r="77504" spans="7:7" x14ac:dyDescent="0.25">
      <c r="G77504"/>
    </row>
    <row r="77505" spans="7:7" x14ac:dyDescent="0.25">
      <c r="G77505"/>
    </row>
    <row r="77506" spans="7:7" x14ac:dyDescent="0.25">
      <c r="G77506"/>
    </row>
    <row r="77507" spans="7:7" x14ac:dyDescent="0.25">
      <c r="G77507"/>
    </row>
    <row r="77508" spans="7:7" x14ac:dyDescent="0.25">
      <c r="G77508"/>
    </row>
    <row r="77509" spans="7:7" x14ac:dyDescent="0.25">
      <c r="G77509"/>
    </row>
    <row r="77510" spans="7:7" x14ac:dyDescent="0.25">
      <c r="G77510"/>
    </row>
    <row r="77511" spans="7:7" x14ac:dyDescent="0.25">
      <c r="G77511"/>
    </row>
    <row r="77512" spans="7:7" x14ac:dyDescent="0.25">
      <c r="G77512"/>
    </row>
    <row r="77513" spans="7:7" x14ac:dyDescent="0.25">
      <c r="G77513"/>
    </row>
    <row r="77514" spans="7:7" x14ac:dyDescent="0.25">
      <c r="G77514"/>
    </row>
    <row r="77515" spans="7:7" x14ac:dyDescent="0.25">
      <c r="G77515"/>
    </row>
    <row r="77516" spans="7:7" x14ac:dyDescent="0.25">
      <c r="G77516"/>
    </row>
    <row r="77517" spans="7:7" x14ac:dyDescent="0.25">
      <c r="G77517"/>
    </row>
    <row r="77518" spans="7:7" x14ac:dyDescent="0.25">
      <c r="G77518"/>
    </row>
    <row r="77519" spans="7:7" x14ac:dyDescent="0.25">
      <c r="G77519"/>
    </row>
    <row r="77520" spans="7:7" x14ac:dyDescent="0.25">
      <c r="G77520"/>
    </row>
    <row r="77521" spans="7:7" x14ac:dyDescent="0.25">
      <c r="G77521"/>
    </row>
    <row r="77522" spans="7:7" x14ac:dyDescent="0.25">
      <c r="G77522"/>
    </row>
    <row r="77523" spans="7:7" x14ac:dyDescent="0.25">
      <c r="G77523"/>
    </row>
    <row r="77524" spans="7:7" x14ac:dyDescent="0.25">
      <c r="G77524"/>
    </row>
    <row r="77525" spans="7:7" x14ac:dyDescent="0.25">
      <c r="G77525"/>
    </row>
    <row r="77526" spans="7:7" x14ac:dyDescent="0.25">
      <c r="G77526"/>
    </row>
    <row r="77527" spans="7:7" x14ac:dyDescent="0.25">
      <c r="G77527"/>
    </row>
    <row r="77528" spans="7:7" x14ac:dyDescent="0.25">
      <c r="G77528"/>
    </row>
    <row r="77529" spans="7:7" x14ac:dyDescent="0.25">
      <c r="G77529"/>
    </row>
    <row r="77530" spans="7:7" x14ac:dyDescent="0.25">
      <c r="G77530"/>
    </row>
    <row r="77531" spans="7:7" x14ac:dyDescent="0.25">
      <c r="G77531"/>
    </row>
    <row r="77532" spans="7:7" x14ac:dyDescent="0.25">
      <c r="G77532"/>
    </row>
    <row r="77533" spans="7:7" x14ac:dyDescent="0.25">
      <c r="G77533"/>
    </row>
    <row r="77534" spans="7:7" x14ac:dyDescent="0.25">
      <c r="G77534"/>
    </row>
    <row r="77535" spans="7:7" x14ac:dyDescent="0.25">
      <c r="G77535"/>
    </row>
    <row r="77536" spans="7:7" x14ac:dyDescent="0.25">
      <c r="G77536"/>
    </row>
    <row r="77537" spans="7:7" x14ac:dyDescent="0.25">
      <c r="G77537"/>
    </row>
    <row r="77538" spans="7:7" x14ac:dyDescent="0.25">
      <c r="G77538"/>
    </row>
    <row r="77539" spans="7:7" x14ac:dyDescent="0.25">
      <c r="G77539"/>
    </row>
    <row r="77540" spans="7:7" x14ac:dyDescent="0.25">
      <c r="G77540"/>
    </row>
    <row r="77541" spans="7:7" x14ac:dyDescent="0.25">
      <c r="G77541"/>
    </row>
    <row r="77542" spans="7:7" x14ac:dyDescent="0.25">
      <c r="G77542"/>
    </row>
    <row r="77543" spans="7:7" x14ac:dyDescent="0.25">
      <c r="G77543"/>
    </row>
    <row r="77544" spans="7:7" x14ac:dyDescent="0.25">
      <c r="G77544"/>
    </row>
    <row r="77545" spans="7:7" x14ac:dyDescent="0.25">
      <c r="G77545"/>
    </row>
    <row r="77546" spans="7:7" x14ac:dyDescent="0.25">
      <c r="G77546"/>
    </row>
    <row r="77547" spans="7:7" x14ac:dyDescent="0.25">
      <c r="G77547"/>
    </row>
    <row r="77548" spans="7:7" x14ac:dyDescent="0.25">
      <c r="G77548"/>
    </row>
    <row r="77549" spans="7:7" x14ac:dyDescent="0.25">
      <c r="G77549"/>
    </row>
    <row r="77550" spans="7:7" x14ac:dyDescent="0.25">
      <c r="G77550"/>
    </row>
    <row r="77551" spans="7:7" x14ac:dyDescent="0.25">
      <c r="G77551"/>
    </row>
    <row r="77552" spans="7:7" x14ac:dyDescent="0.25">
      <c r="G77552"/>
    </row>
    <row r="77553" spans="7:7" x14ac:dyDescent="0.25">
      <c r="G77553"/>
    </row>
    <row r="77554" spans="7:7" x14ac:dyDescent="0.25">
      <c r="G77554"/>
    </row>
    <row r="77555" spans="7:7" x14ac:dyDescent="0.25">
      <c r="G77555"/>
    </row>
    <row r="77556" spans="7:7" x14ac:dyDescent="0.25">
      <c r="G77556"/>
    </row>
    <row r="77557" spans="7:7" x14ac:dyDescent="0.25">
      <c r="G77557"/>
    </row>
    <row r="77558" spans="7:7" x14ac:dyDescent="0.25">
      <c r="G77558"/>
    </row>
    <row r="77559" spans="7:7" x14ac:dyDescent="0.25">
      <c r="G77559"/>
    </row>
    <row r="77560" spans="7:7" x14ac:dyDescent="0.25">
      <c r="G77560"/>
    </row>
    <row r="77561" spans="7:7" x14ac:dyDescent="0.25">
      <c r="G77561"/>
    </row>
    <row r="77562" spans="7:7" x14ac:dyDescent="0.25">
      <c r="G77562"/>
    </row>
    <row r="77563" spans="7:7" x14ac:dyDescent="0.25">
      <c r="G77563"/>
    </row>
    <row r="77564" spans="7:7" x14ac:dyDescent="0.25">
      <c r="G77564"/>
    </row>
    <row r="77565" spans="7:7" x14ac:dyDescent="0.25">
      <c r="G77565"/>
    </row>
    <row r="77566" spans="7:7" x14ac:dyDescent="0.25">
      <c r="G77566"/>
    </row>
    <row r="77567" spans="7:7" x14ac:dyDescent="0.25">
      <c r="G77567"/>
    </row>
    <row r="77568" spans="7:7" x14ac:dyDescent="0.25">
      <c r="G77568"/>
    </row>
    <row r="77569" spans="7:7" x14ac:dyDescent="0.25">
      <c r="G77569"/>
    </row>
    <row r="77570" spans="7:7" x14ac:dyDescent="0.25">
      <c r="G77570"/>
    </row>
    <row r="77571" spans="7:7" x14ac:dyDescent="0.25">
      <c r="G77571"/>
    </row>
    <row r="77572" spans="7:7" x14ac:dyDescent="0.25">
      <c r="G77572"/>
    </row>
    <row r="77573" spans="7:7" x14ac:dyDescent="0.25">
      <c r="G77573"/>
    </row>
    <row r="77574" spans="7:7" x14ac:dyDescent="0.25">
      <c r="G77574"/>
    </row>
    <row r="77575" spans="7:7" x14ac:dyDescent="0.25">
      <c r="G77575"/>
    </row>
    <row r="77576" spans="7:7" x14ac:dyDescent="0.25">
      <c r="G77576"/>
    </row>
    <row r="77577" spans="7:7" x14ac:dyDescent="0.25">
      <c r="G77577"/>
    </row>
    <row r="77578" spans="7:7" x14ac:dyDescent="0.25">
      <c r="G77578"/>
    </row>
    <row r="77579" spans="7:7" x14ac:dyDescent="0.25">
      <c r="G77579"/>
    </row>
    <row r="77580" spans="7:7" x14ac:dyDescent="0.25">
      <c r="G77580"/>
    </row>
    <row r="77581" spans="7:7" x14ac:dyDescent="0.25">
      <c r="G77581"/>
    </row>
    <row r="77582" spans="7:7" x14ac:dyDescent="0.25">
      <c r="G77582"/>
    </row>
    <row r="77583" spans="7:7" x14ac:dyDescent="0.25">
      <c r="G77583"/>
    </row>
    <row r="77584" spans="7:7" x14ac:dyDescent="0.25">
      <c r="G77584"/>
    </row>
    <row r="77585" spans="7:7" x14ac:dyDescent="0.25">
      <c r="G77585"/>
    </row>
    <row r="77586" spans="7:7" x14ac:dyDescent="0.25">
      <c r="G77586"/>
    </row>
    <row r="77587" spans="7:7" x14ac:dyDescent="0.25">
      <c r="G77587"/>
    </row>
    <row r="77588" spans="7:7" x14ac:dyDescent="0.25">
      <c r="G77588"/>
    </row>
    <row r="77589" spans="7:7" x14ac:dyDescent="0.25">
      <c r="G77589"/>
    </row>
    <row r="77590" spans="7:7" x14ac:dyDescent="0.25">
      <c r="G77590"/>
    </row>
    <row r="77591" spans="7:7" x14ac:dyDescent="0.25">
      <c r="G77591"/>
    </row>
    <row r="77592" spans="7:7" x14ac:dyDescent="0.25">
      <c r="G77592"/>
    </row>
    <row r="77593" spans="7:7" x14ac:dyDescent="0.25">
      <c r="G77593"/>
    </row>
    <row r="77594" spans="7:7" x14ac:dyDescent="0.25">
      <c r="G77594"/>
    </row>
    <row r="77595" spans="7:7" x14ac:dyDescent="0.25">
      <c r="G77595"/>
    </row>
    <row r="77596" spans="7:7" x14ac:dyDescent="0.25">
      <c r="G77596"/>
    </row>
    <row r="77597" spans="7:7" x14ac:dyDescent="0.25">
      <c r="G77597"/>
    </row>
    <row r="77598" spans="7:7" x14ac:dyDescent="0.25">
      <c r="G77598"/>
    </row>
    <row r="77599" spans="7:7" x14ac:dyDescent="0.25">
      <c r="G77599"/>
    </row>
    <row r="77600" spans="7:7" x14ac:dyDescent="0.25">
      <c r="G77600"/>
    </row>
    <row r="77601" spans="7:7" x14ac:dyDescent="0.25">
      <c r="G77601"/>
    </row>
    <row r="77602" spans="7:7" x14ac:dyDescent="0.25">
      <c r="G77602"/>
    </row>
    <row r="77603" spans="7:7" x14ac:dyDescent="0.25">
      <c r="G77603"/>
    </row>
    <row r="77604" spans="7:7" x14ac:dyDescent="0.25">
      <c r="G77604"/>
    </row>
    <row r="77605" spans="7:7" x14ac:dyDescent="0.25">
      <c r="G77605"/>
    </row>
    <row r="77606" spans="7:7" x14ac:dyDescent="0.25">
      <c r="G77606"/>
    </row>
    <row r="77607" spans="7:7" x14ac:dyDescent="0.25">
      <c r="G77607"/>
    </row>
    <row r="77608" spans="7:7" x14ac:dyDescent="0.25">
      <c r="G77608"/>
    </row>
    <row r="77609" spans="7:7" x14ac:dyDescent="0.25">
      <c r="G77609"/>
    </row>
    <row r="77610" spans="7:7" x14ac:dyDescent="0.25">
      <c r="G77610"/>
    </row>
    <row r="77611" spans="7:7" x14ac:dyDescent="0.25">
      <c r="G77611"/>
    </row>
    <row r="77612" spans="7:7" x14ac:dyDescent="0.25">
      <c r="G77612"/>
    </row>
    <row r="77613" spans="7:7" x14ac:dyDescent="0.25">
      <c r="G77613"/>
    </row>
    <row r="77614" spans="7:7" x14ac:dyDescent="0.25">
      <c r="G77614"/>
    </row>
    <row r="77615" spans="7:7" x14ac:dyDescent="0.25">
      <c r="G77615"/>
    </row>
    <row r="77616" spans="7:7" x14ac:dyDescent="0.25">
      <c r="G77616"/>
    </row>
    <row r="77617" spans="7:7" x14ac:dyDescent="0.25">
      <c r="G77617"/>
    </row>
    <row r="77618" spans="7:7" x14ac:dyDescent="0.25">
      <c r="G77618"/>
    </row>
    <row r="77619" spans="7:7" x14ac:dyDescent="0.25">
      <c r="G77619"/>
    </row>
    <row r="77620" spans="7:7" x14ac:dyDescent="0.25">
      <c r="G77620"/>
    </row>
    <row r="77621" spans="7:7" x14ac:dyDescent="0.25">
      <c r="G77621"/>
    </row>
    <row r="77622" spans="7:7" x14ac:dyDescent="0.25">
      <c r="G77622"/>
    </row>
    <row r="77623" spans="7:7" x14ac:dyDescent="0.25">
      <c r="G77623"/>
    </row>
    <row r="77624" spans="7:7" x14ac:dyDescent="0.25">
      <c r="G77624"/>
    </row>
    <row r="77625" spans="7:7" x14ac:dyDescent="0.25">
      <c r="G77625"/>
    </row>
    <row r="77626" spans="7:7" x14ac:dyDescent="0.25">
      <c r="G77626"/>
    </row>
    <row r="77627" spans="7:7" x14ac:dyDescent="0.25">
      <c r="G77627"/>
    </row>
    <row r="77628" spans="7:7" x14ac:dyDescent="0.25">
      <c r="G77628"/>
    </row>
    <row r="77629" spans="7:7" x14ac:dyDescent="0.25">
      <c r="G77629"/>
    </row>
    <row r="77630" spans="7:7" x14ac:dyDescent="0.25">
      <c r="G77630"/>
    </row>
    <row r="77631" spans="7:7" x14ac:dyDescent="0.25">
      <c r="G77631"/>
    </row>
    <row r="77632" spans="7:7" x14ac:dyDescent="0.25">
      <c r="G77632"/>
    </row>
    <row r="77633" spans="7:7" x14ac:dyDescent="0.25">
      <c r="G77633"/>
    </row>
    <row r="77634" spans="7:7" x14ac:dyDescent="0.25">
      <c r="G77634"/>
    </row>
    <row r="77635" spans="7:7" x14ac:dyDescent="0.25">
      <c r="G77635"/>
    </row>
    <row r="77636" spans="7:7" x14ac:dyDescent="0.25">
      <c r="G77636"/>
    </row>
    <row r="77637" spans="7:7" x14ac:dyDescent="0.25">
      <c r="G77637"/>
    </row>
    <row r="77638" spans="7:7" x14ac:dyDescent="0.25">
      <c r="G77638"/>
    </row>
    <row r="77639" spans="7:7" x14ac:dyDescent="0.25">
      <c r="G77639"/>
    </row>
    <row r="77640" spans="7:7" x14ac:dyDescent="0.25">
      <c r="G77640"/>
    </row>
    <row r="77641" spans="7:7" x14ac:dyDescent="0.25">
      <c r="G77641"/>
    </row>
    <row r="77642" spans="7:7" x14ac:dyDescent="0.25">
      <c r="G77642"/>
    </row>
    <row r="77643" spans="7:7" x14ac:dyDescent="0.25">
      <c r="G77643"/>
    </row>
    <row r="77644" spans="7:7" x14ac:dyDescent="0.25">
      <c r="G77644"/>
    </row>
    <row r="77645" spans="7:7" x14ac:dyDescent="0.25">
      <c r="G77645"/>
    </row>
    <row r="77646" spans="7:7" x14ac:dyDescent="0.25">
      <c r="G77646"/>
    </row>
    <row r="77647" spans="7:7" x14ac:dyDescent="0.25">
      <c r="G77647"/>
    </row>
    <row r="77648" spans="7:7" x14ac:dyDescent="0.25">
      <c r="G77648"/>
    </row>
    <row r="77649" spans="7:7" x14ac:dyDescent="0.25">
      <c r="G77649"/>
    </row>
    <row r="77650" spans="7:7" x14ac:dyDescent="0.25">
      <c r="G77650"/>
    </row>
    <row r="77651" spans="7:7" x14ac:dyDescent="0.25">
      <c r="G77651"/>
    </row>
    <row r="77652" spans="7:7" x14ac:dyDescent="0.25">
      <c r="G77652"/>
    </row>
    <row r="77653" spans="7:7" x14ac:dyDescent="0.25">
      <c r="G77653"/>
    </row>
    <row r="77654" spans="7:7" x14ac:dyDescent="0.25">
      <c r="G77654"/>
    </row>
    <row r="77655" spans="7:7" x14ac:dyDescent="0.25">
      <c r="G77655"/>
    </row>
    <row r="77656" spans="7:7" x14ac:dyDescent="0.25">
      <c r="G77656"/>
    </row>
    <row r="77657" spans="7:7" x14ac:dyDescent="0.25">
      <c r="G77657"/>
    </row>
    <row r="77658" spans="7:7" x14ac:dyDescent="0.25">
      <c r="G77658"/>
    </row>
    <row r="77659" spans="7:7" x14ac:dyDescent="0.25">
      <c r="G77659"/>
    </row>
    <row r="77660" spans="7:7" x14ac:dyDescent="0.25">
      <c r="G77660"/>
    </row>
    <row r="77661" spans="7:7" x14ac:dyDescent="0.25">
      <c r="G77661"/>
    </row>
    <row r="77662" spans="7:7" x14ac:dyDescent="0.25">
      <c r="G77662"/>
    </row>
    <row r="77663" spans="7:7" x14ac:dyDescent="0.25">
      <c r="G77663"/>
    </row>
    <row r="77664" spans="7:7" x14ac:dyDescent="0.25">
      <c r="G77664"/>
    </row>
    <row r="77665" spans="7:7" x14ac:dyDescent="0.25">
      <c r="G77665"/>
    </row>
    <row r="77666" spans="7:7" x14ac:dyDescent="0.25">
      <c r="G77666"/>
    </row>
    <row r="77667" spans="7:7" x14ac:dyDescent="0.25">
      <c r="G77667"/>
    </row>
    <row r="77668" spans="7:7" x14ac:dyDescent="0.25">
      <c r="G77668"/>
    </row>
    <row r="77669" spans="7:7" x14ac:dyDescent="0.25">
      <c r="G77669"/>
    </row>
    <row r="77670" spans="7:7" x14ac:dyDescent="0.25">
      <c r="G77670"/>
    </row>
    <row r="77671" spans="7:7" x14ac:dyDescent="0.25">
      <c r="G77671"/>
    </row>
    <row r="77672" spans="7:7" x14ac:dyDescent="0.25">
      <c r="G77672"/>
    </row>
    <row r="77673" spans="7:7" x14ac:dyDescent="0.25">
      <c r="G77673"/>
    </row>
    <row r="77674" spans="7:7" x14ac:dyDescent="0.25">
      <c r="G77674"/>
    </row>
    <row r="77675" spans="7:7" x14ac:dyDescent="0.25">
      <c r="G77675"/>
    </row>
    <row r="77676" spans="7:7" x14ac:dyDescent="0.25">
      <c r="G77676"/>
    </row>
    <row r="77677" spans="7:7" x14ac:dyDescent="0.25">
      <c r="G77677"/>
    </row>
    <row r="77678" spans="7:7" x14ac:dyDescent="0.25">
      <c r="G77678"/>
    </row>
    <row r="77679" spans="7:7" x14ac:dyDescent="0.25">
      <c r="G77679"/>
    </row>
    <row r="77680" spans="7:7" x14ac:dyDescent="0.25">
      <c r="G77680"/>
    </row>
    <row r="77681" spans="7:7" x14ac:dyDescent="0.25">
      <c r="G77681"/>
    </row>
    <row r="77682" spans="7:7" x14ac:dyDescent="0.25">
      <c r="G77682"/>
    </row>
    <row r="77683" spans="7:7" x14ac:dyDescent="0.25">
      <c r="G77683"/>
    </row>
    <row r="77684" spans="7:7" x14ac:dyDescent="0.25">
      <c r="G77684"/>
    </row>
    <row r="77685" spans="7:7" x14ac:dyDescent="0.25">
      <c r="G77685"/>
    </row>
    <row r="77686" spans="7:7" x14ac:dyDescent="0.25">
      <c r="G77686"/>
    </row>
    <row r="77687" spans="7:7" x14ac:dyDescent="0.25">
      <c r="G77687"/>
    </row>
    <row r="77688" spans="7:7" x14ac:dyDescent="0.25">
      <c r="G77688"/>
    </row>
    <row r="77689" spans="7:7" x14ac:dyDescent="0.25">
      <c r="G77689"/>
    </row>
    <row r="77690" spans="7:7" x14ac:dyDescent="0.25">
      <c r="G77690"/>
    </row>
    <row r="77691" spans="7:7" x14ac:dyDescent="0.25">
      <c r="G77691"/>
    </row>
    <row r="77692" spans="7:7" x14ac:dyDescent="0.25">
      <c r="G77692"/>
    </row>
    <row r="77693" spans="7:7" x14ac:dyDescent="0.25">
      <c r="G77693"/>
    </row>
    <row r="77694" spans="7:7" x14ac:dyDescent="0.25">
      <c r="G77694"/>
    </row>
    <row r="77695" spans="7:7" x14ac:dyDescent="0.25">
      <c r="G77695"/>
    </row>
    <row r="77696" spans="7:7" x14ac:dyDescent="0.25">
      <c r="G77696"/>
    </row>
    <row r="77697" spans="7:7" x14ac:dyDescent="0.25">
      <c r="G77697"/>
    </row>
    <row r="77698" spans="7:7" x14ac:dyDescent="0.25">
      <c r="G77698"/>
    </row>
    <row r="77699" spans="7:7" x14ac:dyDescent="0.25">
      <c r="G77699"/>
    </row>
    <row r="77700" spans="7:7" x14ac:dyDescent="0.25">
      <c r="G77700"/>
    </row>
    <row r="77701" spans="7:7" x14ac:dyDescent="0.25">
      <c r="G77701"/>
    </row>
    <row r="77702" spans="7:7" x14ac:dyDescent="0.25">
      <c r="G77702"/>
    </row>
    <row r="77703" spans="7:7" x14ac:dyDescent="0.25">
      <c r="G77703"/>
    </row>
    <row r="77704" spans="7:7" x14ac:dyDescent="0.25">
      <c r="G77704"/>
    </row>
    <row r="77705" spans="7:7" x14ac:dyDescent="0.25">
      <c r="G77705"/>
    </row>
    <row r="77706" spans="7:7" x14ac:dyDescent="0.25">
      <c r="G77706"/>
    </row>
    <row r="77707" spans="7:7" x14ac:dyDescent="0.25">
      <c r="G77707"/>
    </row>
    <row r="77708" spans="7:7" x14ac:dyDescent="0.25">
      <c r="G77708"/>
    </row>
    <row r="77709" spans="7:7" x14ac:dyDescent="0.25">
      <c r="G77709"/>
    </row>
    <row r="77710" spans="7:7" x14ac:dyDescent="0.25">
      <c r="G77710"/>
    </row>
    <row r="77711" spans="7:7" x14ac:dyDescent="0.25">
      <c r="G77711"/>
    </row>
    <row r="77712" spans="7:7" x14ac:dyDescent="0.25">
      <c r="G77712"/>
    </row>
    <row r="77713" spans="7:7" x14ac:dyDescent="0.25">
      <c r="G77713"/>
    </row>
    <row r="77714" spans="7:7" x14ac:dyDescent="0.25">
      <c r="G77714"/>
    </row>
    <row r="77715" spans="7:7" x14ac:dyDescent="0.25">
      <c r="G77715"/>
    </row>
    <row r="77716" spans="7:7" x14ac:dyDescent="0.25">
      <c r="G77716"/>
    </row>
    <row r="77717" spans="7:7" x14ac:dyDescent="0.25">
      <c r="G77717"/>
    </row>
    <row r="77718" spans="7:7" x14ac:dyDescent="0.25">
      <c r="G77718"/>
    </row>
    <row r="77719" spans="7:7" x14ac:dyDescent="0.25">
      <c r="G77719"/>
    </row>
    <row r="77720" spans="7:7" x14ac:dyDescent="0.25">
      <c r="G77720"/>
    </row>
    <row r="77721" spans="7:7" x14ac:dyDescent="0.25">
      <c r="G77721"/>
    </row>
    <row r="77722" spans="7:7" x14ac:dyDescent="0.25">
      <c r="G77722"/>
    </row>
    <row r="77723" spans="7:7" x14ac:dyDescent="0.25">
      <c r="G77723"/>
    </row>
    <row r="77724" spans="7:7" x14ac:dyDescent="0.25">
      <c r="G77724"/>
    </row>
    <row r="77725" spans="7:7" x14ac:dyDescent="0.25">
      <c r="G77725"/>
    </row>
    <row r="77726" spans="7:7" x14ac:dyDescent="0.25">
      <c r="G77726"/>
    </row>
    <row r="77727" spans="7:7" x14ac:dyDescent="0.25">
      <c r="G77727"/>
    </row>
    <row r="77728" spans="7:7" x14ac:dyDescent="0.25">
      <c r="G77728"/>
    </row>
    <row r="77729" spans="7:7" x14ac:dyDescent="0.25">
      <c r="G77729"/>
    </row>
    <row r="77730" spans="7:7" x14ac:dyDescent="0.25">
      <c r="G77730"/>
    </row>
    <row r="77731" spans="7:7" x14ac:dyDescent="0.25">
      <c r="G77731"/>
    </row>
    <row r="77732" spans="7:7" x14ac:dyDescent="0.25">
      <c r="G77732"/>
    </row>
    <row r="77733" spans="7:7" x14ac:dyDescent="0.25">
      <c r="G77733"/>
    </row>
    <row r="77734" spans="7:7" x14ac:dyDescent="0.25">
      <c r="G77734"/>
    </row>
    <row r="77735" spans="7:7" x14ac:dyDescent="0.25">
      <c r="G77735"/>
    </row>
    <row r="77736" spans="7:7" x14ac:dyDescent="0.25">
      <c r="G77736"/>
    </row>
    <row r="77737" spans="7:7" x14ac:dyDescent="0.25">
      <c r="G77737"/>
    </row>
    <row r="77738" spans="7:7" x14ac:dyDescent="0.25">
      <c r="G77738"/>
    </row>
    <row r="77739" spans="7:7" x14ac:dyDescent="0.25">
      <c r="G77739"/>
    </row>
    <row r="77740" spans="7:7" x14ac:dyDescent="0.25">
      <c r="G77740"/>
    </row>
    <row r="77741" spans="7:7" x14ac:dyDescent="0.25">
      <c r="G77741"/>
    </row>
    <row r="77742" spans="7:7" x14ac:dyDescent="0.25">
      <c r="G77742"/>
    </row>
    <row r="77743" spans="7:7" x14ac:dyDescent="0.25">
      <c r="G77743"/>
    </row>
    <row r="77744" spans="7:7" x14ac:dyDescent="0.25">
      <c r="G77744"/>
    </row>
    <row r="77745" spans="7:7" x14ac:dyDescent="0.25">
      <c r="G77745"/>
    </row>
    <row r="77746" spans="7:7" x14ac:dyDescent="0.25">
      <c r="G77746"/>
    </row>
    <row r="77747" spans="7:7" x14ac:dyDescent="0.25">
      <c r="G77747"/>
    </row>
    <row r="77748" spans="7:7" x14ac:dyDescent="0.25">
      <c r="G77748"/>
    </row>
    <row r="77749" spans="7:7" x14ac:dyDescent="0.25">
      <c r="G77749"/>
    </row>
    <row r="77750" spans="7:7" x14ac:dyDescent="0.25">
      <c r="G77750"/>
    </row>
    <row r="77751" spans="7:7" x14ac:dyDescent="0.25">
      <c r="G77751"/>
    </row>
    <row r="77752" spans="7:7" x14ac:dyDescent="0.25">
      <c r="G77752"/>
    </row>
    <row r="77753" spans="7:7" x14ac:dyDescent="0.25">
      <c r="G77753"/>
    </row>
    <row r="77754" spans="7:7" x14ac:dyDescent="0.25">
      <c r="G77754"/>
    </row>
    <row r="77755" spans="7:7" x14ac:dyDescent="0.25">
      <c r="G77755"/>
    </row>
    <row r="77756" spans="7:7" x14ac:dyDescent="0.25">
      <c r="G77756"/>
    </row>
    <row r="77757" spans="7:7" x14ac:dyDescent="0.25">
      <c r="G77757"/>
    </row>
    <row r="77758" spans="7:7" x14ac:dyDescent="0.25">
      <c r="G77758"/>
    </row>
    <row r="77759" spans="7:7" x14ac:dyDescent="0.25">
      <c r="G77759"/>
    </row>
    <row r="77760" spans="7:7" x14ac:dyDescent="0.25">
      <c r="G77760"/>
    </row>
    <row r="77761" spans="7:7" x14ac:dyDescent="0.25">
      <c r="G77761"/>
    </row>
    <row r="77762" spans="7:7" x14ac:dyDescent="0.25">
      <c r="G77762"/>
    </row>
    <row r="77763" spans="7:7" x14ac:dyDescent="0.25">
      <c r="G77763"/>
    </row>
    <row r="77764" spans="7:7" x14ac:dyDescent="0.25">
      <c r="G77764"/>
    </row>
    <row r="77765" spans="7:7" x14ac:dyDescent="0.25">
      <c r="G77765"/>
    </row>
    <row r="77766" spans="7:7" x14ac:dyDescent="0.25">
      <c r="G77766"/>
    </row>
    <row r="77767" spans="7:7" x14ac:dyDescent="0.25">
      <c r="G77767"/>
    </row>
    <row r="77768" spans="7:7" x14ac:dyDescent="0.25">
      <c r="G77768"/>
    </row>
    <row r="77769" spans="7:7" x14ac:dyDescent="0.25">
      <c r="G77769"/>
    </row>
    <row r="77770" spans="7:7" x14ac:dyDescent="0.25">
      <c r="G77770"/>
    </row>
    <row r="77771" spans="7:7" x14ac:dyDescent="0.25">
      <c r="G77771"/>
    </row>
    <row r="77772" spans="7:7" x14ac:dyDescent="0.25">
      <c r="G77772"/>
    </row>
    <row r="77773" spans="7:7" x14ac:dyDescent="0.25">
      <c r="G77773"/>
    </row>
    <row r="77774" spans="7:7" x14ac:dyDescent="0.25">
      <c r="G77774"/>
    </row>
    <row r="77775" spans="7:7" x14ac:dyDescent="0.25">
      <c r="G77775"/>
    </row>
    <row r="77776" spans="7:7" x14ac:dyDescent="0.25">
      <c r="G77776"/>
    </row>
    <row r="77777" spans="7:7" x14ac:dyDescent="0.25">
      <c r="G77777"/>
    </row>
    <row r="77778" spans="7:7" x14ac:dyDescent="0.25">
      <c r="G77778"/>
    </row>
    <row r="77779" spans="7:7" x14ac:dyDescent="0.25">
      <c r="G77779"/>
    </row>
    <row r="77780" spans="7:7" x14ac:dyDescent="0.25">
      <c r="G77780"/>
    </row>
    <row r="77781" spans="7:7" x14ac:dyDescent="0.25">
      <c r="G77781"/>
    </row>
    <row r="77782" spans="7:7" x14ac:dyDescent="0.25">
      <c r="G77782"/>
    </row>
    <row r="77783" spans="7:7" x14ac:dyDescent="0.25">
      <c r="G77783"/>
    </row>
    <row r="77784" spans="7:7" x14ac:dyDescent="0.25">
      <c r="G77784"/>
    </row>
    <row r="77785" spans="7:7" x14ac:dyDescent="0.25">
      <c r="G77785"/>
    </row>
    <row r="77786" spans="7:7" x14ac:dyDescent="0.25">
      <c r="G77786"/>
    </row>
    <row r="77787" spans="7:7" x14ac:dyDescent="0.25">
      <c r="G77787"/>
    </row>
    <row r="77788" spans="7:7" x14ac:dyDescent="0.25">
      <c r="G77788"/>
    </row>
    <row r="77789" spans="7:7" x14ac:dyDescent="0.25">
      <c r="G77789"/>
    </row>
    <row r="77790" spans="7:7" x14ac:dyDescent="0.25">
      <c r="G77790"/>
    </row>
    <row r="77791" spans="7:7" x14ac:dyDescent="0.25">
      <c r="G77791"/>
    </row>
    <row r="77792" spans="7:7" x14ac:dyDescent="0.25">
      <c r="G77792"/>
    </row>
    <row r="77793" spans="7:7" x14ac:dyDescent="0.25">
      <c r="G77793"/>
    </row>
    <row r="77794" spans="7:7" x14ac:dyDescent="0.25">
      <c r="G77794"/>
    </row>
    <row r="77795" spans="7:7" x14ac:dyDescent="0.25">
      <c r="G77795"/>
    </row>
    <row r="77796" spans="7:7" x14ac:dyDescent="0.25">
      <c r="G77796"/>
    </row>
    <row r="77797" spans="7:7" x14ac:dyDescent="0.25">
      <c r="G77797"/>
    </row>
    <row r="77798" spans="7:7" x14ac:dyDescent="0.25">
      <c r="G77798"/>
    </row>
    <row r="77799" spans="7:7" x14ac:dyDescent="0.25">
      <c r="G77799"/>
    </row>
    <row r="77800" spans="7:7" x14ac:dyDescent="0.25">
      <c r="G77800"/>
    </row>
    <row r="77801" spans="7:7" x14ac:dyDescent="0.25">
      <c r="G77801"/>
    </row>
    <row r="77802" spans="7:7" x14ac:dyDescent="0.25">
      <c r="G77802"/>
    </row>
    <row r="77803" spans="7:7" x14ac:dyDescent="0.25">
      <c r="G77803"/>
    </row>
    <row r="77804" spans="7:7" x14ac:dyDescent="0.25">
      <c r="G77804"/>
    </row>
    <row r="77805" spans="7:7" x14ac:dyDescent="0.25">
      <c r="G77805"/>
    </row>
    <row r="77806" spans="7:7" x14ac:dyDescent="0.25">
      <c r="G77806"/>
    </row>
    <row r="77807" spans="7:7" x14ac:dyDescent="0.25">
      <c r="G77807"/>
    </row>
    <row r="77808" spans="7:7" x14ac:dyDescent="0.25">
      <c r="G77808"/>
    </row>
    <row r="77809" spans="7:7" x14ac:dyDescent="0.25">
      <c r="G77809"/>
    </row>
    <row r="77810" spans="7:7" x14ac:dyDescent="0.25">
      <c r="G77810"/>
    </row>
    <row r="77811" spans="7:7" x14ac:dyDescent="0.25">
      <c r="G77811"/>
    </row>
    <row r="77812" spans="7:7" x14ac:dyDescent="0.25">
      <c r="G77812"/>
    </row>
    <row r="77813" spans="7:7" x14ac:dyDescent="0.25">
      <c r="G77813"/>
    </row>
    <row r="77814" spans="7:7" x14ac:dyDescent="0.25">
      <c r="G77814"/>
    </row>
    <row r="77815" spans="7:7" x14ac:dyDescent="0.25">
      <c r="G77815"/>
    </row>
    <row r="77816" spans="7:7" x14ac:dyDescent="0.25">
      <c r="G77816"/>
    </row>
    <row r="77817" spans="7:7" x14ac:dyDescent="0.25">
      <c r="G77817"/>
    </row>
    <row r="77818" spans="7:7" x14ac:dyDescent="0.25">
      <c r="G77818"/>
    </row>
    <row r="77819" spans="7:7" x14ac:dyDescent="0.25">
      <c r="G77819"/>
    </row>
    <row r="77820" spans="7:7" x14ac:dyDescent="0.25">
      <c r="G77820"/>
    </row>
    <row r="77821" spans="7:7" x14ac:dyDescent="0.25">
      <c r="G77821"/>
    </row>
    <row r="77822" spans="7:7" x14ac:dyDescent="0.25">
      <c r="G77822"/>
    </row>
    <row r="77823" spans="7:7" x14ac:dyDescent="0.25">
      <c r="G77823"/>
    </row>
    <row r="77824" spans="7:7" x14ac:dyDescent="0.25">
      <c r="G77824"/>
    </row>
    <row r="77825" spans="7:7" x14ac:dyDescent="0.25">
      <c r="G77825"/>
    </row>
    <row r="77826" spans="7:7" x14ac:dyDescent="0.25">
      <c r="G77826"/>
    </row>
    <row r="77827" spans="7:7" x14ac:dyDescent="0.25">
      <c r="G77827"/>
    </row>
    <row r="77828" spans="7:7" x14ac:dyDescent="0.25">
      <c r="G77828"/>
    </row>
    <row r="77829" spans="7:7" x14ac:dyDescent="0.25">
      <c r="G77829"/>
    </row>
    <row r="77830" spans="7:7" x14ac:dyDescent="0.25">
      <c r="G77830"/>
    </row>
    <row r="77831" spans="7:7" x14ac:dyDescent="0.25">
      <c r="G77831"/>
    </row>
    <row r="77832" spans="7:7" x14ac:dyDescent="0.25">
      <c r="G77832"/>
    </row>
    <row r="77833" spans="7:7" x14ac:dyDescent="0.25">
      <c r="G77833"/>
    </row>
    <row r="77834" spans="7:7" x14ac:dyDescent="0.25">
      <c r="G77834"/>
    </row>
    <row r="77835" spans="7:7" x14ac:dyDescent="0.25">
      <c r="G77835"/>
    </row>
    <row r="77836" spans="7:7" x14ac:dyDescent="0.25">
      <c r="G77836"/>
    </row>
    <row r="77837" spans="7:7" x14ac:dyDescent="0.25">
      <c r="G77837"/>
    </row>
    <row r="77838" spans="7:7" x14ac:dyDescent="0.25">
      <c r="G77838"/>
    </row>
    <row r="77839" spans="7:7" x14ac:dyDescent="0.25">
      <c r="G77839"/>
    </row>
    <row r="77840" spans="7:7" x14ac:dyDescent="0.25">
      <c r="G77840"/>
    </row>
    <row r="77841" spans="7:7" x14ac:dyDescent="0.25">
      <c r="G77841"/>
    </row>
    <row r="77842" spans="7:7" x14ac:dyDescent="0.25">
      <c r="G77842"/>
    </row>
    <row r="77843" spans="7:7" x14ac:dyDescent="0.25">
      <c r="G77843"/>
    </row>
    <row r="77844" spans="7:7" x14ac:dyDescent="0.25">
      <c r="G77844"/>
    </row>
    <row r="77845" spans="7:7" x14ac:dyDescent="0.25">
      <c r="G77845"/>
    </row>
    <row r="77846" spans="7:7" x14ac:dyDescent="0.25">
      <c r="G77846"/>
    </row>
    <row r="77847" spans="7:7" x14ac:dyDescent="0.25">
      <c r="G77847"/>
    </row>
    <row r="77848" spans="7:7" x14ac:dyDescent="0.25">
      <c r="G77848"/>
    </row>
    <row r="77849" spans="7:7" x14ac:dyDescent="0.25">
      <c r="G77849"/>
    </row>
    <row r="77850" spans="7:7" x14ac:dyDescent="0.25">
      <c r="G77850"/>
    </row>
    <row r="77851" spans="7:7" x14ac:dyDescent="0.25">
      <c r="G77851"/>
    </row>
    <row r="77852" spans="7:7" x14ac:dyDescent="0.25">
      <c r="G77852"/>
    </row>
    <row r="77853" spans="7:7" x14ac:dyDescent="0.25">
      <c r="G77853"/>
    </row>
    <row r="77854" spans="7:7" x14ac:dyDescent="0.25">
      <c r="G77854"/>
    </row>
    <row r="77855" spans="7:7" x14ac:dyDescent="0.25">
      <c r="G77855"/>
    </row>
    <row r="77856" spans="7:7" x14ac:dyDescent="0.25">
      <c r="G77856"/>
    </row>
    <row r="77857" spans="7:7" x14ac:dyDescent="0.25">
      <c r="G77857"/>
    </row>
    <row r="77858" spans="7:7" x14ac:dyDescent="0.25">
      <c r="G77858"/>
    </row>
    <row r="77859" spans="7:7" x14ac:dyDescent="0.25">
      <c r="G77859"/>
    </row>
    <row r="77860" spans="7:7" x14ac:dyDescent="0.25">
      <c r="G77860"/>
    </row>
    <row r="77861" spans="7:7" x14ac:dyDescent="0.25">
      <c r="G77861"/>
    </row>
    <row r="77862" spans="7:7" x14ac:dyDescent="0.25">
      <c r="G77862"/>
    </row>
    <row r="77863" spans="7:7" x14ac:dyDescent="0.25">
      <c r="G77863"/>
    </row>
    <row r="77864" spans="7:7" x14ac:dyDescent="0.25">
      <c r="G77864"/>
    </row>
    <row r="77865" spans="7:7" x14ac:dyDescent="0.25">
      <c r="G77865"/>
    </row>
    <row r="77866" spans="7:7" x14ac:dyDescent="0.25">
      <c r="G77866"/>
    </row>
    <row r="77867" spans="7:7" x14ac:dyDescent="0.25">
      <c r="G77867"/>
    </row>
    <row r="77868" spans="7:7" x14ac:dyDescent="0.25">
      <c r="G77868"/>
    </row>
    <row r="77869" spans="7:7" x14ac:dyDescent="0.25">
      <c r="G77869"/>
    </row>
    <row r="77870" spans="7:7" x14ac:dyDescent="0.25">
      <c r="G77870"/>
    </row>
    <row r="77871" spans="7:7" x14ac:dyDescent="0.25">
      <c r="G77871"/>
    </row>
    <row r="77872" spans="7:7" x14ac:dyDescent="0.25">
      <c r="G77872"/>
    </row>
    <row r="77873" spans="7:7" x14ac:dyDescent="0.25">
      <c r="G77873"/>
    </row>
    <row r="77874" spans="7:7" x14ac:dyDescent="0.25">
      <c r="G77874"/>
    </row>
    <row r="77875" spans="7:7" x14ac:dyDescent="0.25">
      <c r="G77875"/>
    </row>
    <row r="77876" spans="7:7" x14ac:dyDescent="0.25">
      <c r="G77876"/>
    </row>
    <row r="77877" spans="7:7" x14ac:dyDescent="0.25">
      <c r="G77877"/>
    </row>
    <row r="77878" spans="7:7" x14ac:dyDescent="0.25">
      <c r="G77878"/>
    </row>
    <row r="77879" spans="7:7" x14ac:dyDescent="0.25">
      <c r="G77879"/>
    </row>
    <row r="77880" spans="7:7" x14ac:dyDescent="0.25">
      <c r="G77880"/>
    </row>
    <row r="77881" spans="7:7" x14ac:dyDescent="0.25">
      <c r="G77881"/>
    </row>
    <row r="77882" spans="7:7" x14ac:dyDescent="0.25">
      <c r="G77882"/>
    </row>
    <row r="77883" spans="7:7" x14ac:dyDescent="0.25">
      <c r="G77883"/>
    </row>
    <row r="77884" spans="7:7" x14ac:dyDescent="0.25">
      <c r="G77884"/>
    </row>
    <row r="77885" spans="7:7" x14ac:dyDescent="0.25">
      <c r="G77885"/>
    </row>
    <row r="77886" spans="7:7" x14ac:dyDescent="0.25">
      <c r="G77886"/>
    </row>
    <row r="77887" spans="7:7" x14ac:dyDescent="0.25">
      <c r="G77887"/>
    </row>
    <row r="77888" spans="7:7" x14ac:dyDescent="0.25">
      <c r="G77888"/>
    </row>
    <row r="77889" spans="7:7" x14ac:dyDescent="0.25">
      <c r="G77889"/>
    </row>
    <row r="77890" spans="7:7" x14ac:dyDescent="0.25">
      <c r="G77890"/>
    </row>
    <row r="77891" spans="7:7" x14ac:dyDescent="0.25">
      <c r="G77891"/>
    </row>
    <row r="77892" spans="7:7" x14ac:dyDescent="0.25">
      <c r="G77892"/>
    </row>
    <row r="77893" spans="7:7" x14ac:dyDescent="0.25">
      <c r="G77893"/>
    </row>
    <row r="77894" spans="7:7" x14ac:dyDescent="0.25">
      <c r="G77894"/>
    </row>
    <row r="77895" spans="7:7" x14ac:dyDescent="0.25">
      <c r="G77895"/>
    </row>
    <row r="77896" spans="7:7" x14ac:dyDescent="0.25">
      <c r="G77896"/>
    </row>
    <row r="77897" spans="7:7" x14ac:dyDescent="0.25">
      <c r="G77897"/>
    </row>
    <row r="77898" spans="7:7" x14ac:dyDescent="0.25">
      <c r="G77898"/>
    </row>
    <row r="77899" spans="7:7" x14ac:dyDescent="0.25">
      <c r="G77899"/>
    </row>
    <row r="77900" spans="7:7" x14ac:dyDescent="0.25">
      <c r="G77900"/>
    </row>
    <row r="77901" spans="7:7" x14ac:dyDescent="0.25">
      <c r="G77901"/>
    </row>
    <row r="77902" spans="7:7" x14ac:dyDescent="0.25">
      <c r="G77902"/>
    </row>
    <row r="77903" spans="7:7" x14ac:dyDescent="0.25">
      <c r="G77903"/>
    </row>
    <row r="77904" spans="7:7" x14ac:dyDescent="0.25">
      <c r="G77904"/>
    </row>
    <row r="77905" spans="7:7" x14ac:dyDescent="0.25">
      <c r="G77905"/>
    </row>
    <row r="77906" spans="7:7" x14ac:dyDescent="0.25">
      <c r="G77906"/>
    </row>
    <row r="77907" spans="7:7" x14ac:dyDescent="0.25">
      <c r="G77907"/>
    </row>
    <row r="77908" spans="7:7" x14ac:dyDescent="0.25">
      <c r="G77908"/>
    </row>
    <row r="77909" spans="7:7" x14ac:dyDescent="0.25">
      <c r="G77909"/>
    </row>
    <row r="77910" spans="7:7" x14ac:dyDescent="0.25">
      <c r="G77910"/>
    </row>
    <row r="77911" spans="7:7" x14ac:dyDescent="0.25">
      <c r="G77911"/>
    </row>
    <row r="77912" spans="7:7" x14ac:dyDescent="0.25">
      <c r="G77912"/>
    </row>
    <row r="77913" spans="7:7" x14ac:dyDescent="0.25">
      <c r="G77913"/>
    </row>
    <row r="77914" spans="7:7" x14ac:dyDescent="0.25">
      <c r="G77914"/>
    </row>
    <row r="77915" spans="7:7" x14ac:dyDescent="0.25">
      <c r="G77915"/>
    </row>
    <row r="77916" spans="7:7" x14ac:dyDescent="0.25">
      <c r="G77916"/>
    </row>
    <row r="77917" spans="7:7" x14ac:dyDescent="0.25">
      <c r="G77917"/>
    </row>
    <row r="77918" spans="7:7" x14ac:dyDescent="0.25">
      <c r="G77918"/>
    </row>
    <row r="77919" spans="7:7" x14ac:dyDescent="0.25">
      <c r="G77919"/>
    </row>
    <row r="77920" spans="7:7" x14ac:dyDescent="0.25">
      <c r="G77920"/>
    </row>
    <row r="77921" spans="7:7" x14ac:dyDescent="0.25">
      <c r="G77921"/>
    </row>
    <row r="77922" spans="7:7" x14ac:dyDescent="0.25">
      <c r="G77922"/>
    </row>
    <row r="77923" spans="7:7" x14ac:dyDescent="0.25">
      <c r="G77923"/>
    </row>
    <row r="77924" spans="7:7" x14ac:dyDescent="0.25">
      <c r="G77924"/>
    </row>
    <row r="77925" spans="7:7" x14ac:dyDescent="0.25">
      <c r="G77925"/>
    </row>
    <row r="77926" spans="7:7" x14ac:dyDescent="0.25">
      <c r="G77926"/>
    </row>
    <row r="77927" spans="7:7" x14ac:dyDescent="0.25">
      <c r="G77927"/>
    </row>
    <row r="77928" spans="7:7" x14ac:dyDescent="0.25">
      <c r="G77928"/>
    </row>
    <row r="77929" spans="7:7" x14ac:dyDescent="0.25">
      <c r="G77929"/>
    </row>
    <row r="77930" spans="7:7" x14ac:dyDescent="0.25">
      <c r="G77930"/>
    </row>
    <row r="77931" spans="7:7" x14ac:dyDescent="0.25">
      <c r="G77931"/>
    </row>
    <row r="77932" spans="7:7" x14ac:dyDescent="0.25">
      <c r="G77932"/>
    </row>
    <row r="77933" spans="7:7" x14ac:dyDescent="0.25">
      <c r="G77933"/>
    </row>
    <row r="77934" spans="7:7" x14ac:dyDescent="0.25">
      <c r="G77934"/>
    </row>
    <row r="77935" spans="7:7" x14ac:dyDescent="0.25">
      <c r="G77935"/>
    </row>
    <row r="77936" spans="7:7" x14ac:dyDescent="0.25">
      <c r="G77936"/>
    </row>
    <row r="77937" spans="7:7" x14ac:dyDescent="0.25">
      <c r="G77937"/>
    </row>
    <row r="77938" spans="7:7" x14ac:dyDescent="0.25">
      <c r="G77938"/>
    </row>
    <row r="77939" spans="7:7" x14ac:dyDescent="0.25">
      <c r="G77939"/>
    </row>
    <row r="77940" spans="7:7" x14ac:dyDescent="0.25">
      <c r="G77940"/>
    </row>
    <row r="77941" spans="7:7" x14ac:dyDescent="0.25">
      <c r="G77941"/>
    </row>
    <row r="77942" spans="7:7" x14ac:dyDescent="0.25">
      <c r="G77942"/>
    </row>
    <row r="77943" spans="7:7" x14ac:dyDescent="0.25">
      <c r="G77943"/>
    </row>
    <row r="77944" spans="7:7" x14ac:dyDescent="0.25">
      <c r="G77944"/>
    </row>
    <row r="77945" spans="7:7" x14ac:dyDescent="0.25">
      <c r="G77945"/>
    </row>
    <row r="77946" spans="7:7" x14ac:dyDescent="0.25">
      <c r="G77946"/>
    </row>
    <row r="77947" spans="7:7" x14ac:dyDescent="0.25">
      <c r="G77947"/>
    </row>
    <row r="77948" spans="7:7" x14ac:dyDescent="0.25">
      <c r="G77948"/>
    </row>
    <row r="77949" spans="7:7" x14ac:dyDescent="0.25">
      <c r="G77949"/>
    </row>
    <row r="77950" spans="7:7" x14ac:dyDescent="0.25">
      <c r="G77950"/>
    </row>
    <row r="77951" spans="7:7" x14ac:dyDescent="0.25">
      <c r="G77951"/>
    </row>
    <row r="77952" spans="7:7" x14ac:dyDescent="0.25">
      <c r="G77952"/>
    </row>
    <row r="77953" spans="7:7" x14ac:dyDescent="0.25">
      <c r="G77953"/>
    </row>
    <row r="77954" spans="7:7" x14ac:dyDescent="0.25">
      <c r="G77954"/>
    </row>
    <row r="77955" spans="7:7" x14ac:dyDescent="0.25">
      <c r="G77955"/>
    </row>
    <row r="77956" spans="7:7" x14ac:dyDescent="0.25">
      <c r="G77956"/>
    </row>
    <row r="77957" spans="7:7" x14ac:dyDescent="0.25">
      <c r="G77957"/>
    </row>
    <row r="77958" spans="7:7" x14ac:dyDescent="0.25">
      <c r="G77958"/>
    </row>
    <row r="77959" spans="7:7" x14ac:dyDescent="0.25">
      <c r="G77959"/>
    </row>
    <row r="77960" spans="7:7" x14ac:dyDescent="0.25">
      <c r="G77960"/>
    </row>
    <row r="77961" spans="7:7" x14ac:dyDescent="0.25">
      <c r="G77961"/>
    </row>
    <row r="77962" spans="7:7" x14ac:dyDescent="0.25">
      <c r="G77962"/>
    </row>
    <row r="77963" spans="7:7" x14ac:dyDescent="0.25">
      <c r="G77963"/>
    </row>
    <row r="77964" spans="7:7" x14ac:dyDescent="0.25">
      <c r="G77964"/>
    </row>
    <row r="77965" spans="7:7" x14ac:dyDescent="0.25">
      <c r="G77965"/>
    </row>
    <row r="77966" spans="7:7" x14ac:dyDescent="0.25">
      <c r="G77966"/>
    </row>
    <row r="77967" spans="7:7" x14ac:dyDescent="0.25">
      <c r="G77967"/>
    </row>
    <row r="77968" spans="7:7" x14ac:dyDescent="0.25">
      <c r="G77968"/>
    </row>
    <row r="77969" spans="7:7" x14ac:dyDescent="0.25">
      <c r="G77969"/>
    </row>
    <row r="77970" spans="7:7" x14ac:dyDescent="0.25">
      <c r="G77970"/>
    </row>
    <row r="77971" spans="7:7" x14ac:dyDescent="0.25">
      <c r="G77971"/>
    </row>
    <row r="77972" spans="7:7" x14ac:dyDescent="0.25">
      <c r="G77972"/>
    </row>
    <row r="77973" spans="7:7" x14ac:dyDescent="0.25">
      <c r="G77973"/>
    </row>
    <row r="77974" spans="7:7" x14ac:dyDescent="0.25">
      <c r="G77974"/>
    </row>
    <row r="77975" spans="7:7" x14ac:dyDescent="0.25">
      <c r="G77975"/>
    </row>
    <row r="77976" spans="7:7" x14ac:dyDescent="0.25">
      <c r="G77976"/>
    </row>
    <row r="77977" spans="7:7" x14ac:dyDescent="0.25">
      <c r="G77977"/>
    </row>
    <row r="77978" spans="7:7" x14ac:dyDescent="0.25">
      <c r="G77978"/>
    </row>
    <row r="77979" spans="7:7" x14ac:dyDescent="0.25">
      <c r="G77979"/>
    </row>
    <row r="77980" spans="7:7" x14ac:dyDescent="0.25">
      <c r="G77980"/>
    </row>
    <row r="77981" spans="7:7" x14ac:dyDescent="0.25">
      <c r="G77981"/>
    </row>
    <row r="77982" spans="7:7" x14ac:dyDescent="0.25">
      <c r="G77982"/>
    </row>
    <row r="77983" spans="7:7" x14ac:dyDescent="0.25">
      <c r="G77983"/>
    </row>
    <row r="77984" spans="7:7" x14ac:dyDescent="0.25">
      <c r="G77984"/>
    </row>
    <row r="77985" spans="7:7" x14ac:dyDescent="0.25">
      <c r="G77985"/>
    </row>
    <row r="77986" spans="7:7" x14ac:dyDescent="0.25">
      <c r="G77986"/>
    </row>
    <row r="77987" spans="7:7" x14ac:dyDescent="0.25">
      <c r="G77987"/>
    </row>
    <row r="77988" spans="7:7" x14ac:dyDescent="0.25">
      <c r="G77988"/>
    </row>
    <row r="77989" spans="7:7" x14ac:dyDescent="0.25">
      <c r="G77989"/>
    </row>
    <row r="77990" spans="7:7" x14ac:dyDescent="0.25">
      <c r="G77990"/>
    </row>
    <row r="77991" spans="7:7" x14ac:dyDescent="0.25">
      <c r="G77991"/>
    </row>
    <row r="77992" spans="7:7" x14ac:dyDescent="0.25">
      <c r="G77992"/>
    </row>
    <row r="77993" spans="7:7" x14ac:dyDescent="0.25">
      <c r="G77993"/>
    </row>
    <row r="77994" spans="7:7" x14ac:dyDescent="0.25">
      <c r="G77994"/>
    </row>
    <row r="77995" spans="7:7" x14ac:dyDescent="0.25">
      <c r="G77995"/>
    </row>
    <row r="77996" spans="7:7" x14ac:dyDescent="0.25">
      <c r="G77996"/>
    </row>
    <row r="77997" spans="7:7" x14ac:dyDescent="0.25">
      <c r="G77997"/>
    </row>
    <row r="77998" spans="7:7" x14ac:dyDescent="0.25">
      <c r="G77998"/>
    </row>
    <row r="77999" spans="7:7" x14ac:dyDescent="0.25">
      <c r="G77999"/>
    </row>
    <row r="78000" spans="7:7" x14ac:dyDescent="0.25">
      <c r="G78000"/>
    </row>
    <row r="78001" spans="7:7" x14ac:dyDescent="0.25">
      <c r="G78001"/>
    </row>
    <row r="78002" spans="7:7" x14ac:dyDescent="0.25">
      <c r="G78002"/>
    </row>
    <row r="78003" spans="7:7" x14ac:dyDescent="0.25">
      <c r="G78003"/>
    </row>
    <row r="78004" spans="7:7" x14ac:dyDescent="0.25">
      <c r="G78004"/>
    </row>
    <row r="78005" spans="7:7" x14ac:dyDescent="0.25">
      <c r="G78005"/>
    </row>
    <row r="78006" spans="7:7" x14ac:dyDescent="0.25">
      <c r="G78006"/>
    </row>
    <row r="78007" spans="7:7" x14ac:dyDescent="0.25">
      <c r="G78007"/>
    </row>
    <row r="78008" spans="7:7" x14ac:dyDescent="0.25">
      <c r="G78008"/>
    </row>
    <row r="78009" spans="7:7" x14ac:dyDescent="0.25">
      <c r="G78009"/>
    </row>
    <row r="78010" spans="7:7" x14ac:dyDescent="0.25">
      <c r="G78010"/>
    </row>
    <row r="78011" spans="7:7" x14ac:dyDescent="0.25">
      <c r="G78011"/>
    </row>
    <row r="78012" spans="7:7" x14ac:dyDescent="0.25">
      <c r="G78012"/>
    </row>
    <row r="78013" spans="7:7" x14ac:dyDescent="0.25">
      <c r="G78013"/>
    </row>
    <row r="78014" spans="7:7" x14ac:dyDescent="0.25">
      <c r="G78014"/>
    </row>
    <row r="78015" spans="7:7" x14ac:dyDescent="0.25">
      <c r="G78015"/>
    </row>
    <row r="78016" spans="7:7" x14ac:dyDescent="0.25">
      <c r="G78016"/>
    </row>
    <row r="78017" spans="7:7" x14ac:dyDescent="0.25">
      <c r="G78017"/>
    </row>
    <row r="78018" spans="7:7" x14ac:dyDescent="0.25">
      <c r="G78018"/>
    </row>
    <row r="78019" spans="7:7" x14ac:dyDescent="0.25">
      <c r="G78019"/>
    </row>
    <row r="78020" spans="7:7" x14ac:dyDescent="0.25">
      <c r="G78020"/>
    </row>
    <row r="78021" spans="7:7" x14ac:dyDescent="0.25">
      <c r="G78021"/>
    </row>
    <row r="78022" spans="7:7" x14ac:dyDescent="0.25">
      <c r="G78022"/>
    </row>
    <row r="78023" spans="7:7" x14ac:dyDescent="0.25">
      <c r="G78023"/>
    </row>
    <row r="78024" spans="7:7" x14ac:dyDescent="0.25">
      <c r="G78024"/>
    </row>
    <row r="78025" spans="7:7" x14ac:dyDescent="0.25">
      <c r="G78025"/>
    </row>
    <row r="78026" spans="7:7" x14ac:dyDescent="0.25">
      <c r="G78026"/>
    </row>
    <row r="78027" spans="7:7" x14ac:dyDescent="0.25">
      <c r="G78027"/>
    </row>
    <row r="78028" spans="7:7" x14ac:dyDescent="0.25">
      <c r="G78028"/>
    </row>
    <row r="78029" spans="7:7" x14ac:dyDescent="0.25">
      <c r="G78029"/>
    </row>
    <row r="78030" spans="7:7" x14ac:dyDescent="0.25">
      <c r="G78030"/>
    </row>
    <row r="78031" spans="7:7" x14ac:dyDescent="0.25">
      <c r="G78031"/>
    </row>
    <row r="78032" spans="7:7" x14ac:dyDescent="0.25">
      <c r="G78032"/>
    </row>
    <row r="78033" spans="7:7" x14ac:dyDescent="0.25">
      <c r="G78033"/>
    </row>
    <row r="78034" spans="7:7" x14ac:dyDescent="0.25">
      <c r="G78034"/>
    </row>
    <row r="78035" spans="7:7" x14ac:dyDescent="0.25">
      <c r="G78035"/>
    </row>
    <row r="78036" spans="7:7" x14ac:dyDescent="0.25">
      <c r="G78036"/>
    </row>
    <row r="78037" spans="7:7" x14ac:dyDescent="0.25">
      <c r="G78037"/>
    </row>
    <row r="78038" spans="7:7" x14ac:dyDescent="0.25">
      <c r="G78038"/>
    </row>
    <row r="78039" spans="7:7" x14ac:dyDescent="0.25">
      <c r="G78039"/>
    </row>
    <row r="78040" spans="7:7" x14ac:dyDescent="0.25">
      <c r="G78040"/>
    </row>
    <row r="78041" spans="7:7" x14ac:dyDescent="0.25">
      <c r="G78041"/>
    </row>
    <row r="78042" spans="7:7" x14ac:dyDescent="0.25">
      <c r="G78042"/>
    </row>
    <row r="78043" spans="7:7" x14ac:dyDescent="0.25">
      <c r="G78043"/>
    </row>
    <row r="78044" spans="7:7" x14ac:dyDescent="0.25">
      <c r="G78044"/>
    </row>
    <row r="78045" spans="7:7" x14ac:dyDescent="0.25">
      <c r="G78045"/>
    </row>
    <row r="78046" spans="7:7" x14ac:dyDescent="0.25">
      <c r="G78046"/>
    </row>
    <row r="78047" spans="7:7" x14ac:dyDescent="0.25">
      <c r="G78047"/>
    </row>
    <row r="78048" spans="7:7" x14ac:dyDescent="0.25">
      <c r="G78048"/>
    </row>
    <row r="78049" spans="7:7" x14ac:dyDescent="0.25">
      <c r="G78049"/>
    </row>
    <row r="78050" spans="7:7" x14ac:dyDescent="0.25">
      <c r="G78050"/>
    </row>
    <row r="78051" spans="7:7" x14ac:dyDescent="0.25">
      <c r="G78051"/>
    </row>
    <row r="78052" spans="7:7" x14ac:dyDescent="0.25">
      <c r="G78052"/>
    </row>
    <row r="78053" spans="7:7" x14ac:dyDescent="0.25">
      <c r="G78053"/>
    </row>
    <row r="78054" spans="7:7" x14ac:dyDescent="0.25">
      <c r="G78054"/>
    </row>
    <row r="78055" spans="7:7" x14ac:dyDescent="0.25">
      <c r="G78055"/>
    </row>
    <row r="78056" spans="7:7" x14ac:dyDescent="0.25">
      <c r="G78056"/>
    </row>
    <row r="78057" spans="7:7" x14ac:dyDescent="0.25">
      <c r="G78057"/>
    </row>
    <row r="78058" spans="7:7" x14ac:dyDescent="0.25">
      <c r="G78058"/>
    </row>
    <row r="78059" spans="7:7" x14ac:dyDescent="0.25">
      <c r="G78059"/>
    </row>
    <row r="78060" spans="7:7" x14ac:dyDescent="0.25">
      <c r="G78060"/>
    </row>
    <row r="78061" spans="7:7" x14ac:dyDescent="0.25">
      <c r="G78061"/>
    </row>
    <row r="78062" spans="7:7" x14ac:dyDescent="0.25">
      <c r="G78062"/>
    </row>
    <row r="78063" spans="7:7" x14ac:dyDescent="0.25">
      <c r="G78063"/>
    </row>
    <row r="78064" spans="7:7" x14ac:dyDescent="0.25">
      <c r="G78064"/>
    </row>
    <row r="78065" spans="7:7" x14ac:dyDescent="0.25">
      <c r="G78065"/>
    </row>
    <row r="78066" spans="7:7" x14ac:dyDescent="0.25">
      <c r="G78066"/>
    </row>
    <row r="78067" spans="7:7" x14ac:dyDescent="0.25">
      <c r="G78067"/>
    </row>
    <row r="78068" spans="7:7" x14ac:dyDescent="0.25">
      <c r="G78068"/>
    </row>
    <row r="78069" spans="7:7" x14ac:dyDescent="0.25">
      <c r="G78069"/>
    </row>
    <row r="78070" spans="7:7" x14ac:dyDescent="0.25">
      <c r="G78070"/>
    </row>
    <row r="78071" spans="7:7" x14ac:dyDescent="0.25">
      <c r="G78071"/>
    </row>
    <row r="78072" spans="7:7" x14ac:dyDescent="0.25">
      <c r="G78072"/>
    </row>
    <row r="78073" spans="7:7" x14ac:dyDescent="0.25">
      <c r="G78073"/>
    </row>
    <row r="78074" spans="7:7" x14ac:dyDescent="0.25">
      <c r="G78074"/>
    </row>
    <row r="78075" spans="7:7" x14ac:dyDescent="0.25">
      <c r="G78075"/>
    </row>
    <row r="78076" spans="7:7" x14ac:dyDescent="0.25">
      <c r="G78076"/>
    </row>
    <row r="78077" spans="7:7" x14ac:dyDescent="0.25">
      <c r="G78077"/>
    </row>
    <row r="78078" spans="7:7" x14ac:dyDescent="0.25">
      <c r="G78078"/>
    </row>
    <row r="78079" spans="7:7" x14ac:dyDescent="0.25">
      <c r="G78079"/>
    </row>
    <row r="78080" spans="7:7" x14ac:dyDescent="0.25">
      <c r="G78080"/>
    </row>
    <row r="78081" spans="7:7" x14ac:dyDescent="0.25">
      <c r="G78081"/>
    </row>
    <row r="78082" spans="7:7" x14ac:dyDescent="0.25">
      <c r="G78082"/>
    </row>
    <row r="78083" spans="7:7" x14ac:dyDescent="0.25">
      <c r="G78083"/>
    </row>
    <row r="78084" spans="7:7" x14ac:dyDescent="0.25">
      <c r="G78084"/>
    </row>
    <row r="78085" spans="7:7" x14ac:dyDescent="0.25">
      <c r="G78085"/>
    </row>
    <row r="78086" spans="7:7" x14ac:dyDescent="0.25">
      <c r="G78086"/>
    </row>
    <row r="78087" spans="7:7" x14ac:dyDescent="0.25">
      <c r="G78087"/>
    </row>
    <row r="78088" spans="7:7" x14ac:dyDescent="0.25">
      <c r="G78088"/>
    </row>
    <row r="78089" spans="7:7" x14ac:dyDescent="0.25">
      <c r="G78089"/>
    </row>
    <row r="78090" spans="7:7" x14ac:dyDescent="0.25">
      <c r="G78090"/>
    </row>
    <row r="78091" spans="7:7" x14ac:dyDescent="0.25">
      <c r="G78091"/>
    </row>
    <row r="78092" spans="7:7" x14ac:dyDescent="0.25">
      <c r="G78092"/>
    </row>
    <row r="78093" spans="7:7" x14ac:dyDescent="0.25">
      <c r="G78093"/>
    </row>
    <row r="78094" spans="7:7" x14ac:dyDescent="0.25">
      <c r="G78094"/>
    </row>
    <row r="78095" spans="7:7" x14ac:dyDescent="0.25">
      <c r="G78095"/>
    </row>
    <row r="78096" spans="7:7" x14ac:dyDescent="0.25">
      <c r="G78096"/>
    </row>
    <row r="78097" spans="7:7" x14ac:dyDescent="0.25">
      <c r="G78097"/>
    </row>
    <row r="78098" spans="7:7" x14ac:dyDescent="0.25">
      <c r="G78098"/>
    </row>
    <row r="78099" spans="7:7" x14ac:dyDescent="0.25">
      <c r="G78099"/>
    </row>
    <row r="78100" spans="7:7" x14ac:dyDescent="0.25">
      <c r="G78100"/>
    </row>
    <row r="78101" spans="7:7" x14ac:dyDescent="0.25">
      <c r="G78101"/>
    </row>
    <row r="78102" spans="7:7" x14ac:dyDescent="0.25">
      <c r="G78102"/>
    </row>
    <row r="78103" spans="7:7" x14ac:dyDescent="0.25">
      <c r="G78103"/>
    </row>
    <row r="78104" spans="7:7" x14ac:dyDescent="0.25">
      <c r="G78104"/>
    </row>
    <row r="78105" spans="7:7" x14ac:dyDescent="0.25">
      <c r="G78105"/>
    </row>
    <row r="78106" spans="7:7" x14ac:dyDescent="0.25">
      <c r="G78106"/>
    </row>
    <row r="78107" spans="7:7" x14ac:dyDescent="0.25">
      <c r="G78107"/>
    </row>
    <row r="78108" spans="7:7" x14ac:dyDescent="0.25">
      <c r="G78108"/>
    </row>
    <row r="78109" spans="7:7" x14ac:dyDescent="0.25">
      <c r="G78109"/>
    </row>
    <row r="78110" spans="7:7" x14ac:dyDescent="0.25">
      <c r="G78110"/>
    </row>
    <row r="78111" spans="7:7" x14ac:dyDescent="0.25">
      <c r="G78111"/>
    </row>
    <row r="78112" spans="7:7" x14ac:dyDescent="0.25">
      <c r="G78112"/>
    </row>
    <row r="78113" spans="7:7" x14ac:dyDescent="0.25">
      <c r="G78113"/>
    </row>
    <row r="78114" spans="7:7" x14ac:dyDescent="0.25">
      <c r="G78114"/>
    </row>
    <row r="78115" spans="7:7" x14ac:dyDescent="0.25">
      <c r="G78115"/>
    </row>
    <row r="78116" spans="7:7" x14ac:dyDescent="0.25">
      <c r="G78116"/>
    </row>
    <row r="78117" spans="7:7" x14ac:dyDescent="0.25">
      <c r="G78117"/>
    </row>
    <row r="78118" spans="7:7" x14ac:dyDescent="0.25">
      <c r="G78118"/>
    </row>
    <row r="78119" spans="7:7" x14ac:dyDescent="0.25">
      <c r="G78119"/>
    </row>
    <row r="78120" spans="7:7" x14ac:dyDescent="0.25">
      <c r="G78120"/>
    </row>
    <row r="78121" spans="7:7" x14ac:dyDescent="0.25">
      <c r="G78121"/>
    </row>
    <row r="78122" spans="7:7" x14ac:dyDescent="0.25">
      <c r="G78122"/>
    </row>
    <row r="78123" spans="7:7" x14ac:dyDescent="0.25">
      <c r="G78123"/>
    </row>
    <row r="78124" spans="7:7" x14ac:dyDescent="0.25">
      <c r="G78124"/>
    </row>
    <row r="78125" spans="7:7" x14ac:dyDescent="0.25">
      <c r="G78125"/>
    </row>
    <row r="78126" spans="7:7" x14ac:dyDescent="0.25">
      <c r="G78126"/>
    </row>
    <row r="78127" spans="7:7" x14ac:dyDescent="0.25">
      <c r="G78127"/>
    </row>
    <row r="78128" spans="7:7" x14ac:dyDescent="0.25">
      <c r="G78128"/>
    </row>
    <row r="78129" spans="7:7" x14ac:dyDescent="0.25">
      <c r="G78129"/>
    </row>
    <row r="78130" spans="7:7" x14ac:dyDescent="0.25">
      <c r="G78130"/>
    </row>
    <row r="78131" spans="7:7" x14ac:dyDescent="0.25">
      <c r="G78131"/>
    </row>
    <row r="78132" spans="7:7" x14ac:dyDescent="0.25">
      <c r="G78132"/>
    </row>
    <row r="78133" spans="7:7" x14ac:dyDescent="0.25">
      <c r="G78133"/>
    </row>
    <row r="78134" spans="7:7" x14ac:dyDescent="0.25">
      <c r="G78134"/>
    </row>
    <row r="78135" spans="7:7" x14ac:dyDescent="0.25">
      <c r="G78135"/>
    </row>
    <row r="78136" spans="7:7" x14ac:dyDescent="0.25">
      <c r="G78136"/>
    </row>
    <row r="78137" spans="7:7" x14ac:dyDescent="0.25">
      <c r="G78137"/>
    </row>
    <row r="78138" spans="7:7" x14ac:dyDescent="0.25">
      <c r="G78138"/>
    </row>
    <row r="78139" spans="7:7" x14ac:dyDescent="0.25">
      <c r="G78139"/>
    </row>
    <row r="78140" spans="7:7" x14ac:dyDescent="0.25">
      <c r="G78140"/>
    </row>
    <row r="78141" spans="7:7" x14ac:dyDescent="0.25">
      <c r="G78141"/>
    </row>
    <row r="78142" spans="7:7" x14ac:dyDescent="0.25">
      <c r="G78142"/>
    </row>
    <row r="78143" spans="7:7" x14ac:dyDescent="0.25">
      <c r="G78143"/>
    </row>
    <row r="78144" spans="7:7" x14ac:dyDescent="0.25">
      <c r="G78144"/>
    </row>
    <row r="78145" spans="7:7" x14ac:dyDescent="0.25">
      <c r="G78145"/>
    </row>
    <row r="78146" spans="7:7" x14ac:dyDescent="0.25">
      <c r="G78146"/>
    </row>
    <row r="78147" spans="7:7" x14ac:dyDescent="0.25">
      <c r="G78147"/>
    </row>
    <row r="78148" spans="7:7" x14ac:dyDescent="0.25">
      <c r="G78148"/>
    </row>
    <row r="78149" spans="7:7" x14ac:dyDescent="0.25">
      <c r="G78149"/>
    </row>
    <row r="78150" spans="7:7" x14ac:dyDescent="0.25">
      <c r="G78150"/>
    </row>
    <row r="78151" spans="7:7" x14ac:dyDescent="0.25">
      <c r="G78151"/>
    </row>
    <row r="78152" spans="7:7" x14ac:dyDescent="0.25">
      <c r="G78152"/>
    </row>
    <row r="78153" spans="7:7" x14ac:dyDescent="0.25">
      <c r="G78153"/>
    </row>
    <row r="78154" spans="7:7" x14ac:dyDescent="0.25">
      <c r="G78154"/>
    </row>
    <row r="78155" spans="7:7" x14ac:dyDescent="0.25">
      <c r="G78155"/>
    </row>
    <row r="78156" spans="7:7" x14ac:dyDescent="0.25">
      <c r="G78156"/>
    </row>
    <row r="78157" spans="7:7" x14ac:dyDescent="0.25">
      <c r="G78157"/>
    </row>
    <row r="78158" spans="7:7" x14ac:dyDescent="0.25">
      <c r="G78158"/>
    </row>
    <row r="78159" spans="7:7" x14ac:dyDescent="0.25">
      <c r="G78159"/>
    </row>
    <row r="78160" spans="7:7" x14ac:dyDescent="0.25">
      <c r="G78160"/>
    </row>
    <row r="78161" spans="7:7" x14ac:dyDescent="0.25">
      <c r="G78161"/>
    </row>
    <row r="78162" spans="7:7" x14ac:dyDescent="0.25">
      <c r="G78162"/>
    </row>
    <row r="78163" spans="7:7" x14ac:dyDescent="0.25">
      <c r="G78163"/>
    </row>
    <row r="78164" spans="7:7" x14ac:dyDescent="0.25">
      <c r="G78164"/>
    </row>
    <row r="78165" spans="7:7" x14ac:dyDescent="0.25">
      <c r="G78165"/>
    </row>
    <row r="78166" spans="7:7" x14ac:dyDescent="0.25">
      <c r="G78166"/>
    </row>
    <row r="78167" spans="7:7" x14ac:dyDescent="0.25">
      <c r="G78167"/>
    </row>
    <row r="78168" spans="7:7" x14ac:dyDescent="0.25">
      <c r="G78168"/>
    </row>
    <row r="78169" spans="7:7" x14ac:dyDescent="0.25">
      <c r="G78169"/>
    </row>
    <row r="78170" spans="7:7" x14ac:dyDescent="0.25">
      <c r="G78170"/>
    </row>
    <row r="78171" spans="7:7" x14ac:dyDescent="0.25">
      <c r="G78171"/>
    </row>
    <row r="78172" spans="7:7" x14ac:dyDescent="0.25">
      <c r="G78172"/>
    </row>
    <row r="78173" spans="7:7" x14ac:dyDescent="0.25">
      <c r="G78173"/>
    </row>
    <row r="78174" spans="7:7" x14ac:dyDescent="0.25">
      <c r="G78174"/>
    </row>
    <row r="78175" spans="7:7" x14ac:dyDescent="0.25">
      <c r="G78175"/>
    </row>
    <row r="78176" spans="7:7" x14ac:dyDescent="0.25">
      <c r="G78176"/>
    </row>
    <row r="78177" spans="7:7" x14ac:dyDescent="0.25">
      <c r="G78177"/>
    </row>
    <row r="78178" spans="7:7" x14ac:dyDescent="0.25">
      <c r="G78178"/>
    </row>
    <row r="78179" spans="7:7" x14ac:dyDescent="0.25">
      <c r="G78179"/>
    </row>
    <row r="78180" spans="7:7" x14ac:dyDescent="0.25">
      <c r="G78180"/>
    </row>
    <row r="78181" spans="7:7" x14ac:dyDescent="0.25">
      <c r="G78181"/>
    </row>
    <row r="78182" spans="7:7" x14ac:dyDescent="0.25">
      <c r="G78182"/>
    </row>
    <row r="78183" spans="7:7" x14ac:dyDescent="0.25">
      <c r="G78183"/>
    </row>
    <row r="78184" spans="7:7" x14ac:dyDescent="0.25">
      <c r="G78184"/>
    </row>
    <row r="78185" spans="7:7" x14ac:dyDescent="0.25">
      <c r="G78185"/>
    </row>
    <row r="78186" spans="7:7" x14ac:dyDescent="0.25">
      <c r="G78186"/>
    </row>
    <row r="78187" spans="7:7" x14ac:dyDescent="0.25">
      <c r="G78187"/>
    </row>
    <row r="78188" spans="7:7" x14ac:dyDescent="0.25">
      <c r="G78188"/>
    </row>
    <row r="78189" spans="7:7" x14ac:dyDescent="0.25">
      <c r="G78189"/>
    </row>
    <row r="78190" spans="7:7" x14ac:dyDescent="0.25">
      <c r="G78190"/>
    </row>
    <row r="78191" spans="7:7" x14ac:dyDescent="0.25">
      <c r="G78191"/>
    </row>
    <row r="78192" spans="7:7" x14ac:dyDescent="0.25">
      <c r="G78192"/>
    </row>
    <row r="78193" spans="7:7" x14ac:dyDescent="0.25">
      <c r="G78193"/>
    </row>
    <row r="78194" spans="7:7" x14ac:dyDescent="0.25">
      <c r="G78194"/>
    </row>
    <row r="78195" spans="7:7" x14ac:dyDescent="0.25">
      <c r="G78195"/>
    </row>
    <row r="78196" spans="7:7" x14ac:dyDescent="0.25">
      <c r="G78196"/>
    </row>
    <row r="78197" spans="7:7" x14ac:dyDescent="0.25">
      <c r="G78197"/>
    </row>
    <row r="78198" spans="7:7" x14ac:dyDescent="0.25">
      <c r="G78198"/>
    </row>
    <row r="78199" spans="7:7" x14ac:dyDescent="0.25">
      <c r="G78199"/>
    </row>
    <row r="78200" spans="7:7" x14ac:dyDescent="0.25">
      <c r="G78200"/>
    </row>
    <row r="78201" spans="7:7" x14ac:dyDescent="0.25">
      <c r="G78201"/>
    </row>
    <row r="78202" spans="7:7" x14ac:dyDescent="0.25">
      <c r="G78202"/>
    </row>
    <row r="78203" spans="7:7" x14ac:dyDescent="0.25">
      <c r="G78203"/>
    </row>
    <row r="78204" spans="7:7" x14ac:dyDescent="0.25">
      <c r="G78204"/>
    </row>
    <row r="78205" spans="7:7" x14ac:dyDescent="0.25">
      <c r="G78205"/>
    </row>
    <row r="78206" spans="7:7" x14ac:dyDescent="0.25">
      <c r="G78206"/>
    </row>
    <row r="78207" spans="7:7" x14ac:dyDescent="0.25">
      <c r="G78207"/>
    </row>
    <row r="78208" spans="7:7" x14ac:dyDescent="0.25">
      <c r="G78208"/>
    </row>
    <row r="78209" spans="7:7" x14ac:dyDescent="0.25">
      <c r="G78209"/>
    </row>
    <row r="78210" spans="7:7" x14ac:dyDescent="0.25">
      <c r="G78210"/>
    </row>
    <row r="78211" spans="7:7" x14ac:dyDescent="0.25">
      <c r="G78211"/>
    </row>
    <row r="78212" spans="7:7" x14ac:dyDescent="0.25">
      <c r="G78212"/>
    </row>
    <row r="78213" spans="7:7" x14ac:dyDescent="0.25">
      <c r="G78213"/>
    </row>
    <row r="78214" spans="7:7" x14ac:dyDescent="0.25">
      <c r="G78214"/>
    </row>
    <row r="78215" spans="7:7" x14ac:dyDescent="0.25">
      <c r="G78215"/>
    </row>
    <row r="78216" spans="7:7" x14ac:dyDescent="0.25">
      <c r="G78216"/>
    </row>
    <row r="78217" spans="7:7" x14ac:dyDescent="0.25">
      <c r="G78217"/>
    </row>
    <row r="78218" spans="7:7" x14ac:dyDescent="0.25">
      <c r="G78218"/>
    </row>
    <row r="78219" spans="7:7" x14ac:dyDescent="0.25">
      <c r="G78219"/>
    </row>
    <row r="78220" spans="7:7" x14ac:dyDescent="0.25">
      <c r="G78220"/>
    </row>
    <row r="78221" spans="7:7" x14ac:dyDescent="0.25">
      <c r="G78221"/>
    </row>
    <row r="78222" spans="7:7" x14ac:dyDescent="0.25">
      <c r="G78222"/>
    </row>
    <row r="78223" spans="7:7" x14ac:dyDescent="0.25">
      <c r="G78223"/>
    </row>
    <row r="78224" spans="7:7" x14ac:dyDescent="0.25">
      <c r="G78224"/>
    </row>
    <row r="78225" spans="7:7" x14ac:dyDescent="0.25">
      <c r="G78225"/>
    </row>
    <row r="78226" spans="7:7" x14ac:dyDescent="0.25">
      <c r="G78226"/>
    </row>
    <row r="78227" spans="7:7" x14ac:dyDescent="0.25">
      <c r="G78227"/>
    </row>
    <row r="78228" spans="7:7" x14ac:dyDescent="0.25">
      <c r="G78228"/>
    </row>
    <row r="78229" spans="7:7" x14ac:dyDescent="0.25">
      <c r="G78229"/>
    </row>
    <row r="78230" spans="7:7" x14ac:dyDescent="0.25">
      <c r="G78230"/>
    </row>
    <row r="78231" spans="7:7" x14ac:dyDescent="0.25">
      <c r="G78231"/>
    </row>
    <row r="78232" spans="7:7" x14ac:dyDescent="0.25">
      <c r="G78232"/>
    </row>
    <row r="78233" spans="7:7" x14ac:dyDescent="0.25">
      <c r="G78233"/>
    </row>
    <row r="78234" spans="7:7" x14ac:dyDescent="0.25">
      <c r="G78234"/>
    </row>
    <row r="78235" spans="7:7" x14ac:dyDescent="0.25">
      <c r="G78235"/>
    </row>
    <row r="78236" spans="7:7" x14ac:dyDescent="0.25">
      <c r="G78236"/>
    </row>
    <row r="78237" spans="7:7" x14ac:dyDescent="0.25">
      <c r="G78237"/>
    </row>
    <row r="78238" spans="7:7" x14ac:dyDescent="0.25">
      <c r="G78238"/>
    </row>
    <row r="78239" spans="7:7" x14ac:dyDescent="0.25">
      <c r="G78239"/>
    </row>
    <row r="78240" spans="7:7" x14ac:dyDescent="0.25">
      <c r="G78240"/>
    </row>
    <row r="78241" spans="7:7" x14ac:dyDescent="0.25">
      <c r="G78241"/>
    </row>
    <row r="78242" spans="7:7" x14ac:dyDescent="0.25">
      <c r="G78242"/>
    </row>
    <row r="78243" spans="7:7" x14ac:dyDescent="0.25">
      <c r="G78243"/>
    </row>
    <row r="78244" spans="7:7" x14ac:dyDescent="0.25">
      <c r="G78244"/>
    </row>
    <row r="78245" spans="7:7" x14ac:dyDescent="0.25">
      <c r="G78245"/>
    </row>
    <row r="78246" spans="7:7" x14ac:dyDescent="0.25">
      <c r="G78246"/>
    </row>
    <row r="78247" spans="7:7" x14ac:dyDescent="0.25">
      <c r="G78247"/>
    </row>
    <row r="78248" spans="7:7" x14ac:dyDescent="0.25">
      <c r="G78248"/>
    </row>
    <row r="78249" spans="7:7" x14ac:dyDescent="0.25">
      <c r="G78249"/>
    </row>
    <row r="78250" spans="7:7" x14ac:dyDescent="0.25">
      <c r="G78250"/>
    </row>
    <row r="78251" spans="7:7" x14ac:dyDescent="0.25">
      <c r="G78251"/>
    </row>
    <row r="78252" spans="7:7" x14ac:dyDescent="0.25">
      <c r="G78252"/>
    </row>
    <row r="78253" spans="7:7" x14ac:dyDescent="0.25">
      <c r="G78253"/>
    </row>
    <row r="78254" spans="7:7" x14ac:dyDescent="0.25">
      <c r="G78254"/>
    </row>
    <row r="78255" spans="7:7" x14ac:dyDescent="0.25">
      <c r="G78255"/>
    </row>
    <row r="78256" spans="7:7" x14ac:dyDescent="0.25">
      <c r="G78256"/>
    </row>
    <row r="78257" spans="7:7" x14ac:dyDescent="0.25">
      <c r="G78257"/>
    </row>
    <row r="78258" spans="7:7" x14ac:dyDescent="0.25">
      <c r="G78258"/>
    </row>
    <row r="78259" spans="7:7" x14ac:dyDescent="0.25">
      <c r="G78259"/>
    </row>
    <row r="78260" spans="7:7" x14ac:dyDescent="0.25">
      <c r="G78260"/>
    </row>
    <row r="78261" spans="7:7" x14ac:dyDescent="0.25">
      <c r="G78261"/>
    </row>
    <row r="78262" spans="7:7" x14ac:dyDescent="0.25">
      <c r="G78262"/>
    </row>
    <row r="78263" spans="7:7" x14ac:dyDescent="0.25">
      <c r="G78263"/>
    </row>
    <row r="78264" spans="7:7" x14ac:dyDescent="0.25">
      <c r="G78264"/>
    </row>
    <row r="78265" spans="7:7" x14ac:dyDescent="0.25">
      <c r="G78265"/>
    </row>
    <row r="78266" spans="7:7" x14ac:dyDescent="0.25">
      <c r="G78266"/>
    </row>
    <row r="78267" spans="7:7" x14ac:dyDescent="0.25">
      <c r="G78267"/>
    </row>
    <row r="78268" spans="7:7" x14ac:dyDescent="0.25">
      <c r="G78268"/>
    </row>
    <row r="78269" spans="7:7" x14ac:dyDescent="0.25">
      <c r="G78269"/>
    </row>
    <row r="78270" spans="7:7" x14ac:dyDescent="0.25">
      <c r="G78270"/>
    </row>
    <row r="78271" spans="7:7" x14ac:dyDescent="0.25">
      <c r="G78271"/>
    </row>
    <row r="78272" spans="7:7" x14ac:dyDescent="0.25">
      <c r="G78272"/>
    </row>
    <row r="78273" spans="7:7" x14ac:dyDescent="0.25">
      <c r="G78273"/>
    </row>
    <row r="78274" spans="7:7" x14ac:dyDescent="0.25">
      <c r="G78274"/>
    </row>
    <row r="78275" spans="7:7" x14ac:dyDescent="0.25">
      <c r="G78275"/>
    </row>
    <row r="78276" spans="7:7" x14ac:dyDescent="0.25">
      <c r="G78276"/>
    </row>
    <row r="78277" spans="7:7" x14ac:dyDescent="0.25">
      <c r="G78277"/>
    </row>
    <row r="78278" spans="7:7" x14ac:dyDescent="0.25">
      <c r="G78278"/>
    </row>
    <row r="78279" spans="7:7" x14ac:dyDescent="0.25">
      <c r="G78279"/>
    </row>
    <row r="78280" spans="7:7" x14ac:dyDescent="0.25">
      <c r="G78280"/>
    </row>
    <row r="78281" spans="7:7" x14ac:dyDescent="0.25">
      <c r="G78281"/>
    </row>
    <row r="78282" spans="7:7" x14ac:dyDescent="0.25">
      <c r="G78282"/>
    </row>
    <row r="78283" spans="7:7" x14ac:dyDescent="0.25">
      <c r="G78283"/>
    </row>
    <row r="78284" spans="7:7" x14ac:dyDescent="0.25">
      <c r="G78284"/>
    </row>
    <row r="78285" spans="7:7" x14ac:dyDescent="0.25">
      <c r="G78285"/>
    </row>
    <row r="78286" spans="7:7" x14ac:dyDescent="0.25">
      <c r="G78286"/>
    </row>
    <row r="78287" spans="7:7" x14ac:dyDescent="0.25">
      <c r="G78287"/>
    </row>
    <row r="78288" spans="7:7" x14ac:dyDescent="0.25">
      <c r="G78288"/>
    </row>
    <row r="78289" spans="7:7" x14ac:dyDescent="0.25">
      <c r="G78289"/>
    </row>
    <row r="78290" spans="7:7" x14ac:dyDescent="0.25">
      <c r="G78290"/>
    </row>
    <row r="78291" spans="7:7" x14ac:dyDescent="0.25">
      <c r="G78291"/>
    </row>
    <row r="78292" spans="7:7" x14ac:dyDescent="0.25">
      <c r="G78292"/>
    </row>
    <row r="78293" spans="7:7" x14ac:dyDescent="0.25">
      <c r="G78293"/>
    </row>
    <row r="78294" spans="7:7" x14ac:dyDescent="0.25">
      <c r="G78294"/>
    </row>
    <row r="78295" spans="7:7" x14ac:dyDescent="0.25">
      <c r="G78295"/>
    </row>
    <row r="78296" spans="7:7" x14ac:dyDescent="0.25">
      <c r="G78296"/>
    </row>
    <row r="78297" spans="7:7" x14ac:dyDescent="0.25">
      <c r="G78297"/>
    </row>
    <row r="78298" spans="7:7" x14ac:dyDescent="0.25">
      <c r="G78298"/>
    </row>
    <row r="78299" spans="7:7" x14ac:dyDescent="0.25">
      <c r="G78299"/>
    </row>
    <row r="78300" spans="7:7" x14ac:dyDescent="0.25">
      <c r="G78300"/>
    </row>
    <row r="78301" spans="7:7" x14ac:dyDescent="0.25">
      <c r="G78301"/>
    </row>
    <row r="78302" spans="7:7" x14ac:dyDescent="0.25">
      <c r="G78302"/>
    </row>
    <row r="78303" spans="7:7" x14ac:dyDescent="0.25">
      <c r="G78303"/>
    </row>
    <row r="78304" spans="7:7" x14ac:dyDescent="0.25">
      <c r="G78304"/>
    </row>
    <row r="78305" spans="7:7" x14ac:dyDescent="0.25">
      <c r="G78305"/>
    </row>
    <row r="78306" spans="7:7" x14ac:dyDescent="0.25">
      <c r="G78306"/>
    </row>
    <row r="78307" spans="7:7" x14ac:dyDescent="0.25">
      <c r="G78307"/>
    </row>
    <row r="78308" spans="7:7" x14ac:dyDescent="0.25">
      <c r="G78308"/>
    </row>
    <row r="78309" spans="7:7" x14ac:dyDescent="0.25">
      <c r="G78309"/>
    </row>
    <row r="78310" spans="7:7" x14ac:dyDescent="0.25">
      <c r="G78310"/>
    </row>
    <row r="78311" spans="7:7" x14ac:dyDescent="0.25">
      <c r="G78311"/>
    </row>
    <row r="78312" spans="7:7" x14ac:dyDescent="0.25">
      <c r="G78312"/>
    </row>
    <row r="78313" spans="7:7" x14ac:dyDescent="0.25">
      <c r="G78313"/>
    </row>
    <row r="78314" spans="7:7" x14ac:dyDescent="0.25">
      <c r="G78314"/>
    </row>
    <row r="78315" spans="7:7" x14ac:dyDescent="0.25">
      <c r="G78315"/>
    </row>
    <row r="78316" spans="7:7" x14ac:dyDescent="0.25">
      <c r="G78316"/>
    </row>
    <row r="78317" spans="7:7" x14ac:dyDescent="0.25">
      <c r="G78317"/>
    </row>
    <row r="78318" spans="7:7" x14ac:dyDescent="0.25">
      <c r="G78318"/>
    </row>
    <row r="78319" spans="7:7" x14ac:dyDescent="0.25">
      <c r="G78319"/>
    </row>
    <row r="78320" spans="7:7" x14ac:dyDescent="0.25">
      <c r="G78320"/>
    </row>
    <row r="78321" spans="7:7" x14ac:dyDescent="0.25">
      <c r="G78321"/>
    </row>
    <row r="78322" spans="7:7" x14ac:dyDescent="0.25">
      <c r="G78322"/>
    </row>
    <row r="78323" spans="7:7" x14ac:dyDescent="0.25">
      <c r="G78323"/>
    </row>
    <row r="78324" spans="7:7" x14ac:dyDescent="0.25">
      <c r="G78324"/>
    </row>
    <row r="78325" spans="7:7" x14ac:dyDescent="0.25">
      <c r="G78325"/>
    </row>
    <row r="78326" spans="7:7" x14ac:dyDescent="0.25">
      <c r="G78326"/>
    </row>
    <row r="78327" spans="7:7" x14ac:dyDescent="0.25">
      <c r="G78327"/>
    </row>
    <row r="78328" spans="7:7" x14ac:dyDescent="0.25">
      <c r="G78328"/>
    </row>
    <row r="78329" spans="7:7" x14ac:dyDescent="0.25">
      <c r="G78329"/>
    </row>
    <row r="78330" spans="7:7" x14ac:dyDescent="0.25">
      <c r="G78330"/>
    </row>
    <row r="78331" spans="7:7" x14ac:dyDescent="0.25">
      <c r="G78331"/>
    </row>
    <row r="78332" spans="7:7" x14ac:dyDescent="0.25">
      <c r="G78332"/>
    </row>
    <row r="78333" spans="7:7" x14ac:dyDescent="0.25">
      <c r="G78333"/>
    </row>
    <row r="78334" spans="7:7" x14ac:dyDescent="0.25">
      <c r="G78334"/>
    </row>
    <row r="78335" spans="7:7" x14ac:dyDescent="0.25">
      <c r="G78335"/>
    </row>
    <row r="78336" spans="7:7" x14ac:dyDescent="0.25">
      <c r="G78336"/>
    </row>
    <row r="78337" spans="7:7" x14ac:dyDescent="0.25">
      <c r="G78337"/>
    </row>
    <row r="78338" spans="7:7" x14ac:dyDescent="0.25">
      <c r="G78338"/>
    </row>
    <row r="78339" spans="7:7" x14ac:dyDescent="0.25">
      <c r="G78339"/>
    </row>
    <row r="78340" spans="7:7" x14ac:dyDescent="0.25">
      <c r="G78340"/>
    </row>
    <row r="78341" spans="7:7" x14ac:dyDescent="0.25">
      <c r="G78341"/>
    </row>
    <row r="78342" spans="7:7" x14ac:dyDescent="0.25">
      <c r="G78342"/>
    </row>
    <row r="78343" spans="7:7" x14ac:dyDescent="0.25">
      <c r="G78343"/>
    </row>
    <row r="78344" spans="7:7" x14ac:dyDescent="0.25">
      <c r="G78344"/>
    </row>
    <row r="78345" spans="7:7" x14ac:dyDescent="0.25">
      <c r="G78345"/>
    </row>
    <row r="78346" spans="7:7" x14ac:dyDescent="0.25">
      <c r="G78346"/>
    </row>
    <row r="78347" spans="7:7" x14ac:dyDescent="0.25">
      <c r="G78347"/>
    </row>
    <row r="78348" spans="7:7" x14ac:dyDescent="0.25">
      <c r="G78348"/>
    </row>
    <row r="78349" spans="7:7" x14ac:dyDescent="0.25">
      <c r="G78349"/>
    </row>
    <row r="78350" spans="7:7" x14ac:dyDescent="0.25">
      <c r="G78350"/>
    </row>
    <row r="78351" spans="7:7" x14ac:dyDescent="0.25">
      <c r="G78351"/>
    </row>
    <row r="78352" spans="7:7" x14ac:dyDescent="0.25">
      <c r="G78352"/>
    </row>
    <row r="78353" spans="7:7" x14ac:dyDescent="0.25">
      <c r="G78353"/>
    </row>
    <row r="78354" spans="7:7" x14ac:dyDescent="0.25">
      <c r="G78354"/>
    </row>
    <row r="78355" spans="7:7" x14ac:dyDescent="0.25">
      <c r="G78355"/>
    </row>
    <row r="78356" spans="7:7" x14ac:dyDescent="0.25">
      <c r="G78356"/>
    </row>
    <row r="78357" spans="7:7" x14ac:dyDescent="0.25">
      <c r="G78357"/>
    </row>
    <row r="78358" spans="7:7" x14ac:dyDescent="0.25">
      <c r="G78358"/>
    </row>
    <row r="78359" spans="7:7" x14ac:dyDescent="0.25">
      <c r="G78359"/>
    </row>
    <row r="78360" spans="7:7" x14ac:dyDescent="0.25">
      <c r="G78360"/>
    </row>
    <row r="78361" spans="7:7" x14ac:dyDescent="0.25">
      <c r="G78361"/>
    </row>
    <row r="78362" spans="7:7" x14ac:dyDescent="0.25">
      <c r="G78362"/>
    </row>
    <row r="78363" spans="7:7" x14ac:dyDescent="0.25">
      <c r="G78363"/>
    </row>
    <row r="78364" spans="7:7" x14ac:dyDescent="0.25">
      <c r="G78364"/>
    </row>
    <row r="78365" spans="7:7" x14ac:dyDescent="0.25">
      <c r="G78365"/>
    </row>
    <row r="78366" spans="7:7" x14ac:dyDescent="0.25">
      <c r="G78366"/>
    </row>
    <row r="78367" spans="7:7" x14ac:dyDescent="0.25">
      <c r="G78367"/>
    </row>
    <row r="78368" spans="7:7" x14ac:dyDescent="0.25">
      <c r="G78368"/>
    </row>
    <row r="78369" spans="7:7" x14ac:dyDescent="0.25">
      <c r="G78369"/>
    </row>
    <row r="78370" spans="7:7" x14ac:dyDescent="0.25">
      <c r="G78370"/>
    </row>
    <row r="78371" spans="7:7" x14ac:dyDescent="0.25">
      <c r="G78371"/>
    </row>
    <row r="78372" spans="7:7" x14ac:dyDescent="0.25">
      <c r="G78372"/>
    </row>
    <row r="78373" spans="7:7" x14ac:dyDescent="0.25">
      <c r="G78373"/>
    </row>
    <row r="78374" spans="7:7" x14ac:dyDescent="0.25">
      <c r="G78374"/>
    </row>
    <row r="78375" spans="7:7" x14ac:dyDescent="0.25">
      <c r="G78375"/>
    </row>
    <row r="78376" spans="7:7" x14ac:dyDescent="0.25">
      <c r="G78376"/>
    </row>
    <row r="78377" spans="7:7" x14ac:dyDescent="0.25">
      <c r="G78377"/>
    </row>
    <row r="78378" spans="7:7" x14ac:dyDescent="0.25">
      <c r="G78378"/>
    </row>
    <row r="78379" spans="7:7" x14ac:dyDescent="0.25">
      <c r="G78379"/>
    </row>
    <row r="78380" spans="7:7" x14ac:dyDescent="0.25">
      <c r="G78380"/>
    </row>
    <row r="78381" spans="7:7" x14ac:dyDescent="0.25">
      <c r="G78381"/>
    </row>
    <row r="78382" spans="7:7" x14ac:dyDescent="0.25">
      <c r="G78382"/>
    </row>
    <row r="78383" spans="7:7" x14ac:dyDescent="0.25">
      <c r="G78383"/>
    </row>
    <row r="78384" spans="7:7" x14ac:dyDescent="0.25">
      <c r="G78384"/>
    </row>
    <row r="78385" spans="7:7" x14ac:dyDescent="0.25">
      <c r="G78385"/>
    </row>
    <row r="78386" spans="7:7" x14ac:dyDescent="0.25">
      <c r="G78386"/>
    </row>
    <row r="78387" spans="7:7" x14ac:dyDescent="0.25">
      <c r="G78387"/>
    </row>
    <row r="78388" spans="7:7" x14ac:dyDescent="0.25">
      <c r="G78388"/>
    </row>
    <row r="78389" spans="7:7" x14ac:dyDescent="0.25">
      <c r="G78389"/>
    </row>
    <row r="78390" spans="7:7" x14ac:dyDescent="0.25">
      <c r="G78390"/>
    </row>
    <row r="78391" spans="7:7" x14ac:dyDescent="0.25">
      <c r="G78391"/>
    </row>
    <row r="78392" spans="7:7" x14ac:dyDescent="0.25">
      <c r="G78392"/>
    </row>
    <row r="78393" spans="7:7" x14ac:dyDescent="0.25">
      <c r="G78393"/>
    </row>
    <row r="78394" spans="7:7" x14ac:dyDescent="0.25">
      <c r="G78394"/>
    </row>
    <row r="78395" spans="7:7" x14ac:dyDescent="0.25">
      <c r="G78395"/>
    </row>
    <row r="78396" spans="7:7" x14ac:dyDescent="0.25">
      <c r="G78396"/>
    </row>
    <row r="78397" spans="7:7" x14ac:dyDescent="0.25">
      <c r="G78397"/>
    </row>
    <row r="78398" spans="7:7" x14ac:dyDescent="0.25">
      <c r="G78398"/>
    </row>
    <row r="78399" spans="7:7" x14ac:dyDescent="0.25">
      <c r="G78399"/>
    </row>
    <row r="78400" spans="7:7" x14ac:dyDescent="0.25">
      <c r="G78400"/>
    </row>
    <row r="78401" spans="7:7" x14ac:dyDescent="0.25">
      <c r="G78401"/>
    </row>
    <row r="78402" spans="7:7" x14ac:dyDescent="0.25">
      <c r="G78402"/>
    </row>
    <row r="78403" spans="7:7" x14ac:dyDescent="0.25">
      <c r="G78403"/>
    </row>
    <row r="78404" spans="7:7" x14ac:dyDescent="0.25">
      <c r="G78404"/>
    </row>
    <row r="78405" spans="7:7" x14ac:dyDescent="0.25">
      <c r="G78405"/>
    </row>
    <row r="78406" spans="7:7" x14ac:dyDescent="0.25">
      <c r="G78406"/>
    </row>
    <row r="78407" spans="7:7" x14ac:dyDescent="0.25">
      <c r="G78407"/>
    </row>
    <row r="78408" spans="7:7" x14ac:dyDescent="0.25">
      <c r="G78408"/>
    </row>
    <row r="78409" spans="7:7" x14ac:dyDescent="0.25">
      <c r="G78409"/>
    </row>
    <row r="78410" spans="7:7" x14ac:dyDescent="0.25">
      <c r="G78410"/>
    </row>
    <row r="78411" spans="7:7" x14ac:dyDescent="0.25">
      <c r="G78411"/>
    </row>
    <row r="78412" spans="7:7" x14ac:dyDescent="0.25">
      <c r="G78412"/>
    </row>
    <row r="78413" spans="7:7" x14ac:dyDescent="0.25">
      <c r="G78413"/>
    </row>
    <row r="78414" spans="7:7" x14ac:dyDescent="0.25">
      <c r="G78414"/>
    </row>
    <row r="78415" spans="7:7" x14ac:dyDescent="0.25">
      <c r="G78415"/>
    </row>
    <row r="78416" spans="7:7" x14ac:dyDescent="0.25">
      <c r="G78416"/>
    </row>
    <row r="78417" spans="7:7" x14ac:dyDescent="0.25">
      <c r="G78417"/>
    </row>
    <row r="78418" spans="7:7" x14ac:dyDescent="0.25">
      <c r="G78418"/>
    </row>
    <row r="78419" spans="7:7" x14ac:dyDescent="0.25">
      <c r="G78419"/>
    </row>
    <row r="78420" spans="7:7" x14ac:dyDescent="0.25">
      <c r="G78420"/>
    </row>
    <row r="78421" spans="7:7" x14ac:dyDescent="0.25">
      <c r="G78421"/>
    </row>
    <row r="78422" spans="7:7" x14ac:dyDescent="0.25">
      <c r="G78422"/>
    </row>
    <row r="78423" spans="7:7" x14ac:dyDescent="0.25">
      <c r="G78423"/>
    </row>
    <row r="78424" spans="7:7" x14ac:dyDescent="0.25">
      <c r="G78424"/>
    </row>
    <row r="78425" spans="7:7" x14ac:dyDescent="0.25">
      <c r="G78425"/>
    </row>
    <row r="78426" spans="7:7" x14ac:dyDescent="0.25">
      <c r="G78426"/>
    </row>
    <row r="78427" spans="7:7" x14ac:dyDescent="0.25">
      <c r="G78427"/>
    </row>
    <row r="78428" spans="7:7" x14ac:dyDescent="0.25">
      <c r="G78428"/>
    </row>
    <row r="78429" spans="7:7" x14ac:dyDescent="0.25">
      <c r="G78429"/>
    </row>
    <row r="78430" spans="7:7" x14ac:dyDescent="0.25">
      <c r="G78430"/>
    </row>
    <row r="78431" spans="7:7" x14ac:dyDescent="0.25">
      <c r="G78431"/>
    </row>
    <row r="78432" spans="7:7" x14ac:dyDescent="0.25">
      <c r="G78432"/>
    </row>
    <row r="78433" spans="7:7" x14ac:dyDescent="0.25">
      <c r="G78433"/>
    </row>
    <row r="78434" spans="7:7" x14ac:dyDescent="0.25">
      <c r="G78434"/>
    </row>
    <row r="78435" spans="7:7" x14ac:dyDescent="0.25">
      <c r="G78435"/>
    </row>
    <row r="78436" spans="7:7" x14ac:dyDescent="0.25">
      <c r="G78436"/>
    </row>
    <row r="78437" spans="7:7" x14ac:dyDescent="0.25">
      <c r="G78437"/>
    </row>
    <row r="78438" spans="7:7" x14ac:dyDescent="0.25">
      <c r="G78438"/>
    </row>
    <row r="78439" spans="7:7" x14ac:dyDescent="0.25">
      <c r="G78439"/>
    </row>
    <row r="78440" spans="7:7" x14ac:dyDescent="0.25">
      <c r="G78440"/>
    </row>
    <row r="78441" spans="7:7" x14ac:dyDescent="0.25">
      <c r="G78441"/>
    </row>
    <row r="78442" spans="7:7" x14ac:dyDescent="0.25">
      <c r="G78442"/>
    </row>
    <row r="78443" spans="7:7" x14ac:dyDescent="0.25">
      <c r="G78443"/>
    </row>
    <row r="78444" spans="7:7" x14ac:dyDescent="0.25">
      <c r="G78444"/>
    </row>
    <row r="78445" spans="7:7" x14ac:dyDescent="0.25">
      <c r="G78445"/>
    </row>
    <row r="78446" spans="7:7" x14ac:dyDescent="0.25">
      <c r="G78446"/>
    </row>
    <row r="78447" spans="7:7" x14ac:dyDescent="0.25">
      <c r="G78447"/>
    </row>
    <row r="78448" spans="7:7" x14ac:dyDescent="0.25">
      <c r="G78448"/>
    </row>
    <row r="78449" spans="7:7" x14ac:dyDescent="0.25">
      <c r="G78449"/>
    </row>
    <row r="78450" spans="7:7" x14ac:dyDescent="0.25">
      <c r="G78450"/>
    </row>
    <row r="78451" spans="7:7" x14ac:dyDescent="0.25">
      <c r="G78451"/>
    </row>
    <row r="78452" spans="7:7" x14ac:dyDescent="0.25">
      <c r="G78452"/>
    </row>
    <row r="78453" spans="7:7" x14ac:dyDescent="0.25">
      <c r="G78453"/>
    </row>
    <row r="78454" spans="7:7" x14ac:dyDescent="0.25">
      <c r="G78454"/>
    </row>
    <row r="78455" spans="7:7" x14ac:dyDescent="0.25">
      <c r="G78455"/>
    </row>
    <row r="78456" spans="7:7" x14ac:dyDescent="0.25">
      <c r="G78456"/>
    </row>
    <row r="78457" spans="7:7" x14ac:dyDescent="0.25">
      <c r="G78457"/>
    </row>
    <row r="78458" spans="7:7" x14ac:dyDescent="0.25">
      <c r="G78458"/>
    </row>
    <row r="78459" spans="7:7" x14ac:dyDescent="0.25">
      <c r="G78459"/>
    </row>
    <row r="78460" spans="7:7" x14ac:dyDescent="0.25">
      <c r="G78460"/>
    </row>
    <row r="78461" spans="7:7" x14ac:dyDescent="0.25">
      <c r="G78461"/>
    </row>
    <row r="78462" spans="7:7" x14ac:dyDescent="0.25">
      <c r="G78462"/>
    </row>
    <row r="78463" spans="7:7" x14ac:dyDescent="0.25">
      <c r="G78463"/>
    </row>
    <row r="78464" spans="7:7" x14ac:dyDescent="0.25">
      <c r="G78464"/>
    </row>
    <row r="78465" spans="7:7" x14ac:dyDescent="0.25">
      <c r="G78465"/>
    </row>
    <row r="78466" spans="7:7" x14ac:dyDescent="0.25">
      <c r="G78466"/>
    </row>
    <row r="78467" spans="7:7" x14ac:dyDescent="0.25">
      <c r="G78467"/>
    </row>
    <row r="78468" spans="7:7" x14ac:dyDescent="0.25">
      <c r="G78468"/>
    </row>
    <row r="78469" spans="7:7" x14ac:dyDescent="0.25">
      <c r="G78469"/>
    </row>
    <row r="78470" spans="7:7" x14ac:dyDescent="0.25">
      <c r="G78470"/>
    </row>
    <row r="78471" spans="7:7" x14ac:dyDescent="0.25">
      <c r="G78471"/>
    </row>
    <row r="78472" spans="7:7" x14ac:dyDescent="0.25">
      <c r="G78472"/>
    </row>
    <row r="78473" spans="7:7" x14ac:dyDescent="0.25">
      <c r="G78473"/>
    </row>
    <row r="78474" spans="7:7" x14ac:dyDescent="0.25">
      <c r="G78474"/>
    </row>
    <row r="78475" spans="7:7" x14ac:dyDescent="0.25">
      <c r="G78475"/>
    </row>
    <row r="78476" spans="7:7" x14ac:dyDescent="0.25">
      <c r="G78476"/>
    </row>
    <row r="78477" spans="7:7" x14ac:dyDescent="0.25">
      <c r="G78477"/>
    </row>
    <row r="78478" spans="7:7" x14ac:dyDescent="0.25">
      <c r="G78478"/>
    </row>
    <row r="78479" spans="7:7" x14ac:dyDescent="0.25">
      <c r="G78479"/>
    </row>
    <row r="78480" spans="7:7" x14ac:dyDescent="0.25">
      <c r="G78480"/>
    </row>
    <row r="78481" spans="7:7" x14ac:dyDescent="0.25">
      <c r="G78481"/>
    </row>
    <row r="78482" spans="7:7" x14ac:dyDescent="0.25">
      <c r="G78482"/>
    </row>
    <row r="78483" spans="7:7" x14ac:dyDescent="0.25">
      <c r="G78483"/>
    </row>
    <row r="78484" spans="7:7" x14ac:dyDescent="0.25">
      <c r="G78484"/>
    </row>
    <row r="78485" spans="7:7" x14ac:dyDescent="0.25">
      <c r="G78485"/>
    </row>
    <row r="78486" spans="7:7" x14ac:dyDescent="0.25">
      <c r="G78486"/>
    </row>
    <row r="78487" spans="7:7" x14ac:dyDescent="0.25">
      <c r="G78487"/>
    </row>
    <row r="78488" spans="7:7" x14ac:dyDescent="0.25">
      <c r="G78488"/>
    </row>
    <row r="78489" spans="7:7" x14ac:dyDescent="0.25">
      <c r="G78489"/>
    </row>
    <row r="78490" spans="7:7" x14ac:dyDescent="0.25">
      <c r="G78490"/>
    </row>
    <row r="78491" spans="7:7" x14ac:dyDescent="0.25">
      <c r="G78491"/>
    </row>
    <row r="78492" spans="7:7" x14ac:dyDescent="0.25">
      <c r="G78492"/>
    </row>
    <row r="78493" spans="7:7" x14ac:dyDescent="0.25">
      <c r="G78493"/>
    </row>
    <row r="78494" spans="7:7" x14ac:dyDescent="0.25">
      <c r="G78494"/>
    </row>
    <row r="78495" spans="7:7" x14ac:dyDescent="0.25">
      <c r="G78495"/>
    </row>
    <row r="78496" spans="7:7" x14ac:dyDescent="0.25">
      <c r="G78496"/>
    </row>
    <row r="78497" spans="7:7" x14ac:dyDescent="0.25">
      <c r="G78497"/>
    </row>
    <row r="78498" spans="7:7" x14ac:dyDescent="0.25">
      <c r="G78498"/>
    </row>
    <row r="78499" spans="7:7" x14ac:dyDescent="0.25">
      <c r="G78499"/>
    </row>
    <row r="78500" spans="7:7" x14ac:dyDescent="0.25">
      <c r="G78500"/>
    </row>
    <row r="78501" spans="7:7" x14ac:dyDescent="0.25">
      <c r="G78501"/>
    </row>
    <row r="78502" spans="7:7" x14ac:dyDescent="0.25">
      <c r="G78502"/>
    </row>
    <row r="78503" spans="7:7" x14ac:dyDescent="0.25">
      <c r="G78503"/>
    </row>
    <row r="78504" spans="7:7" x14ac:dyDescent="0.25">
      <c r="G78504"/>
    </row>
    <row r="78505" spans="7:7" x14ac:dyDescent="0.25">
      <c r="G78505"/>
    </row>
    <row r="78506" spans="7:7" x14ac:dyDescent="0.25">
      <c r="G78506"/>
    </row>
    <row r="78507" spans="7:7" x14ac:dyDescent="0.25">
      <c r="G78507"/>
    </row>
    <row r="78508" spans="7:7" x14ac:dyDescent="0.25">
      <c r="G78508"/>
    </row>
    <row r="78509" spans="7:7" x14ac:dyDescent="0.25">
      <c r="G78509"/>
    </row>
    <row r="78510" spans="7:7" x14ac:dyDescent="0.25">
      <c r="G78510"/>
    </row>
    <row r="78511" spans="7:7" x14ac:dyDescent="0.25">
      <c r="G78511"/>
    </row>
    <row r="78512" spans="7:7" x14ac:dyDescent="0.25">
      <c r="G78512"/>
    </row>
    <row r="78513" spans="7:7" x14ac:dyDescent="0.25">
      <c r="G78513"/>
    </row>
    <row r="78514" spans="7:7" x14ac:dyDescent="0.25">
      <c r="G78514"/>
    </row>
    <row r="78515" spans="7:7" x14ac:dyDescent="0.25">
      <c r="G78515"/>
    </row>
    <row r="78516" spans="7:7" x14ac:dyDescent="0.25">
      <c r="G78516"/>
    </row>
    <row r="78517" spans="7:7" x14ac:dyDescent="0.25">
      <c r="G78517"/>
    </row>
    <row r="78518" spans="7:7" x14ac:dyDescent="0.25">
      <c r="G78518"/>
    </row>
    <row r="78519" spans="7:7" x14ac:dyDescent="0.25">
      <c r="G78519"/>
    </row>
    <row r="78520" spans="7:7" x14ac:dyDescent="0.25">
      <c r="G78520"/>
    </row>
    <row r="78521" spans="7:7" x14ac:dyDescent="0.25">
      <c r="G78521"/>
    </row>
    <row r="78522" spans="7:7" x14ac:dyDescent="0.25">
      <c r="G78522"/>
    </row>
    <row r="78523" spans="7:7" x14ac:dyDescent="0.25">
      <c r="G78523"/>
    </row>
    <row r="78524" spans="7:7" x14ac:dyDescent="0.25">
      <c r="G78524"/>
    </row>
    <row r="78525" spans="7:7" x14ac:dyDescent="0.25">
      <c r="G78525"/>
    </row>
    <row r="78526" spans="7:7" x14ac:dyDescent="0.25">
      <c r="G78526"/>
    </row>
    <row r="78527" spans="7:7" x14ac:dyDescent="0.25">
      <c r="G78527"/>
    </row>
    <row r="78528" spans="7:7" x14ac:dyDescent="0.25">
      <c r="G78528"/>
    </row>
    <row r="78529" spans="7:7" x14ac:dyDescent="0.25">
      <c r="G78529"/>
    </row>
    <row r="78530" spans="7:7" x14ac:dyDescent="0.25">
      <c r="G78530"/>
    </row>
    <row r="78531" spans="7:7" x14ac:dyDescent="0.25">
      <c r="G78531"/>
    </row>
    <row r="78532" spans="7:7" x14ac:dyDescent="0.25">
      <c r="G78532"/>
    </row>
    <row r="78533" spans="7:7" x14ac:dyDescent="0.25">
      <c r="G78533"/>
    </row>
    <row r="78534" spans="7:7" x14ac:dyDescent="0.25">
      <c r="G78534"/>
    </row>
    <row r="78535" spans="7:7" x14ac:dyDescent="0.25">
      <c r="G78535"/>
    </row>
    <row r="78536" spans="7:7" x14ac:dyDescent="0.25">
      <c r="G78536"/>
    </row>
    <row r="78537" spans="7:7" x14ac:dyDescent="0.25">
      <c r="G78537"/>
    </row>
    <row r="78538" spans="7:7" x14ac:dyDescent="0.25">
      <c r="G78538"/>
    </row>
    <row r="78539" spans="7:7" x14ac:dyDescent="0.25">
      <c r="G78539"/>
    </row>
    <row r="78540" spans="7:7" x14ac:dyDescent="0.25">
      <c r="G78540"/>
    </row>
    <row r="78541" spans="7:7" x14ac:dyDescent="0.25">
      <c r="G78541"/>
    </row>
    <row r="78542" spans="7:7" x14ac:dyDescent="0.25">
      <c r="G78542"/>
    </row>
    <row r="78543" spans="7:7" x14ac:dyDescent="0.25">
      <c r="G78543"/>
    </row>
    <row r="78544" spans="7:7" x14ac:dyDescent="0.25">
      <c r="G78544"/>
    </row>
    <row r="78545" spans="7:7" x14ac:dyDescent="0.25">
      <c r="G78545"/>
    </row>
    <row r="78546" spans="7:7" x14ac:dyDescent="0.25">
      <c r="G78546"/>
    </row>
    <row r="78547" spans="7:7" x14ac:dyDescent="0.25">
      <c r="G78547"/>
    </row>
    <row r="78548" spans="7:7" x14ac:dyDescent="0.25">
      <c r="G78548"/>
    </row>
    <row r="78549" spans="7:7" x14ac:dyDescent="0.25">
      <c r="G78549"/>
    </row>
    <row r="78550" spans="7:7" x14ac:dyDescent="0.25">
      <c r="G78550"/>
    </row>
    <row r="78551" spans="7:7" x14ac:dyDescent="0.25">
      <c r="G78551"/>
    </row>
    <row r="78552" spans="7:7" x14ac:dyDescent="0.25">
      <c r="G78552"/>
    </row>
    <row r="78553" spans="7:7" x14ac:dyDescent="0.25">
      <c r="G78553"/>
    </row>
    <row r="78554" spans="7:7" x14ac:dyDescent="0.25">
      <c r="G78554"/>
    </row>
    <row r="78555" spans="7:7" x14ac:dyDescent="0.25">
      <c r="G78555"/>
    </row>
    <row r="78556" spans="7:7" x14ac:dyDescent="0.25">
      <c r="G78556"/>
    </row>
    <row r="78557" spans="7:7" x14ac:dyDescent="0.25">
      <c r="G78557"/>
    </row>
    <row r="78558" spans="7:7" x14ac:dyDescent="0.25">
      <c r="G78558"/>
    </row>
    <row r="78559" spans="7:7" x14ac:dyDescent="0.25">
      <c r="G78559"/>
    </row>
    <row r="78560" spans="7:7" x14ac:dyDescent="0.25">
      <c r="G78560"/>
    </row>
    <row r="78561" spans="7:7" x14ac:dyDescent="0.25">
      <c r="G78561"/>
    </row>
    <row r="78562" spans="7:7" x14ac:dyDescent="0.25">
      <c r="G78562"/>
    </row>
    <row r="78563" spans="7:7" x14ac:dyDescent="0.25">
      <c r="G78563"/>
    </row>
    <row r="78564" spans="7:7" x14ac:dyDescent="0.25">
      <c r="G78564"/>
    </row>
    <row r="78565" spans="7:7" x14ac:dyDescent="0.25">
      <c r="G78565"/>
    </row>
    <row r="78566" spans="7:7" x14ac:dyDescent="0.25">
      <c r="G78566"/>
    </row>
    <row r="78567" spans="7:7" x14ac:dyDescent="0.25">
      <c r="G78567"/>
    </row>
    <row r="78568" spans="7:7" x14ac:dyDescent="0.25">
      <c r="G78568"/>
    </row>
    <row r="78569" spans="7:7" x14ac:dyDescent="0.25">
      <c r="G78569"/>
    </row>
    <row r="78570" spans="7:7" x14ac:dyDescent="0.25">
      <c r="G78570"/>
    </row>
    <row r="78571" spans="7:7" x14ac:dyDescent="0.25">
      <c r="G78571"/>
    </row>
    <row r="78572" spans="7:7" x14ac:dyDescent="0.25">
      <c r="G78572"/>
    </row>
    <row r="78573" spans="7:7" x14ac:dyDescent="0.25">
      <c r="G78573"/>
    </row>
    <row r="78574" spans="7:7" x14ac:dyDescent="0.25">
      <c r="G78574"/>
    </row>
    <row r="78575" spans="7:7" x14ac:dyDescent="0.25">
      <c r="G78575"/>
    </row>
    <row r="78576" spans="7:7" x14ac:dyDescent="0.25">
      <c r="G78576"/>
    </row>
    <row r="78577" spans="7:7" x14ac:dyDescent="0.25">
      <c r="G78577"/>
    </row>
    <row r="78578" spans="7:7" x14ac:dyDescent="0.25">
      <c r="G78578"/>
    </row>
    <row r="78579" spans="7:7" x14ac:dyDescent="0.25">
      <c r="G78579"/>
    </row>
    <row r="78580" spans="7:7" x14ac:dyDescent="0.25">
      <c r="G78580"/>
    </row>
    <row r="78581" spans="7:7" x14ac:dyDescent="0.25">
      <c r="G78581"/>
    </row>
    <row r="78582" spans="7:7" x14ac:dyDescent="0.25">
      <c r="G78582"/>
    </row>
    <row r="78583" spans="7:7" x14ac:dyDescent="0.25">
      <c r="G78583"/>
    </row>
    <row r="78584" spans="7:7" x14ac:dyDescent="0.25">
      <c r="G78584"/>
    </row>
    <row r="78585" spans="7:7" x14ac:dyDescent="0.25">
      <c r="G78585"/>
    </row>
    <row r="78586" spans="7:7" x14ac:dyDescent="0.25">
      <c r="G78586"/>
    </row>
    <row r="78587" spans="7:7" x14ac:dyDescent="0.25">
      <c r="G78587"/>
    </row>
    <row r="78588" spans="7:7" x14ac:dyDescent="0.25">
      <c r="G78588"/>
    </row>
    <row r="78589" spans="7:7" x14ac:dyDescent="0.25">
      <c r="G78589"/>
    </row>
    <row r="78590" spans="7:7" x14ac:dyDescent="0.25">
      <c r="G78590"/>
    </row>
    <row r="78591" spans="7:7" x14ac:dyDescent="0.25">
      <c r="G78591"/>
    </row>
    <row r="78592" spans="7:7" x14ac:dyDescent="0.25">
      <c r="G78592"/>
    </row>
    <row r="78593" spans="7:7" x14ac:dyDescent="0.25">
      <c r="G78593"/>
    </row>
    <row r="78594" spans="7:7" x14ac:dyDescent="0.25">
      <c r="G78594"/>
    </row>
    <row r="78595" spans="7:7" x14ac:dyDescent="0.25">
      <c r="G78595"/>
    </row>
    <row r="78596" spans="7:7" x14ac:dyDescent="0.25">
      <c r="G78596"/>
    </row>
    <row r="78597" spans="7:7" x14ac:dyDescent="0.25">
      <c r="G78597"/>
    </row>
    <row r="78598" spans="7:7" x14ac:dyDescent="0.25">
      <c r="G78598"/>
    </row>
    <row r="78599" spans="7:7" x14ac:dyDescent="0.25">
      <c r="G78599"/>
    </row>
    <row r="78600" spans="7:7" x14ac:dyDescent="0.25">
      <c r="G78600"/>
    </row>
    <row r="78601" spans="7:7" x14ac:dyDescent="0.25">
      <c r="G78601"/>
    </row>
    <row r="78602" spans="7:7" x14ac:dyDescent="0.25">
      <c r="G78602"/>
    </row>
    <row r="78603" spans="7:7" x14ac:dyDescent="0.25">
      <c r="G78603"/>
    </row>
    <row r="78604" spans="7:7" x14ac:dyDescent="0.25">
      <c r="G78604"/>
    </row>
    <row r="78605" spans="7:7" x14ac:dyDescent="0.25">
      <c r="G78605"/>
    </row>
    <row r="78606" spans="7:7" x14ac:dyDescent="0.25">
      <c r="G78606"/>
    </row>
    <row r="78607" spans="7:7" x14ac:dyDescent="0.25">
      <c r="G78607"/>
    </row>
    <row r="78608" spans="7:7" x14ac:dyDescent="0.25">
      <c r="G78608"/>
    </row>
    <row r="78609" spans="7:7" x14ac:dyDescent="0.25">
      <c r="G78609"/>
    </row>
    <row r="78610" spans="7:7" x14ac:dyDescent="0.25">
      <c r="G78610"/>
    </row>
    <row r="78611" spans="7:7" x14ac:dyDescent="0.25">
      <c r="G78611"/>
    </row>
    <row r="78612" spans="7:7" x14ac:dyDescent="0.25">
      <c r="G78612"/>
    </row>
    <row r="78613" spans="7:7" x14ac:dyDescent="0.25">
      <c r="G78613"/>
    </row>
    <row r="78614" spans="7:7" x14ac:dyDescent="0.25">
      <c r="G78614"/>
    </row>
    <row r="78615" spans="7:7" x14ac:dyDescent="0.25">
      <c r="G78615"/>
    </row>
    <row r="78616" spans="7:7" x14ac:dyDescent="0.25">
      <c r="G78616"/>
    </row>
    <row r="78617" spans="7:7" x14ac:dyDescent="0.25">
      <c r="G78617"/>
    </row>
    <row r="78618" spans="7:7" x14ac:dyDescent="0.25">
      <c r="G78618"/>
    </row>
    <row r="78619" spans="7:7" x14ac:dyDescent="0.25">
      <c r="G78619"/>
    </row>
    <row r="78620" spans="7:7" x14ac:dyDescent="0.25">
      <c r="G78620"/>
    </row>
    <row r="78621" spans="7:7" x14ac:dyDescent="0.25">
      <c r="G78621"/>
    </row>
    <row r="78622" spans="7:7" x14ac:dyDescent="0.25">
      <c r="G78622"/>
    </row>
    <row r="78623" spans="7:7" x14ac:dyDescent="0.25">
      <c r="G78623"/>
    </row>
    <row r="78624" spans="7:7" x14ac:dyDescent="0.25">
      <c r="G78624"/>
    </row>
    <row r="78625" spans="7:7" x14ac:dyDescent="0.25">
      <c r="G78625"/>
    </row>
    <row r="78626" spans="7:7" x14ac:dyDescent="0.25">
      <c r="G78626"/>
    </row>
    <row r="78627" spans="7:7" x14ac:dyDescent="0.25">
      <c r="G78627"/>
    </row>
    <row r="78628" spans="7:7" x14ac:dyDescent="0.25">
      <c r="G78628"/>
    </row>
    <row r="78629" spans="7:7" x14ac:dyDescent="0.25">
      <c r="G78629"/>
    </row>
    <row r="78630" spans="7:7" x14ac:dyDescent="0.25">
      <c r="G78630"/>
    </row>
    <row r="78631" spans="7:7" x14ac:dyDescent="0.25">
      <c r="G78631"/>
    </row>
    <row r="78632" spans="7:7" x14ac:dyDescent="0.25">
      <c r="G78632"/>
    </row>
    <row r="78633" spans="7:7" x14ac:dyDescent="0.25">
      <c r="G78633"/>
    </row>
    <row r="78634" spans="7:7" x14ac:dyDescent="0.25">
      <c r="G78634"/>
    </row>
    <row r="78635" spans="7:7" x14ac:dyDescent="0.25">
      <c r="G78635"/>
    </row>
    <row r="78636" spans="7:7" x14ac:dyDescent="0.25">
      <c r="G78636"/>
    </row>
    <row r="78637" spans="7:7" x14ac:dyDescent="0.25">
      <c r="G78637"/>
    </row>
    <row r="78638" spans="7:7" x14ac:dyDescent="0.25">
      <c r="G78638"/>
    </row>
    <row r="78639" spans="7:7" x14ac:dyDescent="0.25">
      <c r="G78639"/>
    </row>
    <row r="78640" spans="7:7" x14ac:dyDescent="0.25">
      <c r="G78640"/>
    </row>
    <row r="78641" spans="7:7" x14ac:dyDescent="0.25">
      <c r="G78641"/>
    </row>
    <row r="78642" spans="7:7" x14ac:dyDescent="0.25">
      <c r="G78642"/>
    </row>
    <row r="78643" spans="7:7" x14ac:dyDescent="0.25">
      <c r="G78643"/>
    </row>
    <row r="78644" spans="7:7" x14ac:dyDescent="0.25">
      <c r="G78644"/>
    </row>
    <row r="78645" spans="7:7" x14ac:dyDescent="0.25">
      <c r="G78645"/>
    </row>
    <row r="78646" spans="7:7" x14ac:dyDescent="0.25">
      <c r="G78646"/>
    </row>
    <row r="78647" spans="7:7" x14ac:dyDescent="0.25">
      <c r="G78647"/>
    </row>
    <row r="78648" spans="7:7" x14ac:dyDescent="0.25">
      <c r="G78648"/>
    </row>
    <row r="78649" spans="7:7" x14ac:dyDescent="0.25">
      <c r="G78649"/>
    </row>
    <row r="78650" spans="7:7" x14ac:dyDescent="0.25">
      <c r="G78650"/>
    </row>
    <row r="78651" spans="7:7" x14ac:dyDescent="0.25">
      <c r="G78651"/>
    </row>
    <row r="78652" spans="7:7" x14ac:dyDescent="0.25">
      <c r="G78652"/>
    </row>
    <row r="78653" spans="7:7" x14ac:dyDescent="0.25">
      <c r="G78653"/>
    </row>
    <row r="78654" spans="7:7" x14ac:dyDescent="0.25">
      <c r="G78654"/>
    </row>
    <row r="78655" spans="7:7" x14ac:dyDescent="0.25">
      <c r="G78655"/>
    </row>
    <row r="78656" spans="7:7" x14ac:dyDescent="0.25">
      <c r="G78656"/>
    </row>
    <row r="78657" spans="7:7" x14ac:dyDescent="0.25">
      <c r="G78657"/>
    </row>
    <row r="78658" spans="7:7" x14ac:dyDescent="0.25">
      <c r="G78658"/>
    </row>
    <row r="78659" spans="7:7" x14ac:dyDescent="0.25">
      <c r="G78659"/>
    </row>
    <row r="78660" spans="7:7" x14ac:dyDescent="0.25">
      <c r="G78660"/>
    </row>
    <row r="78661" spans="7:7" x14ac:dyDescent="0.25">
      <c r="G78661"/>
    </row>
    <row r="78662" spans="7:7" x14ac:dyDescent="0.25">
      <c r="G78662"/>
    </row>
    <row r="78663" spans="7:7" x14ac:dyDescent="0.25">
      <c r="G78663"/>
    </row>
    <row r="78664" spans="7:7" x14ac:dyDescent="0.25">
      <c r="G78664"/>
    </row>
    <row r="78665" spans="7:7" x14ac:dyDescent="0.25">
      <c r="G78665"/>
    </row>
    <row r="78666" spans="7:7" x14ac:dyDescent="0.25">
      <c r="G78666"/>
    </row>
    <row r="78667" spans="7:7" x14ac:dyDescent="0.25">
      <c r="G78667"/>
    </row>
    <row r="78668" spans="7:7" x14ac:dyDescent="0.25">
      <c r="G78668"/>
    </row>
    <row r="78669" spans="7:7" x14ac:dyDescent="0.25">
      <c r="G78669"/>
    </row>
    <row r="78670" spans="7:7" x14ac:dyDescent="0.25">
      <c r="G78670"/>
    </row>
    <row r="78671" spans="7:7" x14ac:dyDescent="0.25">
      <c r="G78671"/>
    </row>
    <row r="78672" spans="7:7" x14ac:dyDescent="0.25">
      <c r="G78672"/>
    </row>
    <row r="78673" spans="7:7" x14ac:dyDescent="0.25">
      <c r="G78673"/>
    </row>
    <row r="78674" spans="7:7" x14ac:dyDescent="0.25">
      <c r="G78674"/>
    </row>
    <row r="78675" spans="7:7" x14ac:dyDescent="0.25">
      <c r="G78675"/>
    </row>
    <row r="78676" spans="7:7" x14ac:dyDescent="0.25">
      <c r="G78676"/>
    </row>
    <row r="78677" spans="7:7" x14ac:dyDescent="0.25">
      <c r="G78677"/>
    </row>
    <row r="78678" spans="7:7" x14ac:dyDescent="0.25">
      <c r="G78678"/>
    </row>
    <row r="78679" spans="7:7" x14ac:dyDescent="0.25">
      <c r="G78679"/>
    </row>
    <row r="78680" spans="7:7" x14ac:dyDescent="0.25">
      <c r="G78680"/>
    </row>
    <row r="78681" spans="7:7" x14ac:dyDescent="0.25">
      <c r="G78681"/>
    </row>
    <row r="78682" spans="7:7" x14ac:dyDescent="0.25">
      <c r="G78682"/>
    </row>
    <row r="78683" spans="7:7" x14ac:dyDescent="0.25">
      <c r="G78683"/>
    </row>
    <row r="78684" spans="7:7" x14ac:dyDescent="0.25">
      <c r="G78684"/>
    </row>
    <row r="78685" spans="7:7" x14ac:dyDescent="0.25">
      <c r="G78685"/>
    </row>
    <row r="78686" spans="7:7" x14ac:dyDescent="0.25">
      <c r="G78686"/>
    </row>
    <row r="78687" spans="7:7" x14ac:dyDescent="0.25">
      <c r="G78687"/>
    </row>
    <row r="78688" spans="7:7" x14ac:dyDescent="0.25">
      <c r="G78688"/>
    </row>
    <row r="78689" spans="7:7" x14ac:dyDescent="0.25">
      <c r="G78689"/>
    </row>
    <row r="78690" spans="7:7" x14ac:dyDescent="0.25">
      <c r="G78690"/>
    </row>
    <row r="78691" spans="7:7" x14ac:dyDescent="0.25">
      <c r="G78691"/>
    </row>
    <row r="78692" spans="7:7" x14ac:dyDescent="0.25">
      <c r="G78692"/>
    </row>
    <row r="78693" spans="7:7" x14ac:dyDescent="0.25">
      <c r="G78693"/>
    </row>
    <row r="78694" spans="7:7" x14ac:dyDescent="0.25">
      <c r="G78694"/>
    </row>
    <row r="78695" spans="7:7" x14ac:dyDescent="0.25">
      <c r="G78695"/>
    </row>
    <row r="78696" spans="7:7" x14ac:dyDescent="0.25">
      <c r="G78696"/>
    </row>
    <row r="78697" spans="7:7" x14ac:dyDescent="0.25">
      <c r="G78697"/>
    </row>
    <row r="78698" spans="7:7" x14ac:dyDescent="0.25">
      <c r="G78698"/>
    </row>
    <row r="78699" spans="7:7" x14ac:dyDescent="0.25">
      <c r="G78699"/>
    </row>
    <row r="78700" spans="7:7" x14ac:dyDescent="0.25">
      <c r="G78700"/>
    </row>
    <row r="78701" spans="7:7" x14ac:dyDescent="0.25">
      <c r="G78701"/>
    </row>
    <row r="78702" spans="7:7" x14ac:dyDescent="0.25">
      <c r="G78702"/>
    </row>
    <row r="78703" spans="7:7" x14ac:dyDescent="0.25">
      <c r="G78703"/>
    </row>
    <row r="78704" spans="7:7" x14ac:dyDescent="0.25">
      <c r="G78704"/>
    </row>
    <row r="78705" spans="7:7" x14ac:dyDescent="0.25">
      <c r="G78705"/>
    </row>
    <row r="78706" spans="7:7" x14ac:dyDescent="0.25">
      <c r="G78706"/>
    </row>
    <row r="78707" spans="7:7" x14ac:dyDescent="0.25">
      <c r="G78707"/>
    </row>
    <row r="78708" spans="7:7" x14ac:dyDescent="0.25">
      <c r="G78708"/>
    </row>
    <row r="78709" spans="7:7" x14ac:dyDescent="0.25">
      <c r="G78709"/>
    </row>
    <row r="78710" spans="7:7" x14ac:dyDescent="0.25">
      <c r="G78710"/>
    </row>
    <row r="78711" spans="7:7" x14ac:dyDescent="0.25">
      <c r="G78711"/>
    </row>
    <row r="78712" spans="7:7" x14ac:dyDescent="0.25">
      <c r="G78712"/>
    </row>
    <row r="78713" spans="7:7" x14ac:dyDescent="0.25">
      <c r="G78713"/>
    </row>
    <row r="78714" spans="7:7" x14ac:dyDescent="0.25">
      <c r="G78714"/>
    </row>
    <row r="78715" spans="7:7" x14ac:dyDescent="0.25">
      <c r="G78715"/>
    </row>
    <row r="78716" spans="7:7" x14ac:dyDescent="0.25">
      <c r="G78716"/>
    </row>
    <row r="78717" spans="7:7" x14ac:dyDescent="0.25">
      <c r="G78717"/>
    </row>
    <row r="78718" spans="7:7" x14ac:dyDescent="0.25">
      <c r="G78718"/>
    </row>
    <row r="78719" spans="7:7" x14ac:dyDescent="0.25">
      <c r="G78719"/>
    </row>
    <row r="78720" spans="7:7" x14ac:dyDescent="0.25">
      <c r="G78720"/>
    </row>
    <row r="78721" spans="7:7" x14ac:dyDescent="0.25">
      <c r="G78721"/>
    </row>
    <row r="78722" spans="7:7" x14ac:dyDescent="0.25">
      <c r="G78722"/>
    </row>
    <row r="78723" spans="7:7" x14ac:dyDescent="0.25">
      <c r="G78723"/>
    </row>
    <row r="78724" spans="7:7" x14ac:dyDescent="0.25">
      <c r="G78724"/>
    </row>
    <row r="78725" spans="7:7" x14ac:dyDescent="0.25">
      <c r="G78725"/>
    </row>
    <row r="78726" spans="7:7" x14ac:dyDescent="0.25">
      <c r="G78726"/>
    </row>
    <row r="78727" spans="7:7" x14ac:dyDescent="0.25">
      <c r="G78727"/>
    </row>
    <row r="78728" spans="7:7" x14ac:dyDescent="0.25">
      <c r="G78728"/>
    </row>
    <row r="78729" spans="7:7" x14ac:dyDescent="0.25">
      <c r="G78729"/>
    </row>
    <row r="78730" spans="7:7" x14ac:dyDescent="0.25">
      <c r="G78730"/>
    </row>
    <row r="78731" spans="7:7" x14ac:dyDescent="0.25">
      <c r="G78731"/>
    </row>
    <row r="78732" spans="7:7" x14ac:dyDescent="0.25">
      <c r="G78732"/>
    </row>
    <row r="78733" spans="7:7" x14ac:dyDescent="0.25">
      <c r="G78733"/>
    </row>
    <row r="78734" spans="7:7" x14ac:dyDescent="0.25">
      <c r="G78734"/>
    </row>
    <row r="78735" spans="7:7" x14ac:dyDescent="0.25">
      <c r="G78735"/>
    </row>
    <row r="78736" spans="7:7" x14ac:dyDescent="0.25">
      <c r="G78736"/>
    </row>
    <row r="78737" spans="7:7" x14ac:dyDescent="0.25">
      <c r="G78737"/>
    </row>
    <row r="78738" spans="7:7" x14ac:dyDescent="0.25">
      <c r="G78738"/>
    </row>
    <row r="78739" spans="7:7" x14ac:dyDescent="0.25">
      <c r="G78739"/>
    </row>
    <row r="78740" spans="7:7" x14ac:dyDescent="0.25">
      <c r="G78740"/>
    </row>
    <row r="78741" spans="7:7" x14ac:dyDescent="0.25">
      <c r="G78741"/>
    </row>
    <row r="78742" spans="7:7" x14ac:dyDescent="0.25">
      <c r="G78742"/>
    </row>
    <row r="78743" spans="7:7" x14ac:dyDescent="0.25">
      <c r="G78743"/>
    </row>
    <row r="78744" spans="7:7" x14ac:dyDescent="0.25">
      <c r="G78744"/>
    </row>
    <row r="78745" spans="7:7" x14ac:dyDescent="0.25">
      <c r="G78745"/>
    </row>
    <row r="78746" spans="7:7" x14ac:dyDescent="0.25">
      <c r="G78746"/>
    </row>
    <row r="78747" spans="7:7" x14ac:dyDescent="0.25">
      <c r="G78747"/>
    </row>
    <row r="78748" spans="7:7" x14ac:dyDescent="0.25">
      <c r="G78748"/>
    </row>
    <row r="78749" spans="7:7" x14ac:dyDescent="0.25">
      <c r="G78749"/>
    </row>
    <row r="78750" spans="7:7" x14ac:dyDescent="0.25">
      <c r="G78750"/>
    </row>
    <row r="78751" spans="7:7" x14ac:dyDescent="0.25">
      <c r="G78751"/>
    </row>
    <row r="78752" spans="7:7" x14ac:dyDescent="0.25">
      <c r="G78752"/>
    </row>
    <row r="78753" spans="7:7" x14ac:dyDescent="0.25">
      <c r="G78753"/>
    </row>
    <row r="78754" spans="7:7" x14ac:dyDescent="0.25">
      <c r="G78754"/>
    </row>
    <row r="78755" spans="7:7" x14ac:dyDescent="0.25">
      <c r="G78755"/>
    </row>
    <row r="78756" spans="7:7" x14ac:dyDescent="0.25">
      <c r="G78756"/>
    </row>
    <row r="78757" spans="7:7" x14ac:dyDescent="0.25">
      <c r="G78757"/>
    </row>
    <row r="78758" spans="7:7" x14ac:dyDescent="0.25">
      <c r="G78758"/>
    </row>
    <row r="78759" spans="7:7" x14ac:dyDescent="0.25">
      <c r="G78759"/>
    </row>
    <row r="78760" spans="7:7" x14ac:dyDescent="0.25">
      <c r="G78760"/>
    </row>
    <row r="78761" spans="7:7" x14ac:dyDescent="0.25">
      <c r="G78761"/>
    </row>
    <row r="78762" spans="7:7" x14ac:dyDescent="0.25">
      <c r="G78762"/>
    </row>
    <row r="78763" spans="7:7" x14ac:dyDescent="0.25">
      <c r="G78763"/>
    </row>
    <row r="78764" spans="7:7" x14ac:dyDescent="0.25">
      <c r="G78764"/>
    </row>
    <row r="78765" spans="7:7" x14ac:dyDescent="0.25">
      <c r="G78765"/>
    </row>
    <row r="78766" spans="7:7" x14ac:dyDescent="0.25">
      <c r="G78766"/>
    </row>
    <row r="78767" spans="7:7" x14ac:dyDescent="0.25">
      <c r="G78767"/>
    </row>
    <row r="78768" spans="7:7" x14ac:dyDescent="0.25">
      <c r="G78768"/>
    </row>
    <row r="78769" spans="7:7" x14ac:dyDescent="0.25">
      <c r="G78769"/>
    </row>
    <row r="78770" spans="7:7" x14ac:dyDescent="0.25">
      <c r="G78770"/>
    </row>
    <row r="78771" spans="7:7" x14ac:dyDescent="0.25">
      <c r="G78771"/>
    </row>
    <row r="78772" spans="7:7" x14ac:dyDescent="0.25">
      <c r="G78772"/>
    </row>
    <row r="78773" spans="7:7" x14ac:dyDescent="0.25">
      <c r="G78773"/>
    </row>
    <row r="78774" spans="7:7" x14ac:dyDescent="0.25">
      <c r="G78774"/>
    </row>
    <row r="78775" spans="7:7" x14ac:dyDescent="0.25">
      <c r="G78775"/>
    </row>
    <row r="78776" spans="7:7" x14ac:dyDescent="0.25">
      <c r="G78776"/>
    </row>
    <row r="78777" spans="7:7" x14ac:dyDescent="0.25">
      <c r="G78777"/>
    </row>
    <row r="78778" spans="7:7" x14ac:dyDescent="0.25">
      <c r="G78778"/>
    </row>
    <row r="78779" spans="7:7" x14ac:dyDescent="0.25">
      <c r="G78779"/>
    </row>
    <row r="78780" spans="7:7" x14ac:dyDescent="0.25">
      <c r="G78780"/>
    </row>
    <row r="78781" spans="7:7" x14ac:dyDescent="0.25">
      <c r="G78781"/>
    </row>
    <row r="78782" spans="7:7" x14ac:dyDescent="0.25">
      <c r="G78782"/>
    </row>
    <row r="78783" spans="7:7" x14ac:dyDescent="0.25">
      <c r="G78783"/>
    </row>
    <row r="78784" spans="7:7" x14ac:dyDescent="0.25">
      <c r="G78784"/>
    </row>
    <row r="78785" spans="7:7" x14ac:dyDescent="0.25">
      <c r="G78785"/>
    </row>
    <row r="78786" spans="7:7" x14ac:dyDescent="0.25">
      <c r="G78786"/>
    </row>
    <row r="78787" spans="7:7" x14ac:dyDescent="0.25">
      <c r="G78787"/>
    </row>
    <row r="78788" spans="7:7" x14ac:dyDescent="0.25">
      <c r="G78788"/>
    </row>
    <row r="78789" spans="7:7" x14ac:dyDescent="0.25">
      <c r="G78789"/>
    </row>
    <row r="78790" spans="7:7" x14ac:dyDescent="0.25">
      <c r="G78790"/>
    </row>
    <row r="78791" spans="7:7" x14ac:dyDescent="0.25">
      <c r="G78791"/>
    </row>
    <row r="78792" spans="7:7" x14ac:dyDescent="0.25">
      <c r="G78792"/>
    </row>
    <row r="78793" spans="7:7" x14ac:dyDescent="0.25">
      <c r="G78793"/>
    </row>
    <row r="78794" spans="7:7" x14ac:dyDescent="0.25">
      <c r="G78794"/>
    </row>
    <row r="78795" spans="7:7" x14ac:dyDescent="0.25">
      <c r="G78795"/>
    </row>
    <row r="78796" spans="7:7" x14ac:dyDescent="0.25">
      <c r="G78796"/>
    </row>
    <row r="78797" spans="7:7" x14ac:dyDescent="0.25">
      <c r="G78797"/>
    </row>
    <row r="78798" spans="7:7" x14ac:dyDescent="0.25">
      <c r="G78798"/>
    </row>
    <row r="78799" spans="7:7" x14ac:dyDescent="0.25">
      <c r="G78799"/>
    </row>
    <row r="78800" spans="7:7" x14ac:dyDescent="0.25">
      <c r="G78800"/>
    </row>
    <row r="78801" spans="7:7" x14ac:dyDescent="0.25">
      <c r="G78801"/>
    </row>
    <row r="78802" spans="7:7" x14ac:dyDescent="0.25">
      <c r="G78802"/>
    </row>
    <row r="78803" spans="7:7" x14ac:dyDescent="0.25">
      <c r="G78803"/>
    </row>
    <row r="78804" spans="7:7" x14ac:dyDescent="0.25">
      <c r="G78804"/>
    </row>
    <row r="78805" spans="7:7" x14ac:dyDescent="0.25">
      <c r="G78805"/>
    </row>
    <row r="78806" spans="7:7" x14ac:dyDescent="0.25">
      <c r="G78806"/>
    </row>
    <row r="78807" spans="7:7" x14ac:dyDescent="0.25">
      <c r="G78807"/>
    </row>
    <row r="78808" spans="7:7" x14ac:dyDescent="0.25">
      <c r="G78808"/>
    </row>
    <row r="78809" spans="7:7" x14ac:dyDescent="0.25">
      <c r="G78809"/>
    </row>
    <row r="78810" spans="7:7" x14ac:dyDescent="0.25">
      <c r="G78810"/>
    </row>
    <row r="78811" spans="7:7" x14ac:dyDescent="0.25">
      <c r="G78811"/>
    </row>
    <row r="78812" spans="7:7" x14ac:dyDescent="0.25">
      <c r="G78812"/>
    </row>
    <row r="78813" spans="7:7" x14ac:dyDescent="0.25">
      <c r="G78813"/>
    </row>
    <row r="78814" spans="7:7" x14ac:dyDescent="0.25">
      <c r="G78814"/>
    </row>
    <row r="78815" spans="7:7" x14ac:dyDescent="0.25">
      <c r="G78815"/>
    </row>
    <row r="78816" spans="7:7" x14ac:dyDescent="0.25">
      <c r="G78816"/>
    </row>
    <row r="78817" spans="7:7" x14ac:dyDescent="0.25">
      <c r="G78817"/>
    </row>
    <row r="78818" spans="7:7" x14ac:dyDescent="0.25">
      <c r="G78818"/>
    </row>
    <row r="78819" spans="7:7" x14ac:dyDescent="0.25">
      <c r="G78819"/>
    </row>
    <row r="78820" spans="7:7" x14ac:dyDescent="0.25">
      <c r="G78820"/>
    </row>
    <row r="78821" spans="7:7" x14ac:dyDescent="0.25">
      <c r="G78821"/>
    </row>
    <row r="78822" spans="7:7" x14ac:dyDescent="0.25">
      <c r="G78822"/>
    </row>
    <row r="78823" spans="7:7" x14ac:dyDescent="0.25">
      <c r="G78823"/>
    </row>
    <row r="78824" spans="7:7" x14ac:dyDescent="0.25">
      <c r="G78824"/>
    </row>
    <row r="78825" spans="7:7" x14ac:dyDescent="0.25">
      <c r="G78825"/>
    </row>
    <row r="78826" spans="7:7" x14ac:dyDescent="0.25">
      <c r="G78826"/>
    </row>
    <row r="78827" spans="7:7" x14ac:dyDescent="0.25">
      <c r="G78827"/>
    </row>
    <row r="78828" spans="7:7" x14ac:dyDescent="0.25">
      <c r="G78828"/>
    </row>
    <row r="78829" spans="7:7" x14ac:dyDescent="0.25">
      <c r="G78829"/>
    </row>
    <row r="78830" spans="7:7" x14ac:dyDescent="0.25">
      <c r="G78830"/>
    </row>
    <row r="78831" spans="7:7" x14ac:dyDescent="0.25">
      <c r="G78831"/>
    </row>
    <row r="78832" spans="7:7" x14ac:dyDescent="0.25">
      <c r="G78832"/>
    </row>
    <row r="78833" spans="7:7" x14ac:dyDescent="0.25">
      <c r="G78833"/>
    </row>
    <row r="78834" spans="7:7" x14ac:dyDescent="0.25">
      <c r="G78834"/>
    </row>
    <row r="78835" spans="7:7" x14ac:dyDescent="0.25">
      <c r="G78835"/>
    </row>
    <row r="78836" spans="7:7" x14ac:dyDescent="0.25">
      <c r="G78836"/>
    </row>
    <row r="78837" spans="7:7" x14ac:dyDescent="0.25">
      <c r="G78837"/>
    </row>
    <row r="78838" spans="7:7" x14ac:dyDescent="0.25">
      <c r="G78838"/>
    </row>
    <row r="78839" spans="7:7" x14ac:dyDescent="0.25">
      <c r="G78839"/>
    </row>
    <row r="78840" spans="7:7" x14ac:dyDescent="0.25">
      <c r="G78840"/>
    </row>
    <row r="78841" spans="7:7" x14ac:dyDescent="0.25">
      <c r="G78841"/>
    </row>
    <row r="78842" spans="7:7" x14ac:dyDescent="0.25">
      <c r="G78842"/>
    </row>
    <row r="78843" spans="7:7" x14ac:dyDescent="0.25">
      <c r="G78843"/>
    </row>
    <row r="78844" spans="7:7" x14ac:dyDescent="0.25">
      <c r="G78844"/>
    </row>
    <row r="78845" spans="7:7" x14ac:dyDescent="0.25">
      <c r="G78845"/>
    </row>
    <row r="78846" spans="7:7" x14ac:dyDescent="0.25">
      <c r="G78846"/>
    </row>
    <row r="78847" spans="7:7" x14ac:dyDescent="0.25">
      <c r="G78847"/>
    </row>
    <row r="78848" spans="7:7" x14ac:dyDescent="0.25">
      <c r="G78848"/>
    </row>
    <row r="78849" spans="7:7" x14ac:dyDescent="0.25">
      <c r="G78849"/>
    </row>
    <row r="78850" spans="7:7" x14ac:dyDescent="0.25">
      <c r="G78850"/>
    </row>
    <row r="78851" spans="7:7" x14ac:dyDescent="0.25">
      <c r="G78851"/>
    </row>
    <row r="78852" spans="7:7" x14ac:dyDescent="0.25">
      <c r="G78852"/>
    </row>
    <row r="78853" spans="7:7" x14ac:dyDescent="0.25">
      <c r="G78853"/>
    </row>
    <row r="78854" spans="7:7" x14ac:dyDescent="0.25">
      <c r="G78854"/>
    </row>
    <row r="78855" spans="7:7" x14ac:dyDescent="0.25">
      <c r="G78855"/>
    </row>
    <row r="78856" spans="7:7" x14ac:dyDescent="0.25">
      <c r="G78856"/>
    </row>
    <row r="78857" spans="7:7" x14ac:dyDescent="0.25">
      <c r="G78857"/>
    </row>
    <row r="78858" spans="7:7" x14ac:dyDescent="0.25">
      <c r="G78858"/>
    </row>
    <row r="78859" spans="7:7" x14ac:dyDescent="0.25">
      <c r="G78859"/>
    </row>
    <row r="78860" spans="7:7" x14ac:dyDescent="0.25">
      <c r="G78860"/>
    </row>
    <row r="78861" spans="7:7" x14ac:dyDescent="0.25">
      <c r="G78861"/>
    </row>
    <row r="78862" spans="7:7" x14ac:dyDescent="0.25">
      <c r="G78862"/>
    </row>
    <row r="78863" spans="7:7" x14ac:dyDescent="0.25">
      <c r="G78863"/>
    </row>
    <row r="78864" spans="7:7" x14ac:dyDescent="0.25">
      <c r="G78864"/>
    </row>
    <row r="78865" spans="7:7" x14ac:dyDescent="0.25">
      <c r="G78865"/>
    </row>
    <row r="78866" spans="7:7" x14ac:dyDescent="0.25">
      <c r="G78866"/>
    </row>
    <row r="78867" spans="7:7" x14ac:dyDescent="0.25">
      <c r="G78867"/>
    </row>
    <row r="78868" spans="7:7" x14ac:dyDescent="0.25">
      <c r="G78868"/>
    </row>
    <row r="78869" spans="7:7" x14ac:dyDescent="0.25">
      <c r="G78869"/>
    </row>
    <row r="78870" spans="7:7" x14ac:dyDescent="0.25">
      <c r="G78870"/>
    </row>
    <row r="78871" spans="7:7" x14ac:dyDescent="0.25">
      <c r="G78871"/>
    </row>
    <row r="78872" spans="7:7" x14ac:dyDescent="0.25">
      <c r="G78872"/>
    </row>
    <row r="78873" spans="7:7" x14ac:dyDescent="0.25">
      <c r="G78873"/>
    </row>
    <row r="78874" spans="7:7" x14ac:dyDescent="0.25">
      <c r="G78874"/>
    </row>
    <row r="78875" spans="7:7" x14ac:dyDescent="0.25">
      <c r="G78875"/>
    </row>
    <row r="78876" spans="7:7" x14ac:dyDescent="0.25">
      <c r="G78876"/>
    </row>
    <row r="78877" spans="7:7" x14ac:dyDescent="0.25">
      <c r="G78877"/>
    </row>
    <row r="78878" spans="7:7" x14ac:dyDescent="0.25">
      <c r="G78878"/>
    </row>
    <row r="78879" spans="7:7" x14ac:dyDescent="0.25">
      <c r="G78879"/>
    </row>
    <row r="78880" spans="7:7" x14ac:dyDescent="0.25">
      <c r="G78880"/>
    </row>
    <row r="78881" spans="7:7" x14ac:dyDescent="0.25">
      <c r="G78881"/>
    </row>
    <row r="78882" spans="7:7" x14ac:dyDescent="0.25">
      <c r="G78882"/>
    </row>
    <row r="78883" spans="7:7" x14ac:dyDescent="0.25">
      <c r="G78883"/>
    </row>
    <row r="78884" spans="7:7" x14ac:dyDescent="0.25">
      <c r="G78884"/>
    </row>
    <row r="78885" spans="7:7" x14ac:dyDescent="0.25">
      <c r="G78885"/>
    </row>
    <row r="78886" spans="7:7" x14ac:dyDescent="0.25">
      <c r="G78886"/>
    </row>
    <row r="78887" spans="7:7" x14ac:dyDescent="0.25">
      <c r="G78887"/>
    </row>
    <row r="78888" spans="7:7" x14ac:dyDescent="0.25">
      <c r="G78888"/>
    </row>
    <row r="78889" spans="7:7" x14ac:dyDescent="0.25">
      <c r="G78889"/>
    </row>
    <row r="78890" spans="7:7" x14ac:dyDescent="0.25">
      <c r="G78890"/>
    </row>
    <row r="78891" spans="7:7" x14ac:dyDescent="0.25">
      <c r="G78891"/>
    </row>
    <row r="78892" spans="7:7" x14ac:dyDescent="0.25">
      <c r="G78892"/>
    </row>
    <row r="78893" spans="7:7" x14ac:dyDescent="0.25">
      <c r="G78893"/>
    </row>
    <row r="78894" spans="7:7" x14ac:dyDescent="0.25">
      <c r="G78894"/>
    </row>
    <row r="78895" spans="7:7" x14ac:dyDescent="0.25">
      <c r="G78895"/>
    </row>
    <row r="78896" spans="7:7" x14ac:dyDescent="0.25">
      <c r="G78896"/>
    </row>
    <row r="78897" spans="7:7" x14ac:dyDescent="0.25">
      <c r="G78897"/>
    </row>
    <row r="78898" spans="7:7" x14ac:dyDescent="0.25">
      <c r="G78898"/>
    </row>
    <row r="78899" spans="7:7" x14ac:dyDescent="0.25">
      <c r="G78899"/>
    </row>
    <row r="78900" spans="7:7" x14ac:dyDescent="0.25">
      <c r="G78900"/>
    </row>
    <row r="78901" spans="7:7" x14ac:dyDescent="0.25">
      <c r="G78901"/>
    </row>
    <row r="78902" spans="7:7" x14ac:dyDescent="0.25">
      <c r="G78902"/>
    </row>
    <row r="78903" spans="7:7" x14ac:dyDescent="0.25">
      <c r="G78903"/>
    </row>
    <row r="78904" spans="7:7" x14ac:dyDescent="0.25">
      <c r="G78904"/>
    </row>
    <row r="78905" spans="7:7" x14ac:dyDescent="0.25">
      <c r="G78905"/>
    </row>
    <row r="78906" spans="7:7" x14ac:dyDescent="0.25">
      <c r="G78906"/>
    </row>
    <row r="78907" spans="7:7" x14ac:dyDescent="0.25">
      <c r="G78907"/>
    </row>
    <row r="78908" spans="7:7" x14ac:dyDescent="0.25">
      <c r="G78908"/>
    </row>
    <row r="78909" spans="7:7" x14ac:dyDescent="0.25">
      <c r="G78909"/>
    </row>
    <row r="78910" spans="7:7" x14ac:dyDescent="0.25">
      <c r="G78910"/>
    </row>
    <row r="78911" spans="7:7" x14ac:dyDescent="0.25">
      <c r="G78911"/>
    </row>
    <row r="78912" spans="7:7" x14ac:dyDescent="0.25">
      <c r="G78912"/>
    </row>
    <row r="78913" spans="7:7" x14ac:dyDescent="0.25">
      <c r="G78913"/>
    </row>
    <row r="78914" spans="7:7" x14ac:dyDescent="0.25">
      <c r="G78914"/>
    </row>
    <row r="78915" spans="7:7" x14ac:dyDescent="0.25">
      <c r="G78915"/>
    </row>
    <row r="78916" spans="7:7" x14ac:dyDescent="0.25">
      <c r="G78916"/>
    </row>
    <row r="78917" spans="7:7" x14ac:dyDescent="0.25">
      <c r="G78917"/>
    </row>
    <row r="78918" spans="7:7" x14ac:dyDescent="0.25">
      <c r="G78918"/>
    </row>
    <row r="78919" spans="7:7" x14ac:dyDescent="0.25">
      <c r="G78919"/>
    </row>
    <row r="78920" spans="7:7" x14ac:dyDescent="0.25">
      <c r="G78920"/>
    </row>
    <row r="78921" spans="7:7" x14ac:dyDescent="0.25">
      <c r="G78921"/>
    </row>
    <row r="78922" spans="7:7" x14ac:dyDescent="0.25">
      <c r="G78922"/>
    </row>
    <row r="78923" spans="7:7" x14ac:dyDescent="0.25">
      <c r="G78923"/>
    </row>
    <row r="78924" spans="7:7" x14ac:dyDescent="0.25">
      <c r="G78924"/>
    </row>
    <row r="78925" spans="7:7" x14ac:dyDescent="0.25">
      <c r="G78925"/>
    </row>
    <row r="78926" spans="7:7" x14ac:dyDescent="0.25">
      <c r="G78926"/>
    </row>
    <row r="78927" spans="7:7" x14ac:dyDescent="0.25">
      <c r="G78927"/>
    </row>
    <row r="78928" spans="7:7" x14ac:dyDescent="0.25">
      <c r="G78928"/>
    </row>
    <row r="78929" spans="7:7" x14ac:dyDescent="0.25">
      <c r="G78929"/>
    </row>
    <row r="78930" spans="7:7" x14ac:dyDescent="0.25">
      <c r="G78930"/>
    </row>
    <row r="78931" spans="7:7" x14ac:dyDescent="0.25">
      <c r="G78931"/>
    </row>
    <row r="78932" spans="7:7" x14ac:dyDescent="0.25">
      <c r="G78932"/>
    </row>
    <row r="78933" spans="7:7" x14ac:dyDescent="0.25">
      <c r="G78933"/>
    </row>
    <row r="78934" spans="7:7" x14ac:dyDescent="0.25">
      <c r="G78934"/>
    </row>
    <row r="78935" spans="7:7" x14ac:dyDescent="0.25">
      <c r="G78935"/>
    </row>
    <row r="78936" spans="7:7" x14ac:dyDescent="0.25">
      <c r="G78936"/>
    </row>
    <row r="78937" spans="7:7" x14ac:dyDescent="0.25">
      <c r="G78937"/>
    </row>
    <row r="78938" spans="7:7" x14ac:dyDescent="0.25">
      <c r="G78938"/>
    </row>
    <row r="78939" spans="7:7" x14ac:dyDescent="0.25">
      <c r="G78939"/>
    </row>
    <row r="78940" spans="7:7" x14ac:dyDescent="0.25">
      <c r="G78940"/>
    </row>
    <row r="78941" spans="7:7" x14ac:dyDescent="0.25">
      <c r="G78941"/>
    </row>
    <row r="78942" spans="7:7" x14ac:dyDescent="0.25">
      <c r="G78942"/>
    </row>
    <row r="78943" spans="7:7" x14ac:dyDescent="0.25">
      <c r="G78943"/>
    </row>
    <row r="78944" spans="7:7" x14ac:dyDescent="0.25">
      <c r="G78944"/>
    </row>
    <row r="78945" spans="7:7" x14ac:dyDescent="0.25">
      <c r="G78945"/>
    </row>
    <row r="78946" spans="7:7" x14ac:dyDescent="0.25">
      <c r="G78946"/>
    </row>
    <row r="78947" spans="7:7" x14ac:dyDescent="0.25">
      <c r="G78947"/>
    </row>
    <row r="78948" spans="7:7" x14ac:dyDescent="0.25">
      <c r="G78948"/>
    </row>
    <row r="78949" spans="7:7" x14ac:dyDescent="0.25">
      <c r="G78949"/>
    </row>
    <row r="78950" spans="7:7" x14ac:dyDescent="0.25">
      <c r="G78950"/>
    </row>
    <row r="78951" spans="7:7" x14ac:dyDescent="0.25">
      <c r="G78951"/>
    </row>
    <row r="78952" spans="7:7" x14ac:dyDescent="0.25">
      <c r="G78952"/>
    </row>
    <row r="78953" spans="7:7" x14ac:dyDescent="0.25">
      <c r="G78953"/>
    </row>
    <row r="78954" spans="7:7" x14ac:dyDescent="0.25">
      <c r="G78954"/>
    </row>
    <row r="78955" spans="7:7" x14ac:dyDescent="0.25">
      <c r="G78955"/>
    </row>
    <row r="78956" spans="7:7" x14ac:dyDescent="0.25">
      <c r="G78956"/>
    </row>
    <row r="78957" spans="7:7" x14ac:dyDescent="0.25">
      <c r="G78957"/>
    </row>
    <row r="78958" spans="7:7" x14ac:dyDescent="0.25">
      <c r="G78958"/>
    </row>
    <row r="78959" spans="7:7" x14ac:dyDescent="0.25">
      <c r="G78959"/>
    </row>
    <row r="78960" spans="7:7" x14ac:dyDescent="0.25">
      <c r="G78960"/>
    </row>
    <row r="78961" spans="7:7" x14ac:dyDescent="0.25">
      <c r="G78961"/>
    </row>
    <row r="78962" spans="7:7" x14ac:dyDescent="0.25">
      <c r="G78962"/>
    </row>
    <row r="78963" spans="7:7" x14ac:dyDescent="0.25">
      <c r="G78963"/>
    </row>
    <row r="78964" spans="7:7" x14ac:dyDescent="0.25">
      <c r="G78964"/>
    </row>
    <row r="78965" spans="7:7" x14ac:dyDescent="0.25">
      <c r="G78965"/>
    </row>
    <row r="78966" spans="7:7" x14ac:dyDescent="0.25">
      <c r="G78966"/>
    </row>
    <row r="78967" spans="7:7" x14ac:dyDescent="0.25">
      <c r="G78967"/>
    </row>
    <row r="78968" spans="7:7" x14ac:dyDescent="0.25">
      <c r="G78968"/>
    </row>
    <row r="78969" spans="7:7" x14ac:dyDescent="0.25">
      <c r="G78969"/>
    </row>
    <row r="78970" spans="7:7" x14ac:dyDescent="0.25">
      <c r="G78970"/>
    </row>
    <row r="78971" spans="7:7" x14ac:dyDescent="0.25">
      <c r="G78971"/>
    </row>
    <row r="78972" spans="7:7" x14ac:dyDescent="0.25">
      <c r="G78972"/>
    </row>
    <row r="78973" spans="7:7" x14ac:dyDescent="0.25">
      <c r="G78973"/>
    </row>
    <row r="78974" spans="7:7" x14ac:dyDescent="0.25">
      <c r="G78974"/>
    </row>
    <row r="78975" spans="7:7" x14ac:dyDescent="0.25">
      <c r="G78975"/>
    </row>
    <row r="78976" spans="7:7" x14ac:dyDescent="0.25">
      <c r="G78976"/>
    </row>
    <row r="78977" spans="7:7" x14ac:dyDescent="0.25">
      <c r="G78977"/>
    </row>
    <row r="78978" spans="7:7" x14ac:dyDescent="0.25">
      <c r="G78978"/>
    </row>
    <row r="78979" spans="7:7" x14ac:dyDescent="0.25">
      <c r="G78979"/>
    </row>
    <row r="78980" spans="7:7" x14ac:dyDescent="0.25">
      <c r="G78980"/>
    </row>
    <row r="78981" spans="7:7" x14ac:dyDescent="0.25">
      <c r="G78981"/>
    </row>
    <row r="78982" spans="7:7" x14ac:dyDescent="0.25">
      <c r="G78982"/>
    </row>
    <row r="78983" spans="7:7" x14ac:dyDescent="0.25">
      <c r="G78983"/>
    </row>
    <row r="78984" spans="7:7" x14ac:dyDescent="0.25">
      <c r="G78984"/>
    </row>
    <row r="78985" spans="7:7" x14ac:dyDescent="0.25">
      <c r="G78985"/>
    </row>
    <row r="78986" spans="7:7" x14ac:dyDescent="0.25">
      <c r="G78986"/>
    </row>
    <row r="78987" spans="7:7" x14ac:dyDescent="0.25">
      <c r="G78987"/>
    </row>
    <row r="78988" spans="7:7" x14ac:dyDescent="0.25">
      <c r="G78988"/>
    </row>
    <row r="78989" spans="7:7" x14ac:dyDescent="0.25">
      <c r="G78989"/>
    </row>
    <row r="78990" spans="7:7" x14ac:dyDescent="0.25">
      <c r="G78990"/>
    </row>
    <row r="78991" spans="7:7" x14ac:dyDescent="0.25">
      <c r="G78991"/>
    </row>
    <row r="78992" spans="7:7" x14ac:dyDescent="0.25">
      <c r="G78992"/>
    </row>
    <row r="78993" spans="7:7" x14ac:dyDescent="0.25">
      <c r="G78993"/>
    </row>
    <row r="78994" spans="7:7" x14ac:dyDescent="0.25">
      <c r="G78994"/>
    </row>
    <row r="78995" spans="7:7" x14ac:dyDescent="0.25">
      <c r="G78995"/>
    </row>
    <row r="78996" spans="7:7" x14ac:dyDescent="0.25">
      <c r="G78996"/>
    </row>
    <row r="78997" spans="7:7" x14ac:dyDescent="0.25">
      <c r="G78997"/>
    </row>
    <row r="78998" spans="7:7" x14ac:dyDescent="0.25">
      <c r="G78998"/>
    </row>
    <row r="78999" spans="7:7" x14ac:dyDescent="0.25">
      <c r="G78999"/>
    </row>
    <row r="79000" spans="7:7" x14ac:dyDescent="0.25">
      <c r="G79000"/>
    </row>
    <row r="79001" spans="7:7" x14ac:dyDescent="0.25">
      <c r="G79001"/>
    </row>
    <row r="79002" spans="7:7" x14ac:dyDescent="0.25">
      <c r="G79002"/>
    </row>
    <row r="79003" spans="7:7" x14ac:dyDescent="0.25">
      <c r="G79003"/>
    </row>
    <row r="79004" spans="7:7" x14ac:dyDescent="0.25">
      <c r="G79004"/>
    </row>
    <row r="79005" spans="7:7" x14ac:dyDescent="0.25">
      <c r="G79005"/>
    </row>
    <row r="79006" spans="7:7" x14ac:dyDescent="0.25">
      <c r="G79006"/>
    </row>
    <row r="79007" spans="7:7" x14ac:dyDescent="0.25">
      <c r="G79007"/>
    </row>
    <row r="79008" spans="7:7" x14ac:dyDescent="0.25">
      <c r="G79008"/>
    </row>
    <row r="79009" spans="7:7" x14ac:dyDescent="0.25">
      <c r="G79009"/>
    </row>
    <row r="79010" spans="7:7" x14ac:dyDescent="0.25">
      <c r="G79010"/>
    </row>
    <row r="79011" spans="7:7" x14ac:dyDescent="0.25">
      <c r="G79011"/>
    </row>
    <row r="79012" spans="7:7" x14ac:dyDescent="0.25">
      <c r="G79012"/>
    </row>
    <row r="79013" spans="7:7" x14ac:dyDescent="0.25">
      <c r="G79013"/>
    </row>
    <row r="79014" spans="7:7" x14ac:dyDescent="0.25">
      <c r="G79014"/>
    </row>
    <row r="79015" spans="7:7" x14ac:dyDescent="0.25">
      <c r="G79015"/>
    </row>
    <row r="79016" spans="7:7" x14ac:dyDescent="0.25">
      <c r="G79016"/>
    </row>
    <row r="79017" spans="7:7" x14ac:dyDescent="0.25">
      <c r="G79017"/>
    </row>
    <row r="79018" spans="7:7" x14ac:dyDescent="0.25">
      <c r="G79018"/>
    </row>
    <row r="79019" spans="7:7" x14ac:dyDescent="0.25">
      <c r="G79019"/>
    </row>
    <row r="79020" spans="7:7" x14ac:dyDescent="0.25">
      <c r="G79020"/>
    </row>
    <row r="79021" spans="7:7" x14ac:dyDescent="0.25">
      <c r="G79021"/>
    </row>
    <row r="79022" spans="7:7" x14ac:dyDescent="0.25">
      <c r="G79022"/>
    </row>
    <row r="79023" spans="7:7" x14ac:dyDescent="0.25">
      <c r="G79023"/>
    </row>
    <row r="79024" spans="7:7" x14ac:dyDescent="0.25">
      <c r="G79024"/>
    </row>
    <row r="79025" spans="7:7" x14ac:dyDescent="0.25">
      <c r="G79025"/>
    </row>
    <row r="79026" spans="7:7" x14ac:dyDescent="0.25">
      <c r="G79026"/>
    </row>
    <row r="79027" spans="7:7" x14ac:dyDescent="0.25">
      <c r="G79027"/>
    </row>
    <row r="79028" spans="7:7" x14ac:dyDescent="0.25">
      <c r="G79028"/>
    </row>
    <row r="79029" spans="7:7" x14ac:dyDescent="0.25">
      <c r="G79029"/>
    </row>
    <row r="79030" spans="7:7" x14ac:dyDescent="0.25">
      <c r="G79030"/>
    </row>
    <row r="79031" spans="7:7" x14ac:dyDescent="0.25">
      <c r="G79031"/>
    </row>
    <row r="79032" spans="7:7" x14ac:dyDescent="0.25">
      <c r="G79032"/>
    </row>
    <row r="79033" spans="7:7" x14ac:dyDescent="0.25">
      <c r="G79033"/>
    </row>
    <row r="79034" spans="7:7" x14ac:dyDescent="0.25">
      <c r="G79034"/>
    </row>
    <row r="79035" spans="7:7" x14ac:dyDescent="0.25">
      <c r="G79035"/>
    </row>
    <row r="79036" spans="7:7" x14ac:dyDescent="0.25">
      <c r="G79036"/>
    </row>
    <row r="79037" spans="7:7" x14ac:dyDescent="0.25">
      <c r="G79037"/>
    </row>
    <row r="79038" spans="7:7" x14ac:dyDescent="0.25">
      <c r="G79038"/>
    </row>
    <row r="79039" spans="7:7" x14ac:dyDescent="0.25">
      <c r="G79039"/>
    </row>
    <row r="79040" spans="7:7" x14ac:dyDescent="0.25">
      <c r="G79040"/>
    </row>
    <row r="79041" spans="7:7" x14ac:dyDescent="0.25">
      <c r="G79041"/>
    </row>
    <row r="79042" spans="7:7" x14ac:dyDescent="0.25">
      <c r="G79042"/>
    </row>
    <row r="79043" spans="7:7" x14ac:dyDescent="0.25">
      <c r="G79043"/>
    </row>
    <row r="79044" spans="7:7" x14ac:dyDescent="0.25">
      <c r="G79044"/>
    </row>
    <row r="79045" spans="7:7" x14ac:dyDescent="0.25">
      <c r="G79045"/>
    </row>
    <row r="79046" spans="7:7" x14ac:dyDescent="0.25">
      <c r="G79046"/>
    </row>
    <row r="79047" spans="7:7" x14ac:dyDescent="0.25">
      <c r="G79047"/>
    </row>
    <row r="79048" spans="7:7" x14ac:dyDescent="0.25">
      <c r="G79048"/>
    </row>
    <row r="79049" spans="7:7" x14ac:dyDescent="0.25">
      <c r="G79049"/>
    </row>
    <row r="79050" spans="7:7" x14ac:dyDescent="0.25">
      <c r="G79050"/>
    </row>
    <row r="79051" spans="7:7" x14ac:dyDescent="0.25">
      <c r="G79051"/>
    </row>
    <row r="79052" spans="7:7" x14ac:dyDescent="0.25">
      <c r="G79052"/>
    </row>
    <row r="79053" spans="7:7" x14ac:dyDescent="0.25">
      <c r="G79053"/>
    </row>
    <row r="79054" spans="7:7" x14ac:dyDescent="0.25">
      <c r="G79054"/>
    </row>
    <row r="79055" spans="7:7" x14ac:dyDescent="0.25">
      <c r="G79055"/>
    </row>
    <row r="79056" spans="7:7" x14ac:dyDescent="0.25">
      <c r="G79056"/>
    </row>
    <row r="79057" spans="7:7" x14ac:dyDescent="0.25">
      <c r="G79057"/>
    </row>
    <row r="79058" spans="7:7" x14ac:dyDescent="0.25">
      <c r="G79058"/>
    </row>
    <row r="79059" spans="7:7" x14ac:dyDescent="0.25">
      <c r="G79059"/>
    </row>
    <row r="79060" spans="7:7" x14ac:dyDescent="0.25">
      <c r="G79060"/>
    </row>
    <row r="79061" spans="7:7" x14ac:dyDescent="0.25">
      <c r="G79061"/>
    </row>
    <row r="79062" spans="7:7" x14ac:dyDescent="0.25">
      <c r="G79062"/>
    </row>
    <row r="79063" spans="7:7" x14ac:dyDescent="0.25">
      <c r="G79063"/>
    </row>
    <row r="79064" spans="7:7" x14ac:dyDescent="0.25">
      <c r="G79064"/>
    </row>
    <row r="79065" spans="7:7" x14ac:dyDescent="0.25">
      <c r="G79065"/>
    </row>
    <row r="79066" spans="7:7" x14ac:dyDescent="0.25">
      <c r="G79066"/>
    </row>
    <row r="79067" spans="7:7" x14ac:dyDescent="0.25">
      <c r="G79067"/>
    </row>
    <row r="79068" spans="7:7" x14ac:dyDescent="0.25">
      <c r="G79068"/>
    </row>
    <row r="79069" spans="7:7" x14ac:dyDescent="0.25">
      <c r="G79069"/>
    </row>
    <row r="79070" spans="7:7" x14ac:dyDescent="0.25">
      <c r="G79070"/>
    </row>
    <row r="79071" spans="7:7" x14ac:dyDescent="0.25">
      <c r="G79071"/>
    </row>
    <row r="79072" spans="7:7" x14ac:dyDescent="0.25">
      <c r="G79072"/>
    </row>
    <row r="79073" spans="7:7" x14ac:dyDescent="0.25">
      <c r="G79073"/>
    </row>
    <row r="79074" spans="7:7" x14ac:dyDescent="0.25">
      <c r="G79074"/>
    </row>
    <row r="79075" spans="7:7" x14ac:dyDescent="0.25">
      <c r="G79075"/>
    </row>
    <row r="79076" spans="7:7" x14ac:dyDescent="0.25">
      <c r="G79076"/>
    </row>
    <row r="79077" spans="7:7" x14ac:dyDescent="0.25">
      <c r="G79077"/>
    </row>
    <row r="79078" spans="7:7" x14ac:dyDescent="0.25">
      <c r="G79078"/>
    </row>
    <row r="79079" spans="7:7" x14ac:dyDescent="0.25">
      <c r="G79079"/>
    </row>
    <row r="79080" spans="7:7" x14ac:dyDescent="0.25">
      <c r="G79080"/>
    </row>
    <row r="79081" spans="7:7" x14ac:dyDescent="0.25">
      <c r="G79081"/>
    </row>
    <row r="79082" spans="7:7" x14ac:dyDescent="0.25">
      <c r="G79082"/>
    </row>
    <row r="79083" spans="7:7" x14ac:dyDescent="0.25">
      <c r="G79083"/>
    </row>
    <row r="79084" spans="7:7" x14ac:dyDescent="0.25">
      <c r="G79084"/>
    </row>
    <row r="79085" spans="7:7" x14ac:dyDescent="0.25">
      <c r="G79085"/>
    </row>
    <row r="79086" spans="7:7" x14ac:dyDescent="0.25">
      <c r="G79086"/>
    </row>
    <row r="79087" spans="7:7" x14ac:dyDescent="0.25">
      <c r="G79087"/>
    </row>
    <row r="79088" spans="7:7" x14ac:dyDescent="0.25">
      <c r="G79088"/>
    </row>
    <row r="79089" spans="7:7" x14ac:dyDescent="0.25">
      <c r="G79089"/>
    </row>
    <row r="79090" spans="7:7" x14ac:dyDescent="0.25">
      <c r="G79090"/>
    </row>
    <row r="79091" spans="7:7" x14ac:dyDescent="0.25">
      <c r="G79091"/>
    </row>
    <row r="79092" spans="7:7" x14ac:dyDescent="0.25">
      <c r="G79092"/>
    </row>
    <row r="79093" spans="7:7" x14ac:dyDescent="0.25">
      <c r="G79093"/>
    </row>
    <row r="79094" spans="7:7" x14ac:dyDescent="0.25">
      <c r="G79094"/>
    </row>
    <row r="79095" spans="7:7" x14ac:dyDescent="0.25">
      <c r="G79095"/>
    </row>
    <row r="79096" spans="7:7" x14ac:dyDescent="0.25">
      <c r="G79096"/>
    </row>
    <row r="79097" spans="7:7" x14ac:dyDescent="0.25">
      <c r="G79097"/>
    </row>
    <row r="79098" spans="7:7" x14ac:dyDescent="0.25">
      <c r="G79098"/>
    </row>
    <row r="79099" spans="7:7" x14ac:dyDescent="0.25">
      <c r="G79099"/>
    </row>
    <row r="79100" spans="7:7" x14ac:dyDescent="0.25">
      <c r="G79100"/>
    </row>
    <row r="79101" spans="7:7" x14ac:dyDescent="0.25">
      <c r="G79101"/>
    </row>
    <row r="79102" spans="7:7" x14ac:dyDescent="0.25">
      <c r="G79102"/>
    </row>
    <row r="79103" spans="7:7" x14ac:dyDescent="0.25">
      <c r="G79103"/>
    </row>
    <row r="79104" spans="7:7" x14ac:dyDescent="0.25">
      <c r="G79104"/>
    </row>
    <row r="79105" spans="7:7" x14ac:dyDescent="0.25">
      <c r="G79105"/>
    </row>
    <row r="79106" spans="7:7" x14ac:dyDescent="0.25">
      <c r="G79106"/>
    </row>
    <row r="79107" spans="7:7" x14ac:dyDescent="0.25">
      <c r="G79107"/>
    </row>
    <row r="79108" spans="7:7" x14ac:dyDescent="0.25">
      <c r="G79108"/>
    </row>
    <row r="79109" spans="7:7" x14ac:dyDescent="0.25">
      <c r="G79109"/>
    </row>
    <row r="79110" spans="7:7" x14ac:dyDescent="0.25">
      <c r="G79110"/>
    </row>
    <row r="79111" spans="7:7" x14ac:dyDescent="0.25">
      <c r="G79111"/>
    </row>
    <row r="79112" spans="7:7" x14ac:dyDescent="0.25">
      <c r="G79112"/>
    </row>
    <row r="79113" spans="7:7" x14ac:dyDescent="0.25">
      <c r="G79113"/>
    </row>
    <row r="79114" spans="7:7" x14ac:dyDescent="0.25">
      <c r="G79114"/>
    </row>
    <row r="79115" spans="7:7" x14ac:dyDescent="0.25">
      <c r="G79115"/>
    </row>
    <row r="79116" spans="7:7" x14ac:dyDescent="0.25">
      <c r="G79116"/>
    </row>
    <row r="79117" spans="7:7" x14ac:dyDescent="0.25">
      <c r="G79117"/>
    </row>
    <row r="79118" spans="7:7" x14ac:dyDescent="0.25">
      <c r="G79118"/>
    </row>
    <row r="79119" spans="7:7" x14ac:dyDescent="0.25">
      <c r="G79119"/>
    </row>
    <row r="79120" spans="7:7" x14ac:dyDescent="0.25">
      <c r="G79120"/>
    </row>
    <row r="79121" spans="7:7" x14ac:dyDescent="0.25">
      <c r="G79121"/>
    </row>
    <row r="79122" spans="7:7" x14ac:dyDescent="0.25">
      <c r="G79122"/>
    </row>
    <row r="79123" spans="7:7" x14ac:dyDescent="0.25">
      <c r="G79123"/>
    </row>
    <row r="79124" spans="7:7" x14ac:dyDescent="0.25">
      <c r="G79124"/>
    </row>
    <row r="79125" spans="7:7" x14ac:dyDescent="0.25">
      <c r="G79125"/>
    </row>
    <row r="79126" spans="7:7" x14ac:dyDescent="0.25">
      <c r="G79126"/>
    </row>
    <row r="79127" spans="7:7" x14ac:dyDescent="0.25">
      <c r="G79127"/>
    </row>
    <row r="79128" spans="7:7" x14ac:dyDescent="0.25">
      <c r="G79128"/>
    </row>
    <row r="79129" spans="7:7" x14ac:dyDescent="0.25">
      <c r="G79129"/>
    </row>
    <row r="79130" spans="7:7" x14ac:dyDescent="0.25">
      <c r="G79130"/>
    </row>
    <row r="79131" spans="7:7" x14ac:dyDescent="0.25">
      <c r="G79131"/>
    </row>
    <row r="79132" spans="7:7" x14ac:dyDescent="0.25">
      <c r="G79132"/>
    </row>
    <row r="79133" spans="7:7" x14ac:dyDescent="0.25">
      <c r="G79133"/>
    </row>
    <row r="79134" spans="7:7" x14ac:dyDescent="0.25">
      <c r="G79134"/>
    </row>
    <row r="79135" spans="7:7" x14ac:dyDescent="0.25">
      <c r="G79135"/>
    </row>
    <row r="79136" spans="7:7" x14ac:dyDescent="0.25">
      <c r="G79136"/>
    </row>
    <row r="79137" spans="7:7" x14ac:dyDescent="0.25">
      <c r="G79137"/>
    </row>
    <row r="79138" spans="7:7" x14ac:dyDescent="0.25">
      <c r="G79138"/>
    </row>
    <row r="79139" spans="7:7" x14ac:dyDescent="0.25">
      <c r="G79139"/>
    </row>
    <row r="79140" spans="7:7" x14ac:dyDescent="0.25">
      <c r="G79140"/>
    </row>
    <row r="79141" spans="7:7" x14ac:dyDescent="0.25">
      <c r="G79141"/>
    </row>
    <row r="79142" spans="7:7" x14ac:dyDescent="0.25">
      <c r="G79142"/>
    </row>
    <row r="79143" spans="7:7" x14ac:dyDescent="0.25">
      <c r="G79143"/>
    </row>
    <row r="79144" spans="7:7" x14ac:dyDescent="0.25">
      <c r="G79144"/>
    </row>
    <row r="79145" spans="7:7" x14ac:dyDescent="0.25">
      <c r="G79145"/>
    </row>
    <row r="79146" spans="7:7" x14ac:dyDescent="0.25">
      <c r="G79146"/>
    </row>
    <row r="79147" spans="7:7" x14ac:dyDescent="0.25">
      <c r="G79147"/>
    </row>
    <row r="79148" spans="7:7" x14ac:dyDescent="0.25">
      <c r="G79148"/>
    </row>
    <row r="79149" spans="7:7" x14ac:dyDescent="0.25">
      <c r="G79149"/>
    </row>
    <row r="79150" spans="7:7" x14ac:dyDescent="0.25">
      <c r="G79150"/>
    </row>
    <row r="79151" spans="7:7" x14ac:dyDescent="0.25">
      <c r="G79151"/>
    </row>
    <row r="79152" spans="7:7" x14ac:dyDescent="0.25">
      <c r="G79152"/>
    </row>
    <row r="79153" spans="7:7" x14ac:dyDescent="0.25">
      <c r="G79153"/>
    </row>
    <row r="79154" spans="7:7" x14ac:dyDescent="0.25">
      <c r="G79154"/>
    </row>
    <row r="79155" spans="7:7" x14ac:dyDescent="0.25">
      <c r="G79155"/>
    </row>
    <row r="79156" spans="7:7" x14ac:dyDescent="0.25">
      <c r="G79156"/>
    </row>
    <row r="79157" spans="7:7" x14ac:dyDescent="0.25">
      <c r="G79157"/>
    </row>
    <row r="79158" spans="7:7" x14ac:dyDescent="0.25">
      <c r="G79158"/>
    </row>
    <row r="79159" spans="7:7" x14ac:dyDescent="0.25">
      <c r="G79159"/>
    </row>
    <row r="79160" spans="7:7" x14ac:dyDescent="0.25">
      <c r="G79160"/>
    </row>
    <row r="79161" spans="7:7" x14ac:dyDescent="0.25">
      <c r="G79161"/>
    </row>
    <row r="79162" spans="7:7" x14ac:dyDescent="0.25">
      <c r="G79162"/>
    </row>
    <row r="79163" spans="7:7" x14ac:dyDescent="0.25">
      <c r="G79163"/>
    </row>
    <row r="79164" spans="7:7" x14ac:dyDescent="0.25">
      <c r="G79164"/>
    </row>
    <row r="79165" spans="7:7" x14ac:dyDescent="0.25">
      <c r="G79165"/>
    </row>
    <row r="79166" spans="7:7" x14ac:dyDescent="0.25">
      <c r="G79166"/>
    </row>
    <row r="79167" spans="7:7" x14ac:dyDescent="0.25">
      <c r="G79167"/>
    </row>
    <row r="79168" spans="7:7" x14ac:dyDescent="0.25">
      <c r="G79168"/>
    </row>
    <row r="79169" spans="7:7" x14ac:dyDescent="0.25">
      <c r="G79169"/>
    </row>
    <row r="79170" spans="7:7" x14ac:dyDescent="0.25">
      <c r="G79170"/>
    </row>
    <row r="79171" spans="7:7" x14ac:dyDescent="0.25">
      <c r="G79171"/>
    </row>
    <row r="79172" spans="7:7" x14ac:dyDescent="0.25">
      <c r="G79172"/>
    </row>
    <row r="79173" spans="7:7" x14ac:dyDescent="0.25">
      <c r="G79173"/>
    </row>
    <row r="79174" spans="7:7" x14ac:dyDescent="0.25">
      <c r="G79174"/>
    </row>
    <row r="79175" spans="7:7" x14ac:dyDescent="0.25">
      <c r="G79175"/>
    </row>
    <row r="79176" spans="7:7" x14ac:dyDescent="0.25">
      <c r="G79176"/>
    </row>
    <row r="79177" spans="7:7" x14ac:dyDescent="0.25">
      <c r="G79177"/>
    </row>
    <row r="79178" spans="7:7" x14ac:dyDescent="0.25">
      <c r="G79178"/>
    </row>
    <row r="79179" spans="7:7" x14ac:dyDescent="0.25">
      <c r="G79179"/>
    </row>
    <row r="79180" spans="7:7" x14ac:dyDescent="0.25">
      <c r="G79180"/>
    </row>
    <row r="79181" spans="7:7" x14ac:dyDescent="0.25">
      <c r="G79181"/>
    </row>
    <row r="79182" spans="7:7" x14ac:dyDescent="0.25">
      <c r="G79182"/>
    </row>
    <row r="79183" spans="7:7" x14ac:dyDescent="0.25">
      <c r="G79183"/>
    </row>
    <row r="79184" spans="7:7" x14ac:dyDescent="0.25">
      <c r="G79184"/>
    </row>
    <row r="79185" spans="7:7" x14ac:dyDescent="0.25">
      <c r="G79185"/>
    </row>
    <row r="79186" spans="7:7" x14ac:dyDescent="0.25">
      <c r="G79186"/>
    </row>
    <row r="79187" spans="7:7" x14ac:dyDescent="0.25">
      <c r="G79187"/>
    </row>
    <row r="79188" spans="7:7" x14ac:dyDescent="0.25">
      <c r="G79188"/>
    </row>
    <row r="79189" spans="7:7" x14ac:dyDescent="0.25">
      <c r="G79189"/>
    </row>
    <row r="79190" spans="7:7" x14ac:dyDescent="0.25">
      <c r="G79190"/>
    </row>
    <row r="79191" spans="7:7" x14ac:dyDescent="0.25">
      <c r="G79191"/>
    </row>
    <row r="79192" spans="7:7" x14ac:dyDescent="0.25">
      <c r="G79192"/>
    </row>
    <row r="79193" spans="7:7" x14ac:dyDescent="0.25">
      <c r="G79193"/>
    </row>
    <row r="79194" spans="7:7" x14ac:dyDescent="0.25">
      <c r="G79194"/>
    </row>
    <row r="79195" spans="7:7" x14ac:dyDescent="0.25">
      <c r="G79195"/>
    </row>
    <row r="79196" spans="7:7" x14ac:dyDescent="0.25">
      <c r="G79196"/>
    </row>
    <row r="79197" spans="7:7" x14ac:dyDescent="0.25">
      <c r="G79197"/>
    </row>
    <row r="79198" spans="7:7" x14ac:dyDescent="0.25">
      <c r="G79198"/>
    </row>
    <row r="79199" spans="7:7" x14ac:dyDescent="0.25">
      <c r="G79199"/>
    </row>
    <row r="79200" spans="7:7" x14ac:dyDescent="0.25">
      <c r="G79200"/>
    </row>
    <row r="79201" spans="7:7" x14ac:dyDescent="0.25">
      <c r="G79201"/>
    </row>
    <row r="79202" spans="7:7" x14ac:dyDescent="0.25">
      <c r="G79202"/>
    </row>
    <row r="79203" spans="7:7" x14ac:dyDescent="0.25">
      <c r="G79203"/>
    </row>
    <row r="79204" spans="7:7" x14ac:dyDescent="0.25">
      <c r="G79204"/>
    </row>
    <row r="79205" spans="7:7" x14ac:dyDescent="0.25">
      <c r="G79205"/>
    </row>
    <row r="79206" spans="7:7" x14ac:dyDescent="0.25">
      <c r="G79206"/>
    </row>
    <row r="79207" spans="7:7" x14ac:dyDescent="0.25">
      <c r="G79207"/>
    </row>
    <row r="79208" spans="7:7" x14ac:dyDescent="0.25">
      <c r="G79208"/>
    </row>
    <row r="79209" spans="7:7" x14ac:dyDescent="0.25">
      <c r="G79209"/>
    </row>
    <row r="79210" spans="7:7" x14ac:dyDescent="0.25">
      <c r="G79210"/>
    </row>
    <row r="79211" spans="7:7" x14ac:dyDescent="0.25">
      <c r="G79211"/>
    </row>
    <row r="79212" spans="7:7" x14ac:dyDescent="0.25">
      <c r="G79212"/>
    </row>
    <row r="79213" spans="7:7" x14ac:dyDescent="0.25">
      <c r="G79213"/>
    </row>
    <row r="79214" spans="7:7" x14ac:dyDescent="0.25">
      <c r="G79214"/>
    </row>
    <row r="79215" spans="7:7" x14ac:dyDescent="0.25">
      <c r="G79215"/>
    </row>
    <row r="79216" spans="7:7" x14ac:dyDescent="0.25">
      <c r="G79216"/>
    </row>
    <row r="79217" spans="7:7" x14ac:dyDescent="0.25">
      <c r="G79217"/>
    </row>
    <row r="79218" spans="7:7" x14ac:dyDescent="0.25">
      <c r="G79218"/>
    </row>
    <row r="79219" spans="7:7" x14ac:dyDescent="0.25">
      <c r="G79219"/>
    </row>
    <row r="79220" spans="7:7" x14ac:dyDescent="0.25">
      <c r="G79220"/>
    </row>
    <row r="79221" spans="7:7" x14ac:dyDescent="0.25">
      <c r="G79221"/>
    </row>
    <row r="79222" spans="7:7" x14ac:dyDescent="0.25">
      <c r="G79222"/>
    </row>
    <row r="79223" spans="7:7" x14ac:dyDescent="0.25">
      <c r="G79223"/>
    </row>
    <row r="79224" spans="7:7" x14ac:dyDescent="0.25">
      <c r="G79224"/>
    </row>
    <row r="79225" spans="7:7" x14ac:dyDescent="0.25">
      <c r="G79225"/>
    </row>
    <row r="79226" spans="7:7" x14ac:dyDescent="0.25">
      <c r="G79226"/>
    </row>
    <row r="79227" spans="7:7" x14ac:dyDescent="0.25">
      <c r="G79227"/>
    </row>
    <row r="79228" spans="7:7" x14ac:dyDescent="0.25">
      <c r="G79228"/>
    </row>
    <row r="79229" spans="7:7" x14ac:dyDescent="0.25">
      <c r="G79229"/>
    </row>
    <row r="79230" spans="7:7" x14ac:dyDescent="0.25">
      <c r="G79230"/>
    </row>
    <row r="79231" spans="7:7" x14ac:dyDescent="0.25">
      <c r="G79231"/>
    </row>
    <row r="79232" spans="7:7" x14ac:dyDescent="0.25">
      <c r="G79232"/>
    </row>
    <row r="79233" spans="7:7" x14ac:dyDescent="0.25">
      <c r="G79233"/>
    </row>
    <row r="79234" spans="7:7" x14ac:dyDescent="0.25">
      <c r="G79234"/>
    </row>
    <row r="79235" spans="7:7" x14ac:dyDescent="0.25">
      <c r="G79235"/>
    </row>
    <row r="79236" spans="7:7" x14ac:dyDescent="0.25">
      <c r="G79236"/>
    </row>
    <row r="79237" spans="7:7" x14ac:dyDescent="0.25">
      <c r="G79237"/>
    </row>
    <row r="79238" spans="7:7" x14ac:dyDescent="0.25">
      <c r="G79238"/>
    </row>
    <row r="79239" spans="7:7" x14ac:dyDescent="0.25">
      <c r="G79239"/>
    </row>
    <row r="79240" spans="7:7" x14ac:dyDescent="0.25">
      <c r="G79240"/>
    </row>
    <row r="79241" spans="7:7" x14ac:dyDescent="0.25">
      <c r="G79241"/>
    </row>
    <row r="79242" spans="7:7" x14ac:dyDescent="0.25">
      <c r="G79242"/>
    </row>
    <row r="79243" spans="7:7" x14ac:dyDescent="0.25">
      <c r="G79243"/>
    </row>
    <row r="79244" spans="7:7" x14ac:dyDescent="0.25">
      <c r="G79244"/>
    </row>
    <row r="79245" spans="7:7" x14ac:dyDescent="0.25">
      <c r="G79245"/>
    </row>
    <row r="79246" spans="7:7" x14ac:dyDescent="0.25">
      <c r="G79246"/>
    </row>
    <row r="79247" spans="7:7" x14ac:dyDescent="0.25">
      <c r="G79247"/>
    </row>
    <row r="79248" spans="7:7" x14ac:dyDescent="0.25">
      <c r="G79248"/>
    </row>
    <row r="79249" spans="7:7" x14ac:dyDescent="0.25">
      <c r="G79249"/>
    </row>
    <row r="79250" spans="7:7" x14ac:dyDescent="0.25">
      <c r="G79250"/>
    </row>
    <row r="79251" spans="7:7" x14ac:dyDescent="0.25">
      <c r="G79251"/>
    </row>
    <row r="79252" spans="7:7" x14ac:dyDescent="0.25">
      <c r="G79252"/>
    </row>
    <row r="79253" spans="7:7" x14ac:dyDescent="0.25">
      <c r="G79253"/>
    </row>
    <row r="79254" spans="7:7" x14ac:dyDescent="0.25">
      <c r="G79254"/>
    </row>
    <row r="79255" spans="7:7" x14ac:dyDescent="0.25">
      <c r="G79255"/>
    </row>
    <row r="79256" spans="7:7" x14ac:dyDescent="0.25">
      <c r="G79256"/>
    </row>
    <row r="79257" spans="7:7" x14ac:dyDescent="0.25">
      <c r="G79257"/>
    </row>
    <row r="79258" spans="7:7" x14ac:dyDescent="0.25">
      <c r="G79258"/>
    </row>
    <row r="79259" spans="7:7" x14ac:dyDescent="0.25">
      <c r="G79259"/>
    </row>
    <row r="79260" spans="7:7" x14ac:dyDescent="0.25">
      <c r="G79260"/>
    </row>
    <row r="79261" spans="7:7" x14ac:dyDescent="0.25">
      <c r="G79261"/>
    </row>
    <row r="79262" spans="7:7" x14ac:dyDescent="0.25">
      <c r="G79262"/>
    </row>
    <row r="79263" spans="7:7" x14ac:dyDescent="0.25">
      <c r="G79263"/>
    </row>
    <row r="79264" spans="7:7" x14ac:dyDescent="0.25">
      <c r="G79264"/>
    </row>
    <row r="79265" spans="7:7" x14ac:dyDescent="0.25">
      <c r="G79265"/>
    </row>
    <row r="79266" spans="7:7" x14ac:dyDescent="0.25">
      <c r="G79266"/>
    </row>
    <row r="79267" spans="7:7" x14ac:dyDescent="0.25">
      <c r="G79267"/>
    </row>
    <row r="79268" spans="7:7" x14ac:dyDescent="0.25">
      <c r="G79268"/>
    </row>
    <row r="79269" spans="7:7" x14ac:dyDescent="0.25">
      <c r="G79269"/>
    </row>
    <row r="79270" spans="7:7" x14ac:dyDescent="0.25">
      <c r="G79270"/>
    </row>
    <row r="79271" spans="7:7" x14ac:dyDescent="0.25">
      <c r="G79271"/>
    </row>
    <row r="79272" spans="7:7" x14ac:dyDescent="0.25">
      <c r="G79272"/>
    </row>
    <row r="79273" spans="7:7" x14ac:dyDescent="0.25">
      <c r="G79273"/>
    </row>
    <row r="79274" spans="7:7" x14ac:dyDescent="0.25">
      <c r="G79274"/>
    </row>
    <row r="79275" spans="7:7" x14ac:dyDescent="0.25">
      <c r="G79275"/>
    </row>
    <row r="79276" spans="7:7" x14ac:dyDescent="0.25">
      <c r="G79276"/>
    </row>
    <row r="79277" spans="7:7" x14ac:dyDescent="0.25">
      <c r="G79277"/>
    </row>
    <row r="79278" spans="7:7" x14ac:dyDescent="0.25">
      <c r="G79278"/>
    </row>
    <row r="79279" spans="7:7" x14ac:dyDescent="0.25">
      <c r="G79279"/>
    </row>
    <row r="79280" spans="7:7" x14ac:dyDescent="0.25">
      <c r="G79280"/>
    </row>
    <row r="79281" spans="7:7" x14ac:dyDescent="0.25">
      <c r="G79281"/>
    </row>
    <row r="79282" spans="7:7" x14ac:dyDescent="0.25">
      <c r="G79282"/>
    </row>
    <row r="79283" spans="7:7" x14ac:dyDescent="0.25">
      <c r="G79283"/>
    </row>
    <row r="79284" spans="7:7" x14ac:dyDescent="0.25">
      <c r="G79284"/>
    </row>
    <row r="79285" spans="7:7" x14ac:dyDescent="0.25">
      <c r="G79285"/>
    </row>
    <row r="79286" spans="7:7" x14ac:dyDescent="0.25">
      <c r="G79286"/>
    </row>
    <row r="79287" spans="7:7" x14ac:dyDescent="0.25">
      <c r="G79287"/>
    </row>
    <row r="79288" spans="7:7" x14ac:dyDescent="0.25">
      <c r="G79288"/>
    </row>
    <row r="79289" spans="7:7" x14ac:dyDescent="0.25">
      <c r="G79289"/>
    </row>
    <row r="79290" spans="7:7" x14ac:dyDescent="0.25">
      <c r="G79290"/>
    </row>
    <row r="79291" spans="7:7" x14ac:dyDescent="0.25">
      <c r="G79291"/>
    </row>
    <row r="79292" spans="7:7" x14ac:dyDescent="0.25">
      <c r="G79292"/>
    </row>
    <row r="79293" spans="7:7" x14ac:dyDescent="0.25">
      <c r="G79293"/>
    </row>
    <row r="79294" spans="7:7" x14ac:dyDescent="0.25">
      <c r="G79294"/>
    </row>
    <row r="79295" spans="7:7" x14ac:dyDescent="0.25">
      <c r="G79295"/>
    </row>
    <row r="79296" spans="7:7" x14ac:dyDescent="0.25">
      <c r="G79296"/>
    </row>
    <row r="79297" spans="7:7" x14ac:dyDescent="0.25">
      <c r="G79297"/>
    </row>
    <row r="79298" spans="7:7" x14ac:dyDescent="0.25">
      <c r="G79298"/>
    </row>
    <row r="79299" spans="7:7" x14ac:dyDescent="0.25">
      <c r="G79299"/>
    </row>
    <row r="79300" spans="7:7" x14ac:dyDescent="0.25">
      <c r="G79300"/>
    </row>
    <row r="79301" spans="7:7" x14ac:dyDescent="0.25">
      <c r="G79301"/>
    </row>
    <row r="79302" spans="7:7" x14ac:dyDescent="0.25">
      <c r="G79302"/>
    </row>
    <row r="79303" spans="7:7" x14ac:dyDescent="0.25">
      <c r="G79303"/>
    </row>
    <row r="79304" spans="7:7" x14ac:dyDescent="0.25">
      <c r="G79304"/>
    </row>
    <row r="79305" spans="7:7" x14ac:dyDescent="0.25">
      <c r="G79305"/>
    </row>
    <row r="79306" spans="7:7" x14ac:dyDescent="0.25">
      <c r="G79306"/>
    </row>
    <row r="79307" spans="7:7" x14ac:dyDescent="0.25">
      <c r="G79307"/>
    </row>
    <row r="79308" spans="7:7" x14ac:dyDescent="0.25">
      <c r="G79308"/>
    </row>
    <row r="79309" spans="7:7" x14ac:dyDescent="0.25">
      <c r="G79309"/>
    </row>
    <row r="79310" spans="7:7" x14ac:dyDescent="0.25">
      <c r="G79310"/>
    </row>
    <row r="79311" spans="7:7" x14ac:dyDescent="0.25">
      <c r="G79311"/>
    </row>
    <row r="79312" spans="7:7" x14ac:dyDescent="0.25">
      <c r="G79312"/>
    </row>
    <row r="79313" spans="7:7" x14ac:dyDescent="0.25">
      <c r="G79313"/>
    </row>
    <row r="79314" spans="7:7" x14ac:dyDescent="0.25">
      <c r="G79314"/>
    </row>
    <row r="79315" spans="7:7" x14ac:dyDescent="0.25">
      <c r="G79315"/>
    </row>
    <row r="79316" spans="7:7" x14ac:dyDescent="0.25">
      <c r="G79316"/>
    </row>
    <row r="79317" spans="7:7" x14ac:dyDescent="0.25">
      <c r="G79317"/>
    </row>
    <row r="79318" spans="7:7" x14ac:dyDescent="0.25">
      <c r="G79318"/>
    </row>
    <row r="79319" spans="7:7" x14ac:dyDescent="0.25">
      <c r="G79319"/>
    </row>
    <row r="79320" spans="7:7" x14ac:dyDescent="0.25">
      <c r="G79320"/>
    </row>
    <row r="79321" spans="7:7" x14ac:dyDescent="0.25">
      <c r="G79321"/>
    </row>
    <row r="79322" spans="7:7" x14ac:dyDescent="0.25">
      <c r="G79322"/>
    </row>
    <row r="79323" spans="7:7" x14ac:dyDescent="0.25">
      <c r="G79323"/>
    </row>
    <row r="79324" spans="7:7" x14ac:dyDescent="0.25">
      <c r="G79324"/>
    </row>
    <row r="79325" spans="7:7" x14ac:dyDescent="0.25">
      <c r="G79325"/>
    </row>
    <row r="79326" spans="7:7" x14ac:dyDescent="0.25">
      <c r="G79326"/>
    </row>
    <row r="79327" spans="7:7" x14ac:dyDescent="0.25">
      <c r="G79327"/>
    </row>
    <row r="79328" spans="7:7" x14ac:dyDescent="0.25">
      <c r="G79328"/>
    </row>
    <row r="79329" spans="7:7" x14ac:dyDescent="0.25">
      <c r="G79329"/>
    </row>
    <row r="79330" spans="7:7" x14ac:dyDescent="0.25">
      <c r="G79330"/>
    </row>
    <row r="79331" spans="7:7" x14ac:dyDescent="0.25">
      <c r="G79331"/>
    </row>
    <row r="79332" spans="7:7" x14ac:dyDescent="0.25">
      <c r="G79332"/>
    </row>
    <row r="79333" spans="7:7" x14ac:dyDescent="0.25">
      <c r="G79333"/>
    </row>
    <row r="79334" spans="7:7" x14ac:dyDescent="0.25">
      <c r="G79334"/>
    </row>
    <row r="79335" spans="7:7" x14ac:dyDescent="0.25">
      <c r="G79335"/>
    </row>
    <row r="79336" spans="7:7" x14ac:dyDescent="0.25">
      <c r="G79336"/>
    </row>
    <row r="79337" spans="7:7" x14ac:dyDescent="0.25">
      <c r="G79337"/>
    </row>
    <row r="79338" spans="7:7" x14ac:dyDescent="0.25">
      <c r="G79338"/>
    </row>
    <row r="79339" spans="7:7" x14ac:dyDescent="0.25">
      <c r="G79339"/>
    </row>
    <row r="79340" spans="7:7" x14ac:dyDescent="0.25">
      <c r="G79340"/>
    </row>
    <row r="79341" spans="7:7" x14ac:dyDescent="0.25">
      <c r="G79341"/>
    </row>
    <row r="79342" spans="7:7" x14ac:dyDescent="0.25">
      <c r="G79342"/>
    </row>
    <row r="79343" spans="7:7" x14ac:dyDescent="0.25">
      <c r="G79343"/>
    </row>
    <row r="79344" spans="7:7" x14ac:dyDescent="0.25">
      <c r="G79344"/>
    </row>
    <row r="79345" spans="7:7" x14ac:dyDescent="0.25">
      <c r="G79345"/>
    </row>
    <row r="79346" spans="7:7" x14ac:dyDescent="0.25">
      <c r="G79346"/>
    </row>
    <row r="79347" spans="7:7" x14ac:dyDescent="0.25">
      <c r="G79347"/>
    </row>
    <row r="79348" spans="7:7" x14ac:dyDescent="0.25">
      <c r="G79348"/>
    </row>
    <row r="79349" spans="7:7" x14ac:dyDescent="0.25">
      <c r="G79349"/>
    </row>
    <row r="79350" spans="7:7" x14ac:dyDescent="0.25">
      <c r="G79350"/>
    </row>
    <row r="79351" spans="7:7" x14ac:dyDescent="0.25">
      <c r="G79351"/>
    </row>
    <row r="79352" spans="7:7" x14ac:dyDescent="0.25">
      <c r="G79352"/>
    </row>
    <row r="79353" spans="7:7" x14ac:dyDescent="0.25">
      <c r="G79353"/>
    </row>
    <row r="79354" spans="7:7" x14ac:dyDescent="0.25">
      <c r="G79354"/>
    </row>
    <row r="79355" spans="7:7" x14ac:dyDescent="0.25">
      <c r="G79355"/>
    </row>
    <row r="79356" spans="7:7" x14ac:dyDescent="0.25">
      <c r="G79356"/>
    </row>
    <row r="79357" spans="7:7" x14ac:dyDescent="0.25">
      <c r="G79357"/>
    </row>
    <row r="79358" spans="7:7" x14ac:dyDescent="0.25">
      <c r="G79358"/>
    </row>
    <row r="79359" spans="7:7" x14ac:dyDescent="0.25">
      <c r="G79359"/>
    </row>
    <row r="79360" spans="7:7" x14ac:dyDescent="0.25">
      <c r="G79360"/>
    </row>
    <row r="79361" spans="7:7" x14ac:dyDescent="0.25">
      <c r="G79361"/>
    </row>
    <row r="79362" spans="7:7" x14ac:dyDescent="0.25">
      <c r="G79362"/>
    </row>
    <row r="79363" spans="7:7" x14ac:dyDescent="0.25">
      <c r="G79363"/>
    </row>
    <row r="79364" spans="7:7" x14ac:dyDescent="0.25">
      <c r="G79364"/>
    </row>
    <row r="79365" spans="7:7" x14ac:dyDescent="0.25">
      <c r="G79365"/>
    </row>
    <row r="79366" spans="7:7" x14ac:dyDescent="0.25">
      <c r="G79366"/>
    </row>
    <row r="79367" spans="7:7" x14ac:dyDescent="0.25">
      <c r="G79367"/>
    </row>
    <row r="79368" spans="7:7" x14ac:dyDescent="0.25">
      <c r="G79368"/>
    </row>
    <row r="79369" spans="7:7" x14ac:dyDescent="0.25">
      <c r="G79369"/>
    </row>
    <row r="79370" spans="7:7" x14ac:dyDescent="0.25">
      <c r="G79370"/>
    </row>
    <row r="79371" spans="7:7" x14ac:dyDescent="0.25">
      <c r="G79371"/>
    </row>
    <row r="79372" spans="7:7" x14ac:dyDescent="0.25">
      <c r="G79372"/>
    </row>
    <row r="79373" spans="7:7" x14ac:dyDescent="0.25">
      <c r="G79373"/>
    </row>
    <row r="79374" spans="7:7" x14ac:dyDescent="0.25">
      <c r="G79374"/>
    </row>
    <row r="79375" spans="7:7" x14ac:dyDescent="0.25">
      <c r="G79375"/>
    </row>
    <row r="79376" spans="7:7" x14ac:dyDescent="0.25">
      <c r="G79376"/>
    </row>
    <row r="79377" spans="7:7" x14ac:dyDescent="0.25">
      <c r="G79377"/>
    </row>
    <row r="79378" spans="7:7" x14ac:dyDescent="0.25">
      <c r="G79378"/>
    </row>
    <row r="79379" spans="7:7" x14ac:dyDescent="0.25">
      <c r="G79379"/>
    </row>
    <row r="79380" spans="7:7" x14ac:dyDescent="0.25">
      <c r="G79380"/>
    </row>
    <row r="79381" spans="7:7" x14ac:dyDescent="0.25">
      <c r="G79381"/>
    </row>
    <row r="79382" spans="7:7" x14ac:dyDescent="0.25">
      <c r="G79382"/>
    </row>
    <row r="79383" spans="7:7" x14ac:dyDescent="0.25">
      <c r="G79383"/>
    </row>
    <row r="79384" spans="7:7" x14ac:dyDescent="0.25">
      <c r="G79384"/>
    </row>
    <row r="79385" spans="7:7" x14ac:dyDescent="0.25">
      <c r="G79385"/>
    </row>
    <row r="79386" spans="7:7" x14ac:dyDescent="0.25">
      <c r="G79386"/>
    </row>
    <row r="79387" spans="7:7" x14ac:dyDescent="0.25">
      <c r="G79387"/>
    </row>
    <row r="79388" spans="7:7" x14ac:dyDescent="0.25">
      <c r="G79388"/>
    </row>
    <row r="79389" spans="7:7" x14ac:dyDescent="0.25">
      <c r="G79389"/>
    </row>
    <row r="79390" spans="7:7" x14ac:dyDescent="0.25">
      <c r="G79390"/>
    </row>
    <row r="79391" spans="7:7" x14ac:dyDescent="0.25">
      <c r="G79391"/>
    </row>
    <row r="79392" spans="7:7" x14ac:dyDescent="0.25">
      <c r="G79392"/>
    </row>
    <row r="79393" spans="7:7" x14ac:dyDescent="0.25">
      <c r="G79393"/>
    </row>
    <row r="79394" spans="7:7" x14ac:dyDescent="0.25">
      <c r="G79394"/>
    </row>
    <row r="79395" spans="7:7" x14ac:dyDescent="0.25">
      <c r="G79395"/>
    </row>
    <row r="79396" spans="7:7" x14ac:dyDescent="0.25">
      <c r="G79396"/>
    </row>
    <row r="79397" spans="7:7" x14ac:dyDescent="0.25">
      <c r="G79397"/>
    </row>
    <row r="79398" spans="7:7" x14ac:dyDescent="0.25">
      <c r="G79398"/>
    </row>
    <row r="79399" spans="7:7" x14ac:dyDescent="0.25">
      <c r="G79399"/>
    </row>
    <row r="79400" spans="7:7" x14ac:dyDescent="0.25">
      <c r="G79400"/>
    </row>
    <row r="79401" spans="7:7" x14ac:dyDescent="0.25">
      <c r="G79401"/>
    </row>
    <row r="79402" spans="7:7" x14ac:dyDescent="0.25">
      <c r="G79402"/>
    </row>
    <row r="79403" spans="7:7" x14ac:dyDescent="0.25">
      <c r="G79403"/>
    </row>
    <row r="79404" spans="7:7" x14ac:dyDescent="0.25">
      <c r="G79404"/>
    </row>
    <row r="79405" spans="7:7" x14ac:dyDescent="0.25">
      <c r="G79405"/>
    </row>
    <row r="79406" spans="7:7" x14ac:dyDescent="0.25">
      <c r="G79406"/>
    </row>
    <row r="79407" spans="7:7" x14ac:dyDescent="0.25">
      <c r="G79407"/>
    </row>
    <row r="79408" spans="7:7" x14ac:dyDescent="0.25">
      <c r="G79408"/>
    </row>
    <row r="79409" spans="7:7" x14ac:dyDescent="0.25">
      <c r="G79409"/>
    </row>
    <row r="79410" spans="7:7" x14ac:dyDescent="0.25">
      <c r="G79410"/>
    </row>
    <row r="79411" spans="7:7" x14ac:dyDescent="0.25">
      <c r="G79411"/>
    </row>
    <row r="79412" spans="7:7" x14ac:dyDescent="0.25">
      <c r="G79412"/>
    </row>
    <row r="79413" spans="7:7" x14ac:dyDescent="0.25">
      <c r="G79413"/>
    </row>
    <row r="79414" spans="7:7" x14ac:dyDescent="0.25">
      <c r="G79414"/>
    </row>
    <row r="79415" spans="7:7" x14ac:dyDescent="0.25">
      <c r="G79415"/>
    </row>
    <row r="79416" spans="7:7" x14ac:dyDescent="0.25">
      <c r="G79416"/>
    </row>
    <row r="79417" spans="7:7" x14ac:dyDescent="0.25">
      <c r="G79417"/>
    </row>
    <row r="79418" spans="7:7" x14ac:dyDescent="0.25">
      <c r="G79418"/>
    </row>
    <row r="79419" spans="7:7" x14ac:dyDescent="0.25">
      <c r="G79419"/>
    </row>
    <row r="79420" spans="7:7" x14ac:dyDescent="0.25">
      <c r="G79420"/>
    </row>
    <row r="79421" spans="7:7" x14ac:dyDescent="0.25">
      <c r="G79421"/>
    </row>
    <row r="79422" spans="7:7" x14ac:dyDescent="0.25">
      <c r="G79422"/>
    </row>
    <row r="79423" spans="7:7" x14ac:dyDescent="0.25">
      <c r="G79423"/>
    </row>
    <row r="79424" spans="7:7" x14ac:dyDescent="0.25">
      <c r="G79424"/>
    </row>
    <row r="79425" spans="7:7" x14ac:dyDescent="0.25">
      <c r="G79425"/>
    </row>
    <row r="79426" spans="7:7" x14ac:dyDescent="0.25">
      <c r="G79426"/>
    </row>
    <row r="79427" spans="7:7" x14ac:dyDescent="0.25">
      <c r="G79427"/>
    </row>
    <row r="79428" spans="7:7" x14ac:dyDescent="0.25">
      <c r="G79428"/>
    </row>
    <row r="79429" spans="7:7" x14ac:dyDescent="0.25">
      <c r="G79429"/>
    </row>
    <row r="79430" spans="7:7" x14ac:dyDescent="0.25">
      <c r="G79430"/>
    </row>
    <row r="79431" spans="7:7" x14ac:dyDescent="0.25">
      <c r="G79431"/>
    </row>
    <row r="79432" spans="7:7" x14ac:dyDescent="0.25">
      <c r="G79432"/>
    </row>
    <row r="79433" spans="7:7" x14ac:dyDescent="0.25">
      <c r="G79433"/>
    </row>
    <row r="79434" spans="7:7" x14ac:dyDescent="0.25">
      <c r="G79434"/>
    </row>
    <row r="79435" spans="7:7" x14ac:dyDescent="0.25">
      <c r="G79435"/>
    </row>
    <row r="79436" spans="7:7" x14ac:dyDescent="0.25">
      <c r="G79436"/>
    </row>
    <row r="79437" spans="7:7" x14ac:dyDescent="0.25">
      <c r="G79437"/>
    </row>
    <row r="79438" spans="7:7" x14ac:dyDescent="0.25">
      <c r="G79438"/>
    </row>
    <row r="79439" spans="7:7" x14ac:dyDescent="0.25">
      <c r="G79439"/>
    </row>
    <row r="79440" spans="7:7" x14ac:dyDescent="0.25">
      <c r="G79440"/>
    </row>
    <row r="79441" spans="7:7" x14ac:dyDescent="0.25">
      <c r="G79441"/>
    </row>
    <row r="79442" spans="7:7" x14ac:dyDescent="0.25">
      <c r="G79442"/>
    </row>
    <row r="79443" spans="7:7" x14ac:dyDescent="0.25">
      <c r="G79443"/>
    </row>
    <row r="79444" spans="7:7" x14ac:dyDescent="0.25">
      <c r="G79444"/>
    </row>
    <row r="79445" spans="7:7" x14ac:dyDescent="0.25">
      <c r="G79445"/>
    </row>
    <row r="79446" spans="7:7" x14ac:dyDescent="0.25">
      <c r="G79446"/>
    </row>
    <row r="79447" spans="7:7" x14ac:dyDescent="0.25">
      <c r="G79447"/>
    </row>
    <row r="79448" spans="7:7" x14ac:dyDescent="0.25">
      <c r="G79448"/>
    </row>
    <row r="79449" spans="7:7" x14ac:dyDescent="0.25">
      <c r="G79449"/>
    </row>
    <row r="79450" spans="7:7" x14ac:dyDescent="0.25">
      <c r="G79450"/>
    </row>
    <row r="79451" spans="7:7" x14ac:dyDescent="0.25">
      <c r="G79451"/>
    </row>
    <row r="79452" spans="7:7" x14ac:dyDescent="0.25">
      <c r="G79452"/>
    </row>
    <row r="79453" spans="7:7" x14ac:dyDescent="0.25">
      <c r="G79453"/>
    </row>
    <row r="79454" spans="7:7" x14ac:dyDescent="0.25">
      <c r="G79454"/>
    </row>
    <row r="79455" spans="7:7" x14ac:dyDescent="0.25">
      <c r="G79455"/>
    </row>
    <row r="79456" spans="7:7" x14ac:dyDescent="0.25">
      <c r="G79456"/>
    </row>
    <row r="79457" spans="7:7" x14ac:dyDescent="0.25">
      <c r="G79457"/>
    </row>
    <row r="79458" spans="7:7" x14ac:dyDescent="0.25">
      <c r="G79458"/>
    </row>
    <row r="79459" spans="7:7" x14ac:dyDescent="0.25">
      <c r="G79459"/>
    </row>
    <row r="79460" spans="7:7" x14ac:dyDescent="0.25">
      <c r="G79460"/>
    </row>
    <row r="79461" spans="7:7" x14ac:dyDescent="0.25">
      <c r="G79461"/>
    </row>
    <row r="79462" spans="7:7" x14ac:dyDescent="0.25">
      <c r="G79462"/>
    </row>
    <row r="79463" spans="7:7" x14ac:dyDescent="0.25">
      <c r="G79463"/>
    </row>
    <row r="79464" spans="7:7" x14ac:dyDescent="0.25">
      <c r="G79464"/>
    </row>
    <row r="79465" spans="7:7" x14ac:dyDescent="0.25">
      <c r="G79465"/>
    </row>
    <row r="79466" spans="7:7" x14ac:dyDescent="0.25">
      <c r="G79466"/>
    </row>
    <row r="79467" spans="7:7" x14ac:dyDescent="0.25">
      <c r="G79467"/>
    </row>
    <row r="79468" spans="7:7" x14ac:dyDescent="0.25">
      <c r="G79468"/>
    </row>
    <row r="79469" spans="7:7" x14ac:dyDescent="0.25">
      <c r="G79469"/>
    </row>
    <row r="79470" spans="7:7" x14ac:dyDescent="0.25">
      <c r="G79470"/>
    </row>
    <row r="79471" spans="7:7" x14ac:dyDescent="0.25">
      <c r="G79471"/>
    </row>
    <row r="79472" spans="7:7" x14ac:dyDescent="0.25">
      <c r="G79472"/>
    </row>
    <row r="79473" spans="7:7" x14ac:dyDescent="0.25">
      <c r="G79473"/>
    </row>
    <row r="79474" spans="7:7" x14ac:dyDescent="0.25">
      <c r="G79474"/>
    </row>
    <row r="79475" spans="7:7" x14ac:dyDescent="0.25">
      <c r="G79475"/>
    </row>
    <row r="79476" spans="7:7" x14ac:dyDescent="0.25">
      <c r="G79476"/>
    </row>
    <row r="79477" spans="7:7" x14ac:dyDescent="0.25">
      <c r="G79477"/>
    </row>
    <row r="79478" spans="7:7" x14ac:dyDescent="0.25">
      <c r="G79478"/>
    </row>
    <row r="79479" spans="7:7" x14ac:dyDescent="0.25">
      <c r="G79479"/>
    </row>
    <row r="79480" spans="7:7" x14ac:dyDescent="0.25">
      <c r="G79480"/>
    </row>
    <row r="79481" spans="7:7" x14ac:dyDescent="0.25">
      <c r="G79481"/>
    </row>
    <row r="79482" spans="7:7" x14ac:dyDescent="0.25">
      <c r="G79482"/>
    </row>
    <row r="79483" spans="7:7" x14ac:dyDescent="0.25">
      <c r="G79483"/>
    </row>
    <row r="79484" spans="7:7" x14ac:dyDescent="0.25">
      <c r="G79484"/>
    </row>
    <row r="79485" spans="7:7" x14ac:dyDescent="0.25">
      <c r="G79485"/>
    </row>
    <row r="79486" spans="7:7" x14ac:dyDescent="0.25">
      <c r="G79486"/>
    </row>
    <row r="79487" spans="7:7" x14ac:dyDescent="0.25">
      <c r="G79487"/>
    </row>
    <row r="79488" spans="7:7" x14ac:dyDescent="0.25">
      <c r="G79488"/>
    </row>
    <row r="79489" spans="7:7" x14ac:dyDescent="0.25">
      <c r="G79489"/>
    </row>
    <row r="79490" spans="7:7" x14ac:dyDescent="0.25">
      <c r="G79490"/>
    </row>
    <row r="79491" spans="7:7" x14ac:dyDescent="0.25">
      <c r="G79491"/>
    </row>
    <row r="79492" spans="7:7" x14ac:dyDescent="0.25">
      <c r="G79492"/>
    </row>
    <row r="79493" spans="7:7" x14ac:dyDescent="0.25">
      <c r="G79493"/>
    </row>
    <row r="79494" spans="7:7" x14ac:dyDescent="0.25">
      <c r="G79494"/>
    </row>
    <row r="79495" spans="7:7" x14ac:dyDescent="0.25">
      <c r="G79495"/>
    </row>
    <row r="79496" spans="7:7" x14ac:dyDescent="0.25">
      <c r="G79496"/>
    </row>
    <row r="79497" spans="7:7" x14ac:dyDescent="0.25">
      <c r="G79497"/>
    </row>
    <row r="79498" spans="7:7" x14ac:dyDescent="0.25">
      <c r="G79498"/>
    </row>
    <row r="79499" spans="7:7" x14ac:dyDescent="0.25">
      <c r="G79499"/>
    </row>
    <row r="79500" spans="7:7" x14ac:dyDescent="0.25">
      <c r="G79500"/>
    </row>
    <row r="79501" spans="7:7" x14ac:dyDescent="0.25">
      <c r="G79501"/>
    </row>
    <row r="79502" spans="7:7" x14ac:dyDescent="0.25">
      <c r="G79502"/>
    </row>
    <row r="79503" spans="7:7" x14ac:dyDescent="0.25">
      <c r="G79503"/>
    </row>
    <row r="79504" spans="7:7" x14ac:dyDescent="0.25">
      <c r="G79504"/>
    </row>
    <row r="79505" spans="7:7" x14ac:dyDescent="0.25">
      <c r="G79505"/>
    </row>
    <row r="79506" spans="7:7" x14ac:dyDescent="0.25">
      <c r="G79506"/>
    </row>
    <row r="79507" spans="7:7" x14ac:dyDescent="0.25">
      <c r="G79507"/>
    </row>
    <row r="79508" spans="7:7" x14ac:dyDescent="0.25">
      <c r="G79508"/>
    </row>
    <row r="79509" spans="7:7" x14ac:dyDescent="0.25">
      <c r="G79509"/>
    </row>
    <row r="79510" spans="7:7" x14ac:dyDescent="0.25">
      <c r="G79510"/>
    </row>
    <row r="79511" spans="7:7" x14ac:dyDescent="0.25">
      <c r="G79511"/>
    </row>
    <row r="79512" spans="7:7" x14ac:dyDescent="0.25">
      <c r="G79512"/>
    </row>
    <row r="79513" spans="7:7" x14ac:dyDescent="0.25">
      <c r="G79513"/>
    </row>
    <row r="79514" spans="7:7" x14ac:dyDescent="0.25">
      <c r="G79514"/>
    </row>
    <row r="79515" spans="7:7" x14ac:dyDescent="0.25">
      <c r="G79515"/>
    </row>
    <row r="79516" spans="7:7" x14ac:dyDescent="0.25">
      <c r="G79516"/>
    </row>
    <row r="79517" spans="7:7" x14ac:dyDescent="0.25">
      <c r="G79517"/>
    </row>
    <row r="79518" spans="7:7" x14ac:dyDescent="0.25">
      <c r="G79518"/>
    </row>
    <row r="79519" spans="7:7" x14ac:dyDescent="0.25">
      <c r="G79519"/>
    </row>
    <row r="79520" spans="7:7" x14ac:dyDescent="0.25">
      <c r="G79520"/>
    </row>
    <row r="79521" spans="7:7" x14ac:dyDescent="0.25">
      <c r="G79521"/>
    </row>
    <row r="79522" spans="7:7" x14ac:dyDescent="0.25">
      <c r="G79522"/>
    </row>
    <row r="79523" spans="7:7" x14ac:dyDescent="0.25">
      <c r="G79523"/>
    </row>
    <row r="79524" spans="7:7" x14ac:dyDescent="0.25">
      <c r="G79524"/>
    </row>
    <row r="79525" spans="7:7" x14ac:dyDescent="0.25">
      <c r="G79525"/>
    </row>
    <row r="79526" spans="7:7" x14ac:dyDescent="0.25">
      <c r="G79526"/>
    </row>
    <row r="79527" spans="7:7" x14ac:dyDescent="0.25">
      <c r="G79527"/>
    </row>
    <row r="79528" spans="7:7" x14ac:dyDescent="0.25">
      <c r="G79528"/>
    </row>
    <row r="79529" spans="7:7" x14ac:dyDescent="0.25">
      <c r="G79529"/>
    </row>
    <row r="79530" spans="7:7" x14ac:dyDescent="0.25">
      <c r="G79530"/>
    </row>
    <row r="79531" spans="7:7" x14ac:dyDescent="0.25">
      <c r="G79531"/>
    </row>
    <row r="79532" spans="7:7" x14ac:dyDescent="0.25">
      <c r="G79532"/>
    </row>
    <row r="79533" spans="7:7" x14ac:dyDescent="0.25">
      <c r="G79533"/>
    </row>
    <row r="79534" spans="7:7" x14ac:dyDescent="0.25">
      <c r="G79534"/>
    </row>
    <row r="79535" spans="7:7" x14ac:dyDescent="0.25">
      <c r="G79535"/>
    </row>
    <row r="79536" spans="7:7" x14ac:dyDescent="0.25">
      <c r="G79536"/>
    </row>
    <row r="79537" spans="7:7" x14ac:dyDescent="0.25">
      <c r="G79537"/>
    </row>
    <row r="79538" spans="7:7" x14ac:dyDescent="0.25">
      <c r="G79538"/>
    </row>
    <row r="79539" spans="7:7" x14ac:dyDescent="0.25">
      <c r="G79539"/>
    </row>
    <row r="79540" spans="7:7" x14ac:dyDescent="0.25">
      <c r="G79540"/>
    </row>
    <row r="79541" spans="7:7" x14ac:dyDescent="0.25">
      <c r="G79541"/>
    </row>
    <row r="79542" spans="7:7" x14ac:dyDescent="0.25">
      <c r="G79542"/>
    </row>
    <row r="79543" spans="7:7" x14ac:dyDescent="0.25">
      <c r="G79543"/>
    </row>
    <row r="79544" spans="7:7" x14ac:dyDescent="0.25">
      <c r="G79544"/>
    </row>
    <row r="79545" spans="7:7" x14ac:dyDescent="0.25">
      <c r="G79545"/>
    </row>
    <row r="79546" spans="7:7" x14ac:dyDescent="0.25">
      <c r="G79546"/>
    </row>
    <row r="79547" spans="7:7" x14ac:dyDescent="0.25">
      <c r="G79547"/>
    </row>
    <row r="79548" spans="7:7" x14ac:dyDescent="0.25">
      <c r="G79548"/>
    </row>
    <row r="79549" spans="7:7" x14ac:dyDescent="0.25">
      <c r="G79549"/>
    </row>
    <row r="79550" spans="7:7" x14ac:dyDescent="0.25">
      <c r="G79550"/>
    </row>
    <row r="79551" spans="7:7" x14ac:dyDescent="0.25">
      <c r="G79551"/>
    </row>
    <row r="79552" spans="7:7" x14ac:dyDescent="0.25">
      <c r="G79552"/>
    </row>
    <row r="79553" spans="7:7" x14ac:dyDescent="0.25">
      <c r="G79553"/>
    </row>
    <row r="79554" spans="7:7" x14ac:dyDescent="0.25">
      <c r="G79554"/>
    </row>
    <row r="79555" spans="7:7" x14ac:dyDescent="0.25">
      <c r="G79555"/>
    </row>
    <row r="79556" spans="7:7" x14ac:dyDescent="0.25">
      <c r="G79556"/>
    </row>
    <row r="79557" spans="7:7" x14ac:dyDescent="0.25">
      <c r="G79557"/>
    </row>
    <row r="79558" spans="7:7" x14ac:dyDescent="0.25">
      <c r="G79558"/>
    </row>
    <row r="79559" spans="7:7" x14ac:dyDescent="0.25">
      <c r="G79559"/>
    </row>
    <row r="79560" spans="7:7" x14ac:dyDescent="0.25">
      <c r="G79560"/>
    </row>
    <row r="79561" spans="7:7" x14ac:dyDescent="0.25">
      <c r="G79561"/>
    </row>
    <row r="79562" spans="7:7" x14ac:dyDescent="0.25">
      <c r="G79562"/>
    </row>
    <row r="79563" spans="7:7" x14ac:dyDescent="0.25">
      <c r="G79563"/>
    </row>
    <row r="79564" spans="7:7" x14ac:dyDescent="0.25">
      <c r="G79564"/>
    </row>
    <row r="79565" spans="7:7" x14ac:dyDescent="0.25">
      <c r="G79565"/>
    </row>
    <row r="79566" spans="7:7" x14ac:dyDescent="0.25">
      <c r="G79566"/>
    </row>
    <row r="79567" spans="7:7" x14ac:dyDescent="0.25">
      <c r="G79567"/>
    </row>
    <row r="79568" spans="7:7" x14ac:dyDescent="0.25">
      <c r="G79568"/>
    </row>
    <row r="79569" spans="7:7" x14ac:dyDescent="0.25">
      <c r="G79569"/>
    </row>
    <row r="79570" spans="7:7" x14ac:dyDescent="0.25">
      <c r="G79570"/>
    </row>
    <row r="79571" spans="7:7" x14ac:dyDescent="0.25">
      <c r="G79571"/>
    </row>
    <row r="79572" spans="7:7" x14ac:dyDescent="0.25">
      <c r="G79572"/>
    </row>
    <row r="79573" spans="7:7" x14ac:dyDescent="0.25">
      <c r="G79573"/>
    </row>
    <row r="79574" spans="7:7" x14ac:dyDescent="0.25">
      <c r="G79574"/>
    </row>
    <row r="79575" spans="7:7" x14ac:dyDescent="0.25">
      <c r="G79575"/>
    </row>
    <row r="79576" spans="7:7" x14ac:dyDescent="0.25">
      <c r="G79576"/>
    </row>
    <row r="79577" spans="7:7" x14ac:dyDescent="0.25">
      <c r="G79577"/>
    </row>
    <row r="79578" spans="7:7" x14ac:dyDescent="0.25">
      <c r="G79578"/>
    </row>
    <row r="79579" spans="7:7" x14ac:dyDescent="0.25">
      <c r="G79579"/>
    </row>
    <row r="79580" spans="7:7" x14ac:dyDescent="0.25">
      <c r="G79580"/>
    </row>
    <row r="79581" spans="7:7" x14ac:dyDescent="0.25">
      <c r="G79581"/>
    </row>
    <row r="79582" spans="7:7" x14ac:dyDescent="0.25">
      <c r="G79582"/>
    </row>
    <row r="79583" spans="7:7" x14ac:dyDescent="0.25">
      <c r="G79583"/>
    </row>
    <row r="79584" spans="7:7" x14ac:dyDescent="0.25">
      <c r="G79584"/>
    </row>
    <row r="79585" spans="7:7" x14ac:dyDescent="0.25">
      <c r="G79585"/>
    </row>
    <row r="79586" spans="7:7" x14ac:dyDescent="0.25">
      <c r="G79586"/>
    </row>
    <row r="79587" spans="7:7" x14ac:dyDescent="0.25">
      <c r="G79587"/>
    </row>
    <row r="79588" spans="7:7" x14ac:dyDescent="0.25">
      <c r="G79588"/>
    </row>
    <row r="79589" spans="7:7" x14ac:dyDescent="0.25">
      <c r="G79589"/>
    </row>
    <row r="79590" spans="7:7" x14ac:dyDescent="0.25">
      <c r="G79590"/>
    </row>
    <row r="79591" spans="7:7" x14ac:dyDescent="0.25">
      <c r="G79591"/>
    </row>
    <row r="79592" spans="7:7" x14ac:dyDescent="0.25">
      <c r="G79592"/>
    </row>
    <row r="79593" spans="7:7" x14ac:dyDescent="0.25">
      <c r="G79593"/>
    </row>
    <row r="79594" spans="7:7" x14ac:dyDescent="0.25">
      <c r="G79594"/>
    </row>
    <row r="79595" spans="7:7" x14ac:dyDescent="0.25">
      <c r="G79595"/>
    </row>
    <row r="79596" spans="7:7" x14ac:dyDescent="0.25">
      <c r="G79596"/>
    </row>
    <row r="79597" spans="7:7" x14ac:dyDescent="0.25">
      <c r="G79597"/>
    </row>
    <row r="79598" spans="7:7" x14ac:dyDescent="0.25">
      <c r="G79598"/>
    </row>
    <row r="79599" spans="7:7" x14ac:dyDescent="0.25">
      <c r="G79599"/>
    </row>
    <row r="79600" spans="7:7" x14ac:dyDescent="0.25">
      <c r="G79600"/>
    </row>
    <row r="79601" spans="7:7" x14ac:dyDescent="0.25">
      <c r="G79601"/>
    </row>
    <row r="79602" spans="7:7" x14ac:dyDescent="0.25">
      <c r="G79602"/>
    </row>
    <row r="79603" spans="7:7" x14ac:dyDescent="0.25">
      <c r="G79603"/>
    </row>
    <row r="79604" spans="7:7" x14ac:dyDescent="0.25">
      <c r="G79604"/>
    </row>
    <row r="79605" spans="7:7" x14ac:dyDescent="0.25">
      <c r="G79605"/>
    </row>
    <row r="79606" spans="7:7" x14ac:dyDescent="0.25">
      <c r="G79606"/>
    </row>
    <row r="79607" spans="7:7" x14ac:dyDescent="0.25">
      <c r="G79607"/>
    </row>
    <row r="79608" spans="7:7" x14ac:dyDescent="0.25">
      <c r="G79608"/>
    </row>
    <row r="79609" spans="7:7" x14ac:dyDescent="0.25">
      <c r="G79609"/>
    </row>
    <row r="79610" spans="7:7" x14ac:dyDescent="0.25">
      <c r="G79610"/>
    </row>
    <row r="79611" spans="7:7" x14ac:dyDescent="0.25">
      <c r="G79611"/>
    </row>
    <row r="79612" spans="7:7" x14ac:dyDescent="0.25">
      <c r="G79612"/>
    </row>
    <row r="79613" spans="7:7" x14ac:dyDescent="0.25">
      <c r="G79613"/>
    </row>
    <row r="79614" spans="7:7" x14ac:dyDescent="0.25">
      <c r="G79614"/>
    </row>
    <row r="79615" spans="7:7" x14ac:dyDescent="0.25">
      <c r="G79615"/>
    </row>
    <row r="79616" spans="7:7" x14ac:dyDescent="0.25">
      <c r="G79616"/>
    </row>
    <row r="79617" spans="7:7" x14ac:dyDescent="0.25">
      <c r="G79617"/>
    </row>
    <row r="79618" spans="7:7" x14ac:dyDescent="0.25">
      <c r="G79618"/>
    </row>
    <row r="79619" spans="7:7" x14ac:dyDescent="0.25">
      <c r="G79619"/>
    </row>
    <row r="79620" spans="7:7" x14ac:dyDescent="0.25">
      <c r="G79620"/>
    </row>
    <row r="79621" spans="7:7" x14ac:dyDescent="0.25">
      <c r="G79621"/>
    </row>
    <row r="79622" spans="7:7" x14ac:dyDescent="0.25">
      <c r="G79622"/>
    </row>
    <row r="79623" spans="7:7" x14ac:dyDescent="0.25">
      <c r="G79623"/>
    </row>
    <row r="79624" spans="7:7" x14ac:dyDescent="0.25">
      <c r="G79624"/>
    </row>
    <row r="79625" spans="7:7" x14ac:dyDescent="0.25">
      <c r="G79625"/>
    </row>
    <row r="79626" spans="7:7" x14ac:dyDescent="0.25">
      <c r="G79626"/>
    </row>
    <row r="79627" spans="7:7" x14ac:dyDescent="0.25">
      <c r="G79627"/>
    </row>
    <row r="79628" spans="7:7" x14ac:dyDescent="0.25">
      <c r="G79628"/>
    </row>
    <row r="79629" spans="7:7" x14ac:dyDescent="0.25">
      <c r="G79629"/>
    </row>
    <row r="79630" spans="7:7" x14ac:dyDescent="0.25">
      <c r="G79630"/>
    </row>
    <row r="79631" spans="7:7" x14ac:dyDescent="0.25">
      <c r="G79631"/>
    </row>
    <row r="79632" spans="7:7" x14ac:dyDescent="0.25">
      <c r="G79632"/>
    </row>
    <row r="79633" spans="7:7" x14ac:dyDescent="0.25">
      <c r="G79633"/>
    </row>
    <row r="79634" spans="7:7" x14ac:dyDescent="0.25">
      <c r="G79634"/>
    </row>
    <row r="79635" spans="7:7" x14ac:dyDescent="0.25">
      <c r="G79635"/>
    </row>
    <row r="79636" spans="7:7" x14ac:dyDescent="0.25">
      <c r="G79636"/>
    </row>
    <row r="79637" spans="7:7" x14ac:dyDescent="0.25">
      <c r="G79637"/>
    </row>
    <row r="79638" spans="7:7" x14ac:dyDescent="0.25">
      <c r="G79638"/>
    </row>
    <row r="79639" spans="7:7" x14ac:dyDescent="0.25">
      <c r="G79639"/>
    </row>
    <row r="79640" spans="7:7" x14ac:dyDescent="0.25">
      <c r="G79640"/>
    </row>
    <row r="79641" spans="7:7" x14ac:dyDescent="0.25">
      <c r="G79641"/>
    </row>
    <row r="79642" spans="7:7" x14ac:dyDescent="0.25">
      <c r="G79642"/>
    </row>
    <row r="79643" spans="7:7" x14ac:dyDescent="0.25">
      <c r="G79643"/>
    </row>
    <row r="79644" spans="7:7" x14ac:dyDescent="0.25">
      <c r="G79644"/>
    </row>
    <row r="79645" spans="7:7" x14ac:dyDescent="0.25">
      <c r="G79645"/>
    </row>
    <row r="79646" spans="7:7" x14ac:dyDescent="0.25">
      <c r="G79646"/>
    </row>
    <row r="79647" spans="7:7" x14ac:dyDescent="0.25">
      <c r="G79647"/>
    </row>
    <row r="79648" spans="7:7" x14ac:dyDescent="0.25">
      <c r="G79648"/>
    </row>
    <row r="79649" spans="7:7" x14ac:dyDescent="0.25">
      <c r="G79649"/>
    </row>
    <row r="79650" spans="7:7" x14ac:dyDescent="0.25">
      <c r="G79650"/>
    </row>
    <row r="79651" spans="7:7" x14ac:dyDescent="0.25">
      <c r="G79651"/>
    </row>
    <row r="79652" spans="7:7" x14ac:dyDescent="0.25">
      <c r="G79652"/>
    </row>
    <row r="79653" spans="7:7" x14ac:dyDescent="0.25">
      <c r="G79653"/>
    </row>
    <row r="79654" spans="7:7" x14ac:dyDescent="0.25">
      <c r="G79654"/>
    </row>
    <row r="79655" spans="7:7" x14ac:dyDescent="0.25">
      <c r="G79655"/>
    </row>
    <row r="79656" spans="7:7" x14ac:dyDescent="0.25">
      <c r="G79656"/>
    </row>
    <row r="79657" spans="7:7" x14ac:dyDescent="0.25">
      <c r="G79657"/>
    </row>
    <row r="79658" spans="7:7" x14ac:dyDescent="0.25">
      <c r="G79658"/>
    </row>
    <row r="79659" spans="7:7" x14ac:dyDescent="0.25">
      <c r="G79659"/>
    </row>
    <row r="79660" spans="7:7" x14ac:dyDescent="0.25">
      <c r="G79660"/>
    </row>
    <row r="79661" spans="7:7" x14ac:dyDescent="0.25">
      <c r="G79661"/>
    </row>
    <row r="79662" spans="7:7" x14ac:dyDescent="0.25">
      <c r="G79662"/>
    </row>
    <row r="79663" spans="7:7" x14ac:dyDescent="0.25">
      <c r="G79663"/>
    </row>
    <row r="79664" spans="7:7" x14ac:dyDescent="0.25">
      <c r="G79664"/>
    </row>
    <row r="79665" spans="7:7" x14ac:dyDescent="0.25">
      <c r="G79665"/>
    </row>
    <row r="79666" spans="7:7" x14ac:dyDescent="0.25">
      <c r="G79666"/>
    </row>
    <row r="79667" spans="7:7" x14ac:dyDescent="0.25">
      <c r="G79667"/>
    </row>
    <row r="79668" spans="7:7" x14ac:dyDescent="0.25">
      <c r="G79668"/>
    </row>
    <row r="79669" spans="7:7" x14ac:dyDescent="0.25">
      <c r="G79669"/>
    </row>
    <row r="79670" spans="7:7" x14ac:dyDescent="0.25">
      <c r="G79670"/>
    </row>
    <row r="79671" spans="7:7" x14ac:dyDescent="0.25">
      <c r="G79671"/>
    </row>
    <row r="79672" spans="7:7" x14ac:dyDescent="0.25">
      <c r="G79672"/>
    </row>
    <row r="79673" spans="7:7" x14ac:dyDescent="0.25">
      <c r="G79673"/>
    </row>
    <row r="79674" spans="7:7" x14ac:dyDescent="0.25">
      <c r="G79674"/>
    </row>
    <row r="79675" spans="7:7" x14ac:dyDescent="0.25">
      <c r="G79675"/>
    </row>
    <row r="79676" spans="7:7" x14ac:dyDescent="0.25">
      <c r="G79676"/>
    </row>
    <row r="79677" spans="7:7" x14ac:dyDescent="0.25">
      <c r="G79677"/>
    </row>
    <row r="79678" spans="7:7" x14ac:dyDescent="0.25">
      <c r="G79678"/>
    </row>
    <row r="79679" spans="7:7" x14ac:dyDescent="0.25">
      <c r="G79679"/>
    </row>
    <row r="79680" spans="7:7" x14ac:dyDescent="0.25">
      <c r="G79680"/>
    </row>
    <row r="79681" spans="7:7" x14ac:dyDescent="0.25">
      <c r="G79681"/>
    </row>
    <row r="79682" spans="7:7" x14ac:dyDescent="0.25">
      <c r="G79682"/>
    </row>
    <row r="79683" spans="7:7" x14ac:dyDescent="0.25">
      <c r="G79683"/>
    </row>
    <row r="79684" spans="7:7" x14ac:dyDescent="0.25">
      <c r="G79684"/>
    </row>
    <row r="79685" spans="7:7" x14ac:dyDescent="0.25">
      <c r="G79685"/>
    </row>
    <row r="79686" spans="7:7" x14ac:dyDescent="0.25">
      <c r="G79686"/>
    </row>
    <row r="79687" spans="7:7" x14ac:dyDescent="0.25">
      <c r="G79687"/>
    </row>
    <row r="79688" spans="7:7" x14ac:dyDescent="0.25">
      <c r="G79688"/>
    </row>
    <row r="79689" spans="7:7" x14ac:dyDescent="0.25">
      <c r="G79689"/>
    </row>
    <row r="79690" spans="7:7" x14ac:dyDescent="0.25">
      <c r="G79690"/>
    </row>
    <row r="79691" spans="7:7" x14ac:dyDescent="0.25">
      <c r="G79691"/>
    </row>
    <row r="79692" spans="7:7" x14ac:dyDescent="0.25">
      <c r="G79692"/>
    </row>
    <row r="79693" spans="7:7" x14ac:dyDescent="0.25">
      <c r="G79693"/>
    </row>
    <row r="79694" spans="7:7" x14ac:dyDescent="0.25">
      <c r="G79694"/>
    </row>
    <row r="79695" spans="7:7" x14ac:dyDescent="0.25">
      <c r="G79695"/>
    </row>
    <row r="79696" spans="7:7" x14ac:dyDescent="0.25">
      <c r="G79696"/>
    </row>
    <row r="79697" spans="7:7" x14ac:dyDescent="0.25">
      <c r="G79697"/>
    </row>
    <row r="79698" spans="7:7" x14ac:dyDescent="0.25">
      <c r="G79698"/>
    </row>
    <row r="79699" spans="7:7" x14ac:dyDescent="0.25">
      <c r="G79699"/>
    </row>
    <row r="79700" spans="7:7" x14ac:dyDescent="0.25">
      <c r="G79700"/>
    </row>
    <row r="79701" spans="7:7" x14ac:dyDescent="0.25">
      <c r="G79701"/>
    </row>
    <row r="79702" spans="7:7" x14ac:dyDescent="0.25">
      <c r="G79702"/>
    </row>
    <row r="79703" spans="7:7" x14ac:dyDescent="0.25">
      <c r="G79703"/>
    </row>
    <row r="79704" spans="7:7" x14ac:dyDescent="0.25">
      <c r="G79704"/>
    </row>
    <row r="79705" spans="7:7" x14ac:dyDescent="0.25">
      <c r="G79705"/>
    </row>
    <row r="79706" spans="7:7" x14ac:dyDescent="0.25">
      <c r="G79706"/>
    </row>
    <row r="79707" spans="7:7" x14ac:dyDescent="0.25">
      <c r="G79707"/>
    </row>
    <row r="79708" spans="7:7" x14ac:dyDescent="0.25">
      <c r="G79708"/>
    </row>
    <row r="79709" spans="7:7" x14ac:dyDescent="0.25">
      <c r="G79709"/>
    </row>
    <row r="79710" spans="7:7" x14ac:dyDescent="0.25">
      <c r="G79710"/>
    </row>
    <row r="79711" spans="7:7" x14ac:dyDescent="0.25">
      <c r="G79711"/>
    </row>
    <row r="79712" spans="7:7" x14ac:dyDescent="0.25">
      <c r="G79712"/>
    </row>
    <row r="79713" spans="7:7" x14ac:dyDescent="0.25">
      <c r="G79713"/>
    </row>
    <row r="79714" spans="7:7" x14ac:dyDescent="0.25">
      <c r="G79714"/>
    </row>
    <row r="79715" spans="7:7" x14ac:dyDescent="0.25">
      <c r="G79715"/>
    </row>
    <row r="79716" spans="7:7" x14ac:dyDescent="0.25">
      <c r="G79716"/>
    </row>
    <row r="79717" spans="7:7" x14ac:dyDescent="0.25">
      <c r="G79717"/>
    </row>
    <row r="79718" spans="7:7" x14ac:dyDescent="0.25">
      <c r="G79718"/>
    </row>
    <row r="79719" spans="7:7" x14ac:dyDescent="0.25">
      <c r="G79719"/>
    </row>
    <row r="79720" spans="7:7" x14ac:dyDescent="0.25">
      <c r="G79720"/>
    </row>
    <row r="79721" spans="7:7" x14ac:dyDescent="0.25">
      <c r="G79721"/>
    </row>
    <row r="79722" spans="7:7" x14ac:dyDescent="0.25">
      <c r="G79722"/>
    </row>
    <row r="79723" spans="7:7" x14ac:dyDescent="0.25">
      <c r="G79723"/>
    </row>
    <row r="79724" spans="7:7" x14ac:dyDescent="0.25">
      <c r="G79724"/>
    </row>
    <row r="79725" spans="7:7" x14ac:dyDescent="0.25">
      <c r="G79725"/>
    </row>
    <row r="79726" spans="7:7" x14ac:dyDescent="0.25">
      <c r="G79726"/>
    </row>
    <row r="79727" spans="7:7" x14ac:dyDescent="0.25">
      <c r="G79727"/>
    </row>
    <row r="79728" spans="7:7" x14ac:dyDescent="0.25">
      <c r="G79728"/>
    </row>
    <row r="79729" spans="7:7" x14ac:dyDescent="0.25">
      <c r="G79729"/>
    </row>
    <row r="79730" spans="7:7" x14ac:dyDescent="0.25">
      <c r="G79730"/>
    </row>
    <row r="79731" spans="7:7" x14ac:dyDescent="0.25">
      <c r="G79731"/>
    </row>
    <row r="79732" spans="7:7" x14ac:dyDescent="0.25">
      <c r="G79732"/>
    </row>
    <row r="79733" spans="7:7" x14ac:dyDescent="0.25">
      <c r="G79733"/>
    </row>
    <row r="79734" spans="7:7" x14ac:dyDescent="0.25">
      <c r="G79734"/>
    </row>
    <row r="79735" spans="7:7" x14ac:dyDescent="0.25">
      <c r="G79735"/>
    </row>
    <row r="79736" spans="7:7" x14ac:dyDescent="0.25">
      <c r="G79736"/>
    </row>
    <row r="79737" spans="7:7" x14ac:dyDescent="0.25">
      <c r="G79737"/>
    </row>
    <row r="79738" spans="7:7" x14ac:dyDescent="0.25">
      <c r="G79738"/>
    </row>
    <row r="79739" spans="7:7" x14ac:dyDescent="0.25">
      <c r="G79739"/>
    </row>
    <row r="79740" spans="7:7" x14ac:dyDescent="0.25">
      <c r="G79740"/>
    </row>
    <row r="79741" spans="7:7" x14ac:dyDescent="0.25">
      <c r="G79741"/>
    </row>
    <row r="79742" spans="7:7" x14ac:dyDescent="0.25">
      <c r="G79742"/>
    </row>
    <row r="79743" spans="7:7" x14ac:dyDescent="0.25">
      <c r="G79743"/>
    </row>
    <row r="79744" spans="7:7" x14ac:dyDescent="0.25">
      <c r="G79744"/>
    </row>
    <row r="79745" spans="7:7" x14ac:dyDescent="0.25">
      <c r="G79745"/>
    </row>
    <row r="79746" spans="7:7" x14ac:dyDescent="0.25">
      <c r="G79746"/>
    </row>
    <row r="79747" spans="7:7" x14ac:dyDescent="0.25">
      <c r="G79747"/>
    </row>
    <row r="79748" spans="7:7" x14ac:dyDescent="0.25">
      <c r="G79748"/>
    </row>
    <row r="79749" spans="7:7" x14ac:dyDescent="0.25">
      <c r="G79749"/>
    </row>
    <row r="79750" spans="7:7" x14ac:dyDescent="0.25">
      <c r="G79750"/>
    </row>
    <row r="79751" spans="7:7" x14ac:dyDescent="0.25">
      <c r="G79751"/>
    </row>
    <row r="79752" spans="7:7" x14ac:dyDescent="0.25">
      <c r="G79752"/>
    </row>
    <row r="79753" spans="7:7" x14ac:dyDescent="0.25">
      <c r="G79753"/>
    </row>
    <row r="79754" spans="7:7" x14ac:dyDescent="0.25">
      <c r="G79754"/>
    </row>
    <row r="79755" spans="7:7" x14ac:dyDescent="0.25">
      <c r="G79755"/>
    </row>
    <row r="79756" spans="7:7" x14ac:dyDescent="0.25">
      <c r="G79756"/>
    </row>
    <row r="79757" spans="7:7" x14ac:dyDescent="0.25">
      <c r="G79757"/>
    </row>
    <row r="79758" spans="7:7" x14ac:dyDescent="0.25">
      <c r="G79758"/>
    </row>
    <row r="79759" spans="7:7" x14ac:dyDescent="0.25">
      <c r="G79759"/>
    </row>
    <row r="79760" spans="7:7" x14ac:dyDescent="0.25">
      <c r="G79760"/>
    </row>
    <row r="79761" spans="7:7" x14ac:dyDescent="0.25">
      <c r="G79761"/>
    </row>
    <row r="79762" spans="7:7" x14ac:dyDescent="0.25">
      <c r="G79762"/>
    </row>
    <row r="79763" spans="7:7" x14ac:dyDescent="0.25">
      <c r="G79763"/>
    </row>
    <row r="79764" spans="7:7" x14ac:dyDescent="0.25">
      <c r="G79764"/>
    </row>
    <row r="79765" spans="7:7" x14ac:dyDescent="0.25">
      <c r="G79765"/>
    </row>
    <row r="79766" spans="7:7" x14ac:dyDescent="0.25">
      <c r="G79766"/>
    </row>
    <row r="79767" spans="7:7" x14ac:dyDescent="0.25">
      <c r="G79767"/>
    </row>
    <row r="79768" spans="7:7" x14ac:dyDescent="0.25">
      <c r="G79768"/>
    </row>
    <row r="79769" spans="7:7" x14ac:dyDescent="0.25">
      <c r="G79769"/>
    </row>
    <row r="79770" spans="7:7" x14ac:dyDescent="0.25">
      <c r="G79770"/>
    </row>
    <row r="79771" spans="7:7" x14ac:dyDescent="0.25">
      <c r="G79771"/>
    </row>
    <row r="79772" spans="7:7" x14ac:dyDescent="0.25">
      <c r="G79772"/>
    </row>
    <row r="79773" spans="7:7" x14ac:dyDescent="0.25">
      <c r="G79773"/>
    </row>
    <row r="79774" spans="7:7" x14ac:dyDescent="0.25">
      <c r="G79774"/>
    </row>
    <row r="79775" spans="7:7" x14ac:dyDescent="0.25">
      <c r="G79775"/>
    </row>
    <row r="79776" spans="7:7" x14ac:dyDescent="0.25">
      <c r="G79776"/>
    </row>
    <row r="79777" spans="7:7" x14ac:dyDescent="0.25">
      <c r="G79777"/>
    </row>
    <row r="79778" spans="7:7" x14ac:dyDescent="0.25">
      <c r="G79778"/>
    </row>
    <row r="79779" spans="7:7" x14ac:dyDescent="0.25">
      <c r="G79779"/>
    </row>
    <row r="79780" spans="7:7" x14ac:dyDescent="0.25">
      <c r="G79780"/>
    </row>
    <row r="79781" spans="7:7" x14ac:dyDescent="0.25">
      <c r="G79781"/>
    </row>
    <row r="79782" spans="7:7" x14ac:dyDescent="0.25">
      <c r="G79782"/>
    </row>
    <row r="79783" spans="7:7" x14ac:dyDescent="0.25">
      <c r="G79783"/>
    </row>
    <row r="79784" spans="7:7" x14ac:dyDescent="0.25">
      <c r="G79784"/>
    </row>
    <row r="79785" spans="7:7" x14ac:dyDescent="0.25">
      <c r="G79785"/>
    </row>
    <row r="79786" spans="7:7" x14ac:dyDescent="0.25">
      <c r="G79786"/>
    </row>
    <row r="79787" spans="7:7" x14ac:dyDescent="0.25">
      <c r="G79787"/>
    </row>
    <row r="79788" spans="7:7" x14ac:dyDescent="0.25">
      <c r="G79788"/>
    </row>
    <row r="79789" spans="7:7" x14ac:dyDescent="0.25">
      <c r="G79789"/>
    </row>
    <row r="79790" spans="7:7" x14ac:dyDescent="0.25">
      <c r="G79790"/>
    </row>
    <row r="79791" spans="7:7" x14ac:dyDescent="0.25">
      <c r="G79791"/>
    </row>
    <row r="79792" spans="7:7" x14ac:dyDescent="0.25">
      <c r="G79792"/>
    </row>
    <row r="79793" spans="7:7" x14ac:dyDescent="0.25">
      <c r="G79793"/>
    </row>
    <row r="79794" spans="7:7" x14ac:dyDescent="0.25">
      <c r="G79794"/>
    </row>
    <row r="79795" spans="7:7" x14ac:dyDescent="0.25">
      <c r="G79795"/>
    </row>
    <row r="79796" spans="7:7" x14ac:dyDescent="0.25">
      <c r="G79796"/>
    </row>
    <row r="79797" spans="7:7" x14ac:dyDescent="0.25">
      <c r="G79797"/>
    </row>
    <row r="79798" spans="7:7" x14ac:dyDescent="0.25">
      <c r="G79798"/>
    </row>
    <row r="79799" spans="7:7" x14ac:dyDescent="0.25">
      <c r="G79799"/>
    </row>
    <row r="79800" spans="7:7" x14ac:dyDescent="0.25">
      <c r="G79800"/>
    </row>
    <row r="79801" spans="7:7" x14ac:dyDescent="0.25">
      <c r="G79801"/>
    </row>
    <row r="79802" spans="7:7" x14ac:dyDescent="0.25">
      <c r="G79802"/>
    </row>
    <row r="79803" spans="7:7" x14ac:dyDescent="0.25">
      <c r="G79803"/>
    </row>
    <row r="79804" spans="7:7" x14ac:dyDescent="0.25">
      <c r="G79804"/>
    </row>
    <row r="79805" spans="7:7" x14ac:dyDescent="0.25">
      <c r="G79805"/>
    </row>
    <row r="79806" spans="7:7" x14ac:dyDescent="0.25">
      <c r="G79806"/>
    </row>
    <row r="79807" spans="7:7" x14ac:dyDescent="0.25">
      <c r="G79807"/>
    </row>
    <row r="79808" spans="7:7" x14ac:dyDescent="0.25">
      <c r="G79808"/>
    </row>
    <row r="79809" spans="7:7" x14ac:dyDescent="0.25">
      <c r="G79809"/>
    </row>
    <row r="79810" spans="7:7" x14ac:dyDescent="0.25">
      <c r="G79810"/>
    </row>
    <row r="79811" spans="7:7" x14ac:dyDescent="0.25">
      <c r="G79811"/>
    </row>
    <row r="79812" spans="7:7" x14ac:dyDescent="0.25">
      <c r="G79812"/>
    </row>
    <row r="79813" spans="7:7" x14ac:dyDescent="0.25">
      <c r="G79813"/>
    </row>
    <row r="79814" spans="7:7" x14ac:dyDescent="0.25">
      <c r="G79814"/>
    </row>
    <row r="79815" spans="7:7" x14ac:dyDescent="0.25">
      <c r="G79815"/>
    </row>
    <row r="79816" spans="7:7" x14ac:dyDescent="0.25">
      <c r="G79816"/>
    </row>
    <row r="79817" spans="7:7" x14ac:dyDescent="0.25">
      <c r="G79817"/>
    </row>
    <row r="79818" spans="7:7" x14ac:dyDescent="0.25">
      <c r="G79818"/>
    </row>
    <row r="79819" spans="7:7" x14ac:dyDescent="0.25">
      <c r="G79819"/>
    </row>
    <row r="79820" spans="7:7" x14ac:dyDescent="0.25">
      <c r="G79820"/>
    </row>
    <row r="79821" spans="7:7" x14ac:dyDescent="0.25">
      <c r="G79821"/>
    </row>
    <row r="79822" spans="7:7" x14ac:dyDescent="0.25">
      <c r="G79822"/>
    </row>
    <row r="79823" spans="7:7" x14ac:dyDescent="0.25">
      <c r="G79823"/>
    </row>
    <row r="79824" spans="7:7" x14ac:dyDescent="0.25">
      <c r="G79824"/>
    </row>
    <row r="79825" spans="7:7" x14ac:dyDescent="0.25">
      <c r="G79825"/>
    </row>
    <row r="79826" spans="7:7" x14ac:dyDescent="0.25">
      <c r="G79826"/>
    </row>
    <row r="79827" spans="7:7" x14ac:dyDescent="0.25">
      <c r="G79827"/>
    </row>
    <row r="79828" spans="7:7" x14ac:dyDescent="0.25">
      <c r="G79828"/>
    </row>
    <row r="79829" spans="7:7" x14ac:dyDescent="0.25">
      <c r="G79829"/>
    </row>
    <row r="79830" spans="7:7" x14ac:dyDescent="0.25">
      <c r="G79830"/>
    </row>
    <row r="79831" spans="7:7" x14ac:dyDescent="0.25">
      <c r="G79831"/>
    </row>
    <row r="79832" spans="7:7" x14ac:dyDescent="0.25">
      <c r="G79832"/>
    </row>
    <row r="79833" spans="7:7" x14ac:dyDescent="0.25">
      <c r="G79833"/>
    </row>
    <row r="79834" spans="7:7" x14ac:dyDescent="0.25">
      <c r="G79834"/>
    </row>
    <row r="79835" spans="7:7" x14ac:dyDescent="0.25">
      <c r="G79835"/>
    </row>
    <row r="79836" spans="7:7" x14ac:dyDescent="0.25">
      <c r="G79836"/>
    </row>
    <row r="79837" spans="7:7" x14ac:dyDescent="0.25">
      <c r="G79837"/>
    </row>
    <row r="79838" spans="7:7" x14ac:dyDescent="0.25">
      <c r="G79838"/>
    </row>
    <row r="79839" spans="7:7" x14ac:dyDescent="0.25">
      <c r="G79839"/>
    </row>
    <row r="79840" spans="7:7" x14ac:dyDescent="0.25">
      <c r="G79840"/>
    </row>
    <row r="79841" spans="7:7" x14ac:dyDescent="0.25">
      <c r="G79841"/>
    </row>
    <row r="79842" spans="7:7" x14ac:dyDescent="0.25">
      <c r="G79842"/>
    </row>
    <row r="79843" spans="7:7" x14ac:dyDescent="0.25">
      <c r="G79843"/>
    </row>
    <row r="79844" spans="7:7" x14ac:dyDescent="0.25">
      <c r="G79844"/>
    </row>
    <row r="79845" spans="7:7" x14ac:dyDescent="0.25">
      <c r="G79845"/>
    </row>
    <row r="79846" spans="7:7" x14ac:dyDescent="0.25">
      <c r="G79846"/>
    </row>
    <row r="79847" spans="7:7" x14ac:dyDescent="0.25">
      <c r="G79847"/>
    </row>
    <row r="79848" spans="7:7" x14ac:dyDescent="0.25">
      <c r="G79848"/>
    </row>
    <row r="79849" spans="7:7" x14ac:dyDescent="0.25">
      <c r="G79849"/>
    </row>
    <row r="79850" spans="7:7" x14ac:dyDescent="0.25">
      <c r="G79850"/>
    </row>
    <row r="79851" spans="7:7" x14ac:dyDescent="0.25">
      <c r="G79851"/>
    </row>
    <row r="79852" spans="7:7" x14ac:dyDescent="0.25">
      <c r="G79852"/>
    </row>
    <row r="79853" spans="7:7" x14ac:dyDescent="0.25">
      <c r="G79853"/>
    </row>
    <row r="79854" spans="7:7" x14ac:dyDescent="0.25">
      <c r="G79854"/>
    </row>
    <row r="79855" spans="7:7" x14ac:dyDescent="0.25">
      <c r="G79855"/>
    </row>
    <row r="79856" spans="7:7" x14ac:dyDescent="0.25">
      <c r="G79856"/>
    </row>
    <row r="79857" spans="7:7" x14ac:dyDescent="0.25">
      <c r="G79857"/>
    </row>
    <row r="79858" spans="7:7" x14ac:dyDescent="0.25">
      <c r="G79858"/>
    </row>
    <row r="79859" spans="7:7" x14ac:dyDescent="0.25">
      <c r="G79859"/>
    </row>
    <row r="79860" spans="7:7" x14ac:dyDescent="0.25">
      <c r="G79860"/>
    </row>
    <row r="79861" spans="7:7" x14ac:dyDescent="0.25">
      <c r="G79861"/>
    </row>
    <row r="79862" spans="7:7" x14ac:dyDescent="0.25">
      <c r="G79862"/>
    </row>
    <row r="79863" spans="7:7" x14ac:dyDescent="0.25">
      <c r="G79863"/>
    </row>
    <row r="79864" spans="7:7" x14ac:dyDescent="0.25">
      <c r="G79864"/>
    </row>
    <row r="79865" spans="7:7" x14ac:dyDescent="0.25">
      <c r="G79865"/>
    </row>
    <row r="79866" spans="7:7" x14ac:dyDescent="0.25">
      <c r="G79866"/>
    </row>
    <row r="79867" spans="7:7" x14ac:dyDescent="0.25">
      <c r="G79867"/>
    </row>
    <row r="79868" spans="7:7" x14ac:dyDescent="0.25">
      <c r="G79868"/>
    </row>
    <row r="79869" spans="7:7" x14ac:dyDescent="0.25">
      <c r="G79869"/>
    </row>
    <row r="79870" spans="7:7" x14ac:dyDescent="0.25">
      <c r="G79870"/>
    </row>
    <row r="79871" spans="7:7" x14ac:dyDescent="0.25">
      <c r="G79871"/>
    </row>
    <row r="79872" spans="7:7" x14ac:dyDescent="0.25">
      <c r="G79872"/>
    </row>
    <row r="79873" spans="7:7" x14ac:dyDescent="0.25">
      <c r="G79873"/>
    </row>
    <row r="79874" spans="7:7" x14ac:dyDescent="0.25">
      <c r="G79874"/>
    </row>
    <row r="79875" spans="7:7" x14ac:dyDescent="0.25">
      <c r="G79875"/>
    </row>
    <row r="79876" spans="7:7" x14ac:dyDescent="0.25">
      <c r="G79876"/>
    </row>
    <row r="79877" spans="7:7" x14ac:dyDescent="0.25">
      <c r="G79877"/>
    </row>
    <row r="79878" spans="7:7" x14ac:dyDescent="0.25">
      <c r="G79878"/>
    </row>
    <row r="79879" spans="7:7" x14ac:dyDescent="0.25">
      <c r="G79879"/>
    </row>
    <row r="79880" spans="7:7" x14ac:dyDescent="0.25">
      <c r="G79880"/>
    </row>
    <row r="79881" spans="7:7" x14ac:dyDescent="0.25">
      <c r="G79881"/>
    </row>
    <row r="79882" spans="7:7" x14ac:dyDescent="0.25">
      <c r="G79882"/>
    </row>
    <row r="79883" spans="7:7" x14ac:dyDescent="0.25">
      <c r="G79883"/>
    </row>
    <row r="79884" spans="7:7" x14ac:dyDescent="0.25">
      <c r="G79884"/>
    </row>
    <row r="79885" spans="7:7" x14ac:dyDescent="0.25">
      <c r="G79885"/>
    </row>
    <row r="79886" spans="7:7" x14ac:dyDescent="0.25">
      <c r="G79886"/>
    </row>
    <row r="79887" spans="7:7" x14ac:dyDescent="0.25">
      <c r="G79887"/>
    </row>
    <row r="79888" spans="7:7" x14ac:dyDescent="0.25">
      <c r="G79888"/>
    </row>
    <row r="79889" spans="7:7" x14ac:dyDescent="0.25">
      <c r="G79889"/>
    </row>
    <row r="79890" spans="7:7" x14ac:dyDescent="0.25">
      <c r="G79890"/>
    </row>
    <row r="79891" spans="7:7" x14ac:dyDescent="0.25">
      <c r="G79891"/>
    </row>
    <row r="79892" spans="7:7" x14ac:dyDescent="0.25">
      <c r="G79892"/>
    </row>
    <row r="79893" spans="7:7" x14ac:dyDescent="0.25">
      <c r="G79893"/>
    </row>
    <row r="79894" spans="7:7" x14ac:dyDescent="0.25">
      <c r="G79894"/>
    </row>
    <row r="79895" spans="7:7" x14ac:dyDescent="0.25">
      <c r="G79895"/>
    </row>
    <row r="79896" spans="7:7" x14ac:dyDescent="0.25">
      <c r="G79896"/>
    </row>
    <row r="79897" spans="7:7" x14ac:dyDescent="0.25">
      <c r="G79897"/>
    </row>
    <row r="79898" spans="7:7" x14ac:dyDescent="0.25">
      <c r="G79898"/>
    </row>
    <row r="79899" spans="7:7" x14ac:dyDescent="0.25">
      <c r="G79899"/>
    </row>
    <row r="79900" spans="7:7" x14ac:dyDescent="0.25">
      <c r="G79900"/>
    </row>
    <row r="79901" spans="7:7" x14ac:dyDescent="0.25">
      <c r="G79901"/>
    </row>
    <row r="79902" spans="7:7" x14ac:dyDescent="0.25">
      <c r="G79902"/>
    </row>
    <row r="79903" spans="7:7" x14ac:dyDescent="0.25">
      <c r="G79903"/>
    </row>
    <row r="79904" spans="7:7" x14ac:dyDescent="0.25">
      <c r="G79904"/>
    </row>
    <row r="79905" spans="7:7" x14ac:dyDescent="0.25">
      <c r="G79905"/>
    </row>
    <row r="79906" spans="7:7" x14ac:dyDescent="0.25">
      <c r="G79906"/>
    </row>
    <row r="79907" spans="7:7" x14ac:dyDescent="0.25">
      <c r="G79907"/>
    </row>
    <row r="79908" spans="7:7" x14ac:dyDescent="0.25">
      <c r="G79908"/>
    </row>
    <row r="79909" spans="7:7" x14ac:dyDescent="0.25">
      <c r="G79909"/>
    </row>
    <row r="79910" spans="7:7" x14ac:dyDescent="0.25">
      <c r="G79910"/>
    </row>
    <row r="79911" spans="7:7" x14ac:dyDescent="0.25">
      <c r="G79911"/>
    </row>
    <row r="79912" spans="7:7" x14ac:dyDescent="0.25">
      <c r="G79912"/>
    </row>
    <row r="79913" spans="7:7" x14ac:dyDescent="0.25">
      <c r="G79913"/>
    </row>
    <row r="79914" spans="7:7" x14ac:dyDescent="0.25">
      <c r="G79914"/>
    </row>
    <row r="79915" spans="7:7" x14ac:dyDescent="0.25">
      <c r="G79915"/>
    </row>
    <row r="79916" spans="7:7" x14ac:dyDescent="0.25">
      <c r="G79916"/>
    </row>
    <row r="79917" spans="7:7" x14ac:dyDescent="0.25">
      <c r="G79917"/>
    </row>
    <row r="79918" spans="7:7" x14ac:dyDescent="0.25">
      <c r="G79918"/>
    </row>
    <row r="79919" spans="7:7" x14ac:dyDescent="0.25">
      <c r="G79919"/>
    </row>
    <row r="79920" spans="7:7" x14ac:dyDescent="0.25">
      <c r="G79920"/>
    </row>
    <row r="79921" spans="7:7" x14ac:dyDescent="0.25">
      <c r="G79921"/>
    </row>
    <row r="79922" spans="7:7" x14ac:dyDescent="0.25">
      <c r="G79922"/>
    </row>
    <row r="79923" spans="7:7" x14ac:dyDescent="0.25">
      <c r="G79923"/>
    </row>
    <row r="79924" spans="7:7" x14ac:dyDescent="0.25">
      <c r="G79924"/>
    </row>
    <row r="79925" spans="7:7" x14ac:dyDescent="0.25">
      <c r="G79925"/>
    </row>
    <row r="79926" spans="7:7" x14ac:dyDescent="0.25">
      <c r="G79926"/>
    </row>
    <row r="79927" spans="7:7" x14ac:dyDescent="0.25">
      <c r="G79927"/>
    </row>
    <row r="79928" spans="7:7" x14ac:dyDescent="0.25">
      <c r="G79928"/>
    </row>
    <row r="79929" spans="7:7" x14ac:dyDescent="0.25">
      <c r="G79929"/>
    </row>
    <row r="79930" spans="7:7" x14ac:dyDescent="0.25">
      <c r="G79930"/>
    </row>
    <row r="79931" spans="7:7" x14ac:dyDescent="0.25">
      <c r="G79931"/>
    </row>
    <row r="79932" spans="7:7" x14ac:dyDescent="0.25">
      <c r="G79932"/>
    </row>
    <row r="79933" spans="7:7" x14ac:dyDescent="0.25">
      <c r="G79933"/>
    </row>
    <row r="79934" spans="7:7" x14ac:dyDescent="0.25">
      <c r="G79934"/>
    </row>
    <row r="79935" spans="7:7" x14ac:dyDescent="0.25">
      <c r="G79935"/>
    </row>
    <row r="79936" spans="7:7" x14ac:dyDescent="0.25">
      <c r="G79936"/>
    </row>
    <row r="79937" spans="7:7" x14ac:dyDescent="0.25">
      <c r="G79937"/>
    </row>
    <row r="79938" spans="7:7" x14ac:dyDescent="0.25">
      <c r="G79938"/>
    </row>
    <row r="79939" spans="7:7" x14ac:dyDescent="0.25">
      <c r="G79939"/>
    </row>
    <row r="79940" spans="7:7" x14ac:dyDescent="0.25">
      <c r="G79940"/>
    </row>
    <row r="79941" spans="7:7" x14ac:dyDescent="0.25">
      <c r="G79941"/>
    </row>
    <row r="79942" spans="7:7" x14ac:dyDescent="0.25">
      <c r="G79942"/>
    </row>
    <row r="79943" spans="7:7" x14ac:dyDescent="0.25">
      <c r="G79943"/>
    </row>
    <row r="79944" spans="7:7" x14ac:dyDescent="0.25">
      <c r="G79944"/>
    </row>
    <row r="79945" spans="7:7" x14ac:dyDescent="0.25">
      <c r="G79945"/>
    </row>
    <row r="79946" spans="7:7" x14ac:dyDescent="0.25">
      <c r="G79946"/>
    </row>
    <row r="79947" spans="7:7" x14ac:dyDescent="0.25">
      <c r="G79947"/>
    </row>
    <row r="79948" spans="7:7" x14ac:dyDescent="0.25">
      <c r="G79948"/>
    </row>
    <row r="79949" spans="7:7" x14ac:dyDescent="0.25">
      <c r="G79949"/>
    </row>
    <row r="79950" spans="7:7" x14ac:dyDescent="0.25">
      <c r="G79950"/>
    </row>
    <row r="79951" spans="7:7" x14ac:dyDescent="0.25">
      <c r="G79951"/>
    </row>
    <row r="79952" spans="7:7" x14ac:dyDescent="0.25">
      <c r="G79952"/>
    </row>
    <row r="79953" spans="7:7" x14ac:dyDescent="0.25">
      <c r="G79953"/>
    </row>
    <row r="79954" spans="7:7" x14ac:dyDescent="0.25">
      <c r="G79954"/>
    </row>
    <row r="79955" spans="7:7" x14ac:dyDescent="0.25">
      <c r="G79955"/>
    </row>
    <row r="79956" spans="7:7" x14ac:dyDescent="0.25">
      <c r="G79956"/>
    </row>
    <row r="79957" spans="7:7" x14ac:dyDescent="0.25">
      <c r="G79957"/>
    </row>
    <row r="79958" spans="7:7" x14ac:dyDescent="0.25">
      <c r="G79958"/>
    </row>
    <row r="79959" spans="7:7" x14ac:dyDescent="0.25">
      <c r="G79959"/>
    </row>
    <row r="79960" spans="7:7" x14ac:dyDescent="0.25">
      <c r="G79960"/>
    </row>
    <row r="79961" spans="7:7" x14ac:dyDescent="0.25">
      <c r="G79961"/>
    </row>
    <row r="79962" spans="7:7" x14ac:dyDescent="0.25">
      <c r="G79962"/>
    </row>
    <row r="79963" spans="7:7" x14ac:dyDescent="0.25">
      <c r="G79963"/>
    </row>
    <row r="79964" spans="7:7" x14ac:dyDescent="0.25">
      <c r="G79964"/>
    </row>
    <row r="79965" spans="7:7" x14ac:dyDescent="0.25">
      <c r="G79965"/>
    </row>
    <row r="79966" spans="7:7" x14ac:dyDescent="0.25">
      <c r="G79966"/>
    </row>
    <row r="79967" spans="7:7" x14ac:dyDescent="0.25">
      <c r="G79967"/>
    </row>
    <row r="79968" spans="7:7" x14ac:dyDescent="0.25">
      <c r="G79968"/>
    </row>
    <row r="79969" spans="7:7" x14ac:dyDescent="0.25">
      <c r="G79969"/>
    </row>
    <row r="79970" spans="7:7" x14ac:dyDescent="0.25">
      <c r="G79970"/>
    </row>
    <row r="79971" spans="7:7" x14ac:dyDescent="0.25">
      <c r="G79971"/>
    </row>
    <row r="79972" spans="7:7" x14ac:dyDescent="0.25">
      <c r="G79972"/>
    </row>
    <row r="79973" spans="7:7" x14ac:dyDescent="0.25">
      <c r="G79973"/>
    </row>
    <row r="79974" spans="7:7" x14ac:dyDescent="0.25">
      <c r="G79974"/>
    </row>
    <row r="79975" spans="7:7" x14ac:dyDescent="0.25">
      <c r="G79975"/>
    </row>
    <row r="79976" spans="7:7" x14ac:dyDescent="0.25">
      <c r="G79976"/>
    </row>
    <row r="79977" spans="7:7" x14ac:dyDescent="0.25">
      <c r="G79977"/>
    </row>
    <row r="79978" spans="7:7" x14ac:dyDescent="0.25">
      <c r="G79978"/>
    </row>
    <row r="79979" spans="7:7" x14ac:dyDescent="0.25">
      <c r="G79979"/>
    </row>
    <row r="79980" spans="7:7" x14ac:dyDescent="0.25">
      <c r="G79980"/>
    </row>
    <row r="79981" spans="7:7" x14ac:dyDescent="0.25">
      <c r="G79981"/>
    </row>
    <row r="79982" spans="7:7" x14ac:dyDescent="0.25">
      <c r="G79982"/>
    </row>
    <row r="79983" spans="7:7" x14ac:dyDescent="0.25">
      <c r="G79983"/>
    </row>
    <row r="79984" spans="7:7" x14ac:dyDescent="0.25">
      <c r="G79984"/>
    </row>
    <row r="79985" spans="7:7" x14ac:dyDescent="0.25">
      <c r="G79985"/>
    </row>
    <row r="79986" spans="7:7" x14ac:dyDescent="0.25">
      <c r="G79986"/>
    </row>
    <row r="79987" spans="7:7" x14ac:dyDescent="0.25">
      <c r="G79987"/>
    </row>
    <row r="79988" spans="7:7" x14ac:dyDescent="0.25">
      <c r="G79988"/>
    </row>
    <row r="79989" spans="7:7" x14ac:dyDescent="0.25">
      <c r="G79989"/>
    </row>
    <row r="79990" spans="7:7" x14ac:dyDescent="0.25">
      <c r="G79990"/>
    </row>
    <row r="79991" spans="7:7" x14ac:dyDescent="0.25">
      <c r="G79991"/>
    </row>
    <row r="79992" spans="7:7" x14ac:dyDescent="0.25">
      <c r="G79992"/>
    </row>
    <row r="79993" spans="7:7" x14ac:dyDescent="0.25">
      <c r="G79993"/>
    </row>
    <row r="79994" spans="7:7" x14ac:dyDescent="0.25">
      <c r="G79994"/>
    </row>
    <row r="79995" spans="7:7" x14ac:dyDescent="0.25">
      <c r="G79995"/>
    </row>
    <row r="79996" spans="7:7" x14ac:dyDescent="0.25">
      <c r="G79996"/>
    </row>
    <row r="79997" spans="7:7" x14ac:dyDescent="0.25">
      <c r="G79997"/>
    </row>
    <row r="79998" spans="7:7" x14ac:dyDescent="0.25">
      <c r="G79998"/>
    </row>
    <row r="79999" spans="7:7" x14ac:dyDescent="0.25">
      <c r="G79999"/>
    </row>
    <row r="80000" spans="7:7" x14ac:dyDescent="0.25">
      <c r="G80000"/>
    </row>
    <row r="80001" spans="7:7" x14ac:dyDescent="0.25">
      <c r="G80001"/>
    </row>
    <row r="80002" spans="7:7" x14ac:dyDescent="0.25">
      <c r="G80002"/>
    </row>
    <row r="80003" spans="7:7" x14ac:dyDescent="0.25">
      <c r="G80003"/>
    </row>
    <row r="80004" spans="7:7" x14ac:dyDescent="0.25">
      <c r="G80004"/>
    </row>
    <row r="80005" spans="7:7" x14ac:dyDescent="0.25">
      <c r="G80005"/>
    </row>
    <row r="80006" spans="7:7" x14ac:dyDescent="0.25">
      <c r="G80006"/>
    </row>
    <row r="80007" spans="7:7" x14ac:dyDescent="0.25">
      <c r="G80007"/>
    </row>
    <row r="80008" spans="7:7" x14ac:dyDescent="0.25">
      <c r="G80008"/>
    </row>
    <row r="80009" spans="7:7" x14ac:dyDescent="0.25">
      <c r="G80009"/>
    </row>
    <row r="80010" spans="7:7" x14ac:dyDescent="0.25">
      <c r="G80010"/>
    </row>
    <row r="80011" spans="7:7" x14ac:dyDescent="0.25">
      <c r="G80011"/>
    </row>
    <row r="80012" spans="7:7" x14ac:dyDescent="0.25">
      <c r="G80012"/>
    </row>
    <row r="80013" spans="7:7" x14ac:dyDescent="0.25">
      <c r="G80013"/>
    </row>
    <row r="80014" spans="7:7" x14ac:dyDescent="0.25">
      <c r="G80014"/>
    </row>
    <row r="80015" spans="7:7" x14ac:dyDescent="0.25">
      <c r="G80015"/>
    </row>
    <row r="80016" spans="7:7" x14ac:dyDescent="0.25">
      <c r="G80016"/>
    </row>
    <row r="80017" spans="7:7" x14ac:dyDescent="0.25">
      <c r="G80017"/>
    </row>
    <row r="80018" spans="7:7" x14ac:dyDescent="0.25">
      <c r="G80018"/>
    </row>
    <row r="80019" spans="7:7" x14ac:dyDescent="0.25">
      <c r="G80019"/>
    </row>
    <row r="80020" spans="7:7" x14ac:dyDescent="0.25">
      <c r="G80020"/>
    </row>
    <row r="80021" spans="7:7" x14ac:dyDescent="0.25">
      <c r="G80021"/>
    </row>
    <row r="80022" spans="7:7" x14ac:dyDescent="0.25">
      <c r="G80022"/>
    </row>
    <row r="80023" spans="7:7" x14ac:dyDescent="0.25">
      <c r="G80023"/>
    </row>
    <row r="80024" spans="7:7" x14ac:dyDescent="0.25">
      <c r="G80024"/>
    </row>
    <row r="80025" spans="7:7" x14ac:dyDescent="0.25">
      <c r="G80025"/>
    </row>
    <row r="80026" spans="7:7" x14ac:dyDescent="0.25">
      <c r="G80026"/>
    </row>
    <row r="80027" spans="7:7" x14ac:dyDescent="0.25">
      <c r="G80027"/>
    </row>
    <row r="80028" spans="7:7" x14ac:dyDescent="0.25">
      <c r="G80028"/>
    </row>
    <row r="80029" spans="7:7" x14ac:dyDescent="0.25">
      <c r="G80029"/>
    </row>
    <row r="80030" spans="7:7" x14ac:dyDescent="0.25">
      <c r="G80030"/>
    </row>
    <row r="80031" spans="7:7" x14ac:dyDescent="0.25">
      <c r="G80031"/>
    </row>
    <row r="80032" spans="7:7" x14ac:dyDescent="0.25">
      <c r="G80032"/>
    </row>
    <row r="80033" spans="7:7" x14ac:dyDescent="0.25">
      <c r="G80033"/>
    </row>
    <row r="80034" spans="7:7" x14ac:dyDescent="0.25">
      <c r="G80034"/>
    </row>
    <row r="80035" spans="7:7" x14ac:dyDescent="0.25">
      <c r="G80035"/>
    </row>
    <row r="80036" spans="7:7" x14ac:dyDescent="0.25">
      <c r="G80036"/>
    </row>
    <row r="80037" spans="7:7" x14ac:dyDescent="0.25">
      <c r="G80037"/>
    </row>
    <row r="80038" spans="7:7" x14ac:dyDescent="0.25">
      <c r="G80038"/>
    </row>
    <row r="80039" spans="7:7" x14ac:dyDescent="0.25">
      <c r="G80039"/>
    </row>
    <row r="80040" spans="7:7" x14ac:dyDescent="0.25">
      <c r="G80040"/>
    </row>
    <row r="80041" spans="7:7" x14ac:dyDescent="0.25">
      <c r="G80041"/>
    </row>
    <row r="80042" spans="7:7" x14ac:dyDescent="0.25">
      <c r="G80042"/>
    </row>
    <row r="80043" spans="7:7" x14ac:dyDescent="0.25">
      <c r="G80043"/>
    </row>
    <row r="80044" spans="7:7" x14ac:dyDescent="0.25">
      <c r="G80044"/>
    </row>
    <row r="80045" spans="7:7" x14ac:dyDescent="0.25">
      <c r="G80045"/>
    </row>
    <row r="80046" spans="7:7" x14ac:dyDescent="0.25">
      <c r="G80046"/>
    </row>
    <row r="80047" spans="7:7" x14ac:dyDescent="0.25">
      <c r="G80047"/>
    </row>
    <row r="80048" spans="7:7" x14ac:dyDescent="0.25">
      <c r="G80048"/>
    </row>
    <row r="80049" spans="7:7" x14ac:dyDescent="0.25">
      <c r="G80049"/>
    </row>
    <row r="80050" spans="7:7" x14ac:dyDescent="0.25">
      <c r="G80050"/>
    </row>
    <row r="80051" spans="7:7" x14ac:dyDescent="0.25">
      <c r="G80051"/>
    </row>
    <row r="80052" spans="7:7" x14ac:dyDescent="0.25">
      <c r="G80052"/>
    </row>
    <row r="80053" spans="7:7" x14ac:dyDescent="0.25">
      <c r="G80053"/>
    </row>
    <row r="80054" spans="7:7" x14ac:dyDescent="0.25">
      <c r="G80054"/>
    </row>
    <row r="80055" spans="7:7" x14ac:dyDescent="0.25">
      <c r="G80055"/>
    </row>
    <row r="80056" spans="7:7" x14ac:dyDescent="0.25">
      <c r="G80056"/>
    </row>
    <row r="80057" spans="7:7" x14ac:dyDescent="0.25">
      <c r="G80057"/>
    </row>
    <row r="80058" spans="7:7" x14ac:dyDescent="0.25">
      <c r="G80058"/>
    </row>
    <row r="80059" spans="7:7" x14ac:dyDescent="0.25">
      <c r="G80059"/>
    </row>
    <row r="80060" spans="7:7" x14ac:dyDescent="0.25">
      <c r="G80060"/>
    </row>
    <row r="80061" spans="7:7" x14ac:dyDescent="0.25">
      <c r="G80061"/>
    </row>
    <row r="80062" spans="7:7" x14ac:dyDescent="0.25">
      <c r="G80062"/>
    </row>
    <row r="80063" spans="7:7" x14ac:dyDescent="0.25">
      <c r="G80063"/>
    </row>
    <row r="80064" spans="7:7" x14ac:dyDescent="0.25">
      <c r="G80064"/>
    </row>
    <row r="80065" spans="7:7" x14ac:dyDescent="0.25">
      <c r="G80065"/>
    </row>
    <row r="80066" spans="7:7" x14ac:dyDescent="0.25">
      <c r="G80066"/>
    </row>
    <row r="80067" spans="7:7" x14ac:dyDescent="0.25">
      <c r="G80067"/>
    </row>
    <row r="80068" spans="7:7" x14ac:dyDescent="0.25">
      <c r="G80068"/>
    </row>
    <row r="80069" spans="7:7" x14ac:dyDescent="0.25">
      <c r="G80069"/>
    </row>
    <row r="80070" spans="7:7" x14ac:dyDescent="0.25">
      <c r="G80070"/>
    </row>
    <row r="80071" spans="7:7" x14ac:dyDescent="0.25">
      <c r="G80071"/>
    </row>
    <row r="80072" spans="7:7" x14ac:dyDescent="0.25">
      <c r="G80072"/>
    </row>
    <row r="80073" spans="7:7" x14ac:dyDescent="0.25">
      <c r="G80073"/>
    </row>
    <row r="80074" spans="7:7" x14ac:dyDescent="0.25">
      <c r="G80074"/>
    </row>
    <row r="80075" spans="7:7" x14ac:dyDescent="0.25">
      <c r="G80075"/>
    </row>
    <row r="80076" spans="7:7" x14ac:dyDescent="0.25">
      <c r="G80076"/>
    </row>
    <row r="80077" spans="7:7" x14ac:dyDescent="0.25">
      <c r="G80077"/>
    </row>
    <row r="80078" spans="7:7" x14ac:dyDescent="0.25">
      <c r="G80078"/>
    </row>
    <row r="80079" spans="7:7" x14ac:dyDescent="0.25">
      <c r="G80079"/>
    </row>
    <row r="80080" spans="7:7" x14ac:dyDescent="0.25">
      <c r="G80080"/>
    </row>
    <row r="80081" spans="7:7" x14ac:dyDescent="0.25">
      <c r="G80081"/>
    </row>
    <row r="80082" spans="7:7" x14ac:dyDescent="0.25">
      <c r="G80082"/>
    </row>
    <row r="80083" spans="7:7" x14ac:dyDescent="0.25">
      <c r="G80083"/>
    </row>
    <row r="80084" spans="7:7" x14ac:dyDescent="0.25">
      <c r="G80084"/>
    </row>
    <row r="80085" spans="7:7" x14ac:dyDescent="0.25">
      <c r="G80085"/>
    </row>
    <row r="80086" spans="7:7" x14ac:dyDescent="0.25">
      <c r="G80086"/>
    </row>
    <row r="80087" spans="7:7" x14ac:dyDescent="0.25">
      <c r="G80087"/>
    </row>
    <row r="80088" spans="7:7" x14ac:dyDescent="0.25">
      <c r="G80088"/>
    </row>
    <row r="80089" spans="7:7" x14ac:dyDescent="0.25">
      <c r="G80089"/>
    </row>
    <row r="80090" spans="7:7" x14ac:dyDescent="0.25">
      <c r="G80090"/>
    </row>
    <row r="80091" spans="7:7" x14ac:dyDescent="0.25">
      <c r="G80091"/>
    </row>
    <row r="80092" spans="7:7" x14ac:dyDescent="0.25">
      <c r="G80092"/>
    </row>
    <row r="80093" spans="7:7" x14ac:dyDescent="0.25">
      <c r="G80093"/>
    </row>
    <row r="80094" spans="7:7" x14ac:dyDescent="0.25">
      <c r="G80094"/>
    </row>
    <row r="80095" spans="7:7" x14ac:dyDescent="0.25">
      <c r="G80095"/>
    </row>
    <row r="80096" spans="7:7" x14ac:dyDescent="0.25">
      <c r="G80096"/>
    </row>
    <row r="80097" spans="7:7" x14ac:dyDescent="0.25">
      <c r="G80097"/>
    </row>
    <row r="80098" spans="7:7" x14ac:dyDescent="0.25">
      <c r="G80098"/>
    </row>
    <row r="80099" spans="7:7" x14ac:dyDescent="0.25">
      <c r="G80099"/>
    </row>
    <row r="80100" spans="7:7" x14ac:dyDescent="0.25">
      <c r="G80100"/>
    </row>
    <row r="80101" spans="7:7" x14ac:dyDescent="0.25">
      <c r="G80101"/>
    </row>
    <row r="80102" spans="7:7" x14ac:dyDescent="0.25">
      <c r="G80102"/>
    </row>
    <row r="80103" spans="7:7" x14ac:dyDescent="0.25">
      <c r="G80103"/>
    </row>
    <row r="80104" spans="7:7" x14ac:dyDescent="0.25">
      <c r="G80104"/>
    </row>
    <row r="80105" spans="7:7" x14ac:dyDescent="0.25">
      <c r="G80105"/>
    </row>
    <row r="80106" spans="7:7" x14ac:dyDescent="0.25">
      <c r="G80106"/>
    </row>
    <row r="80107" spans="7:7" x14ac:dyDescent="0.25">
      <c r="G80107"/>
    </row>
    <row r="80108" spans="7:7" x14ac:dyDescent="0.25">
      <c r="G80108"/>
    </row>
    <row r="80109" spans="7:7" x14ac:dyDescent="0.25">
      <c r="G80109"/>
    </row>
    <row r="80110" spans="7:7" x14ac:dyDescent="0.25">
      <c r="G80110"/>
    </row>
    <row r="80111" spans="7:7" x14ac:dyDescent="0.25">
      <c r="G80111"/>
    </row>
    <row r="80112" spans="7:7" x14ac:dyDescent="0.25">
      <c r="G80112"/>
    </row>
    <row r="80113" spans="7:7" x14ac:dyDescent="0.25">
      <c r="G80113"/>
    </row>
    <row r="80114" spans="7:7" x14ac:dyDescent="0.25">
      <c r="G80114"/>
    </row>
    <row r="80115" spans="7:7" x14ac:dyDescent="0.25">
      <c r="G80115"/>
    </row>
    <row r="80116" spans="7:7" x14ac:dyDescent="0.25">
      <c r="G80116"/>
    </row>
    <row r="80117" spans="7:7" x14ac:dyDescent="0.25">
      <c r="G80117"/>
    </row>
    <row r="80118" spans="7:7" x14ac:dyDescent="0.25">
      <c r="G80118"/>
    </row>
    <row r="80119" spans="7:7" x14ac:dyDescent="0.25">
      <c r="G80119"/>
    </row>
    <row r="80120" spans="7:7" x14ac:dyDescent="0.25">
      <c r="G80120"/>
    </row>
    <row r="80121" spans="7:7" x14ac:dyDescent="0.25">
      <c r="G80121"/>
    </row>
    <row r="80122" spans="7:7" x14ac:dyDescent="0.25">
      <c r="G80122"/>
    </row>
    <row r="80123" spans="7:7" x14ac:dyDescent="0.25">
      <c r="G80123"/>
    </row>
    <row r="80124" spans="7:7" x14ac:dyDescent="0.25">
      <c r="G80124"/>
    </row>
    <row r="80125" spans="7:7" x14ac:dyDescent="0.25">
      <c r="G80125"/>
    </row>
    <row r="80126" spans="7:7" x14ac:dyDescent="0.25">
      <c r="G80126"/>
    </row>
    <row r="80127" spans="7:7" x14ac:dyDescent="0.25">
      <c r="G80127"/>
    </row>
    <row r="80128" spans="7:7" x14ac:dyDescent="0.25">
      <c r="G80128"/>
    </row>
    <row r="80129" spans="7:7" x14ac:dyDescent="0.25">
      <c r="G80129"/>
    </row>
    <row r="80130" spans="7:7" x14ac:dyDescent="0.25">
      <c r="G80130"/>
    </row>
    <row r="80131" spans="7:7" x14ac:dyDescent="0.25">
      <c r="G80131"/>
    </row>
    <row r="80132" spans="7:7" x14ac:dyDescent="0.25">
      <c r="G80132"/>
    </row>
    <row r="80133" spans="7:7" x14ac:dyDescent="0.25">
      <c r="G80133"/>
    </row>
    <row r="80134" spans="7:7" x14ac:dyDescent="0.25">
      <c r="G80134"/>
    </row>
    <row r="80135" spans="7:7" x14ac:dyDescent="0.25">
      <c r="G80135"/>
    </row>
    <row r="80136" spans="7:7" x14ac:dyDescent="0.25">
      <c r="G80136"/>
    </row>
    <row r="80137" spans="7:7" x14ac:dyDescent="0.25">
      <c r="G80137"/>
    </row>
    <row r="80138" spans="7:7" x14ac:dyDescent="0.25">
      <c r="G80138"/>
    </row>
    <row r="80139" spans="7:7" x14ac:dyDescent="0.25">
      <c r="G80139"/>
    </row>
    <row r="80140" spans="7:7" x14ac:dyDescent="0.25">
      <c r="G80140"/>
    </row>
    <row r="80141" spans="7:7" x14ac:dyDescent="0.25">
      <c r="G80141"/>
    </row>
    <row r="80142" spans="7:7" x14ac:dyDescent="0.25">
      <c r="G80142"/>
    </row>
    <row r="80143" spans="7:7" x14ac:dyDescent="0.25">
      <c r="G80143"/>
    </row>
    <row r="80144" spans="7:7" x14ac:dyDescent="0.25">
      <c r="G80144"/>
    </row>
    <row r="80145" spans="7:7" x14ac:dyDescent="0.25">
      <c r="G80145"/>
    </row>
    <row r="80146" spans="7:7" x14ac:dyDescent="0.25">
      <c r="G80146"/>
    </row>
    <row r="80147" spans="7:7" x14ac:dyDescent="0.25">
      <c r="G80147"/>
    </row>
    <row r="80148" spans="7:7" x14ac:dyDescent="0.25">
      <c r="G80148"/>
    </row>
    <row r="80149" spans="7:7" x14ac:dyDescent="0.25">
      <c r="G80149"/>
    </row>
    <row r="80150" spans="7:7" x14ac:dyDescent="0.25">
      <c r="G80150"/>
    </row>
    <row r="80151" spans="7:7" x14ac:dyDescent="0.25">
      <c r="G80151"/>
    </row>
    <row r="80152" spans="7:7" x14ac:dyDescent="0.25">
      <c r="G80152"/>
    </row>
    <row r="80153" spans="7:7" x14ac:dyDescent="0.25">
      <c r="G80153"/>
    </row>
    <row r="80154" spans="7:7" x14ac:dyDescent="0.25">
      <c r="G80154"/>
    </row>
    <row r="80155" spans="7:7" x14ac:dyDescent="0.25">
      <c r="G80155"/>
    </row>
    <row r="80156" spans="7:7" x14ac:dyDescent="0.25">
      <c r="G80156"/>
    </row>
    <row r="80157" spans="7:7" x14ac:dyDescent="0.25">
      <c r="G80157"/>
    </row>
    <row r="80158" spans="7:7" x14ac:dyDescent="0.25">
      <c r="G80158"/>
    </row>
    <row r="80159" spans="7:7" x14ac:dyDescent="0.25">
      <c r="G80159"/>
    </row>
    <row r="80160" spans="7:7" x14ac:dyDescent="0.25">
      <c r="G80160"/>
    </row>
    <row r="80161" spans="7:7" x14ac:dyDescent="0.25">
      <c r="G80161"/>
    </row>
    <row r="80162" spans="7:7" x14ac:dyDescent="0.25">
      <c r="G80162"/>
    </row>
    <row r="80163" spans="7:7" x14ac:dyDescent="0.25">
      <c r="G80163"/>
    </row>
    <row r="80164" spans="7:7" x14ac:dyDescent="0.25">
      <c r="G80164"/>
    </row>
    <row r="80165" spans="7:7" x14ac:dyDescent="0.25">
      <c r="G80165"/>
    </row>
    <row r="80166" spans="7:7" x14ac:dyDescent="0.25">
      <c r="G80166"/>
    </row>
    <row r="80167" spans="7:7" x14ac:dyDescent="0.25">
      <c r="G80167"/>
    </row>
    <row r="80168" spans="7:7" x14ac:dyDescent="0.25">
      <c r="G80168"/>
    </row>
    <row r="80169" spans="7:7" x14ac:dyDescent="0.25">
      <c r="G80169"/>
    </row>
    <row r="80170" spans="7:7" x14ac:dyDescent="0.25">
      <c r="G80170"/>
    </row>
    <row r="80171" spans="7:7" x14ac:dyDescent="0.25">
      <c r="G80171"/>
    </row>
    <row r="80172" spans="7:7" x14ac:dyDescent="0.25">
      <c r="G80172"/>
    </row>
    <row r="80173" spans="7:7" x14ac:dyDescent="0.25">
      <c r="G80173"/>
    </row>
    <row r="80174" spans="7:7" x14ac:dyDescent="0.25">
      <c r="G80174"/>
    </row>
    <row r="80175" spans="7:7" x14ac:dyDescent="0.25">
      <c r="G80175"/>
    </row>
    <row r="80176" spans="7:7" x14ac:dyDescent="0.25">
      <c r="G80176"/>
    </row>
    <row r="80177" spans="7:7" x14ac:dyDescent="0.25">
      <c r="G80177"/>
    </row>
    <row r="80178" spans="7:7" x14ac:dyDescent="0.25">
      <c r="G80178"/>
    </row>
    <row r="80179" spans="7:7" x14ac:dyDescent="0.25">
      <c r="G80179"/>
    </row>
    <row r="80180" spans="7:7" x14ac:dyDescent="0.25">
      <c r="G80180"/>
    </row>
    <row r="80181" spans="7:7" x14ac:dyDescent="0.25">
      <c r="G80181"/>
    </row>
    <row r="80182" spans="7:7" x14ac:dyDescent="0.25">
      <c r="G80182"/>
    </row>
    <row r="80183" spans="7:7" x14ac:dyDescent="0.25">
      <c r="G80183"/>
    </row>
    <row r="80184" spans="7:7" x14ac:dyDescent="0.25">
      <c r="G80184"/>
    </row>
    <row r="80185" spans="7:7" x14ac:dyDescent="0.25">
      <c r="G80185"/>
    </row>
    <row r="80186" spans="7:7" x14ac:dyDescent="0.25">
      <c r="G80186"/>
    </row>
    <row r="80187" spans="7:7" x14ac:dyDescent="0.25">
      <c r="G80187"/>
    </row>
    <row r="80188" spans="7:7" x14ac:dyDescent="0.25">
      <c r="G80188"/>
    </row>
    <row r="80189" spans="7:7" x14ac:dyDescent="0.25">
      <c r="G80189"/>
    </row>
    <row r="80190" spans="7:7" x14ac:dyDescent="0.25">
      <c r="G80190"/>
    </row>
    <row r="80191" spans="7:7" x14ac:dyDescent="0.25">
      <c r="G80191"/>
    </row>
    <row r="80192" spans="7:7" x14ac:dyDescent="0.25">
      <c r="G80192"/>
    </row>
    <row r="80193" spans="7:7" x14ac:dyDescent="0.25">
      <c r="G80193"/>
    </row>
    <row r="80194" spans="7:7" x14ac:dyDescent="0.25">
      <c r="G80194"/>
    </row>
    <row r="80195" spans="7:7" x14ac:dyDescent="0.25">
      <c r="G80195"/>
    </row>
    <row r="80196" spans="7:7" x14ac:dyDescent="0.25">
      <c r="G80196"/>
    </row>
    <row r="80197" spans="7:7" x14ac:dyDescent="0.25">
      <c r="G80197"/>
    </row>
    <row r="80198" spans="7:7" x14ac:dyDescent="0.25">
      <c r="G80198"/>
    </row>
    <row r="80199" spans="7:7" x14ac:dyDescent="0.25">
      <c r="G80199"/>
    </row>
    <row r="80200" spans="7:7" x14ac:dyDescent="0.25">
      <c r="G80200"/>
    </row>
    <row r="80201" spans="7:7" x14ac:dyDescent="0.25">
      <c r="G80201"/>
    </row>
    <row r="80202" spans="7:7" x14ac:dyDescent="0.25">
      <c r="G80202"/>
    </row>
    <row r="80203" spans="7:7" x14ac:dyDescent="0.25">
      <c r="G80203"/>
    </row>
    <row r="80204" spans="7:7" x14ac:dyDescent="0.25">
      <c r="G80204"/>
    </row>
    <row r="80205" spans="7:7" x14ac:dyDescent="0.25">
      <c r="G80205"/>
    </row>
    <row r="80206" spans="7:7" x14ac:dyDescent="0.25">
      <c r="G80206"/>
    </row>
    <row r="80207" spans="7:7" x14ac:dyDescent="0.25">
      <c r="G80207"/>
    </row>
    <row r="80208" spans="7:7" x14ac:dyDescent="0.25">
      <c r="G80208"/>
    </row>
    <row r="80209" spans="7:7" x14ac:dyDescent="0.25">
      <c r="G80209"/>
    </row>
    <row r="80210" spans="7:7" x14ac:dyDescent="0.25">
      <c r="G80210"/>
    </row>
    <row r="80211" spans="7:7" x14ac:dyDescent="0.25">
      <c r="G80211"/>
    </row>
    <row r="80212" spans="7:7" x14ac:dyDescent="0.25">
      <c r="G80212"/>
    </row>
    <row r="80213" spans="7:7" x14ac:dyDescent="0.25">
      <c r="G80213"/>
    </row>
    <row r="80214" spans="7:7" x14ac:dyDescent="0.25">
      <c r="G80214"/>
    </row>
    <row r="80215" spans="7:7" x14ac:dyDescent="0.25">
      <c r="G80215"/>
    </row>
    <row r="80216" spans="7:7" x14ac:dyDescent="0.25">
      <c r="G80216"/>
    </row>
    <row r="80217" spans="7:7" x14ac:dyDescent="0.25">
      <c r="G80217"/>
    </row>
    <row r="80218" spans="7:7" x14ac:dyDescent="0.25">
      <c r="G80218"/>
    </row>
    <row r="80219" spans="7:7" x14ac:dyDescent="0.25">
      <c r="G80219"/>
    </row>
    <row r="80220" spans="7:7" x14ac:dyDescent="0.25">
      <c r="G80220"/>
    </row>
    <row r="80221" spans="7:7" x14ac:dyDescent="0.25">
      <c r="G80221"/>
    </row>
    <row r="80222" spans="7:7" x14ac:dyDescent="0.25">
      <c r="G80222"/>
    </row>
    <row r="80223" spans="7:7" x14ac:dyDescent="0.25">
      <c r="G80223"/>
    </row>
    <row r="80224" spans="7:7" x14ac:dyDescent="0.25">
      <c r="G80224"/>
    </row>
    <row r="80225" spans="7:7" x14ac:dyDescent="0.25">
      <c r="G80225"/>
    </row>
    <row r="80226" spans="7:7" x14ac:dyDescent="0.25">
      <c r="G80226"/>
    </row>
    <row r="80227" spans="7:7" x14ac:dyDescent="0.25">
      <c r="G80227"/>
    </row>
    <row r="80228" spans="7:7" x14ac:dyDescent="0.25">
      <c r="G80228"/>
    </row>
    <row r="80229" spans="7:7" x14ac:dyDescent="0.25">
      <c r="G80229"/>
    </row>
    <row r="80230" spans="7:7" x14ac:dyDescent="0.25">
      <c r="G80230"/>
    </row>
    <row r="80231" spans="7:7" x14ac:dyDescent="0.25">
      <c r="G80231"/>
    </row>
    <row r="80232" spans="7:7" x14ac:dyDescent="0.25">
      <c r="G80232"/>
    </row>
    <row r="80233" spans="7:7" x14ac:dyDescent="0.25">
      <c r="G80233"/>
    </row>
    <row r="80234" spans="7:7" x14ac:dyDescent="0.25">
      <c r="G80234"/>
    </row>
    <row r="80235" spans="7:7" x14ac:dyDescent="0.25">
      <c r="G80235"/>
    </row>
    <row r="80236" spans="7:7" x14ac:dyDescent="0.25">
      <c r="G80236"/>
    </row>
    <row r="80237" spans="7:7" x14ac:dyDescent="0.25">
      <c r="G80237"/>
    </row>
    <row r="80238" spans="7:7" x14ac:dyDescent="0.25">
      <c r="G80238"/>
    </row>
    <row r="80239" spans="7:7" x14ac:dyDescent="0.25">
      <c r="G80239"/>
    </row>
    <row r="80240" spans="7:7" x14ac:dyDescent="0.25">
      <c r="G80240"/>
    </row>
    <row r="80241" spans="7:7" x14ac:dyDescent="0.25">
      <c r="G80241"/>
    </row>
    <row r="80242" spans="7:7" x14ac:dyDescent="0.25">
      <c r="G80242"/>
    </row>
    <row r="80243" spans="7:7" x14ac:dyDescent="0.25">
      <c r="G80243"/>
    </row>
    <row r="80244" spans="7:7" x14ac:dyDescent="0.25">
      <c r="G80244"/>
    </row>
    <row r="80245" spans="7:7" x14ac:dyDescent="0.25">
      <c r="G80245"/>
    </row>
    <row r="80246" spans="7:7" x14ac:dyDescent="0.25">
      <c r="G80246"/>
    </row>
    <row r="80247" spans="7:7" x14ac:dyDescent="0.25">
      <c r="G80247"/>
    </row>
    <row r="80248" spans="7:7" x14ac:dyDescent="0.25">
      <c r="G80248"/>
    </row>
    <row r="80249" spans="7:7" x14ac:dyDescent="0.25">
      <c r="G80249"/>
    </row>
    <row r="80250" spans="7:7" x14ac:dyDescent="0.25">
      <c r="G80250"/>
    </row>
    <row r="80251" spans="7:7" x14ac:dyDescent="0.25">
      <c r="G80251"/>
    </row>
    <row r="80252" spans="7:7" x14ac:dyDescent="0.25">
      <c r="G80252"/>
    </row>
    <row r="80253" spans="7:7" x14ac:dyDescent="0.25">
      <c r="G80253"/>
    </row>
    <row r="80254" spans="7:7" x14ac:dyDescent="0.25">
      <c r="G80254"/>
    </row>
    <row r="80255" spans="7:7" x14ac:dyDescent="0.25">
      <c r="G80255"/>
    </row>
    <row r="80256" spans="7:7" x14ac:dyDescent="0.25">
      <c r="G80256"/>
    </row>
    <row r="80257" spans="7:7" x14ac:dyDescent="0.25">
      <c r="G80257"/>
    </row>
    <row r="80258" spans="7:7" x14ac:dyDescent="0.25">
      <c r="G80258"/>
    </row>
    <row r="80259" spans="7:7" x14ac:dyDescent="0.25">
      <c r="G80259"/>
    </row>
    <row r="80260" spans="7:7" x14ac:dyDescent="0.25">
      <c r="G80260"/>
    </row>
    <row r="80261" spans="7:7" x14ac:dyDescent="0.25">
      <c r="G80261"/>
    </row>
    <row r="80262" spans="7:7" x14ac:dyDescent="0.25">
      <c r="G80262"/>
    </row>
    <row r="80263" spans="7:7" x14ac:dyDescent="0.25">
      <c r="G80263"/>
    </row>
    <row r="80264" spans="7:7" x14ac:dyDescent="0.25">
      <c r="G80264"/>
    </row>
    <row r="80265" spans="7:7" x14ac:dyDescent="0.25">
      <c r="G80265"/>
    </row>
    <row r="80266" spans="7:7" x14ac:dyDescent="0.25">
      <c r="G80266"/>
    </row>
    <row r="80267" spans="7:7" x14ac:dyDescent="0.25">
      <c r="G80267"/>
    </row>
    <row r="80268" spans="7:7" x14ac:dyDescent="0.25">
      <c r="G80268"/>
    </row>
    <row r="80269" spans="7:7" x14ac:dyDescent="0.25">
      <c r="G80269"/>
    </row>
    <row r="80270" spans="7:7" x14ac:dyDescent="0.25">
      <c r="G80270"/>
    </row>
    <row r="80271" spans="7:7" x14ac:dyDescent="0.25">
      <c r="G80271"/>
    </row>
    <row r="80272" spans="7:7" x14ac:dyDescent="0.25">
      <c r="G80272"/>
    </row>
    <row r="80273" spans="7:7" x14ac:dyDescent="0.25">
      <c r="G80273"/>
    </row>
    <row r="80274" spans="7:7" x14ac:dyDescent="0.25">
      <c r="G80274"/>
    </row>
    <row r="80275" spans="7:7" x14ac:dyDescent="0.25">
      <c r="G80275"/>
    </row>
    <row r="80276" spans="7:7" x14ac:dyDescent="0.25">
      <c r="G80276"/>
    </row>
    <row r="80277" spans="7:7" x14ac:dyDescent="0.25">
      <c r="G80277"/>
    </row>
    <row r="80278" spans="7:7" x14ac:dyDescent="0.25">
      <c r="G80278"/>
    </row>
    <row r="80279" spans="7:7" x14ac:dyDescent="0.25">
      <c r="G80279"/>
    </row>
    <row r="80280" spans="7:7" x14ac:dyDescent="0.25">
      <c r="G80280"/>
    </row>
    <row r="80281" spans="7:7" x14ac:dyDescent="0.25">
      <c r="G80281"/>
    </row>
    <row r="80282" spans="7:7" x14ac:dyDescent="0.25">
      <c r="G80282"/>
    </row>
    <row r="80283" spans="7:7" x14ac:dyDescent="0.25">
      <c r="G80283"/>
    </row>
    <row r="80284" spans="7:7" x14ac:dyDescent="0.25">
      <c r="G80284"/>
    </row>
    <row r="80285" spans="7:7" x14ac:dyDescent="0.25">
      <c r="G80285"/>
    </row>
    <row r="80286" spans="7:7" x14ac:dyDescent="0.25">
      <c r="G80286"/>
    </row>
    <row r="80287" spans="7:7" x14ac:dyDescent="0.25">
      <c r="G80287"/>
    </row>
    <row r="80288" spans="7:7" x14ac:dyDescent="0.25">
      <c r="G80288"/>
    </row>
    <row r="80289" spans="7:7" x14ac:dyDescent="0.25">
      <c r="G80289"/>
    </row>
    <row r="80290" spans="7:7" x14ac:dyDescent="0.25">
      <c r="G80290"/>
    </row>
    <row r="80291" spans="7:7" x14ac:dyDescent="0.25">
      <c r="G80291"/>
    </row>
    <row r="80292" spans="7:7" x14ac:dyDescent="0.25">
      <c r="G80292"/>
    </row>
    <row r="80293" spans="7:7" x14ac:dyDescent="0.25">
      <c r="G80293"/>
    </row>
    <row r="80294" spans="7:7" x14ac:dyDescent="0.25">
      <c r="G80294"/>
    </row>
    <row r="80295" spans="7:7" x14ac:dyDescent="0.25">
      <c r="G80295"/>
    </row>
    <row r="80296" spans="7:7" x14ac:dyDescent="0.25">
      <c r="G80296"/>
    </row>
    <row r="80297" spans="7:7" x14ac:dyDescent="0.25">
      <c r="G80297"/>
    </row>
    <row r="80298" spans="7:7" x14ac:dyDescent="0.25">
      <c r="G80298"/>
    </row>
    <row r="80299" spans="7:7" x14ac:dyDescent="0.25">
      <c r="G80299"/>
    </row>
    <row r="80300" spans="7:7" x14ac:dyDescent="0.25">
      <c r="G80300"/>
    </row>
    <row r="80301" spans="7:7" x14ac:dyDescent="0.25">
      <c r="G80301"/>
    </row>
    <row r="80302" spans="7:7" x14ac:dyDescent="0.25">
      <c r="G80302"/>
    </row>
    <row r="80303" spans="7:7" x14ac:dyDescent="0.25">
      <c r="G80303"/>
    </row>
    <row r="80304" spans="7:7" x14ac:dyDescent="0.25">
      <c r="G80304"/>
    </row>
    <row r="80305" spans="7:7" x14ac:dyDescent="0.25">
      <c r="G80305"/>
    </row>
    <row r="80306" spans="7:7" x14ac:dyDescent="0.25">
      <c r="G80306"/>
    </row>
    <row r="80307" spans="7:7" x14ac:dyDescent="0.25">
      <c r="G80307"/>
    </row>
    <row r="80308" spans="7:7" x14ac:dyDescent="0.25">
      <c r="G80308"/>
    </row>
    <row r="80309" spans="7:7" x14ac:dyDescent="0.25">
      <c r="G80309"/>
    </row>
    <row r="80310" spans="7:7" x14ac:dyDescent="0.25">
      <c r="G80310"/>
    </row>
    <row r="80311" spans="7:7" x14ac:dyDescent="0.25">
      <c r="G80311"/>
    </row>
    <row r="80312" spans="7:7" x14ac:dyDescent="0.25">
      <c r="G80312"/>
    </row>
    <row r="80313" spans="7:7" x14ac:dyDescent="0.25">
      <c r="G80313"/>
    </row>
    <row r="80314" spans="7:7" x14ac:dyDescent="0.25">
      <c r="G80314"/>
    </row>
    <row r="80315" spans="7:7" x14ac:dyDescent="0.25">
      <c r="G80315"/>
    </row>
    <row r="80316" spans="7:7" x14ac:dyDescent="0.25">
      <c r="G80316"/>
    </row>
    <row r="80317" spans="7:7" x14ac:dyDescent="0.25">
      <c r="G80317"/>
    </row>
    <row r="80318" spans="7:7" x14ac:dyDescent="0.25">
      <c r="G80318"/>
    </row>
    <row r="80319" spans="7:7" x14ac:dyDescent="0.25">
      <c r="G80319"/>
    </row>
    <row r="80320" spans="7:7" x14ac:dyDescent="0.25">
      <c r="G80320"/>
    </row>
    <row r="80321" spans="7:7" x14ac:dyDescent="0.25">
      <c r="G80321"/>
    </row>
    <row r="80322" spans="7:7" x14ac:dyDescent="0.25">
      <c r="G80322"/>
    </row>
    <row r="80323" spans="7:7" x14ac:dyDescent="0.25">
      <c r="G80323"/>
    </row>
    <row r="80324" spans="7:7" x14ac:dyDescent="0.25">
      <c r="G80324"/>
    </row>
    <row r="80325" spans="7:7" x14ac:dyDescent="0.25">
      <c r="G80325"/>
    </row>
    <row r="80326" spans="7:7" x14ac:dyDescent="0.25">
      <c r="G80326"/>
    </row>
    <row r="80327" spans="7:7" x14ac:dyDescent="0.25">
      <c r="G80327"/>
    </row>
    <row r="80328" spans="7:7" x14ac:dyDescent="0.25">
      <c r="G80328"/>
    </row>
    <row r="80329" spans="7:7" x14ac:dyDescent="0.25">
      <c r="G80329"/>
    </row>
    <row r="80330" spans="7:7" x14ac:dyDescent="0.25">
      <c r="G80330"/>
    </row>
    <row r="80331" spans="7:7" x14ac:dyDescent="0.25">
      <c r="G80331"/>
    </row>
    <row r="80332" spans="7:7" x14ac:dyDescent="0.25">
      <c r="G80332"/>
    </row>
    <row r="80333" spans="7:7" x14ac:dyDescent="0.25">
      <c r="G80333"/>
    </row>
    <row r="80334" spans="7:7" x14ac:dyDescent="0.25">
      <c r="G80334"/>
    </row>
    <row r="80335" spans="7:7" x14ac:dyDescent="0.25">
      <c r="G80335"/>
    </row>
    <row r="80336" spans="7:7" x14ac:dyDescent="0.25">
      <c r="G80336"/>
    </row>
    <row r="80337" spans="7:7" x14ac:dyDescent="0.25">
      <c r="G80337"/>
    </row>
    <row r="80338" spans="7:7" x14ac:dyDescent="0.25">
      <c r="G80338"/>
    </row>
    <row r="80339" spans="7:7" x14ac:dyDescent="0.25">
      <c r="G80339"/>
    </row>
    <row r="80340" spans="7:7" x14ac:dyDescent="0.25">
      <c r="G80340"/>
    </row>
    <row r="80341" spans="7:7" x14ac:dyDescent="0.25">
      <c r="G80341"/>
    </row>
    <row r="80342" spans="7:7" x14ac:dyDescent="0.25">
      <c r="G80342"/>
    </row>
    <row r="80343" spans="7:7" x14ac:dyDescent="0.25">
      <c r="G80343"/>
    </row>
    <row r="80344" spans="7:7" x14ac:dyDescent="0.25">
      <c r="G80344"/>
    </row>
    <row r="80345" spans="7:7" x14ac:dyDescent="0.25">
      <c r="G80345"/>
    </row>
    <row r="80346" spans="7:7" x14ac:dyDescent="0.25">
      <c r="G80346"/>
    </row>
    <row r="80347" spans="7:7" x14ac:dyDescent="0.25">
      <c r="G80347"/>
    </row>
    <row r="80348" spans="7:7" x14ac:dyDescent="0.25">
      <c r="G80348"/>
    </row>
    <row r="80349" spans="7:7" x14ac:dyDescent="0.25">
      <c r="G80349"/>
    </row>
    <row r="80350" spans="7:7" x14ac:dyDescent="0.25">
      <c r="G80350"/>
    </row>
    <row r="80351" spans="7:7" x14ac:dyDescent="0.25">
      <c r="G80351"/>
    </row>
    <row r="80352" spans="7:7" x14ac:dyDescent="0.25">
      <c r="G80352"/>
    </row>
    <row r="80353" spans="7:7" x14ac:dyDescent="0.25">
      <c r="G80353"/>
    </row>
    <row r="80354" spans="7:7" x14ac:dyDescent="0.25">
      <c r="G80354"/>
    </row>
    <row r="80355" spans="7:7" x14ac:dyDescent="0.25">
      <c r="G80355"/>
    </row>
    <row r="80356" spans="7:7" x14ac:dyDescent="0.25">
      <c r="G80356"/>
    </row>
    <row r="80357" spans="7:7" x14ac:dyDescent="0.25">
      <c r="G80357"/>
    </row>
    <row r="80358" spans="7:7" x14ac:dyDescent="0.25">
      <c r="G80358"/>
    </row>
    <row r="80359" spans="7:7" x14ac:dyDescent="0.25">
      <c r="G80359"/>
    </row>
    <row r="80360" spans="7:7" x14ac:dyDescent="0.25">
      <c r="G80360"/>
    </row>
    <row r="80361" spans="7:7" x14ac:dyDescent="0.25">
      <c r="G80361"/>
    </row>
    <row r="80362" spans="7:7" x14ac:dyDescent="0.25">
      <c r="G80362"/>
    </row>
    <row r="80363" spans="7:7" x14ac:dyDescent="0.25">
      <c r="G80363"/>
    </row>
    <row r="80364" spans="7:7" x14ac:dyDescent="0.25">
      <c r="G80364"/>
    </row>
    <row r="80365" spans="7:7" x14ac:dyDescent="0.25">
      <c r="G80365"/>
    </row>
    <row r="80366" spans="7:7" x14ac:dyDescent="0.25">
      <c r="G80366"/>
    </row>
    <row r="80367" spans="7:7" x14ac:dyDescent="0.25">
      <c r="G80367"/>
    </row>
    <row r="80368" spans="7:7" x14ac:dyDescent="0.25">
      <c r="G80368"/>
    </row>
    <row r="80369" spans="7:7" x14ac:dyDescent="0.25">
      <c r="G80369"/>
    </row>
    <row r="80370" spans="7:7" x14ac:dyDescent="0.25">
      <c r="G80370"/>
    </row>
    <row r="80371" spans="7:7" x14ac:dyDescent="0.25">
      <c r="G80371"/>
    </row>
    <row r="80372" spans="7:7" x14ac:dyDescent="0.25">
      <c r="G80372"/>
    </row>
    <row r="80373" spans="7:7" x14ac:dyDescent="0.25">
      <c r="G80373"/>
    </row>
    <row r="80374" spans="7:7" x14ac:dyDescent="0.25">
      <c r="G80374"/>
    </row>
    <row r="80375" spans="7:7" x14ac:dyDescent="0.25">
      <c r="G80375"/>
    </row>
    <row r="80376" spans="7:7" x14ac:dyDescent="0.25">
      <c r="G80376"/>
    </row>
    <row r="80377" spans="7:7" x14ac:dyDescent="0.25">
      <c r="G80377"/>
    </row>
    <row r="80378" spans="7:7" x14ac:dyDescent="0.25">
      <c r="G80378"/>
    </row>
    <row r="80379" spans="7:7" x14ac:dyDescent="0.25">
      <c r="G80379"/>
    </row>
    <row r="80380" spans="7:7" x14ac:dyDescent="0.25">
      <c r="G80380"/>
    </row>
    <row r="80381" spans="7:7" x14ac:dyDescent="0.25">
      <c r="G80381"/>
    </row>
    <row r="80382" spans="7:7" x14ac:dyDescent="0.25">
      <c r="G80382"/>
    </row>
    <row r="80383" spans="7:7" x14ac:dyDescent="0.25">
      <c r="G80383"/>
    </row>
    <row r="80384" spans="7:7" x14ac:dyDescent="0.25">
      <c r="G80384"/>
    </row>
    <row r="80385" spans="7:7" x14ac:dyDescent="0.25">
      <c r="G80385"/>
    </row>
    <row r="80386" spans="7:7" x14ac:dyDescent="0.25">
      <c r="G80386"/>
    </row>
    <row r="80387" spans="7:7" x14ac:dyDescent="0.25">
      <c r="G80387"/>
    </row>
    <row r="80388" spans="7:7" x14ac:dyDescent="0.25">
      <c r="G80388"/>
    </row>
    <row r="80389" spans="7:7" x14ac:dyDescent="0.25">
      <c r="G80389"/>
    </row>
    <row r="80390" spans="7:7" x14ac:dyDescent="0.25">
      <c r="G80390"/>
    </row>
    <row r="80391" spans="7:7" x14ac:dyDescent="0.25">
      <c r="G80391"/>
    </row>
    <row r="80392" spans="7:7" x14ac:dyDescent="0.25">
      <c r="G80392"/>
    </row>
    <row r="80393" spans="7:7" x14ac:dyDescent="0.25">
      <c r="G80393"/>
    </row>
    <row r="80394" spans="7:7" x14ac:dyDescent="0.25">
      <c r="G80394"/>
    </row>
    <row r="80395" spans="7:7" x14ac:dyDescent="0.25">
      <c r="G80395"/>
    </row>
    <row r="80396" spans="7:7" x14ac:dyDescent="0.25">
      <c r="G80396"/>
    </row>
    <row r="80397" spans="7:7" x14ac:dyDescent="0.25">
      <c r="G80397"/>
    </row>
    <row r="80398" spans="7:7" x14ac:dyDescent="0.25">
      <c r="G80398"/>
    </row>
    <row r="80399" spans="7:7" x14ac:dyDescent="0.25">
      <c r="G80399"/>
    </row>
    <row r="80400" spans="7:7" x14ac:dyDescent="0.25">
      <c r="G80400"/>
    </row>
    <row r="80401" spans="7:7" x14ac:dyDescent="0.25">
      <c r="G80401"/>
    </row>
    <row r="80402" spans="7:7" x14ac:dyDescent="0.25">
      <c r="G80402"/>
    </row>
    <row r="80403" spans="7:7" x14ac:dyDescent="0.25">
      <c r="G80403"/>
    </row>
    <row r="80404" spans="7:7" x14ac:dyDescent="0.25">
      <c r="G80404"/>
    </row>
    <row r="80405" spans="7:7" x14ac:dyDescent="0.25">
      <c r="G80405"/>
    </row>
    <row r="80406" spans="7:7" x14ac:dyDescent="0.25">
      <c r="G80406"/>
    </row>
    <row r="80407" spans="7:7" x14ac:dyDescent="0.25">
      <c r="G80407"/>
    </row>
    <row r="80408" spans="7:7" x14ac:dyDescent="0.25">
      <c r="G80408"/>
    </row>
    <row r="80409" spans="7:7" x14ac:dyDescent="0.25">
      <c r="G80409"/>
    </row>
    <row r="80410" spans="7:7" x14ac:dyDescent="0.25">
      <c r="G80410"/>
    </row>
    <row r="80411" spans="7:7" x14ac:dyDescent="0.25">
      <c r="G80411"/>
    </row>
    <row r="80412" spans="7:7" x14ac:dyDescent="0.25">
      <c r="G80412"/>
    </row>
    <row r="80413" spans="7:7" x14ac:dyDescent="0.25">
      <c r="G80413"/>
    </row>
    <row r="80414" spans="7:7" x14ac:dyDescent="0.25">
      <c r="G80414"/>
    </row>
    <row r="80415" spans="7:7" x14ac:dyDescent="0.25">
      <c r="G80415"/>
    </row>
    <row r="80416" spans="7:7" x14ac:dyDescent="0.25">
      <c r="G80416"/>
    </row>
    <row r="80417" spans="7:7" x14ac:dyDescent="0.25">
      <c r="G80417"/>
    </row>
    <row r="80418" spans="7:7" x14ac:dyDescent="0.25">
      <c r="G80418"/>
    </row>
    <row r="80419" spans="7:7" x14ac:dyDescent="0.25">
      <c r="G80419"/>
    </row>
    <row r="80420" spans="7:7" x14ac:dyDescent="0.25">
      <c r="G80420"/>
    </row>
    <row r="80421" spans="7:7" x14ac:dyDescent="0.25">
      <c r="G80421"/>
    </row>
    <row r="80422" spans="7:7" x14ac:dyDescent="0.25">
      <c r="G80422"/>
    </row>
    <row r="80423" spans="7:7" x14ac:dyDescent="0.25">
      <c r="G80423"/>
    </row>
    <row r="80424" spans="7:7" x14ac:dyDescent="0.25">
      <c r="G80424"/>
    </row>
    <row r="80425" spans="7:7" x14ac:dyDescent="0.25">
      <c r="G80425"/>
    </row>
    <row r="80426" spans="7:7" x14ac:dyDescent="0.25">
      <c r="G80426"/>
    </row>
    <row r="80427" spans="7:7" x14ac:dyDescent="0.25">
      <c r="G80427"/>
    </row>
    <row r="80428" spans="7:7" x14ac:dyDescent="0.25">
      <c r="G80428"/>
    </row>
    <row r="80429" spans="7:7" x14ac:dyDescent="0.25">
      <c r="G80429"/>
    </row>
    <row r="80430" spans="7:7" x14ac:dyDescent="0.25">
      <c r="G80430"/>
    </row>
    <row r="80431" spans="7:7" x14ac:dyDescent="0.25">
      <c r="G80431"/>
    </row>
    <row r="80432" spans="7:7" x14ac:dyDescent="0.25">
      <c r="G80432"/>
    </row>
    <row r="80433" spans="7:7" x14ac:dyDescent="0.25">
      <c r="G80433"/>
    </row>
    <row r="80434" spans="7:7" x14ac:dyDescent="0.25">
      <c r="G80434"/>
    </row>
    <row r="80435" spans="7:7" x14ac:dyDescent="0.25">
      <c r="G80435"/>
    </row>
    <row r="80436" spans="7:7" x14ac:dyDescent="0.25">
      <c r="G80436"/>
    </row>
    <row r="80437" spans="7:7" x14ac:dyDescent="0.25">
      <c r="G80437"/>
    </row>
    <row r="80438" spans="7:7" x14ac:dyDescent="0.25">
      <c r="G80438"/>
    </row>
    <row r="80439" spans="7:7" x14ac:dyDescent="0.25">
      <c r="G80439"/>
    </row>
    <row r="80440" spans="7:7" x14ac:dyDescent="0.25">
      <c r="G80440"/>
    </row>
    <row r="80441" spans="7:7" x14ac:dyDescent="0.25">
      <c r="G80441"/>
    </row>
    <row r="80442" spans="7:7" x14ac:dyDescent="0.25">
      <c r="G80442"/>
    </row>
    <row r="80443" spans="7:7" x14ac:dyDescent="0.25">
      <c r="G80443"/>
    </row>
    <row r="80444" spans="7:7" x14ac:dyDescent="0.25">
      <c r="G80444"/>
    </row>
    <row r="80445" spans="7:7" x14ac:dyDescent="0.25">
      <c r="G80445"/>
    </row>
    <row r="80446" spans="7:7" x14ac:dyDescent="0.25">
      <c r="G80446"/>
    </row>
    <row r="80447" spans="7:7" x14ac:dyDescent="0.25">
      <c r="G80447"/>
    </row>
    <row r="80448" spans="7:7" x14ac:dyDescent="0.25">
      <c r="G80448"/>
    </row>
    <row r="80449" spans="7:7" x14ac:dyDescent="0.25">
      <c r="G80449"/>
    </row>
    <row r="80450" spans="7:7" x14ac:dyDescent="0.25">
      <c r="G80450"/>
    </row>
    <row r="80451" spans="7:7" x14ac:dyDescent="0.25">
      <c r="G80451"/>
    </row>
    <row r="80452" spans="7:7" x14ac:dyDescent="0.25">
      <c r="G80452"/>
    </row>
    <row r="80453" spans="7:7" x14ac:dyDescent="0.25">
      <c r="G80453"/>
    </row>
    <row r="80454" spans="7:7" x14ac:dyDescent="0.25">
      <c r="G80454"/>
    </row>
    <row r="80455" spans="7:7" x14ac:dyDescent="0.25">
      <c r="G80455"/>
    </row>
    <row r="80456" spans="7:7" x14ac:dyDescent="0.25">
      <c r="G80456"/>
    </row>
    <row r="80457" spans="7:7" x14ac:dyDescent="0.25">
      <c r="G80457"/>
    </row>
    <row r="80458" spans="7:7" x14ac:dyDescent="0.25">
      <c r="G80458"/>
    </row>
    <row r="80459" spans="7:7" x14ac:dyDescent="0.25">
      <c r="G80459"/>
    </row>
    <row r="80460" spans="7:7" x14ac:dyDescent="0.25">
      <c r="G80460"/>
    </row>
    <row r="80461" spans="7:7" x14ac:dyDescent="0.25">
      <c r="G80461"/>
    </row>
    <row r="80462" spans="7:7" x14ac:dyDescent="0.25">
      <c r="G80462"/>
    </row>
    <row r="80463" spans="7:7" x14ac:dyDescent="0.25">
      <c r="G80463"/>
    </row>
    <row r="80464" spans="7:7" x14ac:dyDescent="0.25">
      <c r="G80464"/>
    </row>
    <row r="80465" spans="7:7" x14ac:dyDescent="0.25">
      <c r="G80465"/>
    </row>
    <row r="80466" spans="7:7" x14ac:dyDescent="0.25">
      <c r="G80466"/>
    </row>
    <row r="80467" spans="7:7" x14ac:dyDescent="0.25">
      <c r="G80467"/>
    </row>
    <row r="80468" spans="7:7" x14ac:dyDescent="0.25">
      <c r="G80468"/>
    </row>
    <row r="80469" spans="7:7" x14ac:dyDescent="0.25">
      <c r="G80469"/>
    </row>
    <row r="80470" spans="7:7" x14ac:dyDescent="0.25">
      <c r="G80470"/>
    </row>
    <row r="80471" spans="7:7" x14ac:dyDescent="0.25">
      <c r="G80471"/>
    </row>
    <row r="80472" spans="7:7" x14ac:dyDescent="0.25">
      <c r="G80472"/>
    </row>
    <row r="80473" spans="7:7" x14ac:dyDescent="0.25">
      <c r="G80473"/>
    </row>
    <row r="80474" spans="7:7" x14ac:dyDescent="0.25">
      <c r="G80474"/>
    </row>
    <row r="80475" spans="7:7" x14ac:dyDescent="0.25">
      <c r="G80475"/>
    </row>
    <row r="80476" spans="7:7" x14ac:dyDescent="0.25">
      <c r="G80476"/>
    </row>
    <row r="80477" spans="7:7" x14ac:dyDescent="0.25">
      <c r="G80477"/>
    </row>
    <row r="80478" spans="7:7" x14ac:dyDescent="0.25">
      <c r="G80478"/>
    </row>
    <row r="80479" spans="7:7" x14ac:dyDescent="0.25">
      <c r="G80479"/>
    </row>
    <row r="80480" spans="7:7" x14ac:dyDescent="0.25">
      <c r="G80480"/>
    </row>
    <row r="80481" spans="7:7" x14ac:dyDescent="0.25">
      <c r="G80481"/>
    </row>
    <row r="80482" spans="7:7" x14ac:dyDescent="0.25">
      <c r="G80482"/>
    </row>
    <row r="80483" spans="7:7" x14ac:dyDescent="0.25">
      <c r="G80483"/>
    </row>
    <row r="80484" spans="7:7" x14ac:dyDescent="0.25">
      <c r="G80484"/>
    </row>
    <row r="80485" spans="7:7" x14ac:dyDescent="0.25">
      <c r="G80485"/>
    </row>
    <row r="80486" spans="7:7" x14ac:dyDescent="0.25">
      <c r="G80486"/>
    </row>
    <row r="80487" spans="7:7" x14ac:dyDescent="0.25">
      <c r="G80487"/>
    </row>
    <row r="80488" spans="7:7" x14ac:dyDescent="0.25">
      <c r="G80488"/>
    </row>
    <row r="80489" spans="7:7" x14ac:dyDescent="0.25">
      <c r="G80489"/>
    </row>
    <row r="80490" spans="7:7" x14ac:dyDescent="0.25">
      <c r="G80490"/>
    </row>
    <row r="80491" spans="7:7" x14ac:dyDescent="0.25">
      <c r="G80491"/>
    </row>
    <row r="80492" spans="7:7" x14ac:dyDescent="0.25">
      <c r="G80492"/>
    </row>
    <row r="80493" spans="7:7" x14ac:dyDescent="0.25">
      <c r="G80493"/>
    </row>
    <row r="80494" spans="7:7" x14ac:dyDescent="0.25">
      <c r="G80494"/>
    </row>
    <row r="80495" spans="7:7" x14ac:dyDescent="0.25">
      <c r="G80495"/>
    </row>
    <row r="80496" spans="7:7" x14ac:dyDescent="0.25">
      <c r="G80496"/>
    </row>
    <row r="80497" spans="7:7" x14ac:dyDescent="0.25">
      <c r="G80497"/>
    </row>
    <row r="80498" spans="7:7" x14ac:dyDescent="0.25">
      <c r="G80498"/>
    </row>
    <row r="80499" spans="7:7" x14ac:dyDescent="0.25">
      <c r="G80499"/>
    </row>
    <row r="80500" spans="7:7" x14ac:dyDescent="0.25">
      <c r="G80500"/>
    </row>
    <row r="80501" spans="7:7" x14ac:dyDescent="0.25">
      <c r="G80501"/>
    </row>
    <row r="80502" spans="7:7" x14ac:dyDescent="0.25">
      <c r="G80502"/>
    </row>
    <row r="80503" spans="7:7" x14ac:dyDescent="0.25">
      <c r="G80503"/>
    </row>
    <row r="80504" spans="7:7" x14ac:dyDescent="0.25">
      <c r="G80504"/>
    </row>
    <row r="80505" spans="7:7" x14ac:dyDescent="0.25">
      <c r="G80505"/>
    </row>
    <row r="80506" spans="7:7" x14ac:dyDescent="0.25">
      <c r="G80506"/>
    </row>
    <row r="80507" spans="7:7" x14ac:dyDescent="0.25">
      <c r="G80507"/>
    </row>
    <row r="80508" spans="7:7" x14ac:dyDescent="0.25">
      <c r="G80508"/>
    </row>
    <row r="80509" spans="7:7" x14ac:dyDescent="0.25">
      <c r="G80509"/>
    </row>
    <row r="80510" spans="7:7" x14ac:dyDescent="0.25">
      <c r="G80510"/>
    </row>
    <row r="80511" spans="7:7" x14ac:dyDescent="0.25">
      <c r="G80511"/>
    </row>
    <row r="80512" spans="7:7" x14ac:dyDescent="0.25">
      <c r="G80512"/>
    </row>
    <row r="80513" spans="7:7" x14ac:dyDescent="0.25">
      <c r="G80513"/>
    </row>
    <row r="80514" spans="7:7" x14ac:dyDescent="0.25">
      <c r="G80514"/>
    </row>
    <row r="80515" spans="7:7" x14ac:dyDescent="0.25">
      <c r="G80515"/>
    </row>
    <row r="80516" spans="7:7" x14ac:dyDescent="0.25">
      <c r="G80516"/>
    </row>
    <row r="80517" spans="7:7" x14ac:dyDescent="0.25">
      <c r="G80517"/>
    </row>
    <row r="80518" spans="7:7" x14ac:dyDescent="0.25">
      <c r="G80518"/>
    </row>
    <row r="80519" spans="7:7" x14ac:dyDescent="0.25">
      <c r="G80519"/>
    </row>
    <row r="80520" spans="7:7" x14ac:dyDescent="0.25">
      <c r="G80520"/>
    </row>
    <row r="80521" spans="7:7" x14ac:dyDescent="0.25">
      <c r="G80521"/>
    </row>
    <row r="80522" spans="7:7" x14ac:dyDescent="0.25">
      <c r="G80522"/>
    </row>
    <row r="80523" spans="7:7" x14ac:dyDescent="0.25">
      <c r="G80523"/>
    </row>
    <row r="80524" spans="7:7" x14ac:dyDescent="0.25">
      <c r="G80524"/>
    </row>
    <row r="80525" spans="7:7" x14ac:dyDescent="0.25">
      <c r="G80525"/>
    </row>
    <row r="80526" spans="7:7" x14ac:dyDescent="0.25">
      <c r="G80526"/>
    </row>
    <row r="80527" spans="7:7" x14ac:dyDescent="0.25">
      <c r="G80527"/>
    </row>
    <row r="80528" spans="7:7" x14ac:dyDescent="0.25">
      <c r="G80528"/>
    </row>
    <row r="80529" spans="7:7" x14ac:dyDescent="0.25">
      <c r="G80529"/>
    </row>
    <row r="80530" spans="7:7" x14ac:dyDescent="0.25">
      <c r="G80530"/>
    </row>
    <row r="80531" spans="7:7" x14ac:dyDescent="0.25">
      <c r="G80531"/>
    </row>
    <row r="80532" spans="7:7" x14ac:dyDescent="0.25">
      <c r="G80532"/>
    </row>
    <row r="80533" spans="7:7" x14ac:dyDescent="0.25">
      <c r="G80533"/>
    </row>
    <row r="80534" spans="7:7" x14ac:dyDescent="0.25">
      <c r="G80534"/>
    </row>
    <row r="80535" spans="7:7" x14ac:dyDescent="0.25">
      <c r="G80535"/>
    </row>
    <row r="80536" spans="7:7" x14ac:dyDescent="0.25">
      <c r="G80536"/>
    </row>
    <row r="80537" spans="7:7" x14ac:dyDescent="0.25">
      <c r="G80537"/>
    </row>
    <row r="80538" spans="7:7" x14ac:dyDescent="0.25">
      <c r="G80538"/>
    </row>
    <row r="80539" spans="7:7" x14ac:dyDescent="0.25">
      <c r="G80539"/>
    </row>
    <row r="80540" spans="7:7" x14ac:dyDescent="0.25">
      <c r="G80540"/>
    </row>
    <row r="80541" spans="7:7" x14ac:dyDescent="0.25">
      <c r="G80541"/>
    </row>
    <row r="80542" spans="7:7" x14ac:dyDescent="0.25">
      <c r="G80542"/>
    </row>
    <row r="80543" spans="7:7" x14ac:dyDescent="0.25">
      <c r="G80543"/>
    </row>
    <row r="80544" spans="7:7" x14ac:dyDescent="0.25">
      <c r="G80544"/>
    </row>
    <row r="80545" spans="7:7" x14ac:dyDescent="0.25">
      <c r="G80545"/>
    </row>
    <row r="80546" spans="7:7" x14ac:dyDescent="0.25">
      <c r="G80546"/>
    </row>
    <row r="80547" spans="7:7" x14ac:dyDescent="0.25">
      <c r="G80547"/>
    </row>
    <row r="80548" spans="7:7" x14ac:dyDescent="0.25">
      <c r="G80548"/>
    </row>
    <row r="80549" spans="7:7" x14ac:dyDescent="0.25">
      <c r="G80549"/>
    </row>
    <row r="80550" spans="7:7" x14ac:dyDescent="0.25">
      <c r="G80550"/>
    </row>
    <row r="80551" spans="7:7" x14ac:dyDescent="0.25">
      <c r="G80551"/>
    </row>
    <row r="80552" spans="7:7" x14ac:dyDescent="0.25">
      <c r="G80552"/>
    </row>
    <row r="80553" spans="7:7" x14ac:dyDescent="0.25">
      <c r="G80553"/>
    </row>
    <row r="80554" spans="7:7" x14ac:dyDescent="0.25">
      <c r="G80554"/>
    </row>
    <row r="80555" spans="7:7" x14ac:dyDescent="0.25">
      <c r="G80555"/>
    </row>
    <row r="80556" spans="7:7" x14ac:dyDescent="0.25">
      <c r="G80556"/>
    </row>
    <row r="80557" spans="7:7" x14ac:dyDescent="0.25">
      <c r="G80557"/>
    </row>
    <row r="80558" spans="7:7" x14ac:dyDescent="0.25">
      <c r="G80558"/>
    </row>
    <row r="80559" spans="7:7" x14ac:dyDescent="0.25">
      <c r="G80559"/>
    </row>
    <row r="80560" spans="7:7" x14ac:dyDescent="0.25">
      <c r="G80560"/>
    </row>
    <row r="80561" spans="7:7" x14ac:dyDescent="0.25">
      <c r="G80561"/>
    </row>
    <row r="80562" spans="7:7" x14ac:dyDescent="0.25">
      <c r="G80562"/>
    </row>
    <row r="80563" spans="7:7" x14ac:dyDescent="0.25">
      <c r="G80563"/>
    </row>
    <row r="80564" spans="7:7" x14ac:dyDescent="0.25">
      <c r="G80564"/>
    </row>
    <row r="80565" spans="7:7" x14ac:dyDescent="0.25">
      <c r="G80565"/>
    </row>
    <row r="80566" spans="7:7" x14ac:dyDescent="0.25">
      <c r="G80566"/>
    </row>
    <row r="80567" spans="7:7" x14ac:dyDescent="0.25">
      <c r="G80567"/>
    </row>
    <row r="80568" spans="7:7" x14ac:dyDescent="0.25">
      <c r="G80568"/>
    </row>
    <row r="80569" spans="7:7" x14ac:dyDescent="0.25">
      <c r="G80569"/>
    </row>
    <row r="80570" spans="7:7" x14ac:dyDescent="0.25">
      <c r="G80570"/>
    </row>
    <row r="80571" spans="7:7" x14ac:dyDescent="0.25">
      <c r="G80571"/>
    </row>
    <row r="80572" spans="7:7" x14ac:dyDescent="0.25">
      <c r="G80572"/>
    </row>
    <row r="80573" spans="7:7" x14ac:dyDescent="0.25">
      <c r="G80573"/>
    </row>
    <row r="80574" spans="7:7" x14ac:dyDescent="0.25">
      <c r="G80574"/>
    </row>
    <row r="80575" spans="7:7" x14ac:dyDescent="0.25">
      <c r="G80575"/>
    </row>
    <row r="80576" spans="7:7" x14ac:dyDescent="0.25">
      <c r="G80576"/>
    </row>
    <row r="80577" spans="7:7" x14ac:dyDescent="0.25">
      <c r="G80577"/>
    </row>
    <row r="80578" spans="7:7" x14ac:dyDescent="0.25">
      <c r="G80578"/>
    </row>
    <row r="80579" spans="7:7" x14ac:dyDescent="0.25">
      <c r="G80579"/>
    </row>
    <row r="80580" spans="7:7" x14ac:dyDescent="0.25">
      <c r="G80580"/>
    </row>
    <row r="80581" spans="7:7" x14ac:dyDescent="0.25">
      <c r="G80581"/>
    </row>
    <row r="80582" spans="7:7" x14ac:dyDescent="0.25">
      <c r="G80582"/>
    </row>
    <row r="80583" spans="7:7" x14ac:dyDescent="0.25">
      <c r="G80583"/>
    </row>
    <row r="80584" spans="7:7" x14ac:dyDescent="0.25">
      <c r="G80584"/>
    </row>
    <row r="80585" spans="7:7" x14ac:dyDescent="0.25">
      <c r="G80585"/>
    </row>
    <row r="80586" spans="7:7" x14ac:dyDescent="0.25">
      <c r="G80586"/>
    </row>
    <row r="80587" spans="7:7" x14ac:dyDescent="0.25">
      <c r="G80587"/>
    </row>
    <row r="80588" spans="7:7" x14ac:dyDescent="0.25">
      <c r="G80588"/>
    </row>
    <row r="80589" spans="7:7" x14ac:dyDescent="0.25">
      <c r="G80589"/>
    </row>
    <row r="80590" spans="7:7" x14ac:dyDescent="0.25">
      <c r="G80590"/>
    </row>
    <row r="80591" spans="7:7" x14ac:dyDescent="0.25">
      <c r="G80591"/>
    </row>
    <row r="80592" spans="7:7" x14ac:dyDescent="0.25">
      <c r="G80592"/>
    </row>
    <row r="80593" spans="7:7" x14ac:dyDescent="0.25">
      <c r="G80593"/>
    </row>
    <row r="80594" spans="7:7" x14ac:dyDescent="0.25">
      <c r="G80594"/>
    </row>
    <row r="80595" spans="7:7" x14ac:dyDescent="0.25">
      <c r="G80595"/>
    </row>
    <row r="80596" spans="7:7" x14ac:dyDescent="0.25">
      <c r="G80596"/>
    </row>
    <row r="80597" spans="7:7" x14ac:dyDescent="0.25">
      <c r="G80597"/>
    </row>
    <row r="80598" spans="7:7" x14ac:dyDescent="0.25">
      <c r="G80598"/>
    </row>
    <row r="80599" spans="7:7" x14ac:dyDescent="0.25">
      <c r="G80599"/>
    </row>
    <row r="80600" spans="7:7" x14ac:dyDescent="0.25">
      <c r="G80600"/>
    </row>
    <row r="80601" spans="7:7" x14ac:dyDescent="0.25">
      <c r="G80601"/>
    </row>
    <row r="80602" spans="7:7" x14ac:dyDescent="0.25">
      <c r="G80602"/>
    </row>
    <row r="80603" spans="7:7" x14ac:dyDescent="0.25">
      <c r="G80603"/>
    </row>
    <row r="80604" spans="7:7" x14ac:dyDescent="0.25">
      <c r="G80604"/>
    </row>
    <row r="80605" spans="7:7" x14ac:dyDescent="0.25">
      <c r="G80605"/>
    </row>
    <row r="80606" spans="7:7" x14ac:dyDescent="0.25">
      <c r="G80606"/>
    </row>
    <row r="80607" spans="7:7" x14ac:dyDescent="0.25">
      <c r="G80607"/>
    </row>
    <row r="80608" spans="7:7" x14ac:dyDescent="0.25">
      <c r="G80608"/>
    </row>
    <row r="80609" spans="7:7" x14ac:dyDescent="0.25">
      <c r="G80609"/>
    </row>
    <row r="80610" spans="7:7" x14ac:dyDescent="0.25">
      <c r="G80610"/>
    </row>
    <row r="80611" spans="7:7" x14ac:dyDescent="0.25">
      <c r="G80611"/>
    </row>
    <row r="80612" spans="7:7" x14ac:dyDescent="0.25">
      <c r="G80612"/>
    </row>
    <row r="80613" spans="7:7" x14ac:dyDescent="0.25">
      <c r="G80613"/>
    </row>
    <row r="80614" spans="7:7" x14ac:dyDescent="0.25">
      <c r="G80614"/>
    </row>
    <row r="80615" spans="7:7" x14ac:dyDescent="0.25">
      <c r="G80615"/>
    </row>
    <row r="80616" spans="7:7" x14ac:dyDescent="0.25">
      <c r="G80616"/>
    </row>
    <row r="80617" spans="7:7" x14ac:dyDescent="0.25">
      <c r="G80617"/>
    </row>
    <row r="80618" spans="7:7" x14ac:dyDescent="0.25">
      <c r="G80618"/>
    </row>
    <row r="80619" spans="7:7" x14ac:dyDescent="0.25">
      <c r="G80619"/>
    </row>
    <row r="80620" spans="7:7" x14ac:dyDescent="0.25">
      <c r="G80620"/>
    </row>
    <row r="80621" spans="7:7" x14ac:dyDescent="0.25">
      <c r="G80621"/>
    </row>
    <row r="80622" spans="7:7" x14ac:dyDescent="0.25">
      <c r="G80622"/>
    </row>
    <row r="80623" spans="7:7" x14ac:dyDescent="0.25">
      <c r="G80623"/>
    </row>
    <row r="80624" spans="7:7" x14ac:dyDescent="0.25">
      <c r="G80624"/>
    </row>
    <row r="80625" spans="7:7" x14ac:dyDescent="0.25">
      <c r="G80625"/>
    </row>
    <row r="80626" spans="7:7" x14ac:dyDescent="0.25">
      <c r="G80626"/>
    </row>
    <row r="80627" spans="7:7" x14ac:dyDescent="0.25">
      <c r="G80627"/>
    </row>
    <row r="80628" spans="7:7" x14ac:dyDescent="0.25">
      <c r="G80628"/>
    </row>
    <row r="80629" spans="7:7" x14ac:dyDescent="0.25">
      <c r="G80629"/>
    </row>
    <row r="80630" spans="7:7" x14ac:dyDescent="0.25">
      <c r="G80630"/>
    </row>
    <row r="80631" spans="7:7" x14ac:dyDescent="0.25">
      <c r="G80631"/>
    </row>
    <row r="80632" spans="7:7" x14ac:dyDescent="0.25">
      <c r="G80632"/>
    </row>
    <row r="80633" spans="7:7" x14ac:dyDescent="0.25">
      <c r="G80633"/>
    </row>
    <row r="80634" spans="7:7" x14ac:dyDescent="0.25">
      <c r="G80634"/>
    </row>
    <row r="80635" spans="7:7" x14ac:dyDescent="0.25">
      <c r="G80635"/>
    </row>
    <row r="80636" spans="7:7" x14ac:dyDescent="0.25">
      <c r="G80636"/>
    </row>
    <row r="80637" spans="7:7" x14ac:dyDescent="0.25">
      <c r="G80637"/>
    </row>
    <row r="80638" spans="7:7" x14ac:dyDescent="0.25">
      <c r="G80638"/>
    </row>
    <row r="80639" spans="7:7" x14ac:dyDescent="0.25">
      <c r="G80639"/>
    </row>
    <row r="80640" spans="7:7" x14ac:dyDescent="0.25">
      <c r="G80640"/>
    </row>
    <row r="80641" spans="7:7" x14ac:dyDescent="0.25">
      <c r="G80641"/>
    </row>
    <row r="80642" spans="7:7" x14ac:dyDescent="0.25">
      <c r="G80642"/>
    </row>
    <row r="80643" spans="7:7" x14ac:dyDescent="0.25">
      <c r="G80643"/>
    </row>
    <row r="80644" spans="7:7" x14ac:dyDescent="0.25">
      <c r="G80644"/>
    </row>
    <row r="80645" spans="7:7" x14ac:dyDescent="0.25">
      <c r="G80645"/>
    </row>
    <row r="80646" spans="7:7" x14ac:dyDescent="0.25">
      <c r="G80646"/>
    </row>
    <row r="80647" spans="7:7" x14ac:dyDescent="0.25">
      <c r="G80647"/>
    </row>
    <row r="80648" spans="7:7" x14ac:dyDescent="0.25">
      <c r="G80648"/>
    </row>
    <row r="80649" spans="7:7" x14ac:dyDescent="0.25">
      <c r="G80649"/>
    </row>
    <row r="80650" spans="7:7" x14ac:dyDescent="0.25">
      <c r="G80650"/>
    </row>
    <row r="80651" spans="7:7" x14ac:dyDescent="0.25">
      <c r="G80651"/>
    </row>
    <row r="80652" spans="7:7" x14ac:dyDescent="0.25">
      <c r="G80652"/>
    </row>
    <row r="80653" spans="7:7" x14ac:dyDescent="0.25">
      <c r="G80653"/>
    </row>
    <row r="80654" spans="7:7" x14ac:dyDescent="0.25">
      <c r="G80654"/>
    </row>
    <row r="80655" spans="7:7" x14ac:dyDescent="0.25">
      <c r="G80655"/>
    </row>
    <row r="80656" spans="7:7" x14ac:dyDescent="0.25">
      <c r="G80656"/>
    </row>
    <row r="80657" spans="7:7" x14ac:dyDescent="0.25">
      <c r="G80657"/>
    </row>
    <row r="80658" spans="7:7" x14ac:dyDescent="0.25">
      <c r="G80658"/>
    </row>
    <row r="80659" spans="7:7" x14ac:dyDescent="0.25">
      <c r="G80659"/>
    </row>
    <row r="80660" spans="7:7" x14ac:dyDescent="0.25">
      <c r="G80660"/>
    </row>
    <row r="80661" spans="7:7" x14ac:dyDescent="0.25">
      <c r="G80661"/>
    </row>
    <row r="80662" spans="7:7" x14ac:dyDescent="0.25">
      <c r="G80662"/>
    </row>
    <row r="80663" spans="7:7" x14ac:dyDescent="0.25">
      <c r="G80663"/>
    </row>
    <row r="80664" spans="7:7" x14ac:dyDescent="0.25">
      <c r="G80664"/>
    </row>
    <row r="80665" spans="7:7" x14ac:dyDescent="0.25">
      <c r="G80665"/>
    </row>
    <row r="80666" spans="7:7" x14ac:dyDescent="0.25">
      <c r="G80666"/>
    </row>
    <row r="80667" spans="7:7" x14ac:dyDescent="0.25">
      <c r="G80667"/>
    </row>
    <row r="80668" spans="7:7" x14ac:dyDescent="0.25">
      <c r="G80668"/>
    </row>
    <row r="80669" spans="7:7" x14ac:dyDescent="0.25">
      <c r="G80669"/>
    </row>
    <row r="80670" spans="7:7" x14ac:dyDescent="0.25">
      <c r="G80670"/>
    </row>
    <row r="80671" spans="7:7" x14ac:dyDescent="0.25">
      <c r="G80671"/>
    </row>
    <row r="80672" spans="7:7" x14ac:dyDescent="0.25">
      <c r="G80672"/>
    </row>
    <row r="80673" spans="7:7" x14ac:dyDescent="0.25">
      <c r="G80673"/>
    </row>
    <row r="80674" spans="7:7" x14ac:dyDescent="0.25">
      <c r="G80674"/>
    </row>
    <row r="80675" spans="7:7" x14ac:dyDescent="0.25">
      <c r="G80675"/>
    </row>
    <row r="80676" spans="7:7" x14ac:dyDescent="0.25">
      <c r="G80676"/>
    </row>
    <row r="80677" spans="7:7" x14ac:dyDescent="0.25">
      <c r="G80677"/>
    </row>
    <row r="80678" spans="7:7" x14ac:dyDescent="0.25">
      <c r="G80678"/>
    </row>
    <row r="80679" spans="7:7" x14ac:dyDescent="0.25">
      <c r="G80679"/>
    </row>
    <row r="80680" spans="7:7" x14ac:dyDescent="0.25">
      <c r="G80680"/>
    </row>
    <row r="80681" spans="7:7" x14ac:dyDescent="0.25">
      <c r="G80681"/>
    </row>
    <row r="80682" spans="7:7" x14ac:dyDescent="0.25">
      <c r="G80682"/>
    </row>
    <row r="80683" spans="7:7" x14ac:dyDescent="0.25">
      <c r="G80683"/>
    </row>
    <row r="80684" spans="7:7" x14ac:dyDescent="0.25">
      <c r="G80684"/>
    </row>
    <row r="80685" spans="7:7" x14ac:dyDescent="0.25">
      <c r="G80685"/>
    </row>
    <row r="80686" spans="7:7" x14ac:dyDescent="0.25">
      <c r="G80686"/>
    </row>
    <row r="80687" spans="7:7" x14ac:dyDescent="0.25">
      <c r="G80687"/>
    </row>
    <row r="80688" spans="7:7" x14ac:dyDescent="0.25">
      <c r="G80688"/>
    </row>
    <row r="80689" spans="7:7" x14ac:dyDescent="0.25">
      <c r="G80689"/>
    </row>
    <row r="80690" spans="7:7" x14ac:dyDescent="0.25">
      <c r="G80690"/>
    </row>
    <row r="80691" spans="7:7" x14ac:dyDescent="0.25">
      <c r="G80691"/>
    </row>
    <row r="80692" spans="7:7" x14ac:dyDescent="0.25">
      <c r="G80692"/>
    </row>
    <row r="80693" spans="7:7" x14ac:dyDescent="0.25">
      <c r="G80693"/>
    </row>
    <row r="80694" spans="7:7" x14ac:dyDescent="0.25">
      <c r="G80694"/>
    </row>
    <row r="80695" spans="7:7" x14ac:dyDescent="0.25">
      <c r="G80695"/>
    </row>
    <row r="80696" spans="7:7" x14ac:dyDescent="0.25">
      <c r="G80696"/>
    </row>
    <row r="80697" spans="7:7" x14ac:dyDescent="0.25">
      <c r="G80697"/>
    </row>
    <row r="80698" spans="7:7" x14ac:dyDescent="0.25">
      <c r="G80698"/>
    </row>
    <row r="80699" spans="7:7" x14ac:dyDescent="0.25">
      <c r="G80699"/>
    </row>
    <row r="80700" spans="7:7" x14ac:dyDescent="0.25">
      <c r="G80700"/>
    </row>
    <row r="80701" spans="7:7" x14ac:dyDescent="0.25">
      <c r="G80701"/>
    </row>
    <row r="80702" spans="7:7" x14ac:dyDescent="0.25">
      <c r="G80702"/>
    </row>
    <row r="80703" spans="7:7" x14ac:dyDescent="0.25">
      <c r="G80703"/>
    </row>
    <row r="80704" spans="7:7" x14ac:dyDescent="0.25">
      <c r="G80704"/>
    </row>
    <row r="80705" spans="7:7" x14ac:dyDescent="0.25">
      <c r="G80705"/>
    </row>
    <row r="80706" spans="7:7" x14ac:dyDescent="0.25">
      <c r="G80706"/>
    </row>
    <row r="80707" spans="7:7" x14ac:dyDescent="0.25">
      <c r="G80707"/>
    </row>
    <row r="80708" spans="7:7" x14ac:dyDescent="0.25">
      <c r="G80708"/>
    </row>
    <row r="80709" spans="7:7" x14ac:dyDescent="0.25">
      <c r="G80709"/>
    </row>
    <row r="80710" spans="7:7" x14ac:dyDescent="0.25">
      <c r="G80710"/>
    </row>
    <row r="80711" spans="7:7" x14ac:dyDescent="0.25">
      <c r="G80711"/>
    </row>
    <row r="80712" spans="7:7" x14ac:dyDescent="0.25">
      <c r="G80712"/>
    </row>
    <row r="80713" spans="7:7" x14ac:dyDescent="0.25">
      <c r="G80713"/>
    </row>
    <row r="80714" spans="7:7" x14ac:dyDescent="0.25">
      <c r="G80714"/>
    </row>
    <row r="80715" spans="7:7" x14ac:dyDescent="0.25">
      <c r="G80715"/>
    </row>
    <row r="80716" spans="7:7" x14ac:dyDescent="0.25">
      <c r="G80716"/>
    </row>
    <row r="80717" spans="7:7" x14ac:dyDescent="0.25">
      <c r="G80717"/>
    </row>
    <row r="80718" spans="7:7" x14ac:dyDescent="0.25">
      <c r="G80718"/>
    </row>
    <row r="80719" spans="7:7" x14ac:dyDescent="0.25">
      <c r="G80719"/>
    </row>
    <row r="80720" spans="7:7" x14ac:dyDescent="0.25">
      <c r="G80720"/>
    </row>
    <row r="80721" spans="7:7" x14ac:dyDescent="0.25">
      <c r="G80721"/>
    </row>
    <row r="80722" spans="7:7" x14ac:dyDescent="0.25">
      <c r="G80722"/>
    </row>
    <row r="80723" spans="7:7" x14ac:dyDescent="0.25">
      <c r="G80723"/>
    </row>
    <row r="80724" spans="7:7" x14ac:dyDescent="0.25">
      <c r="G80724"/>
    </row>
    <row r="80725" spans="7:7" x14ac:dyDescent="0.25">
      <c r="G80725"/>
    </row>
    <row r="80726" spans="7:7" x14ac:dyDescent="0.25">
      <c r="G80726"/>
    </row>
    <row r="80727" spans="7:7" x14ac:dyDescent="0.25">
      <c r="G80727"/>
    </row>
    <row r="80728" spans="7:7" x14ac:dyDescent="0.25">
      <c r="G80728"/>
    </row>
    <row r="80729" spans="7:7" x14ac:dyDescent="0.25">
      <c r="G80729"/>
    </row>
    <row r="80730" spans="7:7" x14ac:dyDescent="0.25">
      <c r="G80730"/>
    </row>
    <row r="80731" spans="7:7" x14ac:dyDescent="0.25">
      <c r="G80731"/>
    </row>
    <row r="80732" spans="7:7" x14ac:dyDescent="0.25">
      <c r="G80732"/>
    </row>
    <row r="80733" spans="7:7" x14ac:dyDescent="0.25">
      <c r="G80733"/>
    </row>
    <row r="80734" spans="7:7" x14ac:dyDescent="0.25">
      <c r="G80734"/>
    </row>
    <row r="80735" spans="7:7" x14ac:dyDescent="0.25">
      <c r="G80735"/>
    </row>
    <row r="80736" spans="7:7" x14ac:dyDescent="0.25">
      <c r="G80736"/>
    </row>
    <row r="80737" spans="7:7" x14ac:dyDescent="0.25">
      <c r="G80737"/>
    </row>
    <row r="80738" spans="7:7" x14ac:dyDescent="0.25">
      <c r="G80738"/>
    </row>
    <row r="80739" spans="7:7" x14ac:dyDescent="0.25">
      <c r="G80739"/>
    </row>
    <row r="80740" spans="7:7" x14ac:dyDescent="0.25">
      <c r="G80740"/>
    </row>
    <row r="80741" spans="7:7" x14ac:dyDescent="0.25">
      <c r="G80741"/>
    </row>
    <row r="80742" spans="7:7" x14ac:dyDescent="0.25">
      <c r="G80742"/>
    </row>
    <row r="80743" spans="7:7" x14ac:dyDescent="0.25">
      <c r="G80743"/>
    </row>
    <row r="80744" spans="7:7" x14ac:dyDescent="0.25">
      <c r="G80744"/>
    </row>
    <row r="80745" spans="7:7" x14ac:dyDescent="0.25">
      <c r="G80745"/>
    </row>
    <row r="80746" spans="7:7" x14ac:dyDescent="0.25">
      <c r="G80746"/>
    </row>
    <row r="80747" spans="7:7" x14ac:dyDescent="0.25">
      <c r="G80747"/>
    </row>
    <row r="80748" spans="7:7" x14ac:dyDescent="0.25">
      <c r="G80748"/>
    </row>
    <row r="80749" spans="7:7" x14ac:dyDescent="0.25">
      <c r="G80749"/>
    </row>
    <row r="80750" spans="7:7" x14ac:dyDescent="0.25">
      <c r="G80750"/>
    </row>
    <row r="80751" spans="7:7" x14ac:dyDescent="0.25">
      <c r="G80751"/>
    </row>
    <row r="80752" spans="7:7" x14ac:dyDescent="0.25">
      <c r="G80752"/>
    </row>
    <row r="80753" spans="7:7" x14ac:dyDescent="0.25">
      <c r="G80753"/>
    </row>
    <row r="80754" spans="7:7" x14ac:dyDescent="0.25">
      <c r="G80754"/>
    </row>
    <row r="80755" spans="7:7" x14ac:dyDescent="0.25">
      <c r="G80755"/>
    </row>
    <row r="80756" spans="7:7" x14ac:dyDescent="0.25">
      <c r="G80756"/>
    </row>
    <row r="80757" spans="7:7" x14ac:dyDescent="0.25">
      <c r="G80757"/>
    </row>
    <row r="80758" spans="7:7" x14ac:dyDescent="0.25">
      <c r="G80758"/>
    </row>
    <row r="80759" spans="7:7" x14ac:dyDescent="0.25">
      <c r="G80759"/>
    </row>
    <row r="80760" spans="7:7" x14ac:dyDescent="0.25">
      <c r="G80760"/>
    </row>
    <row r="80761" spans="7:7" x14ac:dyDescent="0.25">
      <c r="G80761"/>
    </row>
    <row r="80762" spans="7:7" x14ac:dyDescent="0.25">
      <c r="G80762"/>
    </row>
    <row r="80763" spans="7:7" x14ac:dyDescent="0.25">
      <c r="G80763"/>
    </row>
    <row r="80764" spans="7:7" x14ac:dyDescent="0.25">
      <c r="G80764"/>
    </row>
    <row r="80765" spans="7:7" x14ac:dyDescent="0.25">
      <c r="G80765"/>
    </row>
    <row r="80766" spans="7:7" x14ac:dyDescent="0.25">
      <c r="G80766"/>
    </row>
    <row r="80767" spans="7:7" x14ac:dyDescent="0.25">
      <c r="G80767"/>
    </row>
    <row r="80768" spans="7:7" x14ac:dyDescent="0.25">
      <c r="G80768"/>
    </row>
    <row r="80769" spans="7:7" x14ac:dyDescent="0.25">
      <c r="G80769"/>
    </row>
    <row r="80770" spans="7:7" x14ac:dyDescent="0.25">
      <c r="G80770"/>
    </row>
    <row r="80771" spans="7:7" x14ac:dyDescent="0.25">
      <c r="G80771"/>
    </row>
    <row r="80772" spans="7:7" x14ac:dyDescent="0.25">
      <c r="G80772"/>
    </row>
    <row r="80773" spans="7:7" x14ac:dyDescent="0.25">
      <c r="G80773"/>
    </row>
    <row r="80774" spans="7:7" x14ac:dyDescent="0.25">
      <c r="G80774"/>
    </row>
    <row r="80775" spans="7:7" x14ac:dyDescent="0.25">
      <c r="G80775"/>
    </row>
    <row r="80776" spans="7:7" x14ac:dyDescent="0.25">
      <c r="G80776"/>
    </row>
    <row r="80777" spans="7:7" x14ac:dyDescent="0.25">
      <c r="G80777"/>
    </row>
    <row r="80778" spans="7:7" x14ac:dyDescent="0.25">
      <c r="G80778"/>
    </row>
    <row r="80779" spans="7:7" x14ac:dyDescent="0.25">
      <c r="G80779"/>
    </row>
    <row r="80780" spans="7:7" x14ac:dyDescent="0.25">
      <c r="G80780"/>
    </row>
    <row r="80781" spans="7:7" x14ac:dyDescent="0.25">
      <c r="G80781"/>
    </row>
    <row r="80782" spans="7:7" x14ac:dyDescent="0.25">
      <c r="G80782"/>
    </row>
    <row r="80783" spans="7:7" x14ac:dyDescent="0.25">
      <c r="G80783"/>
    </row>
    <row r="80784" spans="7:7" x14ac:dyDescent="0.25">
      <c r="G80784"/>
    </row>
    <row r="80785" spans="7:7" x14ac:dyDescent="0.25">
      <c r="G80785"/>
    </row>
    <row r="80786" spans="7:7" x14ac:dyDescent="0.25">
      <c r="G80786"/>
    </row>
    <row r="80787" spans="7:7" x14ac:dyDescent="0.25">
      <c r="G80787"/>
    </row>
    <row r="80788" spans="7:7" x14ac:dyDescent="0.25">
      <c r="G80788"/>
    </row>
    <row r="80789" spans="7:7" x14ac:dyDescent="0.25">
      <c r="G80789"/>
    </row>
    <row r="80790" spans="7:7" x14ac:dyDescent="0.25">
      <c r="G80790"/>
    </row>
    <row r="80791" spans="7:7" x14ac:dyDescent="0.25">
      <c r="G80791"/>
    </row>
    <row r="80792" spans="7:7" x14ac:dyDescent="0.25">
      <c r="G80792"/>
    </row>
    <row r="80793" spans="7:7" x14ac:dyDescent="0.25">
      <c r="G80793"/>
    </row>
    <row r="80794" spans="7:7" x14ac:dyDescent="0.25">
      <c r="G80794"/>
    </row>
    <row r="80795" spans="7:7" x14ac:dyDescent="0.25">
      <c r="G80795"/>
    </row>
    <row r="80796" spans="7:7" x14ac:dyDescent="0.25">
      <c r="G80796"/>
    </row>
    <row r="80797" spans="7:7" x14ac:dyDescent="0.25">
      <c r="G80797"/>
    </row>
    <row r="80798" spans="7:7" x14ac:dyDescent="0.25">
      <c r="G80798"/>
    </row>
    <row r="80799" spans="7:7" x14ac:dyDescent="0.25">
      <c r="G80799"/>
    </row>
    <row r="80800" spans="7:7" x14ac:dyDescent="0.25">
      <c r="G80800"/>
    </row>
    <row r="80801" spans="7:7" x14ac:dyDescent="0.25">
      <c r="G80801"/>
    </row>
    <row r="80802" spans="7:7" x14ac:dyDescent="0.25">
      <c r="G80802"/>
    </row>
    <row r="80803" spans="7:7" x14ac:dyDescent="0.25">
      <c r="G80803"/>
    </row>
    <row r="80804" spans="7:7" x14ac:dyDescent="0.25">
      <c r="G80804"/>
    </row>
    <row r="80805" spans="7:7" x14ac:dyDescent="0.25">
      <c r="G80805"/>
    </row>
    <row r="80806" spans="7:7" x14ac:dyDescent="0.25">
      <c r="G80806"/>
    </row>
    <row r="80807" spans="7:7" x14ac:dyDescent="0.25">
      <c r="G80807"/>
    </row>
    <row r="80808" spans="7:7" x14ac:dyDescent="0.25">
      <c r="G80808"/>
    </row>
    <row r="80809" spans="7:7" x14ac:dyDescent="0.25">
      <c r="G80809"/>
    </row>
    <row r="80810" spans="7:7" x14ac:dyDescent="0.25">
      <c r="G80810"/>
    </row>
    <row r="80811" spans="7:7" x14ac:dyDescent="0.25">
      <c r="G80811"/>
    </row>
    <row r="80812" spans="7:7" x14ac:dyDescent="0.25">
      <c r="G80812"/>
    </row>
    <row r="80813" spans="7:7" x14ac:dyDescent="0.25">
      <c r="G80813"/>
    </row>
    <row r="80814" spans="7:7" x14ac:dyDescent="0.25">
      <c r="G80814"/>
    </row>
    <row r="80815" spans="7:7" x14ac:dyDescent="0.25">
      <c r="G80815"/>
    </row>
    <row r="80816" spans="7:7" x14ac:dyDescent="0.25">
      <c r="G80816"/>
    </row>
    <row r="80817" spans="7:7" x14ac:dyDescent="0.25">
      <c r="G80817"/>
    </row>
    <row r="80818" spans="7:7" x14ac:dyDescent="0.25">
      <c r="G80818"/>
    </row>
    <row r="80819" spans="7:7" x14ac:dyDescent="0.25">
      <c r="G80819"/>
    </row>
    <row r="80820" spans="7:7" x14ac:dyDescent="0.25">
      <c r="G80820"/>
    </row>
    <row r="80821" spans="7:7" x14ac:dyDescent="0.25">
      <c r="G80821"/>
    </row>
    <row r="80822" spans="7:7" x14ac:dyDescent="0.25">
      <c r="G80822"/>
    </row>
    <row r="80823" spans="7:7" x14ac:dyDescent="0.25">
      <c r="G80823"/>
    </row>
    <row r="80824" spans="7:7" x14ac:dyDescent="0.25">
      <c r="G80824"/>
    </row>
    <row r="80825" spans="7:7" x14ac:dyDescent="0.25">
      <c r="G80825"/>
    </row>
    <row r="80826" spans="7:7" x14ac:dyDescent="0.25">
      <c r="G80826"/>
    </row>
    <row r="80827" spans="7:7" x14ac:dyDescent="0.25">
      <c r="G80827"/>
    </row>
    <row r="80828" spans="7:7" x14ac:dyDescent="0.25">
      <c r="G80828"/>
    </row>
    <row r="80829" spans="7:7" x14ac:dyDescent="0.25">
      <c r="G80829"/>
    </row>
    <row r="80830" spans="7:7" x14ac:dyDescent="0.25">
      <c r="G80830"/>
    </row>
    <row r="80831" spans="7:7" x14ac:dyDescent="0.25">
      <c r="G80831"/>
    </row>
    <row r="80832" spans="7:7" x14ac:dyDescent="0.25">
      <c r="G80832"/>
    </row>
    <row r="80833" spans="7:7" x14ac:dyDescent="0.25">
      <c r="G80833"/>
    </row>
    <row r="80834" spans="7:7" x14ac:dyDescent="0.25">
      <c r="G80834"/>
    </row>
    <row r="80835" spans="7:7" x14ac:dyDescent="0.25">
      <c r="G80835"/>
    </row>
    <row r="80836" spans="7:7" x14ac:dyDescent="0.25">
      <c r="G80836"/>
    </row>
    <row r="80837" spans="7:7" x14ac:dyDescent="0.25">
      <c r="G80837"/>
    </row>
    <row r="80838" spans="7:7" x14ac:dyDescent="0.25">
      <c r="G80838"/>
    </row>
    <row r="80839" spans="7:7" x14ac:dyDescent="0.25">
      <c r="G80839"/>
    </row>
    <row r="80840" spans="7:7" x14ac:dyDescent="0.25">
      <c r="G80840"/>
    </row>
    <row r="80841" spans="7:7" x14ac:dyDescent="0.25">
      <c r="G80841"/>
    </row>
    <row r="80842" spans="7:7" x14ac:dyDescent="0.25">
      <c r="G80842"/>
    </row>
    <row r="80843" spans="7:7" x14ac:dyDescent="0.25">
      <c r="G80843"/>
    </row>
    <row r="80844" spans="7:7" x14ac:dyDescent="0.25">
      <c r="G80844"/>
    </row>
    <row r="80845" spans="7:7" x14ac:dyDescent="0.25">
      <c r="G80845"/>
    </row>
    <row r="80846" spans="7:7" x14ac:dyDescent="0.25">
      <c r="G80846"/>
    </row>
    <row r="80847" spans="7:7" x14ac:dyDescent="0.25">
      <c r="G80847"/>
    </row>
    <row r="80848" spans="7:7" x14ac:dyDescent="0.25">
      <c r="G80848"/>
    </row>
    <row r="80849" spans="7:7" x14ac:dyDescent="0.25">
      <c r="G80849"/>
    </row>
    <row r="80850" spans="7:7" x14ac:dyDescent="0.25">
      <c r="G80850"/>
    </row>
    <row r="80851" spans="7:7" x14ac:dyDescent="0.25">
      <c r="G80851"/>
    </row>
    <row r="80852" spans="7:7" x14ac:dyDescent="0.25">
      <c r="G80852"/>
    </row>
    <row r="80853" spans="7:7" x14ac:dyDescent="0.25">
      <c r="G80853"/>
    </row>
    <row r="80854" spans="7:7" x14ac:dyDescent="0.25">
      <c r="G80854"/>
    </row>
    <row r="80855" spans="7:7" x14ac:dyDescent="0.25">
      <c r="G80855"/>
    </row>
    <row r="80856" spans="7:7" x14ac:dyDescent="0.25">
      <c r="G80856"/>
    </row>
    <row r="80857" spans="7:7" x14ac:dyDescent="0.25">
      <c r="G80857"/>
    </row>
    <row r="80858" spans="7:7" x14ac:dyDescent="0.25">
      <c r="G80858"/>
    </row>
    <row r="80859" spans="7:7" x14ac:dyDescent="0.25">
      <c r="G80859"/>
    </row>
    <row r="80860" spans="7:7" x14ac:dyDescent="0.25">
      <c r="G80860"/>
    </row>
    <row r="80861" spans="7:7" x14ac:dyDescent="0.25">
      <c r="G80861"/>
    </row>
    <row r="80862" spans="7:7" x14ac:dyDescent="0.25">
      <c r="G80862"/>
    </row>
    <row r="80863" spans="7:7" x14ac:dyDescent="0.25">
      <c r="G80863"/>
    </row>
    <row r="80864" spans="7:7" x14ac:dyDescent="0.25">
      <c r="G80864"/>
    </row>
    <row r="80865" spans="7:7" x14ac:dyDescent="0.25">
      <c r="G80865"/>
    </row>
    <row r="80866" spans="7:7" x14ac:dyDescent="0.25">
      <c r="G80866"/>
    </row>
    <row r="80867" spans="7:7" x14ac:dyDescent="0.25">
      <c r="G80867"/>
    </row>
    <row r="80868" spans="7:7" x14ac:dyDescent="0.25">
      <c r="G80868"/>
    </row>
    <row r="80869" spans="7:7" x14ac:dyDescent="0.25">
      <c r="G80869"/>
    </row>
    <row r="80870" spans="7:7" x14ac:dyDescent="0.25">
      <c r="G80870"/>
    </row>
    <row r="80871" spans="7:7" x14ac:dyDescent="0.25">
      <c r="G80871"/>
    </row>
    <row r="80872" spans="7:7" x14ac:dyDescent="0.25">
      <c r="G80872"/>
    </row>
    <row r="80873" spans="7:7" x14ac:dyDescent="0.25">
      <c r="G80873"/>
    </row>
    <row r="80874" spans="7:7" x14ac:dyDescent="0.25">
      <c r="G80874"/>
    </row>
    <row r="80875" spans="7:7" x14ac:dyDescent="0.25">
      <c r="G80875"/>
    </row>
    <row r="80876" spans="7:7" x14ac:dyDescent="0.25">
      <c r="G80876"/>
    </row>
    <row r="80877" spans="7:7" x14ac:dyDescent="0.25">
      <c r="G80877"/>
    </row>
    <row r="80878" spans="7:7" x14ac:dyDescent="0.25">
      <c r="G80878"/>
    </row>
    <row r="80879" spans="7:7" x14ac:dyDescent="0.25">
      <c r="G80879"/>
    </row>
    <row r="80880" spans="7:7" x14ac:dyDescent="0.25">
      <c r="G80880"/>
    </row>
    <row r="80881" spans="7:7" x14ac:dyDescent="0.25">
      <c r="G80881"/>
    </row>
    <row r="80882" spans="7:7" x14ac:dyDescent="0.25">
      <c r="G80882"/>
    </row>
    <row r="80883" spans="7:7" x14ac:dyDescent="0.25">
      <c r="G80883"/>
    </row>
    <row r="80884" spans="7:7" x14ac:dyDescent="0.25">
      <c r="G80884"/>
    </row>
    <row r="80885" spans="7:7" x14ac:dyDescent="0.25">
      <c r="G80885"/>
    </row>
    <row r="80886" spans="7:7" x14ac:dyDescent="0.25">
      <c r="G80886"/>
    </row>
    <row r="80887" spans="7:7" x14ac:dyDescent="0.25">
      <c r="G80887"/>
    </row>
    <row r="80888" spans="7:7" x14ac:dyDescent="0.25">
      <c r="G80888"/>
    </row>
    <row r="80889" spans="7:7" x14ac:dyDescent="0.25">
      <c r="G80889"/>
    </row>
    <row r="80890" spans="7:7" x14ac:dyDescent="0.25">
      <c r="G80890"/>
    </row>
    <row r="80891" spans="7:7" x14ac:dyDescent="0.25">
      <c r="G80891"/>
    </row>
    <row r="80892" spans="7:7" x14ac:dyDescent="0.25">
      <c r="G80892"/>
    </row>
    <row r="80893" spans="7:7" x14ac:dyDescent="0.25">
      <c r="G80893"/>
    </row>
    <row r="80894" spans="7:7" x14ac:dyDescent="0.25">
      <c r="G80894"/>
    </row>
    <row r="80895" spans="7:7" x14ac:dyDescent="0.25">
      <c r="G80895"/>
    </row>
    <row r="80896" spans="7:7" x14ac:dyDescent="0.25">
      <c r="G80896"/>
    </row>
    <row r="80897" spans="7:7" x14ac:dyDescent="0.25">
      <c r="G80897"/>
    </row>
    <row r="80898" spans="7:7" x14ac:dyDescent="0.25">
      <c r="G80898"/>
    </row>
    <row r="80899" spans="7:7" x14ac:dyDescent="0.25">
      <c r="G80899"/>
    </row>
    <row r="80900" spans="7:7" x14ac:dyDescent="0.25">
      <c r="G80900"/>
    </row>
    <row r="80901" spans="7:7" x14ac:dyDescent="0.25">
      <c r="G80901"/>
    </row>
    <row r="80902" spans="7:7" x14ac:dyDescent="0.25">
      <c r="G80902"/>
    </row>
    <row r="80903" spans="7:7" x14ac:dyDescent="0.25">
      <c r="G80903"/>
    </row>
    <row r="80904" spans="7:7" x14ac:dyDescent="0.25">
      <c r="G80904"/>
    </row>
    <row r="80905" spans="7:7" x14ac:dyDescent="0.25">
      <c r="G80905"/>
    </row>
    <row r="80906" spans="7:7" x14ac:dyDescent="0.25">
      <c r="G80906"/>
    </row>
    <row r="80907" spans="7:7" x14ac:dyDescent="0.25">
      <c r="G80907"/>
    </row>
    <row r="80908" spans="7:7" x14ac:dyDescent="0.25">
      <c r="G80908"/>
    </row>
    <row r="80909" spans="7:7" x14ac:dyDescent="0.25">
      <c r="G80909"/>
    </row>
    <row r="80910" spans="7:7" x14ac:dyDescent="0.25">
      <c r="G80910"/>
    </row>
    <row r="80911" spans="7:7" x14ac:dyDescent="0.25">
      <c r="G80911"/>
    </row>
    <row r="80912" spans="7:7" x14ac:dyDescent="0.25">
      <c r="G80912"/>
    </row>
    <row r="80913" spans="7:7" x14ac:dyDescent="0.25">
      <c r="G80913"/>
    </row>
    <row r="80914" spans="7:7" x14ac:dyDescent="0.25">
      <c r="G80914"/>
    </row>
    <row r="80915" spans="7:7" x14ac:dyDescent="0.25">
      <c r="G80915"/>
    </row>
    <row r="80916" spans="7:7" x14ac:dyDescent="0.25">
      <c r="G80916"/>
    </row>
    <row r="80917" spans="7:7" x14ac:dyDescent="0.25">
      <c r="G80917"/>
    </row>
    <row r="80918" spans="7:7" x14ac:dyDescent="0.25">
      <c r="G80918"/>
    </row>
    <row r="80919" spans="7:7" x14ac:dyDescent="0.25">
      <c r="G80919"/>
    </row>
    <row r="80920" spans="7:7" x14ac:dyDescent="0.25">
      <c r="G80920"/>
    </row>
    <row r="80921" spans="7:7" x14ac:dyDescent="0.25">
      <c r="G80921"/>
    </row>
    <row r="80922" spans="7:7" x14ac:dyDescent="0.25">
      <c r="G80922"/>
    </row>
    <row r="80923" spans="7:7" x14ac:dyDescent="0.25">
      <c r="G80923"/>
    </row>
    <row r="80924" spans="7:7" x14ac:dyDescent="0.25">
      <c r="G80924"/>
    </row>
    <row r="80925" spans="7:7" x14ac:dyDescent="0.25">
      <c r="G80925"/>
    </row>
    <row r="80926" spans="7:7" x14ac:dyDescent="0.25">
      <c r="G80926"/>
    </row>
    <row r="80927" spans="7:7" x14ac:dyDescent="0.25">
      <c r="G80927"/>
    </row>
    <row r="80928" spans="7:7" x14ac:dyDescent="0.25">
      <c r="G80928"/>
    </row>
    <row r="80929" spans="7:7" x14ac:dyDescent="0.25">
      <c r="G80929"/>
    </row>
    <row r="80930" spans="7:7" x14ac:dyDescent="0.25">
      <c r="G80930"/>
    </row>
    <row r="80931" spans="7:7" x14ac:dyDescent="0.25">
      <c r="G80931"/>
    </row>
    <row r="80932" spans="7:7" x14ac:dyDescent="0.25">
      <c r="G80932"/>
    </row>
    <row r="80933" spans="7:7" x14ac:dyDescent="0.25">
      <c r="G80933"/>
    </row>
    <row r="80934" spans="7:7" x14ac:dyDescent="0.25">
      <c r="G80934"/>
    </row>
    <row r="80935" spans="7:7" x14ac:dyDescent="0.25">
      <c r="G80935"/>
    </row>
    <row r="80936" spans="7:7" x14ac:dyDescent="0.25">
      <c r="G80936"/>
    </row>
    <row r="80937" spans="7:7" x14ac:dyDescent="0.25">
      <c r="G80937"/>
    </row>
    <row r="80938" spans="7:7" x14ac:dyDescent="0.25">
      <c r="G80938"/>
    </row>
    <row r="80939" spans="7:7" x14ac:dyDescent="0.25">
      <c r="G80939"/>
    </row>
    <row r="80940" spans="7:7" x14ac:dyDescent="0.25">
      <c r="G80940"/>
    </row>
    <row r="80941" spans="7:7" x14ac:dyDescent="0.25">
      <c r="G80941"/>
    </row>
    <row r="80942" spans="7:7" x14ac:dyDescent="0.25">
      <c r="G80942"/>
    </row>
    <row r="80943" spans="7:7" x14ac:dyDescent="0.25">
      <c r="G80943"/>
    </row>
    <row r="80944" spans="7:7" x14ac:dyDescent="0.25">
      <c r="G80944"/>
    </row>
    <row r="80945" spans="7:7" x14ac:dyDescent="0.25">
      <c r="G80945"/>
    </row>
    <row r="80946" spans="7:7" x14ac:dyDescent="0.25">
      <c r="G80946"/>
    </row>
    <row r="80947" spans="7:7" x14ac:dyDescent="0.25">
      <c r="G80947"/>
    </row>
    <row r="80948" spans="7:7" x14ac:dyDescent="0.25">
      <c r="G80948"/>
    </row>
    <row r="80949" spans="7:7" x14ac:dyDescent="0.25">
      <c r="G80949"/>
    </row>
    <row r="80950" spans="7:7" x14ac:dyDescent="0.25">
      <c r="G80950"/>
    </row>
    <row r="80951" spans="7:7" x14ac:dyDescent="0.25">
      <c r="G80951"/>
    </row>
    <row r="80952" spans="7:7" x14ac:dyDescent="0.25">
      <c r="G80952"/>
    </row>
    <row r="80953" spans="7:7" x14ac:dyDescent="0.25">
      <c r="G80953"/>
    </row>
    <row r="80954" spans="7:7" x14ac:dyDescent="0.25">
      <c r="G80954"/>
    </row>
    <row r="80955" spans="7:7" x14ac:dyDescent="0.25">
      <c r="G80955"/>
    </row>
    <row r="80956" spans="7:7" x14ac:dyDescent="0.25">
      <c r="G80956"/>
    </row>
    <row r="80957" spans="7:7" x14ac:dyDescent="0.25">
      <c r="G80957"/>
    </row>
    <row r="80958" spans="7:7" x14ac:dyDescent="0.25">
      <c r="G80958"/>
    </row>
    <row r="80959" spans="7:7" x14ac:dyDescent="0.25">
      <c r="G80959"/>
    </row>
    <row r="80960" spans="7:7" x14ac:dyDescent="0.25">
      <c r="G80960"/>
    </row>
    <row r="80961" spans="7:7" x14ac:dyDescent="0.25">
      <c r="G80961"/>
    </row>
    <row r="80962" spans="7:7" x14ac:dyDescent="0.25">
      <c r="G80962"/>
    </row>
    <row r="80963" spans="7:7" x14ac:dyDescent="0.25">
      <c r="G80963"/>
    </row>
    <row r="80964" spans="7:7" x14ac:dyDescent="0.25">
      <c r="G80964"/>
    </row>
    <row r="80965" spans="7:7" x14ac:dyDescent="0.25">
      <c r="G80965"/>
    </row>
    <row r="80966" spans="7:7" x14ac:dyDescent="0.25">
      <c r="G80966"/>
    </row>
    <row r="80967" spans="7:7" x14ac:dyDescent="0.25">
      <c r="G80967"/>
    </row>
    <row r="80968" spans="7:7" x14ac:dyDescent="0.25">
      <c r="G80968"/>
    </row>
    <row r="80969" spans="7:7" x14ac:dyDescent="0.25">
      <c r="G80969"/>
    </row>
    <row r="80970" spans="7:7" x14ac:dyDescent="0.25">
      <c r="G80970"/>
    </row>
    <row r="80971" spans="7:7" x14ac:dyDescent="0.25">
      <c r="G80971"/>
    </row>
    <row r="80972" spans="7:7" x14ac:dyDescent="0.25">
      <c r="G80972"/>
    </row>
    <row r="80973" spans="7:7" x14ac:dyDescent="0.25">
      <c r="G80973"/>
    </row>
    <row r="80974" spans="7:7" x14ac:dyDescent="0.25">
      <c r="G80974"/>
    </row>
    <row r="80975" spans="7:7" x14ac:dyDescent="0.25">
      <c r="G80975"/>
    </row>
    <row r="80976" spans="7:7" x14ac:dyDescent="0.25">
      <c r="G80976"/>
    </row>
    <row r="80977" spans="7:7" x14ac:dyDescent="0.25">
      <c r="G80977"/>
    </row>
    <row r="80978" spans="7:7" x14ac:dyDescent="0.25">
      <c r="G80978"/>
    </row>
    <row r="80979" spans="7:7" x14ac:dyDescent="0.25">
      <c r="G80979"/>
    </row>
    <row r="80980" spans="7:7" x14ac:dyDescent="0.25">
      <c r="G80980"/>
    </row>
    <row r="80981" spans="7:7" x14ac:dyDescent="0.25">
      <c r="G80981"/>
    </row>
    <row r="80982" spans="7:7" x14ac:dyDescent="0.25">
      <c r="G80982"/>
    </row>
    <row r="80983" spans="7:7" x14ac:dyDescent="0.25">
      <c r="G80983"/>
    </row>
    <row r="80984" spans="7:7" x14ac:dyDescent="0.25">
      <c r="G80984"/>
    </row>
    <row r="80985" spans="7:7" x14ac:dyDescent="0.25">
      <c r="G80985"/>
    </row>
    <row r="80986" spans="7:7" x14ac:dyDescent="0.25">
      <c r="G80986"/>
    </row>
    <row r="80987" spans="7:7" x14ac:dyDescent="0.25">
      <c r="G80987"/>
    </row>
    <row r="80988" spans="7:7" x14ac:dyDescent="0.25">
      <c r="G80988"/>
    </row>
    <row r="80989" spans="7:7" x14ac:dyDescent="0.25">
      <c r="G80989"/>
    </row>
    <row r="80990" spans="7:7" x14ac:dyDescent="0.25">
      <c r="G80990"/>
    </row>
    <row r="80991" spans="7:7" x14ac:dyDescent="0.25">
      <c r="G80991"/>
    </row>
    <row r="80992" spans="7:7" x14ac:dyDescent="0.25">
      <c r="G80992"/>
    </row>
    <row r="80993" spans="7:7" x14ac:dyDescent="0.25">
      <c r="G80993"/>
    </row>
    <row r="80994" spans="7:7" x14ac:dyDescent="0.25">
      <c r="G80994"/>
    </row>
    <row r="80995" spans="7:7" x14ac:dyDescent="0.25">
      <c r="G80995"/>
    </row>
    <row r="80996" spans="7:7" x14ac:dyDescent="0.25">
      <c r="G80996"/>
    </row>
    <row r="80997" spans="7:7" x14ac:dyDescent="0.25">
      <c r="G80997"/>
    </row>
    <row r="80998" spans="7:7" x14ac:dyDescent="0.25">
      <c r="G80998"/>
    </row>
    <row r="80999" spans="7:7" x14ac:dyDescent="0.25">
      <c r="G80999"/>
    </row>
    <row r="81000" spans="7:7" x14ac:dyDescent="0.25">
      <c r="G81000"/>
    </row>
    <row r="81001" spans="7:7" x14ac:dyDescent="0.25">
      <c r="G81001"/>
    </row>
    <row r="81002" spans="7:7" x14ac:dyDescent="0.25">
      <c r="G81002"/>
    </row>
    <row r="81003" spans="7:7" x14ac:dyDescent="0.25">
      <c r="G81003"/>
    </row>
    <row r="81004" spans="7:7" x14ac:dyDescent="0.25">
      <c r="G81004"/>
    </row>
    <row r="81005" spans="7:7" x14ac:dyDescent="0.25">
      <c r="G81005"/>
    </row>
    <row r="81006" spans="7:7" x14ac:dyDescent="0.25">
      <c r="G81006"/>
    </row>
    <row r="81007" spans="7:7" x14ac:dyDescent="0.25">
      <c r="G81007"/>
    </row>
    <row r="81008" spans="7:7" x14ac:dyDescent="0.25">
      <c r="G81008"/>
    </row>
    <row r="81009" spans="7:7" x14ac:dyDescent="0.25">
      <c r="G81009"/>
    </row>
    <row r="81010" spans="7:7" x14ac:dyDescent="0.25">
      <c r="G81010"/>
    </row>
    <row r="81011" spans="7:7" x14ac:dyDescent="0.25">
      <c r="G81011"/>
    </row>
    <row r="81012" spans="7:7" x14ac:dyDescent="0.25">
      <c r="G81012"/>
    </row>
    <row r="81013" spans="7:7" x14ac:dyDescent="0.25">
      <c r="G81013"/>
    </row>
    <row r="81014" spans="7:7" x14ac:dyDescent="0.25">
      <c r="G81014"/>
    </row>
    <row r="81015" spans="7:7" x14ac:dyDescent="0.25">
      <c r="G81015"/>
    </row>
    <row r="81016" spans="7:7" x14ac:dyDescent="0.25">
      <c r="G81016"/>
    </row>
    <row r="81017" spans="7:7" x14ac:dyDescent="0.25">
      <c r="G81017"/>
    </row>
    <row r="81018" spans="7:7" x14ac:dyDescent="0.25">
      <c r="G81018"/>
    </row>
    <row r="81019" spans="7:7" x14ac:dyDescent="0.25">
      <c r="G81019"/>
    </row>
    <row r="81020" spans="7:7" x14ac:dyDescent="0.25">
      <c r="G81020"/>
    </row>
    <row r="81021" spans="7:7" x14ac:dyDescent="0.25">
      <c r="G81021"/>
    </row>
    <row r="81022" spans="7:7" x14ac:dyDescent="0.25">
      <c r="G81022"/>
    </row>
    <row r="81023" spans="7:7" x14ac:dyDescent="0.25">
      <c r="G81023"/>
    </row>
    <row r="81024" spans="7:7" x14ac:dyDescent="0.25">
      <c r="G81024"/>
    </row>
    <row r="81025" spans="7:7" x14ac:dyDescent="0.25">
      <c r="G81025"/>
    </row>
    <row r="81026" spans="7:7" x14ac:dyDescent="0.25">
      <c r="G81026"/>
    </row>
    <row r="81027" spans="7:7" x14ac:dyDescent="0.25">
      <c r="G81027"/>
    </row>
    <row r="81028" spans="7:7" x14ac:dyDescent="0.25">
      <c r="G81028"/>
    </row>
    <row r="81029" spans="7:7" x14ac:dyDescent="0.25">
      <c r="G81029"/>
    </row>
    <row r="81030" spans="7:7" x14ac:dyDescent="0.25">
      <c r="G81030"/>
    </row>
    <row r="81031" spans="7:7" x14ac:dyDescent="0.25">
      <c r="G81031"/>
    </row>
    <row r="81032" spans="7:7" x14ac:dyDescent="0.25">
      <c r="G81032"/>
    </row>
    <row r="81033" spans="7:7" x14ac:dyDescent="0.25">
      <c r="G81033"/>
    </row>
    <row r="81034" spans="7:7" x14ac:dyDescent="0.25">
      <c r="G81034"/>
    </row>
    <row r="81035" spans="7:7" x14ac:dyDescent="0.25">
      <c r="G81035"/>
    </row>
    <row r="81036" spans="7:7" x14ac:dyDescent="0.25">
      <c r="G81036"/>
    </row>
    <row r="81037" spans="7:7" x14ac:dyDescent="0.25">
      <c r="G81037"/>
    </row>
    <row r="81038" spans="7:7" x14ac:dyDescent="0.25">
      <c r="G81038"/>
    </row>
    <row r="81039" spans="7:7" x14ac:dyDescent="0.25">
      <c r="G81039"/>
    </row>
    <row r="81040" spans="7:7" x14ac:dyDescent="0.25">
      <c r="G81040"/>
    </row>
    <row r="81041" spans="7:7" x14ac:dyDescent="0.25">
      <c r="G81041"/>
    </row>
    <row r="81042" spans="7:7" x14ac:dyDescent="0.25">
      <c r="G81042"/>
    </row>
    <row r="81043" spans="7:7" x14ac:dyDescent="0.25">
      <c r="G81043"/>
    </row>
    <row r="81044" spans="7:7" x14ac:dyDescent="0.25">
      <c r="G81044"/>
    </row>
    <row r="81045" spans="7:7" x14ac:dyDescent="0.25">
      <c r="G81045"/>
    </row>
    <row r="81046" spans="7:7" x14ac:dyDescent="0.25">
      <c r="G81046"/>
    </row>
    <row r="81047" spans="7:7" x14ac:dyDescent="0.25">
      <c r="G81047"/>
    </row>
    <row r="81048" spans="7:7" x14ac:dyDescent="0.25">
      <c r="G81048"/>
    </row>
    <row r="81049" spans="7:7" x14ac:dyDescent="0.25">
      <c r="G81049"/>
    </row>
    <row r="81050" spans="7:7" x14ac:dyDescent="0.25">
      <c r="G81050"/>
    </row>
    <row r="81051" spans="7:7" x14ac:dyDescent="0.25">
      <c r="G81051"/>
    </row>
    <row r="81052" spans="7:7" x14ac:dyDescent="0.25">
      <c r="G81052"/>
    </row>
    <row r="81053" spans="7:7" x14ac:dyDescent="0.25">
      <c r="G81053"/>
    </row>
    <row r="81054" spans="7:7" x14ac:dyDescent="0.25">
      <c r="G81054"/>
    </row>
    <row r="81055" spans="7:7" x14ac:dyDescent="0.25">
      <c r="G81055"/>
    </row>
    <row r="81056" spans="7:7" x14ac:dyDescent="0.25">
      <c r="G81056"/>
    </row>
    <row r="81057" spans="7:7" x14ac:dyDescent="0.25">
      <c r="G81057"/>
    </row>
    <row r="81058" spans="7:7" x14ac:dyDescent="0.25">
      <c r="G81058"/>
    </row>
    <row r="81059" spans="7:7" x14ac:dyDescent="0.25">
      <c r="G81059"/>
    </row>
    <row r="81060" spans="7:7" x14ac:dyDescent="0.25">
      <c r="G81060"/>
    </row>
    <row r="81061" spans="7:7" x14ac:dyDescent="0.25">
      <c r="G81061"/>
    </row>
    <row r="81062" spans="7:7" x14ac:dyDescent="0.25">
      <c r="G81062"/>
    </row>
    <row r="81063" spans="7:7" x14ac:dyDescent="0.25">
      <c r="G81063"/>
    </row>
    <row r="81064" spans="7:7" x14ac:dyDescent="0.25">
      <c r="G81064"/>
    </row>
    <row r="81065" spans="7:7" x14ac:dyDescent="0.25">
      <c r="G81065"/>
    </row>
    <row r="81066" spans="7:7" x14ac:dyDescent="0.25">
      <c r="G81066"/>
    </row>
    <row r="81067" spans="7:7" x14ac:dyDescent="0.25">
      <c r="G81067"/>
    </row>
    <row r="81068" spans="7:7" x14ac:dyDescent="0.25">
      <c r="G81068"/>
    </row>
    <row r="81069" spans="7:7" x14ac:dyDescent="0.25">
      <c r="G81069"/>
    </row>
    <row r="81070" spans="7:7" x14ac:dyDescent="0.25">
      <c r="G81070"/>
    </row>
    <row r="81071" spans="7:7" x14ac:dyDescent="0.25">
      <c r="G81071"/>
    </row>
    <row r="81072" spans="7:7" x14ac:dyDescent="0.25">
      <c r="G81072"/>
    </row>
    <row r="81073" spans="7:7" x14ac:dyDescent="0.25">
      <c r="G81073"/>
    </row>
    <row r="81074" spans="7:7" x14ac:dyDescent="0.25">
      <c r="G81074"/>
    </row>
    <row r="81075" spans="7:7" x14ac:dyDescent="0.25">
      <c r="G81075"/>
    </row>
    <row r="81076" spans="7:7" x14ac:dyDescent="0.25">
      <c r="G81076"/>
    </row>
    <row r="81077" spans="7:7" x14ac:dyDescent="0.25">
      <c r="G81077"/>
    </row>
    <row r="81078" spans="7:7" x14ac:dyDescent="0.25">
      <c r="G81078"/>
    </row>
    <row r="81079" spans="7:7" x14ac:dyDescent="0.25">
      <c r="G81079"/>
    </row>
    <row r="81080" spans="7:7" x14ac:dyDescent="0.25">
      <c r="G81080"/>
    </row>
    <row r="81081" spans="7:7" x14ac:dyDescent="0.25">
      <c r="G81081"/>
    </row>
    <row r="81082" spans="7:7" x14ac:dyDescent="0.25">
      <c r="G81082"/>
    </row>
    <row r="81083" spans="7:7" x14ac:dyDescent="0.25">
      <c r="G81083"/>
    </row>
    <row r="81084" spans="7:7" x14ac:dyDescent="0.25">
      <c r="G81084"/>
    </row>
    <row r="81085" spans="7:7" x14ac:dyDescent="0.25">
      <c r="G81085"/>
    </row>
    <row r="81086" spans="7:7" x14ac:dyDescent="0.25">
      <c r="G81086"/>
    </row>
    <row r="81087" spans="7:7" x14ac:dyDescent="0.25">
      <c r="G81087"/>
    </row>
    <row r="81088" spans="7:7" x14ac:dyDescent="0.25">
      <c r="G81088"/>
    </row>
    <row r="81089" spans="7:7" x14ac:dyDescent="0.25">
      <c r="G81089"/>
    </row>
    <row r="81090" spans="7:7" x14ac:dyDescent="0.25">
      <c r="G81090"/>
    </row>
    <row r="81091" spans="7:7" x14ac:dyDescent="0.25">
      <c r="G81091"/>
    </row>
    <row r="81092" spans="7:7" x14ac:dyDescent="0.25">
      <c r="G81092"/>
    </row>
    <row r="81093" spans="7:7" x14ac:dyDescent="0.25">
      <c r="G81093"/>
    </row>
    <row r="81094" spans="7:7" x14ac:dyDescent="0.25">
      <c r="G81094"/>
    </row>
    <row r="81095" spans="7:7" x14ac:dyDescent="0.25">
      <c r="G81095"/>
    </row>
    <row r="81096" spans="7:7" x14ac:dyDescent="0.25">
      <c r="G81096"/>
    </row>
    <row r="81097" spans="7:7" x14ac:dyDescent="0.25">
      <c r="G81097"/>
    </row>
    <row r="81098" spans="7:7" x14ac:dyDescent="0.25">
      <c r="G81098"/>
    </row>
    <row r="81099" spans="7:7" x14ac:dyDescent="0.25">
      <c r="G81099"/>
    </row>
    <row r="81100" spans="7:7" x14ac:dyDescent="0.25">
      <c r="G81100"/>
    </row>
    <row r="81101" spans="7:7" x14ac:dyDescent="0.25">
      <c r="G81101"/>
    </row>
    <row r="81102" spans="7:7" x14ac:dyDescent="0.25">
      <c r="G81102"/>
    </row>
    <row r="81103" spans="7:7" x14ac:dyDescent="0.25">
      <c r="G81103"/>
    </row>
    <row r="81104" spans="7:7" x14ac:dyDescent="0.25">
      <c r="G81104"/>
    </row>
    <row r="81105" spans="7:7" x14ac:dyDescent="0.25">
      <c r="G81105"/>
    </row>
    <row r="81106" spans="7:7" x14ac:dyDescent="0.25">
      <c r="G81106"/>
    </row>
    <row r="81107" spans="7:7" x14ac:dyDescent="0.25">
      <c r="G81107"/>
    </row>
    <row r="81108" spans="7:7" x14ac:dyDescent="0.25">
      <c r="G81108"/>
    </row>
    <row r="81109" spans="7:7" x14ac:dyDescent="0.25">
      <c r="G81109"/>
    </row>
    <row r="81110" spans="7:7" x14ac:dyDescent="0.25">
      <c r="G81110"/>
    </row>
    <row r="81111" spans="7:7" x14ac:dyDescent="0.25">
      <c r="G81111"/>
    </row>
    <row r="81112" spans="7:7" x14ac:dyDescent="0.25">
      <c r="G81112"/>
    </row>
    <row r="81113" spans="7:7" x14ac:dyDescent="0.25">
      <c r="G81113"/>
    </row>
    <row r="81114" spans="7:7" x14ac:dyDescent="0.25">
      <c r="G81114"/>
    </row>
    <row r="81115" spans="7:7" x14ac:dyDescent="0.25">
      <c r="G81115"/>
    </row>
    <row r="81116" spans="7:7" x14ac:dyDescent="0.25">
      <c r="G81116"/>
    </row>
    <row r="81117" spans="7:7" x14ac:dyDescent="0.25">
      <c r="G81117"/>
    </row>
    <row r="81118" spans="7:7" x14ac:dyDescent="0.25">
      <c r="G81118"/>
    </row>
    <row r="81119" spans="7:7" x14ac:dyDescent="0.25">
      <c r="G81119"/>
    </row>
    <row r="81120" spans="7:7" x14ac:dyDescent="0.25">
      <c r="G81120"/>
    </row>
    <row r="81121" spans="7:7" x14ac:dyDescent="0.25">
      <c r="G81121"/>
    </row>
    <row r="81122" spans="7:7" x14ac:dyDescent="0.25">
      <c r="G81122"/>
    </row>
    <row r="81123" spans="7:7" x14ac:dyDescent="0.25">
      <c r="G81123"/>
    </row>
    <row r="81124" spans="7:7" x14ac:dyDescent="0.25">
      <c r="G81124"/>
    </row>
    <row r="81125" spans="7:7" x14ac:dyDescent="0.25">
      <c r="G81125"/>
    </row>
    <row r="81126" spans="7:7" x14ac:dyDescent="0.25">
      <c r="G81126"/>
    </row>
    <row r="81127" spans="7:7" x14ac:dyDescent="0.25">
      <c r="G81127"/>
    </row>
    <row r="81128" spans="7:7" x14ac:dyDescent="0.25">
      <c r="G81128"/>
    </row>
    <row r="81129" spans="7:7" x14ac:dyDescent="0.25">
      <c r="G81129"/>
    </row>
    <row r="81130" spans="7:7" x14ac:dyDescent="0.25">
      <c r="G81130"/>
    </row>
    <row r="81131" spans="7:7" x14ac:dyDescent="0.25">
      <c r="G81131"/>
    </row>
    <row r="81132" spans="7:7" x14ac:dyDescent="0.25">
      <c r="G81132"/>
    </row>
    <row r="81133" spans="7:7" x14ac:dyDescent="0.25">
      <c r="G81133"/>
    </row>
    <row r="81134" spans="7:7" x14ac:dyDescent="0.25">
      <c r="G81134"/>
    </row>
    <row r="81135" spans="7:7" x14ac:dyDescent="0.25">
      <c r="G81135"/>
    </row>
    <row r="81136" spans="7:7" x14ac:dyDescent="0.25">
      <c r="G81136"/>
    </row>
    <row r="81137" spans="7:7" x14ac:dyDescent="0.25">
      <c r="G81137"/>
    </row>
    <row r="81138" spans="7:7" x14ac:dyDescent="0.25">
      <c r="G81138"/>
    </row>
    <row r="81139" spans="7:7" x14ac:dyDescent="0.25">
      <c r="G81139"/>
    </row>
    <row r="81140" spans="7:7" x14ac:dyDescent="0.25">
      <c r="G81140"/>
    </row>
    <row r="81141" spans="7:7" x14ac:dyDescent="0.25">
      <c r="G81141"/>
    </row>
    <row r="81142" spans="7:7" x14ac:dyDescent="0.25">
      <c r="G81142"/>
    </row>
    <row r="81143" spans="7:7" x14ac:dyDescent="0.25">
      <c r="G81143"/>
    </row>
    <row r="81144" spans="7:7" x14ac:dyDescent="0.25">
      <c r="G81144"/>
    </row>
    <row r="81145" spans="7:7" x14ac:dyDescent="0.25">
      <c r="G81145"/>
    </row>
    <row r="81146" spans="7:7" x14ac:dyDescent="0.25">
      <c r="G81146"/>
    </row>
    <row r="81147" spans="7:7" x14ac:dyDescent="0.25">
      <c r="G81147"/>
    </row>
    <row r="81148" spans="7:7" x14ac:dyDescent="0.25">
      <c r="G81148"/>
    </row>
    <row r="81149" spans="7:7" x14ac:dyDescent="0.25">
      <c r="G81149"/>
    </row>
    <row r="81150" spans="7:7" x14ac:dyDescent="0.25">
      <c r="G81150"/>
    </row>
    <row r="81151" spans="7:7" x14ac:dyDescent="0.25">
      <c r="G81151"/>
    </row>
    <row r="81152" spans="7:7" x14ac:dyDescent="0.25">
      <c r="G81152"/>
    </row>
    <row r="81153" spans="7:7" x14ac:dyDescent="0.25">
      <c r="G81153"/>
    </row>
    <row r="81154" spans="7:7" x14ac:dyDescent="0.25">
      <c r="G81154"/>
    </row>
    <row r="81155" spans="7:7" x14ac:dyDescent="0.25">
      <c r="G81155"/>
    </row>
    <row r="81156" spans="7:7" x14ac:dyDescent="0.25">
      <c r="G81156"/>
    </row>
    <row r="81157" spans="7:7" x14ac:dyDescent="0.25">
      <c r="G81157"/>
    </row>
    <row r="81158" spans="7:7" x14ac:dyDescent="0.25">
      <c r="G81158"/>
    </row>
    <row r="81159" spans="7:7" x14ac:dyDescent="0.25">
      <c r="G81159"/>
    </row>
    <row r="81160" spans="7:7" x14ac:dyDescent="0.25">
      <c r="G81160"/>
    </row>
    <row r="81161" spans="7:7" x14ac:dyDescent="0.25">
      <c r="G81161"/>
    </row>
    <row r="81162" spans="7:7" x14ac:dyDescent="0.25">
      <c r="G81162"/>
    </row>
    <row r="81163" spans="7:7" x14ac:dyDescent="0.25">
      <c r="G81163"/>
    </row>
    <row r="81164" spans="7:7" x14ac:dyDescent="0.25">
      <c r="G81164"/>
    </row>
    <row r="81165" spans="7:7" x14ac:dyDescent="0.25">
      <c r="G81165"/>
    </row>
    <row r="81166" spans="7:7" x14ac:dyDescent="0.25">
      <c r="G81166"/>
    </row>
    <row r="81167" spans="7:7" x14ac:dyDescent="0.25">
      <c r="G81167"/>
    </row>
    <row r="81168" spans="7:7" x14ac:dyDescent="0.25">
      <c r="G81168"/>
    </row>
    <row r="81169" spans="7:7" x14ac:dyDescent="0.25">
      <c r="G81169"/>
    </row>
    <row r="81170" spans="7:7" x14ac:dyDescent="0.25">
      <c r="G81170"/>
    </row>
    <row r="81171" spans="7:7" x14ac:dyDescent="0.25">
      <c r="G81171"/>
    </row>
    <row r="81172" spans="7:7" x14ac:dyDescent="0.25">
      <c r="G81172"/>
    </row>
    <row r="81173" spans="7:7" x14ac:dyDescent="0.25">
      <c r="G81173"/>
    </row>
    <row r="81174" spans="7:7" x14ac:dyDescent="0.25">
      <c r="G81174"/>
    </row>
    <row r="81175" spans="7:7" x14ac:dyDescent="0.25">
      <c r="G81175"/>
    </row>
    <row r="81176" spans="7:7" x14ac:dyDescent="0.25">
      <c r="G81176"/>
    </row>
    <row r="81177" spans="7:7" x14ac:dyDescent="0.25">
      <c r="G81177"/>
    </row>
    <row r="81178" spans="7:7" x14ac:dyDescent="0.25">
      <c r="G81178"/>
    </row>
    <row r="81179" spans="7:7" x14ac:dyDescent="0.25">
      <c r="G81179"/>
    </row>
    <row r="81180" spans="7:7" x14ac:dyDescent="0.25">
      <c r="G81180"/>
    </row>
    <row r="81181" spans="7:7" x14ac:dyDescent="0.25">
      <c r="G81181"/>
    </row>
    <row r="81182" spans="7:7" x14ac:dyDescent="0.25">
      <c r="G81182"/>
    </row>
    <row r="81183" spans="7:7" x14ac:dyDescent="0.25">
      <c r="G81183"/>
    </row>
    <row r="81184" spans="7:7" x14ac:dyDescent="0.25">
      <c r="G81184"/>
    </row>
    <row r="81185" spans="7:7" x14ac:dyDescent="0.25">
      <c r="G81185"/>
    </row>
    <row r="81186" spans="7:7" x14ac:dyDescent="0.25">
      <c r="G81186"/>
    </row>
    <row r="81187" spans="7:7" x14ac:dyDescent="0.25">
      <c r="G81187"/>
    </row>
    <row r="81188" spans="7:7" x14ac:dyDescent="0.25">
      <c r="G81188"/>
    </row>
    <row r="81189" spans="7:7" x14ac:dyDescent="0.25">
      <c r="G81189"/>
    </row>
    <row r="81190" spans="7:7" x14ac:dyDescent="0.25">
      <c r="G81190"/>
    </row>
    <row r="81191" spans="7:7" x14ac:dyDescent="0.25">
      <c r="G81191"/>
    </row>
    <row r="81192" spans="7:7" x14ac:dyDescent="0.25">
      <c r="G81192"/>
    </row>
    <row r="81193" spans="7:7" x14ac:dyDescent="0.25">
      <c r="G81193"/>
    </row>
    <row r="81194" spans="7:7" x14ac:dyDescent="0.25">
      <c r="G81194"/>
    </row>
    <row r="81195" spans="7:7" x14ac:dyDescent="0.25">
      <c r="G81195"/>
    </row>
    <row r="81196" spans="7:7" x14ac:dyDescent="0.25">
      <c r="G81196"/>
    </row>
    <row r="81197" spans="7:7" x14ac:dyDescent="0.25">
      <c r="G81197"/>
    </row>
    <row r="81198" spans="7:7" x14ac:dyDescent="0.25">
      <c r="G81198"/>
    </row>
    <row r="81199" spans="7:7" x14ac:dyDescent="0.25">
      <c r="G81199"/>
    </row>
    <row r="81200" spans="7:7" x14ac:dyDescent="0.25">
      <c r="G81200"/>
    </row>
    <row r="81201" spans="7:7" x14ac:dyDescent="0.25">
      <c r="G81201"/>
    </row>
    <row r="81202" spans="7:7" x14ac:dyDescent="0.25">
      <c r="G81202"/>
    </row>
    <row r="81203" spans="7:7" x14ac:dyDescent="0.25">
      <c r="G81203"/>
    </row>
    <row r="81204" spans="7:7" x14ac:dyDescent="0.25">
      <c r="G81204"/>
    </row>
    <row r="81205" spans="7:7" x14ac:dyDescent="0.25">
      <c r="G81205"/>
    </row>
    <row r="81206" spans="7:7" x14ac:dyDescent="0.25">
      <c r="G81206"/>
    </row>
    <row r="81207" spans="7:7" x14ac:dyDescent="0.25">
      <c r="G81207"/>
    </row>
    <row r="81208" spans="7:7" x14ac:dyDescent="0.25">
      <c r="G81208"/>
    </row>
    <row r="81209" spans="7:7" x14ac:dyDescent="0.25">
      <c r="G81209"/>
    </row>
    <row r="81210" spans="7:7" x14ac:dyDescent="0.25">
      <c r="G81210"/>
    </row>
    <row r="81211" spans="7:7" x14ac:dyDescent="0.25">
      <c r="G81211"/>
    </row>
    <row r="81212" spans="7:7" x14ac:dyDescent="0.25">
      <c r="G81212"/>
    </row>
    <row r="81213" spans="7:7" x14ac:dyDescent="0.25">
      <c r="G81213"/>
    </row>
    <row r="81214" spans="7:7" x14ac:dyDescent="0.25">
      <c r="G81214"/>
    </row>
    <row r="81215" spans="7:7" x14ac:dyDescent="0.25">
      <c r="G81215"/>
    </row>
    <row r="81216" spans="7:7" x14ac:dyDescent="0.25">
      <c r="G81216"/>
    </row>
    <row r="81217" spans="7:7" x14ac:dyDescent="0.25">
      <c r="G81217"/>
    </row>
    <row r="81218" spans="7:7" x14ac:dyDescent="0.25">
      <c r="G81218"/>
    </row>
    <row r="81219" spans="7:7" x14ac:dyDescent="0.25">
      <c r="G81219"/>
    </row>
    <row r="81220" spans="7:7" x14ac:dyDescent="0.25">
      <c r="G81220"/>
    </row>
    <row r="81221" spans="7:7" x14ac:dyDescent="0.25">
      <c r="G81221"/>
    </row>
    <row r="81222" spans="7:7" x14ac:dyDescent="0.25">
      <c r="G81222"/>
    </row>
    <row r="81223" spans="7:7" x14ac:dyDescent="0.25">
      <c r="G81223"/>
    </row>
    <row r="81224" spans="7:7" x14ac:dyDescent="0.25">
      <c r="G81224"/>
    </row>
    <row r="81225" spans="7:7" x14ac:dyDescent="0.25">
      <c r="G81225"/>
    </row>
    <row r="81226" spans="7:7" x14ac:dyDescent="0.25">
      <c r="G81226"/>
    </row>
    <row r="81227" spans="7:7" x14ac:dyDescent="0.25">
      <c r="G81227"/>
    </row>
    <row r="81228" spans="7:7" x14ac:dyDescent="0.25">
      <c r="G81228"/>
    </row>
    <row r="81229" spans="7:7" x14ac:dyDescent="0.25">
      <c r="G81229"/>
    </row>
    <row r="81230" spans="7:7" x14ac:dyDescent="0.25">
      <c r="G81230"/>
    </row>
    <row r="81231" spans="7:7" x14ac:dyDescent="0.25">
      <c r="G81231"/>
    </row>
    <row r="81232" spans="7:7" x14ac:dyDescent="0.25">
      <c r="G81232"/>
    </row>
    <row r="81233" spans="7:7" x14ac:dyDescent="0.25">
      <c r="G81233"/>
    </row>
    <row r="81234" spans="7:7" x14ac:dyDescent="0.25">
      <c r="G81234"/>
    </row>
    <row r="81235" spans="7:7" x14ac:dyDescent="0.25">
      <c r="G81235"/>
    </row>
    <row r="81236" spans="7:7" x14ac:dyDescent="0.25">
      <c r="G81236"/>
    </row>
    <row r="81237" spans="7:7" x14ac:dyDescent="0.25">
      <c r="G81237"/>
    </row>
    <row r="81238" spans="7:7" x14ac:dyDescent="0.25">
      <c r="G81238"/>
    </row>
    <row r="81239" spans="7:7" x14ac:dyDescent="0.25">
      <c r="G81239"/>
    </row>
    <row r="81240" spans="7:7" x14ac:dyDescent="0.25">
      <c r="G81240"/>
    </row>
    <row r="81241" spans="7:7" x14ac:dyDescent="0.25">
      <c r="G81241"/>
    </row>
    <row r="81242" spans="7:7" x14ac:dyDescent="0.25">
      <c r="G81242"/>
    </row>
    <row r="81243" spans="7:7" x14ac:dyDescent="0.25">
      <c r="G81243"/>
    </row>
    <row r="81244" spans="7:7" x14ac:dyDescent="0.25">
      <c r="G81244"/>
    </row>
    <row r="81245" spans="7:7" x14ac:dyDescent="0.25">
      <c r="G81245"/>
    </row>
    <row r="81246" spans="7:7" x14ac:dyDescent="0.25">
      <c r="G81246"/>
    </row>
    <row r="81247" spans="7:7" x14ac:dyDescent="0.25">
      <c r="G81247"/>
    </row>
    <row r="81248" spans="7:7" x14ac:dyDescent="0.25">
      <c r="G81248"/>
    </row>
    <row r="81249" spans="7:7" x14ac:dyDescent="0.25">
      <c r="G81249"/>
    </row>
    <row r="81250" spans="7:7" x14ac:dyDescent="0.25">
      <c r="G81250"/>
    </row>
    <row r="81251" spans="7:7" x14ac:dyDescent="0.25">
      <c r="G81251"/>
    </row>
    <row r="81252" spans="7:7" x14ac:dyDescent="0.25">
      <c r="G81252"/>
    </row>
    <row r="81253" spans="7:7" x14ac:dyDescent="0.25">
      <c r="G81253"/>
    </row>
    <row r="81254" spans="7:7" x14ac:dyDescent="0.25">
      <c r="G81254"/>
    </row>
    <row r="81255" spans="7:7" x14ac:dyDescent="0.25">
      <c r="G81255"/>
    </row>
    <row r="81256" spans="7:7" x14ac:dyDescent="0.25">
      <c r="G81256"/>
    </row>
    <row r="81257" spans="7:7" x14ac:dyDescent="0.25">
      <c r="G81257"/>
    </row>
    <row r="81258" spans="7:7" x14ac:dyDescent="0.25">
      <c r="G81258"/>
    </row>
    <row r="81259" spans="7:7" x14ac:dyDescent="0.25">
      <c r="G81259"/>
    </row>
    <row r="81260" spans="7:7" x14ac:dyDescent="0.25">
      <c r="G81260"/>
    </row>
    <row r="81261" spans="7:7" x14ac:dyDescent="0.25">
      <c r="G81261"/>
    </row>
    <row r="81262" spans="7:7" x14ac:dyDescent="0.25">
      <c r="G81262"/>
    </row>
    <row r="81263" spans="7:7" x14ac:dyDescent="0.25">
      <c r="G81263"/>
    </row>
    <row r="81264" spans="7:7" x14ac:dyDescent="0.25">
      <c r="G81264"/>
    </row>
    <row r="81265" spans="7:7" x14ac:dyDescent="0.25">
      <c r="G81265"/>
    </row>
    <row r="81266" spans="7:7" x14ac:dyDescent="0.25">
      <c r="G81266"/>
    </row>
    <row r="81267" spans="7:7" x14ac:dyDescent="0.25">
      <c r="G81267"/>
    </row>
    <row r="81268" spans="7:7" x14ac:dyDescent="0.25">
      <c r="G81268"/>
    </row>
    <row r="81269" spans="7:7" x14ac:dyDescent="0.25">
      <c r="G81269"/>
    </row>
    <row r="81270" spans="7:7" x14ac:dyDescent="0.25">
      <c r="G81270"/>
    </row>
    <row r="81271" spans="7:7" x14ac:dyDescent="0.25">
      <c r="G81271"/>
    </row>
    <row r="81272" spans="7:7" x14ac:dyDescent="0.25">
      <c r="G81272"/>
    </row>
    <row r="81273" spans="7:7" x14ac:dyDescent="0.25">
      <c r="G81273"/>
    </row>
    <row r="81274" spans="7:7" x14ac:dyDescent="0.25">
      <c r="G81274"/>
    </row>
    <row r="81275" spans="7:7" x14ac:dyDescent="0.25">
      <c r="G81275"/>
    </row>
    <row r="81276" spans="7:7" x14ac:dyDescent="0.25">
      <c r="G81276"/>
    </row>
    <row r="81277" spans="7:7" x14ac:dyDescent="0.25">
      <c r="G81277"/>
    </row>
    <row r="81278" spans="7:7" x14ac:dyDescent="0.25">
      <c r="G81278"/>
    </row>
    <row r="81279" spans="7:7" x14ac:dyDescent="0.25">
      <c r="G81279"/>
    </row>
    <row r="81280" spans="7:7" x14ac:dyDescent="0.25">
      <c r="G81280"/>
    </row>
    <row r="81281" spans="7:7" x14ac:dyDescent="0.25">
      <c r="G81281"/>
    </row>
    <row r="81282" spans="7:7" x14ac:dyDescent="0.25">
      <c r="G81282"/>
    </row>
    <row r="81283" spans="7:7" x14ac:dyDescent="0.25">
      <c r="G81283"/>
    </row>
    <row r="81284" spans="7:7" x14ac:dyDescent="0.25">
      <c r="G81284"/>
    </row>
    <row r="81285" spans="7:7" x14ac:dyDescent="0.25">
      <c r="G81285"/>
    </row>
    <row r="81286" spans="7:7" x14ac:dyDescent="0.25">
      <c r="G81286"/>
    </row>
    <row r="81287" spans="7:7" x14ac:dyDescent="0.25">
      <c r="G81287"/>
    </row>
    <row r="81288" spans="7:7" x14ac:dyDescent="0.25">
      <c r="G81288"/>
    </row>
    <row r="81289" spans="7:7" x14ac:dyDescent="0.25">
      <c r="G81289"/>
    </row>
    <row r="81290" spans="7:7" x14ac:dyDescent="0.25">
      <c r="G81290"/>
    </row>
    <row r="81291" spans="7:7" x14ac:dyDescent="0.25">
      <c r="G81291"/>
    </row>
    <row r="81292" spans="7:7" x14ac:dyDescent="0.25">
      <c r="G81292"/>
    </row>
    <row r="81293" spans="7:7" x14ac:dyDescent="0.25">
      <c r="G81293"/>
    </row>
    <row r="81294" spans="7:7" x14ac:dyDescent="0.25">
      <c r="G81294"/>
    </row>
    <row r="81295" spans="7:7" x14ac:dyDescent="0.25">
      <c r="G81295"/>
    </row>
    <row r="81296" spans="7:7" x14ac:dyDescent="0.25">
      <c r="G81296"/>
    </row>
    <row r="81297" spans="7:7" x14ac:dyDescent="0.25">
      <c r="G81297"/>
    </row>
    <row r="81298" spans="7:7" x14ac:dyDescent="0.25">
      <c r="G81298"/>
    </row>
    <row r="81299" spans="7:7" x14ac:dyDescent="0.25">
      <c r="G81299"/>
    </row>
    <row r="81300" spans="7:7" x14ac:dyDescent="0.25">
      <c r="G81300"/>
    </row>
    <row r="81301" spans="7:7" x14ac:dyDescent="0.25">
      <c r="G81301"/>
    </row>
    <row r="81302" spans="7:7" x14ac:dyDescent="0.25">
      <c r="G81302"/>
    </row>
    <row r="81303" spans="7:7" x14ac:dyDescent="0.25">
      <c r="G81303"/>
    </row>
    <row r="81304" spans="7:7" x14ac:dyDescent="0.25">
      <c r="G81304"/>
    </row>
    <row r="81305" spans="7:7" x14ac:dyDescent="0.25">
      <c r="G81305"/>
    </row>
    <row r="81306" spans="7:7" x14ac:dyDescent="0.25">
      <c r="G81306"/>
    </row>
    <row r="81307" spans="7:7" x14ac:dyDescent="0.25">
      <c r="G81307"/>
    </row>
    <row r="81308" spans="7:7" x14ac:dyDescent="0.25">
      <c r="G81308"/>
    </row>
    <row r="81309" spans="7:7" x14ac:dyDescent="0.25">
      <c r="G81309"/>
    </row>
    <row r="81310" spans="7:7" x14ac:dyDescent="0.25">
      <c r="G81310"/>
    </row>
    <row r="81311" spans="7:7" x14ac:dyDescent="0.25">
      <c r="G81311"/>
    </row>
    <row r="81312" spans="7:7" x14ac:dyDescent="0.25">
      <c r="G81312"/>
    </row>
    <row r="81313" spans="7:7" x14ac:dyDescent="0.25">
      <c r="G81313"/>
    </row>
    <row r="81314" spans="7:7" x14ac:dyDescent="0.25">
      <c r="G81314"/>
    </row>
    <row r="81315" spans="7:7" x14ac:dyDescent="0.25">
      <c r="G81315"/>
    </row>
    <row r="81316" spans="7:7" x14ac:dyDescent="0.25">
      <c r="G81316"/>
    </row>
    <row r="81317" spans="7:7" x14ac:dyDescent="0.25">
      <c r="G81317"/>
    </row>
    <row r="81318" spans="7:7" x14ac:dyDescent="0.25">
      <c r="G81318"/>
    </row>
    <row r="81319" spans="7:7" x14ac:dyDescent="0.25">
      <c r="G81319"/>
    </row>
    <row r="81320" spans="7:7" x14ac:dyDescent="0.25">
      <c r="G81320"/>
    </row>
    <row r="81321" spans="7:7" x14ac:dyDescent="0.25">
      <c r="G81321"/>
    </row>
    <row r="81322" spans="7:7" x14ac:dyDescent="0.25">
      <c r="G81322"/>
    </row>
    <row r="81323" spans="7:7" x14ac:dyDescent="0.25">
      <c r="G81323"/>
    </row>
    <row r="81324" spans="7:7" x14ac:dyDescent="0.25">
      <c r="G81324"/>
    </row>
    <row r="81325" spans="7:7" x14ac:dyDescent="0.25">
      <c r="G81325"/>
    </row>
    <row r="81326" spans="7:7" x14ac:dyDescent="0.25">
      <c r="G81326"/>
    </row>
    <row r="81327" spans="7:7" x14ac:dyDescent="0.25">
      <c r="G81327"/>
    </row>
    <row r="81328" spans="7:7" x14ac:dyDescent="0.25">
      <c r="G81328"/>
    </row>
    <row r="81329" spans="7:7" x14ac:dyDescent="0.25">
      <c r="G81329"/>
    </row>
    <row r="81330" spans="7:7" x14ac:dyDescent="0.25">
      <c r="G81330"/>
    </row>
    <row r="81331" spans="7:7" x14ac:dyDescent="0.25">
      <c r="G81331"/>
    </row>
    <row r="81332" spans="7:7" x14ac:dyDescent="0.25">
      <c r="G81332"/>
    </row>
    <row r="81333" spans="7:7" x14ac:dyDescent="0.25">
      <c r="G81333"/>
    </row>
    <row r="81334" spans="7:7" x14ac:dyDescent="0.25">
      <c r="G81334"/>
    </row>
    <row r="81335" spans="7:7" x14ac:dyDescent="0.25">
      <c r="G81335"/>
    </row>
    <row r="81336" spans="7:7" x14ac:dyDescent="0.25">
      <c r="G81336"/>
    </row>
    <row r="81337" spans="7:7" x14ac:dyDescent="0.25">
      <c r="G81337"/>
    </row>
    <row r="81338" spans="7:7" x14ac:dyDescent="0.25">
      <c r="G81338"/>
    </row>
    <row r="81339" spans="7:7" x14ac:dyDescent="0.25">
      <c r="G81339"/>
    </row>
    <row r="81340" spans="7:7" x14ac:dyDescent="0.25">
      <c r="G81340"/>
    </row>
    <row r="81341" spans="7:7" x14ac:dyDescent="0.25">
      <c r="G81341"/>
    </row>
    <row r="81342" spans="7:7" x14ac:dyDescent="0.25">
      <c r="G81342"/>
    </row>
    <row r="81343" spans="7:7" x14ac:dyDescent="0.25">
      <c r="G81343"/>
    </row>
    <row r="81344" spans="7:7" x14ac:dyDescent="0.25">
      <c r="G81344"/>
    </row>
    <row r="81345" spans="7:7" x14ac:dyDescent="0.25">
      <c r="G81345"/>
    </row>
    <row r="81346" spans="7:7" x14ac:dyDescent="0.25">
      <c r="G81346"/>
    </row>
    <row r="81347" spans="7:7" x14ac:dyDescent="0.25">
      <c r="G81347"/>
    </row>
    <row r="81348" spans="7:7" x14ac:dyDescent="0.25">
      <c r="G81348"/>
    </row>
    <row r="81349" spans="7:7" x14ac:dyDescent="0.25">
      <c r="G81349"/>
    </row>
    <row r="81350" spans="7:7" x14ac:dyDescent="0.25">
      <c r="G81350"/>
    </row>
    <row r="81351" spans="7:7" x14ac:dyDescent="0.25">
      <c r="G81351"/>
    </row>
    <row r="81352" spans="7:7" x14ac:dyDescent="0.25">
      <c r="G81352"/>
    </row>
    <row r="81353" spans="7:7" x14ac:dyDescent="0.25">
      <c r="G81353"/>
    </row>
    <row r="81354" spans="7:7" x14ac:dyDescent="0.25">
      <c r="G81354"/>
    </row>
    <row r="81355" spans="7:7" x14ac:dyDescent="0.25">
      <c r="G81355"/>
    </row>
    <row r="81356" spans="7:7" x14ac:dyDescent="0.25">
      <c r="G81356"/>
    </row>
    <row r="81357" spans="7:7" x14ac:dyDescent="0.25">
      <c r="G81357"/>
    </row>
    <row r="81358" spans="7:7" x14ac:dyDescent="0.25">
      <c r="G81358"/>
    </row>
    <row r="81359" spans="7:7" x14ac:dyDescent="0.25">
      <c r="G81359"/>
    </row>
    <row r="81360" spans="7:7" x14ac:dyDescent="0.25">
      <c r="G81360"/>
    </row>
    <row r="81361" spans="7:7" x14ac:dyDescent="0.25">
      <c r="G81361"/>
    </row>
    <row r="81362" spans="7:7" x14ac:dyDescent="0.25">
      <c r="G81362"/>
    </row>
    <row r="81363" spans="7:7" x14ac:dyDescent="0.25">
      <c r="G81363"/>
    </row>
    <row r="81364" spans="7:7" x14ac:dyDescent="0.25">
      <c r="G81364"/>
    </row>
    <row r="81365" spans="7:7" x14ac:dyDescent="0.25">
      <c r="G81365"/>
    </row>
    <row r="81366" spans="7:7" x14ac:dyDescent="0.25">
      <c r="G81366"/>
    </row>
    <row r="81367" spans="7:7" x14ac:dyDescent="0.25">
      <c r="G81367"/>
    </row>
    <row r="81368" spans="7:7" x14ac:dyDescent="0.25">
      <c r="G81368"/>
    </row>
    <row r="81369" spans="7:7" x14ac:dyDescent="0.25">
      <c r="G81369"/>
    </row>
    <row r="81370" spans="7:7" x14ac:dyDescent="0.25">
      <c r="G81370"/>
    </row>
    <row r="81371" spans="7:7" x14ac:dyDescent="0.25">
      <c r="G81371"/>
    </row>
    <row r="81372" spans="7:7" x14ac:dyDescent="0.25">
      <c r="G81372"/>
    </row>
    <row r="81373" spans="7:7" x14ac:dyDescent="0.25">
      <c r="G81373"/>
    </row>
    <row r="81374" spans="7:7" x14ac:dyDescent="0.25">
      <c r="G81374"/>
    </row>
    <row r="81375" spans="7:7" x14ac:dyDescent="0.25">
      <c r="G81375"/>
    </row>
    <row r="81376" spans="7:7" x14ac:dyDescent="0.25">
      <c r="G81376"/>
    </row>
    <row r="81377" spans="7:7" x14ac:dyDescent="0.25">
      <c r="G81377"/>
    </row>
    <row r="81378" spans="7:7" x14ac:dyDescent="0.25">
      <c r="G81378"/>
    </row>
    <row r="81379" spans="7:7" x14ac:dyDescent="0.25">
      <c r="G81379"/>
    </row>
    <row r="81380" spans="7:7" x14ac:dyDescent="0.25">
      <c r="G81380"/>
    </row>
    <row r="81381" spans="7:7" x14ac:dyDescent="0.25">
      <c r="G81381"/>
    </row>
    <row r="81382" spans="7:7" x14ac:dyDescent="0.25">
      <c r="G81382"/>
    </row>
    <row r="81383" spans="7:7" x14ac:dyDescent="0.25">
      <c r="G81383"/>
    </row>
    <row r="81384" spans="7:7" x14ac:dyDescent="0.25">
      <c r="G81384"/>
    </row>
    <row r="81385" spans="7:7" x14ac:dyDescent="0.25">
      <c r="G81385"/>
    </row>
    <row r="81386" spans="7:7" x14ac:dyDescent="0.25">
      <c r="G81386"/>
    </row>
    <row r="81387" spans="7:7" x14ac:dyDescent="0.25">
      <c r="G81387"/>
    </row>
    <row r="81388" spans="7:7" x14ac:dyDescent="0.25">
      <c r="G81388"/>
    </row>
    <row r="81389" spans="7:7" x14ac:dyDescent="0.25">
      <c r="G81389"/>
    </row>
    <row r="81390" spans="7:7" x14ac:dyDescent="0.25">
      <c r="G81390"/>
    </row>
    <row r="81391" spans="7:7" x14ac:dyDescent="0.25">
      <c r="G81391"/>
    </row>
    <row r="81392" spans="7:7" x14ac:dyDescent="0.25">
      <c r="G81392"/>
    </row>
    <row r="81393" spans="7:7" x14ac:dyDescent="0.25">
      <c r="G81393"/>
    </row>
    <row r="81394" spans="7:7" x14ac:dyDescent="0.25">
      <c r="G81394"/>
    </row>
    <row r="81395" spans="7:7" x14ac:dyDescent="0.25">
      <c r="G81395"/>
    </row>
    <row r="81396" spans="7:7" x14ac:dyDescent="0.25">
      <c r="G81396"/>
    </row>
    <row r="81397" spans="7:7" x14ac:dyDescent="0.25">
      <c r="G81397"/>
    </row>
    <row r="81398" spans="7:7" x14ac:dyDescent="0.25">
      <c r="G81398"/>
    </row>
    <row r="81399" spans="7:7" x14ac:dyDescent="0.25">
      <c r="G81399"/>
    </row>
    <row r="81400" spans="7:7" x14ac:dyDescent="0.25">
      <c r="G81400"/>
    </row>
    <row r="81401" spans="7:7" x14ac:dyDescent="0.25">
      <c r="G81401"/>
    </row>
    <row r="81402" spans="7:7" x14ac:dyDescent="0.25">
      <c r="G81402"/>
    </row>
    <row r="81403" spans="7:7" x14ac:dyDescent="0.25">
      <c r="G81403"/>
    </row>
    <row r="81404" spans="7:7" x14ac:dyDescent="0.25">
      <c r="G81404"/>
    </row>
    <row r="81405" spans="7:7" x14ac:dyDescent="0.25">
      <c r="G81405"/>
    </row>
    <row r="81406" spans="7:7" x14ac:dyDescent="0.25">
      <c r="G81406"/>
    </row>
    <row r="81407" spans="7:7" x14ac:dyDescent="0.25">
      <c r="G81407"/>
    </row>
    <row r="81408" spans="7:7" x14ac:dyDescent="0.25">
      <c r="G81408"/>
    </row>
    <row r="81409" spans="7:7" x14ac:dyDescent="0.25">
      <c r="G81409"/>
    </row>
    <row r="81410" spans="7:7" x14ac:dyDescent="0.25">
      <c r="G81410"/>
    </row>
    <row r="81411" spans="7:7" x14ac:dyDescent="0.25">
      <c r="G81411"/>
    </row>
    <row r="81412" spans="7:7" x14ac:dyDescent="0.25">
      <c r="G81412"/>
    </row>
    <row r="81413" spans="7:7" x14ac:dyDescent="0.25">
      <c r="G81413"/>
    </row>
    <row r="81414" spans="7:7" x14ac:dyDescent="0.25">
      <c r="G81414"/>
    </row>
    <row r="81415" spans="7:7" x14ac:dyDescent="0.25">
      <c r="G81415"/>
    </row>
    <row r="81416" spans="7:7" x14ac:dyDescent="0.25">
      <c r="G81416"/>
    </row>
    <row r="81417" spans="7:7" x14ac:dyDescent="0.25">
      <c r="G81417"/>
    </row>
    <row r="81418" spans="7:7" x14ac:dyDescent="0.25">
      <c r="G81418"/>
    </row>
    <row r="81419" spans="7:7" x14ac:dyDescent="0.25">
      <c r="G81419"/>
    </row>
    <row r="81420" spans="7:7" x14ac:dyDescent="0.25">
      <c r="G81420"/>
    </row>
    <row r="81421" spans="7:7" x14ac:dyDescent="0.25">
      <c r="G81421"/>
    </row>
    <row r="81422" spans="7:7" x14ac:dyDescent="0.25">
      <c r="G81422"/>
    </row>
    <row r="81423" spans="7:7" x14ac:dyDescent="0.25">
      <c r="G81423"/>
    </row>
    <row r="81424" spans="7:7" x14ac:dyDescent="0.25">
      <c r="G81424"/>
    </row>
    <row r="81425" spans="7:7" x14ac:dyDescent="0.25">
      <c r="G81425"/>
    </row>
    <row r="81426" spans="7:7" x14ac:dyDescent="0.25">
      <c r="G81426"/>
    </row>
    <row r="81427" spans="7:7" x14ac:dyDescent="0.25">
      <c r="G81427"/>
    </row>
    <row r="81428" spans="7:7" x14ac:dyDescent="0.25">
      <c r="G81428"/>
    </row>
    <row r="81429" spans="7:7" x14ac:dyDescent="0.25">
      <c r="G81429"/>
    </row>
    <row r="81430" spans="7:7" x14ac:dyDescent="0.25">
      <c r="G81430"/>
    </row>
    <row r="81431" spans="7:7" x14ac:dyDescent="0.25">
      <c r="G81431"/>
    </row>
    <row r="81432" spans="7:7" x14ac:dyDescent="0.25">
      <c r="G81432"/>
    </row>
    <row r="81433" spans="7:7" x14ac:dyDescent="0.25">
      <c r="G81433"/>
    </row>
    <row r="81434" spans="7:7" x14ac:dyDescent="0.25">
      <c r="G81434"/>
    </row>
    <row r="81435" spans="7:7" x14ac:dyDescent="0.25">
      <c r="G81435"/>
    </row>
    <row r="81436" spans="7:7" x14ac:dyDescent="0.25">
      <c r="G81436"/>
    </row>
    <row r="81437" spans="7:7" x14ac:dyDescent="0.25">
      <c r="G81437"/>
    </row>
    <row r="81438" spans="7:7" x14ac:dyDescent="0.25">
      <c r="G81438"/>
    </row>
    <row r="81439" spans="7:7" x14ac:dyDescent="0.25">
      <c r="G81439"/>
    </row>
    <row r="81440" spans="7:7" x14ac:dyDescent="0.25">
      <c r="G81440"/>
    </row>
    <row r="81441" spans="7:7" x14ac:dyDescent="0.25">
      <c r="G81441"/>
    </row>
    <row r="81442" spans="7:7" x14ac:dyDescent="0.25">
      <c r="G81442"/>
    </row>
    <row r="81443" spans="7:7" x14ac:dyDescent="0.25">
      <c r="G81443"/>
    </row>
    <row r="81444" spans="7:7" x14ac:dyDescent="0.25">
      <c r="G81444"/>
    </row>
    <row r="81445" spans="7:7" x14ac:dyDescent="0.25">
      <c r="G81445"/>
    </row>
    <row r="81446" spans="7:7" x14ac:dyDescent="0.25">
      <c r="G81446"/>
    </row>
    <row r="81447" spans="7:7" x14ac:dyDescent="0.25">
      <c r="G81447"/>
    </row>
    <row r="81448" spans="7:7" x14ac:dyDescent="0.25">
      <c r="G81448"/>
    </row>
    <row r="81449" spans="7:7" x14ac:dyDescent="0.25">
      <c r="G81449"/>
    </row>
    <row r="81450" spans="7:7" x14ac:dyDescent="0.25">
      <c r="G81450"/>
    </row>
    <row r="81451" spans="7:7" x14ac:dyDescent="0.25">
      <c r="G81451"/>
    </row>
    <row r="81452" spans="7:7" x14ac:dyDescent="0.25">
      <c r="G81452"/>
    </row>
    <row r="81453" spans="7:7" x14ac:dyDescent="0.25">
      <c r="G81453"/>
    </row>
    <row r="81454" spans="7:7" x14ac:dyDescent="0.25">
      <c r="G81454"/>
    </row>
    <row r="81455" spans="7:7" x14ac:dyDescent="0.25">
      <c r="G81455"/>
    </row>
    <row r="81456" spans="7:7" x14ac:dyDescent="0.25">
      <c r="G81456"/>
    </row>
    <row r="81457" spans="7:7" x14ac:dyDescent="0.25">
      <c r="G81457"/>
    </row>
    <row r="81458" spans="7:7" x14ac:dyDescent="0.25">
      <c r="G81458"/>
    </row>
    <row r="81459" spans="7:7" x14ac:dyDescent="0.25">
      <c r="G81459"/>
    </row>
    <row r="81460" spans="7:7" x14ac:dyDescent="0.25">
      <c r="G81460"/>
    </row>
    <row r="81461" spans="7:7" x14ac:dyDescent="0.25">
      <c r="G81461"/>
    </row>
    <row r="81462" spans="7:7" x14ac:dyDescent="0.25">
      <c r="G81462"/>
    </row>
    <row r="81463" spans="7:7" x14ac:dyDescent="0.25">
      <c r="G81463"/>
    </row>
    <row r="81464" spans="7:7" x14ac:dyDescent="0.25">
      <c r="G81464"/>
    </row>
    <row r="81465" spans="7:7" x14ac:dyDescent="0.25">
      <c r="G81465"/>
    </row>
    <row r="81466" spans="7:7" x14ac:dyDescent="0.25">
      <c r="G81466"/>
    </row>
    <row r="81467" spans="7:7" x14ac:dyDescent="0.25">
      <c r="G81467"/>
    </row>
    <row r="81468" spans="7:7" x14ac:dyDescent="0.25">
      <c r="G81468"/>
    </row>
    <row r="81469" spans="7:7" x14ac:dyDescent="0.25">
      <c r="G81469"/>
    </row>
    <row r="81470" spans="7:7" x14ac:dyDescent="0.25">
      <c r="G81470"/>
    </row>
    <row r="81471" spans="7:7" x14ac:dyDescent="0.25">
      <c r="G81471"/>
    </row>
    <row r="81472" spans="7:7" x14ac:dyDescent="0.25">
      <c r="G81472"/>
    </row>
    <row r="81473" spans="7:7" x14ac:dyDescent="0.25">
      <c r="G81473"/>
    </row>
    <row r="81474" spans="7:7" x14ac:dyDescent="0.25">
      <c r="G81474"/>
    </row>
    <row r="81475" spans="7:7" x14ac:dyDescent="0.25">
      <c r="G81475"/>
    </row>
    <row r="81476" spans="7:7" x14ac:dyDescent="0.25">
      <c r="G81476"/>
    </row>
    <row r="81477" spans="7:7" x14ac:dyDescent="0.25">
      <c r="G81477"/>
    </row>
    <row r="81478" spans="7:7" x14ac:dyDescent="0.25">
      <c r="G81478"/>
    </row>
    <row r="81479" spans="7:7" x14ac:dyDescent="0.25">
      <c r="G81479"/>
    </row>
    <row r="81480" spans="7:7" x14ac:dyDescent="0.25">
      <c r="G81480"/>
    </row>
    <row r="81481" spans="7:7" x14ac:dyDescent="0.25">
      <c r="G81481"/>
    </row>
    <row r="81482" spans="7:7" x14ac:dyDescent="0.25">
      <c r="G81482"/>
    </row>
    <row r="81483" spans="7:7" x14ac:dyDescent="0.25">
      <c r="G81483"/>
    </row>
    <row r="81484" spans="7:7" x14ac:dyDescent="0.25">
      <c r="G81484"/>
    </row>
    <row r="81485" spans="7:7" x14ac:dyDescent="0.25">
      <c r="G81485"/>
    </row>
    <row r="81486" spans="7:7" x14ac:dyDescent="0.25">
      <c r="G81486"/>
    </row>
    <row r="81487" spans="7:7" x14ac:dyDescent="0.25">
      <c r="G81487"/>
    </row>
    <row r="81488" spans="7:7" x14ac:dyDescent="0.25">
      <c r="G81488"/>
    </row>
    <row r="81489" spans="7:7" x14ac:dyDescent="0.25">
      <c r="G81489"/>
    </row>
    <row r="81490" spans="7:7" x14ac:dyDescent="0.25">
      <c r="G81490"/>
    </row>
    <row r="81491" spans="7:7" x14ac:dyDescent="0.25">
      <c r="G81491"/>
    </row>
    <row r="81492" spans="7:7" x14ac:dyDescent="0.25">
      <c r="G81492"/>
    </row>
    <row r="81493" spans="7:7" x14ac:dyDescent="0.25">
      <c r="G81493"/>
    </row>
    <row r="81494" spans="7:7" x14ac:dyDescent="0.25">
      <c r="G81494"/>
    </row>
    <row r="81495" spans="7:7" x14ac:dyDescent="0.25">
      <c r="G81495"/>
    </row>
    <row r="81496" spans="7:7" x14ac:dyDescent="0.25">
      <c r="G81496"/>
    </row>
    <row r="81497" spans="7:7" x14ac:dyDescent="0.25">
      <c r="G81497"/>
    </row>
    <row r="81498" spans="7:7" x14ac:dyDescent="0.25">
      <c r="G81498"/>
    </row>
    <row r="81499" spans="7:7" x14ac:dyDescent="0.25">
      <c r="G81499"/>
    </row>
    <row r="81500" spans="7:7" x14ac:dyDescent="0.25">
      <c r="G81500"/>
    </row>
    <row r="81501" spans="7:7" x14ac:dyDescent="0.25">
      <c r="G81501"/>
    </row>
    <row r="81502" spans="7:7" x14ac:dyDescent="0.25">
      <c r="G81502"/>
    </row>
    <row r="81503" spans="7:7" x14ac:dyDescent="0.25">
      <c r="G81503"/>
    </row>
    <row r="81504" spans="7:7" x14ac:dyDescent="0.25">
      <c r="G81504"/>
    </row>
    <row r="81505" spans="7:7" x14ac:dyDescent="0.25">
      <c r="G81505"/>
    </row>
    <row r="81506" spans="7:7" x14ac:dyDescent="0.25">
      <c r="G81506"/>
    </row>
    <row r="81507" spans="7:7" x14ac:dyDescent="0.25">
      <c r="G81507"/>
    </row>
    <row r="81508" spans="7:7" x14ac:dyDescent="0.25">
      <c r="G81508"/>
    </row>
    <row r="81509" spans="7:7" x14ac:dyDescent="0.25">
      <c r="G81509"/>
    </row>
    <row r="81510" spans="7:7" x14ac:dyDescent="0.25">
      <c r="G81510"/>
    </row>
    <row r="81511" spans="7:7" x14ac:dyDescent="0.25">
      <c r="G81511"/>
    </row>
    <row r="81512" spans="7:7" x14ac:dyDescent="0.25">
      <c r="G81512"/>
    </row>
    <row r="81513" spans="7:7" x14ac:dyDescent="0.25">
      <c r="G81513"/>
    </row>
    <row r="81514" spans="7:7" x14ac:dyDescent="0.25">
      <c r="G81514"/>
    </row>
    <row r="81515" spans="7:7" x14ac:dyDescent="0.25">
      <c r="G81515"/>
    </row>
    <row r="81516" spans="7:7" x14ac:dyDescent="0.25">
      <c r="G81516"/>
    </row>
    <row r="81517" spans="7:7" x14ac:dyDescent="0.25">
      <c r="G81517"/>
    </row>
    <row r="81518" spans="7:7" x14ac:dyDescent="0.25">
      <c r="G81518"/>
    </row>
    <row r="81519" spans="7:7" x14ac:dyDescent="0.25">
      <c r="G81519"/>
    </row>
    <row r="81520" spans="7:7" x14ac:dyDescent="0.25">
      <c r="G81520"/>
    </row>
    <row r="81521" spans="7:7" x14ac:dyDescent="0.25">
      <c r="G81521"/>
    </row>
    <row r="81522" spans="7:7" x14ac:dyDescent="0.25">
      <c r="G81522"/>
    </row>
    <row r="81523" spans="7:7" x14ac:dyDescent="0.25">
      <c r="G81523"/>
    </row>
    <row r="81524" spans="7:7" x14ac:dyDescent="0.25">
      <c r="G81524"/>
    </row>
    <row r="81525" spans="7:7" x14ac:dyDescent="0.25">
      <c r="G81525"/>
    </row>
    <row r="81526" spans="7:7" x14ac:dyDescent="0.25">
      <c r="G81526"/>
    </row>
    <row r="81527" spans="7:7" x14ac:dyDescent="0.25">
      <c r="G81527"/>
    </row>
    <row r="81528" spans="7:7" x14ac:dyDescent="0.25">
      <c r="G81528"/>
    </row>
    <row r="81529" spans="7:7" x14ac:dyDescent="0.25">
      <c r="G81529"/>
    </row>
    <row r="81530" spans="7:7" x14ac:dyDescent="0.25">
      <c r="G81530"/>
    </row>
    <row r="81531" spans="7:7" x14ac:dyDescent="0.25">
      <c r="G81531"/>
    </row>
    <row r="81532" spans="7:7" x14ac:dyDescent="0.25">
      <c r="G81532"/>
    </row>
    <row r="81533" spans="7:7" x14ac:dyDescent="0.25">
      <c r="G81533"/>
    </row>
    <row r="81534" spans="7:7" x14ac:dyDescent="0.25">
      <c r="G81534"/>
    </row>
    <row r="81535" spans="7:7" x14ac:dyDescent="0.25">
      <c r="G81535"/>
    </row>
    <row r="81536" spans="7:7" x14ac:dyDescent="0.25">
      <c r="G81536"/>
    </row>
    <row r="81537" spans="7:7" x14ac:dyDescent="0.25">
      <c r="G81537"/>
    </row>
    <row r="81538" spans="7:7" x14ac:dyDescent="0.25">
      <c r="G81538"/>
    </row>
    <row r="81539" spans="7:7" x14ac:dyDescent="0.25">
      <c r="G81539"/>
    </row>
    <row r="81540" spans="7:7" x14ac:dyDescent="0.25">
      <c r="G81540"/>
    </row>
    <row r="81541" spans="7:7" x14ac:dyDescent="0.25">
      <c r="G81541"/>
    </row>
    <row r="81542" spans="7:7" x14ac:dyDescent="0.25">
      <c r="G81542"/>
    </row>
    <row r="81543" spans="7:7" x14ac:dyDescent="0.25">
      <c r="G81543"/>
    </row>
    <row r="81544" spans="7:7" x14ac:dyDescent="0.25">
      <c r="G81544"/>
    </row>
    <row r="81545" spans="7:7" x14ac:dyDescent="0.25">
      <c r="G81545"/>
    </row>
    <row r="81546" spans="7:7" x14ac:dyDescent="0.25">
      <c r="G81546"/>
    </row>
    <row r="81547" spans="7:7" x14ac:dyDescent="0.25">
      <c r="G81547"/>
    </row>
    <row r="81548" spans="7:7" x14ac:dyDescent="0.25">
      <c r="G81548"/>
    </row>
    <row r="81549" spans="7:7" x14ac:dyDescent="0.25">
      <c r="G81549"/>
    </row>
    <row r="81550" spans="7:7" x14ac:dyDescent="0.25">
      <c r="G81550"/>
    </row>
    <row r="81551" spans="7:7" x14ac:dyDescent="0.25">
      <c r="G81551"/>
    </row>
    <row r="81552" spans="7:7" x14ac:dyDescent="0.25">
      <c r="G81552"/>
    </row>
    <row r="81553" spans="7:7" x14ac:dyDescent="0.25">
      <c r="G81553"/>
    </row>
    <row r="81554" spans="7:7" x14ac:dyDescent="0.25">
      <c r="G81554"/>
    </row>
    <row r="81555" spans="7:7" x14ac:dyDescent="0.25">
      <c r="G81555"/>
    </row>
    <row r="81556" spans="7:7" x14ac:dyDescent="0.25">
      <c r="G81556"/>
    </row>
    <row r="81557" spans="7:7" x14ac:dyDescent="0.25">
      <c r="G81557"/>
    </row>
    <row r="81558" spans="7:7" x14ac:dyDescent="0.25">
      <c r="G81558"/>
    </row>
    <row r="81559" spans="7:7" x14ac:dyDescent="0.25">
      <c r="G81559"/>
    </row>
    <row r="81560" spans="7:7" x14ac:dyDescent="0.25">
      <c r="G81560"/>
    </row>
    <row r="81561" spans="7:7" x14ac:dyDescent="0.25">
      <c r="G81561"/>
    </row>
    <row r="81562" spans="7:7" x14ac:dyDescent="0.25">
      <c r="G81562"/>
    </row>
    <row r="81563" spans="7:7" x14ac:dyDescent="0.25">
      <c r="G81563"/>
    </row>
    <row r="81564" spans="7:7" x14ac:dyDescent="0.25">
      <c r="G81564"/>
    </row>
    <row r="81565" spans="7:7" x14ac:dyDescent="0.25">
      <c r="G81565"/>
    </row>
    <row r="81566" spans="7:7" x14ac:dyDescent="0.25">
      <c r="G81566"/>
    </row>
    <row r="81567" spans="7:7" x14ac:dyDescent="0.25">
      <c r="G81567"/>
    </row>
    <row r="81568" spans="7:7" x14ac:dyDescent="0.25">
      <c r="G81568"/>
    </row>
    <row r="81569" spans="7:7" x14ac:dyDescent="0.25">
      <c r="G81569"/>
    </row>
    <row r="81570" spans="7:7" x14ac:dyDescent="0.25">
      <c r="G81570"/>
    </row>
    <row r="81571" spans="7:7" x14ac:dyDescent="0.25">
      <c r="G81571"/>
    </row>
    <row r="81572" spans="7:7" x14ac:dyDescent="0.25">
      <c r="G81572"/>
    </row>
    <row r="81573" spans="7:7" x14ac:dyDescent="0.25">
      <c r="G81573"/>
    </row>
    <row r="81574" spans="7:7" x14ac:dyDescent="0.25">
      <c r="G81574"/>
    </row>
    <row r="81575" spans="7:7" x14ac:dyDescent="0.25">
      <c r="G81575"/>
    </row>
    <row r="81576" spans="7:7" x14ac:dyDescent="0.25">
      <c r="G81576"/>
    </row>
    <row r="81577" spans="7:7" x14ac:dyDescent="0.25">
      <c r="G81577"/>
    </row>
    <row r="81578" spans="7:7" x14ac:dyDescent="0.25">
      <c r="G81578"/>
    </row>
    <row r="81579" spans="7:7" x14ac:dyDescent="0.25">
      <c r="G81579"/>
    </row>
    <row r="81580" spans="7:7" x14ac:dyDescent="0.25">
      <c r="G81580"/>
    </row>
    <row r="81581" spans="7:7" x14ac:dyDescent="0.25">
      <c r="G81581"/>
    </row>
    <row r="81582" spans="7:7" x14ac:dyDescent="0.25">
      <c r="G81582"/>
    </row>
    <row r="81583" spans="7:7" x14ac:dyDescent="0.25">
      <c r="G81583"/>
    </row>
    <row r="81584" spans="7:7" x14ac:dyDescent="0.25">
      <c r="G81584"/>
    </row>
    <row r="81585" spans="7:7" x14ac:dyDescent="0.25">
      <c r="G81585"/>
    </row>
    <row r="81586" spans="7:7" x14ac:dyDescent="0.25">
      <c r="G81586"/>
    </row>
    <row r="81587" spans="7:7" x14ac:dyDescent="0.25">
      <c r="G81587"/>
    </row>
    <row r="81588" spans="7:7" x14ac:dyDescent="0.25">
      <c r="G81588"/>
    </row>
    <row r="81589" spans="7:7" x14ac:dyDescent="0.25">
      <c r="G81589"/>
    </row>
    <row r="81590" spans="7:7" x14ac:dyDescent="0.25">
      <c r="G81590"/>
    </row>
    <row r="81591" spans="7:7" x14ac:dyDescent="0.25">
      <c r="G81591"/>
    </row>
    <row r="81592" spans="7:7" x14ac:dyDescent="0.25">
      <c r="G81592"/>
    </row>
    <row r="81593" spans="7:7" x14ac:dyDescent="0.25">
      <c r="G81593"/>
    </row>
    <row r="81594" spans="7:7" x14ac:dyDescent="0.25">
      <c r="G81594"/>
    </row>
    <row r="81595" spans="7:7" x14ac:dyDescent="0.25">
      <c r="G81595"/>
    </row>
    <row r="81596" spans="7:7" x14ac:dyDescent="0.25">
      <c r="G81596"/>
    </row>
    <row r="81597" spans="7:7" x14ac:dyDescent="0.25">
      <c r="G81597"/>
    </row>
    <row r="81598" spans="7:7" x14ac:dyDescent="0.25">
      <c r="G81598"/>
    </row>
    <row r="81599" spans="7:7" x14ac:dyDescent="0.25">
      <c r="G81599"/>
    </row>
    <row r="81600" spans="7:7" x14ac:dyDescent="0.25">
      <c r="G81600"/>
    </row>
    <row r="81601" spans="7:7" x14ac:dyDescent="0.25">
      <c r="G81601"/>
    </row>
    <row r="81602" spans="7:7" x14ac:dyDescent="0.25">
      <c r="G81602"/>
    </row>
    <row r="81603" spans="7:7" x14ac:dyDescent="0.25">
      <c r="G81603"/>
    </row>
    <row r="81604" spans="7:7" x14ac:dyDescent="0.25">
      <c r="G81604"/>
    </row>
    <row r="81605" spans="7:7" x14ac:dyDescent="0.25">
      <c r="G81605"/>
    </row>
    <row r="81606" spans="7:7" x14ac:dyDescent="0.25">
      <c r="G81606"/>
    </row>
    <row r="81607" spans="7:7" x14ac:dyDescent="0.25">
      <c r="G81607"/>
    </row>
    <row r="81608" spans="7:7" x14ac:dyDescent="0.25">
      <c r="G81608"/>
    </row>
    <row r="81609" spans="7:7" x14ac:dyDescent="0.25">
      <c r="G81609"/>
    </row>
    <row r="81610" spans="7:7" x14ac:dyDescent="0.25">
      <c r="G81610"/>
    </row>
    <row r="81611" spans="7:7" x14ac:dyDescent="0.25">
      <c r="G81611"/>
    </row>
    <row r="81612" spans="7:7" x14ac:dyDescent="0.25">
      <c r="G81612"/>
    </row>
    <row r="81613" spans="7:7" x14ac:dyDescent="0.25">
      <c r="G81613"/>
    </row>
    <row r="81614" spans="7:7" x14ac:dyDescent="0.25">
      <c r="G81614"/>
    </row>
    <row r="81615" spans="7:7" x14ac:dyDescent="0.25">
      <c r="G81615"/>
    </row>
    <row r="81616" spans="7:7" x14ac:dyDescent="0.25">
      <c r="G81616"/>
    </row>
    <row r="81617" spans="7:7" x14ac:dyDescent="0.25">
      <c r="G81617"/>
    </row>
    <row r="81618" spans="7:7" x14ac:dyDescent="0.25">
      <c r="G81618"/>
    </row>
    <row r="81619" spans="7:7" x14ac:dyDescent="0.25">
      <c r="G81619"/>
    </row>
    <row r="81620" spans="7:7" x14ac:dyDescent="0.25">
      <c r="G81620"/>
    </row>
    <row r="81621" spans="7:7" x14ac:dyDescent="0.25">
      <c r="G81621"/>
    </row>
    <row r="81622" spans="7:7" x14ac:dyDescent="0.25">
      <c r="G81622"/>
    </row>
    <row r="81623" spans="7:7" x14ac:dyDescent="0.25">
      <c r="G81623"/>
    </row>
    <row r="81624" spans="7:7" x14ac:dyDescent="0.25">
      <c r="G81624"/>
    </row>
    <row r="81625" spans="7:7" x14ac:dyDescent="0.25">
      <c r="G81625"/>
    </row>
    <row r="81626" spans="7:7" x14ac:dyDescent="0.25">
      <c r="G81626"/>
    </row>
    <row r="81627" spans="7:7" x14ac:dyDescent="0.25">
      <c r="G81627"/>
    </row>
    <row r="81628" spans="7:7" x14ac:dyDescent="0.25">
      <c r="G81628"/>
    </row>
    <row r="81629" spans="7:7" x14ac:dyDescent="0.25">
      <c r="G81629"/>
    </row>
    <row r="81630" spans="7:7" x14ac:dyDescent="0.25">
      <c r="G81630"/>
    </row>
    <row r="81631" spans="7:7" x14ac:dyDescent="0.25">
      <c r="G81631"/>
    </row>
    <row r="81632" spans="7:7" x14ac:dyDescent="0.25">
      <c r="G81632"/>
    </row>
    <row r="81633" spans="7:7" x14ac:dyDescent="0.25">
      <c r="G81633"/>
    </row>
    <row r="81634" spans="7:7" x14ac:dyDescent="0.25">
      <c r="G81634"/>
    </row>
    <row r="81635" spans="7:7" x14ac:dyDescent="0.25">
      <c r="G81635"/>
    </row>
    <row r="81636" spans="7:7" x14ac:dyDescent="0.25">
      <c r="G81636"/>
    </row>
    <row r="81637" spans="7:7" x14ac:dyDescent="0.25">
      <c r="G81637"/>
    </row>
    <row r="81638" spans="7:7" x14ac:dyDescent="0.25">
      <c r="G81638"/>
    </row>
    <row r="81639" spans="7:7" x14ac:dyDescent="0.25">
      <c r="G81639"/>
    </row>
    <row r="81640" spans="7:7" x14ac:dyDescent="0.25">
      <c r="G81640"/>
    </row>
    <row r="81641" spans="7:7" x14ac:dyDescent="0.25">
      <c r="G81641"/>
    </row>
    <row r="81642" spans="7:7" x14ac:dyDescent="0.25">
      <c r="G81642"/>
    </row>
    <row r="81643" spans="7:7" x14ac:dyDescent="0.25">
      <c r="G81643"/>
    </row>
    <row r="81644" spans="7:7" x14ac:dyDescent="0.25">
      <c r="G81644"/>
    </row>
    <row r="81645" spans="7:7" x14ac:dyDescent="0.25">
      <c r="G81645"/>
    </row>
    <row r="81646" spans="7:7" x14ac:dyDescent="0.25">
      <c r="G81646"/>
    </row>
    <row r="81647" spans="7:7" x14ac:dyDescent="0.25">
      <c r="G81647"/>
    </row>
    <row r="81648" spans="7:7" x14ac:dyDescent="0.25">
      <c r="G81648"/>
    </row>
    <row r="81649" spans="7:7" x14ac:dyDescent="0.25">
      <c r="G81649"/>
    </row>
    <row r="81650" spans="7:7" x14ac:dyDescent="0.25">
      <c r="G81650"/>
    </row>
    <row r="81651" spans="7:7" x14ac:dyDescent="0.25">
      <c r="G81651"/>
    </row>
    <row r="81652" spans="7:7" x14ac:dyDescent="0.25">
      <c r="G81652"/>
    </row>
    <row r="81653" spans="7:7" x14ac:dyDescent="0.25">
      <c r="G81653"/>
    </row>
    <row r="81654" spans="7:7" x14ac:dyDescent="0.25">
      <c r="G81654"/>
    </row>
    <row r="81655" spans="7:7" x14ac:dyDescent="0.25">
      <c r="G81655"/>
    </row>
    <row r="81656" spans="7:7" x14ac:dyDescent="0.25">
      <c r="G81656"/>
    </row>
    <row r="81657" spans="7:7" x14ac:dyDescent="0.25">
      <c r="G81657"/>
    </row>
    <row r="81658" spans="7:7" x14ac:dyDescent="0.25">
      <c r="G81658"/>
    </row>
    <row r="81659" spans="7:7" x14ac:dyDescent="0.25">
      <c r="G81659"/>
    </row>
    <row r="81660" spans="7:7" x14ac:dyDescent="0.25">
      <c r="G81660"/>
    </row>
    <row r="81661" spans="7:7" x14ac:dyDescent="0.25">
      <c r="G81661"/>
    </row>
    <row r="81662" spans="7:7" x14ac:dyDescent="0.25">
      <c r="G81662"/>
    </row>
    <row r="81663" spans="7:7" x14ac:dyDescent="0.25">
      <c r="G81663"/>
    </row>
    <row r="81664" spans="7:7" x14ac:dyDescent="0.25">
      <c r="G81664"/>
    </row>
    <row r="81665" spans="7:7" x14ac:dyDescent="0.25">
      <c r="G81665"/>
    </row>
    <row r="81666" spans="7:7" x14ac:dyDescent="0.25">
      <c r="G81666"/>
    </row>
    <row r="81667" spans="7:7" x14ac:dyDescent="0.25">
      <c r="G81667"/>
    </row>
    <row r="81668" spans="7:7" x14ac:dyDescent="0.25">
      <c r="G81668"/>
    </row>
    <row r="81669" spans="7:7" x14ac:dyDescent="0.25">
      <c r="G81669"/>
    </row>
    <row r="81670" spans="7:7" x14ac:dyDescent="0.25">
      <c r="G81670"/>
    </row>
    <row r="81671" spans="7:7" x14ac:dyDescent="0.25">
      <c r="G81671"/>
    </row>
    <row r="81672" spans="7:7" x14ac:dyDescent="0.25">
      <c r="G81672"/>
    </row>
    <row r="81673" spans="7:7" x14ac:dyDescent="0.25">
      <c r="G81673"/>
    </row>
    <row r="81674" spans="7:7" x14ac:dyDescent="0.25">
      <c r="G81674"/>
    </row>
    <row r="81675" spans="7:7" x14ac:dyDescent="0.25">
      <c r="G81675"/>
    </row>
    <row r="81676" spans="7:7" x14ac:dyDescent="0.25">
      <c r="G81676"/>
    </row>
    <row r="81677" spans="7:7" x14ac:dyDescent="0.25">
      <c r="G81677"/>
    </row>
    <row r="81678" spans="7:7" x14ac:dyDescent="0.25">
      <c r="G81678"/>
    </row>
    <row r="81679" spans="7:7" x14ac:dyDescent="0.25">
      <c r="G81679"/>
    </row>
    <row r="81680" spans="7:7" x14ac:dyDescent="0.25">
      <c r="G81680"/>
    </row>
    <row r="81681" spans="7:7" x14ac:dyDescent="0.25">
      <c r="G81681"/>
    </row>
    <row r="81682" spans="7:7" x14ac:dyDescent="0.25">
      <c r="G81682"/>
    </row>
    <row r="81683" spans="7:7" x14ac:dyDescent="0.25">
      <c r="G81683"/>
    </row>
    <row r="81684" spans="7:7" x14ac:dyDescent="0.25">
      <c r="G81684"/>
    </row>
    <row r="81685" spans="7:7" x14ac:dyDescent="0.25">
      <c r="G81685"/>
    </row>
    <row r="81686" spans="7:7" x14ac:dyDescent="0.25">
      <c r="G81686"/>
    </row>
    <row r="81687" spans="7:7" x14ac:dyDescent="0.25">
      <c r="G81687"/>
    </row>
    <row r="81688" spans="7:7" x14ac:dyDescent="0.25">
      <c r="G81688"/>
    </row>
    <row r="81689" spans="7:7" x14ac:dyDescent="0.25">
      <c r="G81689"/>
    </row>
    <row r="81690" spans="7:7" x14ac:dyDescent="0.25">
      <c r="G81690"/>
    </row>
    <row r="81691" spans="7:7" x14ac:dyDescent="0.25">
      <c r="G81691"/>
    </row>
    <row r="81692" spans="7:7" x14ac:dyDescent="0.25">
      <c r="G81692"/>
    </row>
    <row r="81693" spans="7:7" x14ac:dyDescent="0.25">
      <c r="G81693"/>
    </row>
    <row r="81694" spans="7:7" x14ac:dyDescent="0.25">
      <c r="G81694"/>
    </row>
    <row r="81695" spans="7:7" x14ac:dyDescent="0.25">
      <c r="G81695"/>
    </row>
    <row r="81696" spans="7:7" x14ac:dyDescent="0.25">
      <c r="G81696"/>
    </row>
    <row r="81697" spans="7:7" x14ac:dyDescent="0.25">
      <c r="G81697"/>
    </row>
    <row r="81698" spans="7:7" x14ac:dyDescent="0.25">
      <c r="G81698"/>
    </row>
    <row r="81699" spans="7:7" x14ac:dyDescent="0.25">
      <c r="G81699"/>
    </row>
    <row r="81700" spans="7:7" x14ac:dyDescent="0.25">
      <c r="G81700"/>
    </row>
    <row r="81701" spans="7:7" x14ac:dyDescent="0.25">
      <c r="G81701"/>
    </row>
    <row r="81702" spans="7:7" x14ac:dyDescent="0.25">
      <c r="G81702"/>
    </row>
    <row r="81703" spans="7:7" x14ac:dyDescent="0.25">
      <c r="G81703"/>
    </row>
    <row r="81704" spans="7:7" x14ac:dyDescent="0.25">
      <c r="G81704"/>
    </row>
    <row r="81705" spans="7:7" x14ac:dyDescent="0.25">
      <c r="G81705"/>
    </row>
    <row r="81706" spans="7:7" x14ac:dyDescent="0.25">
      <c r="G81706"/>
    </row>
    <row r="81707" spans="7:7" x14ac:dyDescent="0.25">
      <c r="G81707"/>
    </row>
    <row r="81708" spans="7:7" x14ac:dyDescent="0.25">
      <c r="G81708"/>
    </row>
    <row r="81709" spans="7:7" x14ac:dyDescent="0.25">
      <c r="G81709"/>
    </row>
    <row r="81710" spans="7:7" x14ac:dyDescent="0.25">
      <c r="G81710"/>
    </row>
    <row r="81711" spans="7:7" x14ac:dyDescent="0.25">
      <c r="G81711"/>
    </row>
    <row r="81712" spans="7:7" x14ac:dyDescent="0.25">
      <c r="G81712"/>
    </row>
    <row r="81713" spans="7:7" x14ac:dyDescent="0.25">
      <c r="G81713"/>
    </row>
    <row r="81714" spans="7:7" x14ac:dyDescent="0.25">
      <c r="G81714"/>
    </row>
    <row r="81715" spans="7:7" x14ac:dyDescent="0.25">
      <c r="G81715"/>
    </row>
    <row r="81716" spans="7:7" x14ac:dyDescent="0.25">
      <c r="G81716"/>
    </row>
    <row r="81717" spans="7:7" x14ac:dyDescent="0.25">
      <c r="G81717"/>
    </row>
    <row r="81718" spans="7:7" x14ac:dyDescent="0.25">
      <c r="G81718"/>
    </row>
    <row r="81719" spans="7:7" x14ac:dyDescent="0.25">
      <c r="G81719"/>
    </row>
    <row r="81720" spans="7:7" x14ac:dyDescent="0.25">
      <c r="G81720"/>
    </row>
    <row r="81721" spans="7:7" x14ac:dyDescent="0.25">
      <c r="G81721"/>
    </row>
    <row r="81722" spans="7:7" x14ac:dyDescent="0.25">
      <c r="G81722"/>
    </row>
    <row r="81723" spans="7:7" x14ac:dyDescent="0.25">
      <c r="G81723"/>
    </row>
    <row r="81724" spans="7:7" x14ac:dyDescent="0.25">
      <c r="G81724"/>
    </row>
    <row r="81725" spans="7:7" x14ac:dyDescent="0.25">
      <c r="G81725"/>
    </row>
    <row r="81726" spans="7:7" x14ac:dyDescent="0.25">
      <c r="G81726"/>
    </row>
    <row r="81727" spans="7:7" x14ac:dyDescent="0.25">
      <c r="G81727"/>
    </row>
    <row r="81728" spans="7:7" x14ac:dyDescent="0.25">
      <c r="G81728"/>
    </row>
    <row r="81729" spans="7:7" x14ac:dyDescent="0.25">
      <c r="G81729"/>
    </row>
    <row r="81730" spans="7:7" x14ac:dyDescent="0.25">
      <c r="G81730"/>
    </row>
    <row r="81731" spans="7:7" x14ac:dyDescent="0.25">
      <c r="G81731"/>
    </row>
    <row r="81732" spans="7:7" x14ac:dyDescent="0.25">
      <c r="G81732"/>
    </row>
    <row r="81733" spans="7:7" x14ac:dyDescent="0.25">
      <c r="G81733"/>
    </row>
    <row r="81734" spans="7:7" x14ac:dyDescent="0.25">
      <c r="G81734"/>
    </row>
    <row r="81735" spans="7:7" x14ac:dyDescent="0.25">
      <c r="G81735"/>
    </row>
    <row r="81736" spans="7:7" x14ac:dyDescent="0.25">
      <c r="G81736"/>
    </row>
    <row r="81737" spans="7:7" x14ac:dyDescent="0.25">
      <c r="G81737"/>
    </row>
    <row r="81738" spans="7:7" x14ac:dyDescent="0.25">
      <c r="G81738"/>
    </row>
    <row r="81739" spans="7:7" x14ac:dyDescent="0.25">
      <c r="G81739"/>
    </row>
    <row r="81740" spans="7:7" x14ac:dyDescent="0.25">
      <c r="G81740"/>
    </row>
    <row r="81741" spans="7:7" x14ac:dyDescent="0.25">
      <c r="G81741"/>
    </row>
    <row r="81742" spans="7:7" x14ac:dyDescent="0.25">
      <c r="G81742"/>
    </row>
    <row r="81743" spans="7:7" x14ac:dyDescent="0.25">
      <c r="G81743"/>
    </row>
    <row r="81744" spans="7:7" x14ac:dyDescent="0.25">
      <c r="G81744"/>
    </row>
    <row r="81745" spans="7:7" x14ac:dyDescent="0.25">
      <c r="G81745"/>
    </row>
    <row r="81746" spans="7:7" x14ac:dyDescent="0.25">
      <c r="G81746"/>
    </row>
    <row r="81747" spans="7:7" x14ac:dyDescent="0.25">
      <c r="G81747"/>
    </row>
    <row r="81748" spans="7:7" x14ac:dyDescent="0.25">
      <c r="G81748"/>
    </row>
    <row r="81749" spans="7:7" x14ac:dyDescent="0.25">
      <c r="G81749"/>
    </row>
    <row r="81750" spans="7:7" x14ac:dyDescent="0.25">
      <c r="G81750"/>
    </row>
    <row r="81751" spans="7:7" x14ac:dyDescent="0.25">
      <c r="G81751"/>
    </row>
    <row r="81752" spans="7:7" x14ac:dyDescent="0.25">
      <c r="G81752"/>
    </row>
    <row r="81753" spans="7:7" x14ac:dyDescent="0.25">
      <c r="G81753"/>
    </row>
    <row r="81754" spans="7:7" x14ac:dyDescent="0.25">
      <c r="G81754"/>
    </row>
    <row r="81755" spans="7:7" x14ac:dyDescent="0.25">
      <c r="G81755"/>
    </row>
    <row r="81756" spans="7:7" x14ac:dyDescent="0.25">
      <c r="G81756"/>
    </row>
    <row r="81757" spans="7:7" x14ac:dyDescent="0.25">
      <c r="G81757"/>
    </row>
    <row r="81758" spans="7:7" x14ac:dyDescent="0.25">
      <c r="G81758"/>
    </row>
    <row r="81759" spans="7:7" x14ac:dyDescent="0.25">
      <c r="G81759"/>
    </row>
    <row r="81760" spans="7:7" x14ac:dyDescent="0.25">
      <c r="G81760"/>
    </row>
    <row r="81761" spans="7:7" x14ac:dyDescent="0.25">
      <c r="G81761"/>
    </row>
    <row r="81762" spans="7:7" x14ac:dyDescent="0.25">
      <c r="G81762"/>
    </row>
    <row r="81763" spans="7:7" x14ac:dyDescent="0.25">
      <c r="G81763"/>
    </row>
    <row r="81764" spans="7:7" x14ac:dyDescent="0.25">
      <c r="G81764"/>
    </row>
    <row r="81765" spans="7:7" x14ac:dyDescent="0.25">
      <c r="G81765"/>
    </row>
    <row r="81766" spans="7:7" x14ac:dyDescent="0.25">
      <c r="G81766"/>
    </row>
    <row r="81767" spans="7:7" x14ac:dyDescent="0.25">
      <c r="G81767"/>
    </row>
    <row r="81768" spans="7:7" x14ac:dyDescent="0.25">
      <c r="G81768"/>
    </row>
    <row r="81769" spans="7:7" x14ac:dyDescent="0.25">
      <c r="G81769"/>
    </row>
    <row r="81770" spans="7:7" x14ac:dyDescent="0.25">
      <c r="G81770"/>
    </row>
    <row r="81771" spans="7:7" x14ac:dyDescent="0.25">
      <c r="G81771"/>
    </row>
    <row r="81772" spans="7:7" x14ac:dyDescent="0.25">
      <c r="G81772"/>
    </row>
    <row r="81773" spans="7:7" x14ac:dyDescent="0.25">
      <c r="G81773"/>
    </row>
    <row r="81774" spans="7:7" x14ac:dyDescent="0.25">
      <c r="G81774"/>
    </row>
    <row r="81775" spans="7:7" x14ac:dyDescent="0.25">
      <c r="G81775"/>
    </row>
    <row r="81776" spans="7:7" x14ac:dyDescent="0.25">
      <c r="G81776"/>
    </row>
    <row r="81777" spans="7:7" x14ac:dyDescent="0.25">
      <c r="G81777"/>
    </row>
    <row r="81778" spans="7:7" x14ac:dyDescent="0.25">
      <c r="G81778"/>
    </row>
    <row r="81779" spans="7:7" x14ac:dyDescent="0.25">
      <c r="G81779"/>
    </row>
    <row r="81780" spans="7:7" x14ac:dyDescent="0.25">
      <c r="G81780"/>
    </row>
    <row r="81781" spans="7:7" x14ac:dyDescent="0.25">
      <c r="G81781"/>
    </row>
    <row r="81782" spans="7:7" x14ac:dyDescent="0.25">
      <c r="G81782"/>
    </row>
    <row r="81783" spans="7:7" x14ac:dyDescent="0.25">
      <c r="G81783"/>
    </row>
    <row r="81784" spans="7:7" x14ac:dyDescent="0.25">
      <c r="G81784"/>
    </row>
    <row r="81785" spans="7:7" x14ac:dyDescent="0.25">
      <c r="G81785"/>
    </row>
    <row r="81786" spans="7:7" x14ac:dyDescent="0.25">
      <c r="G81786"/>
    </row>
    <row r="81787" spans="7:7" x14ac:dyDescent="0.25">
      <c r="G81787"/>
    </row>
    <row r="81788" spans="7:7" x14ac:dyDescent="0.25">
      <c r="G81788"/>
    </row>
    <row r="81789" spans="7:7" x14ac:dyDescent="0.25">
      <c r="G81789"/>
    </row>
    <row r="81790" spans="7:7" x14ac:dyDescent="0.25">
      <c r="G81790"/>
    </row>
    <row r="81791" spans="7:7" x14ac:dyDescent="0.25">
      <c r="G81791"/>
    </row>
    <row r="81792" spans="7:7" x14ac:dyDescent="0.25">
      <c r="G81792"/>
    </row>
    <row r="81793" spans="7:7" x14ac:dyDescent="0.25">
      <c r="G81793"/>
    </row>
    <row r="81794" spans="7:7" x14ac:dyDescent="0.25">
      <c r="G81794"/>
    </row>
    <row r="81795" spans="7:7" x14ac:dyDescent="0.25">
      <c r="G81795"/>
    </row>
    <row r="81796" spans="7:7" x14ac:dyDescent="0.25">
      <c r="G81796"/>
    </row>
    <row r="81797" spans="7:7" x14ac:dyDescent="0.25">
      <c r="G81797"/>
    </row>
    <row r="81798" spans="7:7" x14ac:dyDescent="0.25">
      <c r="G81798"/>
    </row>
    <row r="81799" spans="7:7" x14ac:dyDescent="0.25">
      <c r="G81799"/>
    </row>
    <row r="81800" spans="7:7" x14ac:dyDescent="0.25">
      <c r="G81800"/>
    </row>
    <row r="81801" spans="7:7" x14ac:dyDescent="0.25">
      <c r="G81801"/>
    </row>
    <row r="81802" spans="7:7" x14ac:dyDescent="0.25">
      <c r="G81802"/>
    </row>
    <row r="81803" spans="7:7" x14ac:dyDescent="0.25">
      <c r="G81803"/>
    </row>
    <row r="81804" spans="7:7" x14ac:dyDescent="0.25">
      <c r="G81804"/>
    </row>
    <row r="81805" spans="7:7" x14ac:dyDescent="0.25">
      <c r="G81805"/>
    </row>
    <row r="81806" spans="7:7" x14ac:dyDescent="0.25">
      <c r="G81806"/>
    </row>
    <row r="81807" spans="7:7" x14ac:dyDescent="0.25">
      <c r="G81807"/>
    </row>
    <row r="81808" spans="7:7" x14ac:dyDescent="0.25">
      <c r="G81808"/>
    </row>
    <row r="81809" spans="7:7" x14ac:dyDescent="0.25">
      <c r="G81809"/>
    </row>
    <row r="81810" spans="7:7" x14ac:dyDescent="0.25">
      <c r="G81810"/>
    </row>
    <row r="81811" spans="7:7" x14ac:dyDescent="0.25">
      <c r="G81811"/>
    </row>
    <row r="81812" spans="7:7" x14ac:dyDescent="0.25">
      <c r="G81812"/>
    </row>
    <row r="81813" spans="7:7" x14ac:dyDescent="0.25">
      <c r="G81813"/>
    </row>
    <row r="81814" spans="7:7" x14ac:dyDescent="0.25">
      <c r="G81814"/>
    </row>
    <row r="81815" spans="7:7" x14ac:dyDescent="0.25">
      <c r="G81815"/>
    </row>
    <row r="81816" spans="7:7" x14ac:dyDescent="0.25">
      <c r="G81816"/>
    </row>
    <row r="81817" spans="7:7" x14ac:dyDescent="0.25">
      <c r="G81817"/>
    </row>
    <row r="81818" spans="7:7" x14ac:dyDescent="0.25">
      <c r="G81818"/>
    </row>
    <row r="81819" spans="7:7" x14ac:dyDescent="0.25">
      <c r="G81819"/>
    </row>
    <row r="81820" spans="7:7" x14ac:dyDescent="0.25">
      <c r="G81820"/>
    </row>
    <row r="81821" spans="7:7" x14ac:dyDescent="0.25">
      <c r="G81821"/>
    </row>
    <row r="81822" spans="7:7" x14ac:dyDescent="0.25">
      <c r="G81822"/>
    </row>
    <row r="81823" spans="7:7" x14ac:dyDescent="0.25">
      <c r="G81823"/>
    </row>
    <row r="81824" spans="7:7" x14ac:dyDescent="0.25">
      <c r="G81824"/>
    </row>
    <row r="81825" spans="7:7" x14ac:dyDescent="0.25">
      <c r="G81825"/>
    </row>
    <row r="81826" spans="7:7" x14ac:dyDescent="0.25">
      <c r="G81826"/>
    </row>
    <row r="81827" spans="7:7" x14ac:dyDescent="0.25">
      <c r="G81827"/>
    </row>
    <row r="81828" spans="7:7" x14ac:dyDescent="0.25">
      <c r="G81828"/>
    </row>
    <row r="81829" spans="7:7" x14ac:dyDescent="0.25">
      <c r="G81829"/>
    </row>
    <row r="81830" spans="7:7" x14ac:dyDescent="0.25">
      <c r="G81830"/>
    </row>
    <row r="81831" spans="7:7" x14ac:dyDescent="0.25">
      <c r="G81831"/>
    </row>
    <row r="81832" spans="7:7" x14ac:dyDescent="0.25">
      <c r="G81832"/>
    </row>
    <row r="81833" spans="7:7" x14ac:dyDescent="0.25">
      <c r="G81833"/>
    </row>
    <row r="81834" spans="7:7" x14ac:dyDescent="0.25">
      <c r="G81834"/>
    </row>
    <row r="81835" spans="7:7" x14ac:dyDescent="0.25">
      <c r="G81835"/>
    </row>
    <row r="81836" spans="7:7" x14ac:dyDescent="0.25">
      <c r="G81836"/>
    </row>
    <row r="81837" spans="7:7" x14ac:dyDescent="0.25">
      <c r="G81837"/>
    </row>
    <row r="81838" spans="7:7" x14ac:dyDescent="0.25">
      <c r="G81838"/>
    </row>
    <row r="81839" spans="7:7" x14ac:dyDescent="0.25">
      <c r="G81839"/>
    </row>
    <row r="81840" spans="7:7" x14ac:dyDescent="0.25">
      <c r="G81840"/>
    </row>
    <row r="81841" spans="7:7" x14ac:dyDescent="0.25">
      <c r="G81841"/>
    </row>
    <row r="81842" spans="7:7" x14ac:dyDescent="0.25">
      <c r="G81842"/>
    </row>
    <row r="81843" spans="7:7" x14ac:dyDescent="0.25">
      <c r="G81843"/>
    </row>
    <row r="81844" spans="7:7" x14ac:dyDescent="0.25">
      <c r="G81844"/>
    </row>
    <row r="81845" spans="7:7" x14ac:dyDescent="0.25">
      <c r="G81845"/>
    </row>
    <row r="81846" spans="7:7" x14ac:dyDescent="0.25">
      <c r="G81846"/>
    </row>
    <row r="81847" spans="7:7" x14ac:dyDescent="0.25">
      <c r="G81847"/>
    </row>
    <row r="81848" spans="7:7" x14ac:dyDescent="0.25">
      <c r="G81848"/>
    </row>
    <row r="81849" spans="7:7" x14ac:dyDescent="0.25">
      <c r="G81849"/>
    </row>
    <row r="81850" spans="7:7" x14ac:dyDescent="0.25">
      <c r="G81850"/>
    </row>
    <row r="81851" spans="7:7" x14ac:dyDescent="0.25">
      <c r="G81851"/>
    </row>
    <row r="81852" spans="7:7" x14ac:dyDescent="0.25">
      <c r="G81852"/>
    </row>
    <row r="81853" spans="7:7" x14ac:dyDescent="0.25">
      <c r="G81853"/>
    </row>
    <row r="81854" spans="7:7" x14ac:dyDescent="0.25">
      <c r="G81854"/>
    </row>
    <row r="81855" spans="7:7" x14ac:dyDescent="0.25">
      <c r="G81855"/>
    </row>
    <row r="81856" spans="7:7" x14ac:dyDescent="0.25">
      <c r="G81856"/>
    </row>
    <row r="81857" spans="7:7" x14ac:dyDescent="0.25">
      <c r="G81857"/>
    </row>
    <row r="81858" spans="7:7" x14ac:dyDescent="0.25">
      <c r="G81858"/>
    </row>
    <row r="81859" spans="7:7" x14ac:dyDescent="0.25">
      <c r="G81859"/>
    </row>
    <row r="81860" spans="7:7" x14ac:dyDescent="0.25">
      <c r="G81860"/>
    </row>
    <row r="81861" spans="7:7" x14ac:dyDescent="0.25">
      <c r="G81861"/>
    </row>
    <row r="81862" spans="7:7" x14ac:dyDescent="0.25">
      <c r="G81862"/>
    </row>
    <row r="81863" spans="7:7" x14ac:dyDescent="0.25">
      <c r="G81863"/>
    </row>
    <row r="81864" spans="7:7" x14ac:dyDescent="0.25">
      <c r="G81864"/>
    </row>
    <row r="81865" spans="7:7" x14ac:dyDescent="0.25">
      <c r="G81865"/>
    </row>
    <row r="81866" spans="7:7" x14ac:dyDescent="0.25">
      <c r="G81866"/>
    </row>
    <row r="81867" spans="7:7" x14ac:dyDescent="0.25">
      <c r="G81867"/>
    </row>
    <row r="81868" spans="7:7" x14ac:dyDescent="0.25">
      <c r="G81868"/>
    </row>
    <row r="81869" spans="7:7" x14ac:dyDescent="0.25">
      <c r="G81869"/>
    </row>
    <row r="81870" spans="7:7" x14ac:dyDescent="0.25">
      <c r="G81870"/>
    </row>
    <row r="81871" spans="7:7" x14ac:dyDescent="0.25">
      <c r="G81871"/>
    </row>
    <row r="81872" spans="7:7" x14ac:dyDescent="0.25">
      <c r="G81872"/>
    </row>
    <row r="81873" spans="7:7" x14ac:dyDescent="0.25">
      <c r="G81873"/>
    </row>
    <row r="81874" spans="7:7" x14ac:dyDescent="0.25">
      <c r="G81874"/>
    </row>
    <row r="81875" spans="7:7" x14ac:dyDescent="0.25">
      <c r="G81875"/>
    </row>
    <row r="81876" spans="7:7" x14ac:dyDescent="0.25">
      <c r="G81876"/>
    </row>
    <row r="81877" spans="7:7" x14ac:dyDescent="0.25">
      <c r="G81877"/>
    </row>
    <row r="81878" spans="7:7" x14ac:dyDescent="0.25">
      <c r="G81878"/>
    </row>
    <row r="81879" spans="7:7" x14ac:dyDescent="0.25">
      <c r="G81879"/>
    </row>
    <row r="81880" spans="7:7" x14ac:dyDescent="0.25">
      <c r="G81880"/>
    </row>
    <row r="81881" spans="7:7" x14ac:dyDescent="0.25">
      <c r="G81881"/>
    </row>
    <row r="81882" spans="7:7" x14ac:dyDescent="0.25">
      <c r="G81882"/>
    </row>
    <row r="81883" spans="7:7" x14ac:dyDescent="0.25">
      <c r="G81883"/>
    </row>
    <row r="81884" spans="7:7" x14ac:dyDescent="0.25">
      <c r="G81884"/>
    </row>
    <row r="81885" spans="7:7" x14ac:dyDescent="0.25">
      <c r="G81885"/>
    </row>
    <row r="81886" spans="7:7" x14ac:dyDescent="0.25">
      <c r="G81886"/>
    </row>
    <row r="81887" spans="7:7" x14ac:dyDescent="0.25">
      <c r="G81887"/>
    </row>
    <row r="81888" spans="7:7" x14ac:dyDescent="0.25">
      <c r="G81888"/>
    </row>
    <row r="81889" spans="7:7" x14ac:dyDescent="0.25">
      <c r="G81889"/>
    </row>
    <row r="81890" spans="7:7" x14ac:dyDescent="0.25">
      <c r="G81890"/>
    </row>
    <row r="81891" spans="7:7" x14ac:dyDescent="0.25">
      <c r="G81891"/>
    </row>
    <row r="81892" spans="7:7" x14ac:dyDescent="0.25">
      <c r="G81892"/>
    </row>
    <row r="81893" spans="7:7" x14ac:dyDescent="0.25">
      <c r="G81893"/>
    </row>
    <row r="81894" spans="7:7" x14ac:dyDescent="0.25">
      <c r="G81894"/>
    </row>
    <row r="81895" spans="7:7" x14ac:dyDescent="0.25">
      <c r="G81895"/>
    </row>
    <row r="81896" spans="7:7" x14ac:dyDescent="0.25">
      <c r="G81896"/>
    </row>
    <row r="81897" spans="7:7" x14ac:dyDescent="0.25">
      <c r="G81897"/>
    </row>
    <row r="81898" spans="7:7" x14ac:dyDescent="0.25">
      <c r="G81898"/>
    </row>
    <row r="81899" spans="7:7" x14ac:dyDescent="0.25">
      <c r="G81899"/>
    </row>
    <row r="81900" spans="7:7" x14ac:dyDescent="0.25">
      <c r="G81900"/>
    </row>
    <row r="81901" spans="7:7" x14ac:dyDescent="0.25">
      <c r="G81901"/>
    </row>
    <row r="81902" spans="7:7" x14ac:dyDescent="0.25">
      <c r="G81902"/>
    </row>
    <row r="81903" spans="7:7" x14ac:dyDescent="0.25">
      <c r="G81903"/>
    </row>
    <row r="81904" spans="7:7" x14ac:dyDescent="0.25">
      <c r="G81904"/>
    </row>
    <row r="81905" spans="7:7" x14ac:dyDescent="0.25">
      <c r="G81905"/>
    </row>
    <row r="81906" spans="7:7" x14ac:dyDescent="0.25">
      <c r="G81906"/>
    </row>
    <row r="81907" spans="7:7" x14ac:dyDescent="0.25">
      <c r="G81907"/>
    </row>
    <row r="81908" spans="7:7" x14ac:dyDescent="0.25">
      <c r="G81908"/>
    </row>
    <row r="81909" spans="7:7" x14ac:dyDescent="0.25">
      <c r="G81909"/>
    </row>
    <row r="81910" spans="7:7" x14ac:dyDescent="0.25">
      <c r="G81910"/>
    </row>
    <row r="81911" spans="7:7" x14ac:dyDescent="0.25">
      <c r="G81911"/>
    </row>
    <row r="81912" spans="7:7" x14ac:dyDescent="0.25">
      <c r="G81912"/>
    </row>
    <row r="81913" spans="7:7" x14ac:dyDescent="0.25">
      <c r="G81913"/>
    </row>
    <row r="81914" spans="7:7" x14ac:dyDescent="0.25">
      <c r="G81914"/>
    </row>
    <row r="81915" spans="7:7" x14ac:dyDescent="0.25">
      <c r="G81915"/>
    </row>
    <row r="81916" spans="7:7" x14ac:dyDescent="0.25">
      <c r="G81916"/>
    </row>
    <row r="81917" spans="7:7" x14ac:dyDescent="0.25">
      <c r="G81917"/>
    </row>
    <row r="81918" spans="7:7" x14ac:dyDescent="0.25">
      <c r="G81918"/>
    </row>
    <row r="81919" spans="7:7" x14ac:dyDescent="0.25">
      <c r="G81919"/>
    </row>
    <row r="81920" spans="7:7" x14ac:dyDescent="0.25">
      <c r="G81920"/>
    </row>
    <row r="81921" spans="7:7" x14ac:dyDescent="0.25">
      <c r="G81921"/>
    </row>
    <row r="81922" spans="7:7" x14ac:dyDescent="0.25">
      <c r="G81922"/>
    </row>
    <row r="81923" spans="7:7" x14ac:dyDescent="0.25">
      <c r="G81923"/>
    </row>
    <row r="81924" spans="7:7" x14ac:dyDescent="0.25">
      <c r="G81924"/>
    </row>
    <row r="81925" spans="7:7" x14ac:dyDescent="0.25">
      <c r="G81925"/>
    </row>
    <row r="81926" spans="7:7" x14ac:dyDescent="0.25">
      <c r="G81926"/>
    </row>
    <row r="81927" spans="7:7" x14ac:dyDescent="0.25">
      <c r="G81927"/>
    </row>
    <row r="81928" spans="7:7" x14ac:dyDescent="0.25">
      <c r="G81928"/>
    </row>
    <row r="81929" spans="7:7" x14ac:dyDescent="0.25">
      <c r="G81929"/>
    </row>
    <row r="81930" spans="7:7" x14ac:dyDescent="0.25">
      <c r="G81930"/>
    </row>
    <row r="81931" spans="7:7" x14ac:dyDescent="0.25">
      <c r="G81931"/>
    </row>
    <row r="81932" spans="7:7" x14ac:dyDescent="0.25">
      <c r="G81932"/>
    </row>
    <row r="81933" spans="7:7" x14ac:dyDescent="0.25">
      <c r="G81933"/>
    </row>
    <row r="81934" spans="7:7" x14ac:dyDescent="0.25">
      <c r="G81934"/>
    </row>
    <row r="81935" spans="7:7" x14ac:dyDescent="0.25">
      <c r="G81935"/>
    </row>
    <row r="81936" spans="7:7" x14ac:dyDescent="0.25">
      <c r="G81936"/>
    </row>
    <row r="81937" spans="7:7" x14ac:dyDescent="0.25">
      <c r="G81937"/>
    </row>
    <row r="81938" spans="7:7" x14ac:dyDescent="0.25">
      <c r="G81938"/>
    </row>
    <row r="81939" spans="7:7" x14ac:dyDescent="0.25">
      <c r="G81939"/>
    </row>
    <row r="81940" spans="7:7" x14ac:dyDescent="0.25">
      <c r="G81940"/>
    </row>
    <row r="81941" spans="7:7" x14ac:dyDescent="0.25">
      <c r="G81941"/>
    </row>
    <row r="81942" spans="7:7" x14ac:dyDescent="0.25">
      <c r="G81942"/>
    </row>
    <row r="81943" spans="7:7" x14ac:dyDescent="0.25">
      <c r="G81943"/>
    </row>
    <row r="81944" spans="7:7" x14ac:dyDescent="0.25">
      <c r="G81944"/>
    </row>
    <row r="81945" spans="7:7" x14ac:dyDescent="0.25">
      <c r="G81945"/>
    </row>
    <row r="81946" spans="7:7" x14ac:dyDescent="0.25">
      <c r="G81946"/>
    </row>
    <row r="81947" spans="7:7" x14ac:dyDescent="0.25">
      <c r="G81947"/>
    </row>
    <row r="81948" spans="7:7" x14ac:dyDescent="0.25">
      <c r="G81948"/>
    </row>
    <row r="81949" spans="7:7" x14ac:dyDescent="0.25">
      <c r="G81949"/>
    </row>
    <row r="81950" spans="7:7" x14ac:dyDescent="0.25">
      <c r="G81950"/>
    </row>
    <row r="81951" spans="7:7" x14ac:dyDescent="0.25">
      <c r="G81951"/>
    </row>
    <row r="81952" spans="7:7" x14ac:dyDescent="0.25">
      <c r="G81952"/>
    </row>
    <row r="81953" spans="7:7" x14ac:dyDescent="0.25">
      <c r="G81953"/>
    </row>
    <row r="81954" spans="7:7" x14ac:dyDescent="0.25">
      <c r="G81954"/>
    </row>
    <row r="81955" spans="7:7" x14ac:dyDescent="0.25">
      <c r="G81955"/>
    </row>
    <row r="81956" spans="7:7" x14ac:dyDescent="0.25">
      <c r="G81956"/>
    </row>
    <row r="81957" spans="7:7" x14ac:dyDescent="0.25">
      <c r="G81957"/>
    </row>
    <row r="81958" spans="7:7" x14ac:dyDescent="0.25">
      <c r="G81958"/>
    </row>
    <row r="81959" spans="7:7" x14ac:dyDescent="0.25">
      <c r="G81959"/>
    </row>
    <row r="81960" spans="7:7" x14ac:dyDescent="0.25">
      <c r="G81960"/>
    </row>
    <row r="81961" spans="7:7" x14ac:dyDescent="0.25">
      <c r="G81961"/>
    </row>
    <row r="81962" spans="7:7" x14ac:dyDescent="0.25">
      <c r="G81962"/>
    </row>
    <row r="81963" spans="7:7" x14ac:dyDescent="0.25">
      <c r="G81963"/>
    </row>
    <row r="81964" spans="7:7" x14ac:dyDescent="0.25">
      <c r="G81964"/>
    </row>
    <row r="81965" spans="7:7" x14ac:dyDescent="0.25">
      <c r="G81965"/>
    </row>
    <row r="81966" spans="7:7" x14ac:dyDescent="0.25">
      <c r="G81966"/>
    </row>
    <row r="81967" spans="7:7" x14ac:dyDescent="0.25">
      <c r="G81967"/>
    </row>
    <row r="81968" spans="7:7" x14ac:dyDescent="0.25">
      <c r="G81968"/>
    </row>
    <row r="81969" spans="7:7" x14ac:dyDescent="0.25">
      <c r="G81969"/>
    </row>
    <row r="81970" spans="7:7" x14ac:dyDescent="0.25">
      <c r="G81970"/>
    </row>
    <row r="81971" spans="7:7" x14ac:dyDescent="0.25">
      <c r="G81971"/>
    </row>
    <row r="81972" spans="7:7" x14ac:dyDescent="0.25">
      <c r="G81972"/>
    </row>
    <row r="81973" spans="7:7" x14ac:dyDescent="0.25">
      <c r="G81973"/>
    </row>
    <row r="81974" spans="7:7" x14ac:dyDescent="0.25">
      <c r="G81974"/>
    </row>
    <row r="81975" spans="7:7" x14ac:dyDescent="0.25">
      <c r="G81975"/>
    </row>
    <row r="81976" spans="7:7" x14ac:dyDescent="0.25">
      <c r="G81976"/>
    </row>
    <row r="81977" spans="7:7" x14ac:dyDescent="0.25">
      <c r="G81977"/>
    </row>
    <row r="81978" spans="7:7" x14ac:dyDescent="0.25">
      <c r="G81978"/>
    </row>
    <row r="81979" spans="7:7" x14ac:dyDescent="0.25">
      <c r="G81979"/>
    </row>
    <row r="81980" spans="7:7" x14ac:dyDescent="0.25">
      <c r="G81980"/>
    </row>
    <row r="81981" spans="7:7" x14ac:dyDescent="0.25">
      <c r="G81981"/>
    </row>
    <row r="81982" spans="7:7" x14ac:dyDescent="0.25">
      <c r="G81982"/>
    </row>
    <row r="81983" spans="7:7" x14ac:dyDescent="0.25">
      <c r="G81983"/>
    </row>
    <row r="81984" spans="7:7" x14ac:dyDescent="0.25">
      <c r="G81984"/>
    </row>
    <row r="81985" spans="7:7" x14ac:dyDescent="0.25">
      <c r="G81985"/>
    </row>
    <row r="81986" spans="7:7" x14ac:dyDescent="0.25">
      <c r="G81986"/>
    </row>
    <row r="81987" spans="7:7" x14ac:dyDescent="0.25">
      <c r="G81987"/>
    </row>
    <row r="81988" spans="7:7" x14ac:dyDescent="0.25">
      <c r="G81988"/>
    </row>
    <row r="81989" spans="7:7" x14ac:dyDescent="0.25">
      <c r="G81989"/>
    </row>
    <row r="81990" spans="7:7" x14ac:dyDescent="0.25">
      <c r="G81990"/>
    </row>
    <row r="81991" spans="7:7" x14ac:dyDescent="0.25">
      <c r="G81991"/>
    </row>
    <row r="81992" spans="7:7" x14ac:dyDescent="0.25">
      <c r="G81992"/>
    </row>
    <row r="81993" spans="7:7" x14ac:dyDescent="0.25">
      <c r="G81993"/>
    </row>
    <row r="81994" spans="7:7" x14ac:dyDescent="0.25">
      <c r="G81994"/>
    </row>
    <row r="81995" spans="7:7" x14ac:dyDescent="0.25">
      <c r="G81995"/>
    </row>
    <row r="81996" spans="7:7" x14ac:dyDescent="0.25">
      <c r="G81996"/>
    </row>
    <row r="81997" spans="7:7" x14ac:dyDescent="0.25">
      <c r="G81997"/>
    </row>
    <row r="81998" spans="7:7" x14ac:dyDescent="0.25">
      <c r="G81998"/>
    </row>
    <row r="81999" spans="7:7" x14ac:dyDescent="0.25">
      <c r="G81999"/>
    </row>
    <row r="82000" spans="7:7" x14ac:dyDescent="0.25">
      <c r="G82000"/>
    </row>
    <row r="82001" spans="7:7" x14ac:dyDescent="0.25">
      <c r="G82001"/>
    </row>
    <row r="82002" spans="7:7" x14ac:dyDescent="0.25">
      <c r="G82002"/>
    </row>
    <row r="82003" spans="7:7" x14ac:dyDescent="0.25">
      <c r="G82003"/>
    </row>
    <row r="82004" spans="7:7" x14ac:dyDescent="0.25">
      <c r="G82004"/>
    </row>
    <row r="82005" spans="7:7" x14ac:dyDescent="0.25">
      <c r="G82005"/>
    </row>
    <row r="82006" spans="7:7" x14ac:dyDescent="0.25">
      <c r="G82006"/>
    </row>
    <row r="82007" spans="7:7" x14ac:dyDescent="0.25">
      <c r="G82007"/>
    </row>
    <row r="82008" spans="7:7" x14ac:dyDescent="0.25">
      <c r="G82008"/>
    </row>
    <row r="82009" spans="7:7" x14ac:dyDescent="0.25">
      <c r="G82009"/>
    </row>
    <row r="82010" spans="7:7" x14ac:dyDescent="0.25">
      <c r="G82010"/>
    </row>
    <row r="82011" spans="7:7" x14ac:dyDescent="0.25">
      <c r="G82011"/>
    </row>
    <row r="82012" spans="7:7" x14ac:dyDescent="0.25">
      <c r="G82012"/>
    </row>
    <row r="82013" spans="7:7" x14ac:dyDescent="0.25">
      <c r="G82013"/>
    </row>
    <row r="82014" spans="7:7" x14ac:dyDescent="0.25">
      <c r="G82014"/>
    </row>
    <row r="82015" spans="7:7" x14ac:dyDescent="0.25">
      <c r="G82015"/>
    </row>
    <row r="82016" spans="7:7" x14ac:dyDescent="0.25">
      <c r="G82016"/>
    </row>
    <row r="82017" spans="7:7" x14ac:dyDescent="0.25">
      <c r="G82017"/>
    </row>
    <row r="82018" spans="7:7" x14ac:dyDescent="0.25">
      <c r="G82018"/>
    </row>
    <row r="82019" spans="7:7" x14ac:dyDescent="0.25">
      <c r="G82019"/>
    </row>
    <row r="82020" spans="7:7" x14ac:dyDescent="0.25">
      <c r="G82020"/>
    </row>
    <row r="82021" spans="7:7" x14ac:dyDescent="0.25">
      <c r="G82021"/>
    </row>
    <row r="82022" spans="7:7" x14ac:dyDescent="0.25">
      <c r="G82022"/>
    </row>
    <row r="82023" spans="7:7" x14ac:dyDescent="0.25">
      <c r="G82023"/>
    </row>
    <row r="82024" spans="7:7" x14ac:dyDescent="0.25">
      <c r="G82024"/>
    </row>
    <row r="82025" spans="7:7" x14ac:dyDescent="0.25">
      <c r="G82025"/>
    </row>
    <row r="82026" spans="7:7" x14ac:dyDescent="0.25">
      <c r="G82026"/>
    </row>
    <row r="82027" spans="7:7" x14ac:dyDescent="0.25">
      <c r="G82027"/>
    </row>
    <row r="82028" spans="7:7" x14ac:dyDescent="0.25">
      <c r="G82028"/>
    </row>
    <row r="82029" spans="7:7" x14ac:dyDescent="0.25">
      <c r="G82029"/>
    </row>
    <row r="82030" spans="7:7" x14ac:dyDescent="0.25">
      <c r="G82030"/>
    </row>
    <row r="82031" spans="7:7" x14ac:dyDescent="0.25">
      <c r="G82031"/>
    </row>
    <row r="82032" spans="7:7" x14ac:dyDescent="0.25">
      <c r="G82032"/>
    </row>
    <row r="82033" spans="7:7" x14ac:dyDescent="0.25">
      <c r="G82033"/>
    </row>
    <row r="82034" spans="7:7" x14ac:dyDescent="0.25">
      <c r="G82034"/>
    </row>
    <row r="82035" spans="7:7" x14ac:dyDescent="0.25">
      <c r="G82035"/>
    </row>
    <row r="82036" spans="7:7" x14ac:dyDescent="0.25">
      <c r="G82036"/>
    </row>
    <row r="82037" spans="7:7" x14ac:dyDescent="0.25">
      <c r="G82037"/>
    </row>
    <row r="82038" spans="7:7" x14ac:dyDescent="0.25">
      <c r="G82038"/>
    </row>
    <row r="82039" spans="7:7" x14ac:dyDescent="0.25">
      <c r="G82039"/>
    </row>
    <row r="82040" spans="7:7" x14ac:dyDescent="0.25">
      <c r="G82040"/>
    </row>
    <row r="82041" spans="7:7" x14ac:dyDescent="0.25">
      <c r="G82041"/>
    </row>
    <row r="82042" spans="7:7" x14ac:dyDescent="0.25">
      <c r="G82042"/>
    </row>
    <row r="82043" spans="7:7" x14ac:dyDescent="0.25">
      <c r="G82043"/>
    </row>
    <row r="82044" spans="7:7" x14ac:dyDescent="0.25">
      <c r="G82044"/>
    </row>
    <row r="82045" spans="7:7" x14ac:dyDescent="0.25">
      <c r="G82045"/>
    </row>
    <row r="82046" spans="7:7" x14ac:dyDescent="0.25">
      <c r="G82046"/>
    </row>
    <row r="82047" spans="7:7" x14ac:dyDescent="0.25">
      <c r="G82047"/>
    </row>
    <row r="82048" spans="7:7" x14ac:dyDescent="0.25">
      <c r="G82048"/>
    </row>
    <row r="82049" spans="7:7" x14ac:dyDescent="0.25">
      <c r="G82049"/>
    </row>
    <row r="82050" spans="7:7" x14ac:dyDescent="0.25">
      <c r="G82050"/>
    </row>
    <row r="82051" spans="7:7" x14ac:dyDescent="0.25">
      <c r="G82051"/>
    </row>
    <row r="82052" spans="7:7" x14ac:dyDescent="0.25">
      <c r="G82052"/>
    </row>
    <row r="82053" spans="7:7" x14ac:dyDescent="0.25">
      <c r="G82053"/>
    </row>
    <row r="82054" spans="7:7" x14ac:dyDescent="0.25">
      <c r="G82054"/>
    </row>
    <row r="82055" spans="7:7" x14ac:dyDescent="0.25">
      <c r="G82055"/>
    </row>
    <row r="82056" spans="7:7" x14ac:dyDescent="0.25">
      <c r="G82056"/>
    </row>
    <row r="82057" spans="7:7" x14ac:dyDescent="0.25">
      <c r="G82057"/>
    </row>
    <row r="82058" spans="7:7" x14ac:dyDescent="0.25">
      <c r="G82058"/>
    </row>
    <row r="82059" spans="7:7" x14ac:dyDescent="0.25">
      <c r="G82059"/>
    </row>
    <row r="82060" spans="7:7" x14ac:dyDescent="0.25">
      <c r="G82060"/>
    </row>
    <row r="82061" spans="7:7" x14ac:dyDescent="0.25">
      <c r="G82061"/>
    </row>
    <row r="82062" spans="7:7" x14ac:dyDescent="0.25">
      <c r="G82062"/>
    </row>
    <row r="82063" spans="7:7" x14ac:dyDescent="0.25">
      <c r="G82063"/>
    </row>
    <row r="82064" spans="7:7" x14ac:dyDescent="0.25">
      <c r="G82064"/>
    </row>
    <row r="82065" spans="7:7" x14ac:dyDescent="0.25">
      <c r="G82065"/>
    </row>
    <row r="82066" spans="7:7" x14ac:dyDescent="0.25">
      <c r="G82066"/>
    </row>
    <row r="82067" spans="7:7" x14ac:dyDescent="0.25">
      <c r="G82067"/>
    </row>
    <row r="82068" spans="7:7" x14ac:dyDescent="0.25">
      <c r="G82068"/>
    </row>
    <row r="82069" spans="7:7" x14ac:dyDescent="0.25">
      <c r="G82069"/>
    </row>
    <row r="82070" spans="7:7" x14ac:dyDescent="0.25">
      <c r="G82070"/>
    </row>
    <row r="82071" spans="7:7" x14ac:dyDescent="0.25">
      <c r="G82071"/>
    </row>
    <row r="82072" spans="7:7" x14ac:dyDescent="0.25">
      <c r="G82072"/>
    </row>
    <row r="82073" spans="7:7" x14ac:dyDescent="0.25">
      <c r="G82073"/>
    </row>
    <row r="82074" spans="7:7" x14ac:dyDescent="0.25">
      <c r="G82074"/>
    </row>
    <row r="82075" spans="7:7" x14ac:dyDescent="0.25">
      <c r="G82075"/>
    </row>
    <row r="82076" spans="7:7" x14ac:dyDescent="0.25">
      <c r="G82076"/>
    </row>
    <row r="82077" spans="7:7" x14ac:dyDescent="0.25">
      <c r="G82077"/>
    </row>
    <row r="82078" spans="7:7" x14ac:dyDescent="0.25">
      <c r="G82078"/>
    </row>
    <row r="82079" spans="7:7" x14ac:dyDescent="0.25">
      <c r="G82079"/>
    </row>
    <row r="82080" spans="7:7" x14ac:dyDescent="0.25">
      <c r="G82080"/>
    </row>
    <row r="82081" spans="7:7" x14ac:dyDescent="0.25">
      <c r="G82081"/>
    </row>
    <row r="82082" spans="7:7" x14ac:dyDescent="0.25">
      <c r="G82082"/>
    </row>
    <row r="82083" spans="7:7" x14ac:dyDescent="0.25">
      <c r="G82083"/>
    </row>
    <row r="82084" spans="7:7" x14ac:dyDescent="0.25">
      <c r="G82084"/>
    </row>
    <row r="82085" spans="7:7" x14ac:dyDescent="0.25">
      <c r="G82085"/>
    </row>
    <row r="82086" spans="7:7" x14ac:dyDescent="0.25">
      <c r="G82086"/>
    </row>
    <row r="82087" spans="7:7" x14ac:dyDescent="0.25">
      <c r="G82087"/>
    </row>
    <row r="82088" spans="7:7" x14ac:dyDescent="0.25">
      <c r="G82088"/>
    </row>
    <row r="82089" spans="7:7" x14ac:dyDescent="0.25">
      <c r="G82089"/>
    </row>
    <row r="82090" spans="7:7" x14ac:dyDescent="0.25">
      <c r="G82090"/>
    </row>
    <row r="82091" spans="7:7" x14ac:dyDescent="0.25">
      <c r="G82091"/>
    </row>
    <row r="82092" spans="7:7" x14ac:dyDescent="0.25">
      <c r="G82092"/>
    </row>
    <row r="82093" spans="7:7" x14ac:dyDescent="0.25">
      <c r="G82093"/>
    </row>
    <row r="82094" spans="7:7" x14ac:dyDescent="0.25">
      <c r="G82094"/>
    </row>
    <row r="82095" spans="7:7" x14ac:dyDescent="0.25">
      <c r="G82095"/>
    </row>
    <row r="82096" spans="7:7" x14ac:dyDescent="0.25">
      <c r="G82096"/>
    </row>
    <row r="82097" spans="7:7" x14ac:dyDescent="0.25">
      <c r="G82097"/>
    </row>
    <row r="82098" spans="7:7" x14ac:dyDescent="0.25">
      <c r="G82098"/>
    </row>
    <row r="82099" spans="7:7" x14ac:dyDescent="0.25">
      <c r="G82099"/>
    </row>
    <row r="82100" spans="7:7" x14ac:dyDescent="0.25">
      <c r="G82100"/>
    </row>
    <row r="82101" spans="7:7" x14ac:dyDescent="0.25">
      <c r="G82101"/>
    </row>
    <row r="82102" spans="7:7" x14ac:dyDescent="0.25">
      <c r="G82102"/>
    </row>
    <row r="82103" spans="7:7" x14ac:dyDescent="0.25">
      <c r="G82103"/>
    </row>
    <row r="82104" spans="7:7" x14ac:dyDescent="0.25">
      <c r="G82104"/>
    </row>
    <row r="82105" spans="7:7" x14ac:dyDescent="0.25">
      <c r="G82105"/>
    </row>
    <row r="82106" spans="7:7" x14ac:dyDescent="0.25">
      <c r="G82106"/>
    </row>
    <row r="82107" spans="7:7" x14ac:dyDescent="0.25">
      <c r="G82107"/>
    </row>
    <row r="82108" spans="7:7" x14ac:dyDescent="0.25">
      <c r="G82108"/>
    </row>
    <row r="82109" spans="7:7" x14ac:dyDescent="0.25">
      <c r="G82109"/>
    </row>
    <row r="82110" spans="7:7" x14ac:dyDescent="0.25">
      <c r="G82110"/>
    </row>
    <row r="82111" spans="7:7" x14ac:dyDescent="0.25">
      <c r="G82111"/>
    </row>
    <row r="82112" spans="7:7" x14ac:dyDescent="0.25">
      <c r="G82112"/>
    </row>
    <row r="82113" spans="7:7" x14ac:dyDescent="0.25">
      <c r="G82113"/>
    </row>
    <row r="82114" spans="7:7" x14ac:dyDescent="0.25">
      <c r="G82114"/>
    </row>
    <row r="82115" spans="7:7" x14ac:dyDescent="0.25">
      <c r="G82115"/>
    </row>
    <row r="82116" spans="7:7" x14ac:dyDescent="0.25">
      <c r="G82116"/>
    </row>
    <row r="82117" spans="7:7" x14ac:dyDescent="0.25">
      <c r="G82117"/>
    </row>
    <row r="82118" spans="7:7" x14ac:dyDescent="0.25">
      <c r="G82118"/>
    </row>
    <row r="82119" spans="7:7" x14ac:dyDescent="0.25">
      <c r="G82119"/>
    </row>
    <row r="82120" spans="7:7" x14ac:dyDescent="0.25">
      <c r="G82120"/>
    </row>
    <row r="82121" spans="7:7" x14ac:dyDescent="0.25">
      <c r="G82121"/>
    </row>
    <row r="82122" spans="7:7" x14ac:dyDescent="0.25">
      <c r="G82122"/>
    </row>
    <row r="82123" spans="7:7" x14ac:dyDescent="0.25">
      <c r="G82123"/>
    </row>
    <row r="82124" spans="7:7" x14ac:dyDescent="0.25">
      <c r="G82124"/>
    </row>
    <row r="82125" spans="7:7" x14ac:dyDescent="0.25">
      <c r="G82125"/>
    </row>
    <row r="82126" spans="7:7" x14ac:dyDescent="0.25">
      <c r="G82126"/>
    </row>
    <row r="82127" spans="7:7" x14ac:dyDescent="0.25">
      <c r="G82127"/>
    </row>
    <row r="82128" spans="7:7" x14ac:dyDescent="0.25">
      <c r="G82128"/>
    </row>
    <row r="82129" spans="7:7" x14ac:dyDescent="0.25">
      <c r="G82129"/>
    </row>
    <row r="82130" spans="7:7" x14ac:dyDescent="0.25">
      <c r="G82130"/>
    </row>
    <row r="82131" spans="7:7" x14ac:dyDescent="0.25">
      <c r="G82131"/>
    </row>
    <row r="82132" spans="7:7" x14ac:dyDescent="0.25">
      <c r="G82132"/>
    </row>
    <row r="82133" spans="7:7" x14ac:dyDescent="0.25">
      <c r="G82133"/>
    </row>
    <row r="82134" spans="7:7" x14ac:dyDescent="0.25">
      <c r="G82134"/>
    </row>
    <row r="82135" spans="7:7" x14ac:dyDescent="0.25">
      <c r="G82135"/>
    </row>
    <row r="82136" spans="7:7" x14ac:dyDescent="0.25">
      <c r="G82136"/>
    </row>
    <row r="82137" spans="7:7" x14ac:dyDescent="0.25">
      <c r="G82137"/>
    </row>
    <row r="82138" spans="7:7" x14ac:dyDescent="0.25">
      <c r="G82138"/>
    </row>
    <row r="82139" spans="7:7" x14ac:dyDescent="0.25">
      <c r="G82139"/>
    </row>
    <row r="82140" spans="7:7" x14ac:dyDescent="0.25">
      <c r="G82140"/>
    </row>
    <row r="82141" spans="7:7" x14ac:dyDescent="0.25">
      <c r="G82141"/>
    </row>
    <row r="82142" spans="7:7" x14ac:dyDescent="0.25">
      <c r="G82142"/>
    </row>
    <row r="82143" spans="7:7" x14ac:dyDescent="0.25">
      <c r="G82143"/>
    </row>
    <row r="82144" spans="7:7" x14ac:dyDescent="0.25">
      <c r="G82144"/>
    </row>
    <row r="82145" spans="7:7" x14ac:dyDescent="0.25">
      <c r="G82145"/>
    </row>
    <row r="82146" spans="7:7" x14ac:dyDescent="0.25">
      <c r="G82146"/>
    </row>
    <row r="82147" spans="7:7" x14ac:dyDescent="0.25">
      <c r="G82147"/>
    </row>
    <row r="82148" spans="7:7" x14ac:dyDescent="0.25">
      <c r="G82148"/>
    </row>
    <row r="82149" spans="7:7" x14ac:dyDescent="0.25">
      <c r="G82149"/>
    </row>
    <row r="82150" spans="7:7" x14ac:dyDescent="0.25">
      <c r="G82150"/>
    </row>
    <row r="82151" spans="7:7" x14ac:dyDescent="0.25">
      <c r="G82151"/>
    </row>
    <row r="82152" spans="7:7" x14ac:dyDescent="0.25">
      <c r="G82152"/>
    </row>
    <row r="82153" spans="7:7" x14ac:dyDescent="0.25">
      <c r="G82153"/>
    </row>
    <row r="82154" spans="7:7" x14ac:dyDescent="0.25">
      <c r="G82154"/>
    </row>
    <row r="82155" spans="7:7" x14ac:dyDescent="0.25">
      <c r="G82155"/>
    </row>
    <row r="82156" spans="7:7" x14ac:dyDescent="0.25">
      <c r="G82156"/>
    </row>
    <row r="82157" spans="7:7" x14ac:dyDescent="0.25">
      <c r="G82157"/>
    </row>
    <row r="82158" spans="7:7" x14ac:dyDescent="0.25">
      <c r="G82158"/>
    </row>
    <row r="82159" spans="7:7" x14ac:dyDescent="0.25">
      <c r="G82159"/>
    </row>
    <row r="82160" spans="7:7" x14ac:dyDescent="0.25">
      <c r="G82160"/>
    </row>
    <row r="82161" spans="7:7" x14ac:dyDescent="0.25">
      <c r="G82161"/>
    </row>
    <row r="82162" spans="7:7" x14ac:dyDescent="0.25">
      <c r="G82162"/>
    </row>
    <row r="82163" spans="7:7" x14ac:dyDescent="0.25">
      <c r="G82163"/>
    </row>
    <row r="82164" spans="7:7" x14ac:dyDescent="0.25">
      <c r="G82164"/>
    </row>
    <row r="82165" spans="7:7" x14ac:dyDescent="0.25">
      <c r="G82165"/>
    </row>
    <row r="82166" spans="7:7" x14ac:dyDescent="0.25">
      <c r="G82166"/>
    </row>
    <row r="82167" spans="7:7" x14ac:dyDescent="0.25">
      <c r="G82167"/>
    </row>
    <row r="82168" spans="7:7" x14ac:dyDescent="0.25">
      <c r="G82168"/>
    </row>
    <row r="82169" spans="7:7" x14ac:dyDescent="0.25">
      <c r="G82169"/>
    </row>
    <row r="82170" spans="7:7" x14ac:dyDescent="0.25">
      <c r="G82170"/>
    </row>
    <row r="82171" spans="7:7" x14ac:dyDescent="0.25">
      <c r="G82171"/>
    </row>
    <row r="82172" spans="7:7" x14ac:dyDescent="0.25">
      <c r="G82172"/>
    </row>
    <row r="82173" spans="7:7" x14ac:dyDescent="0.25">
      <c r="G82173"/>
    </row>
    <row r="82174" spans="7:7" x14ac:dyDescent="0.25">
      <c r="G82174"/>
    </row>
    <row r="82175" spans="7:7" x14ac:dyDescent="0.25">
      <c r="G82175"/>
    </row>
    <row r="82176" spans="7:7" x14ac:dyDescent="0.25">
      <c r="G82176"/>
    </row>
    <row r="82177" spans="7:7" x14ac:dyDescent="0.25">
      <c r="G82177"/>
    </row>
    <row r="82178" spans="7:7" x14ac:dyDescent="0.25">
      <c r="G82178"/>
    </row>
    <row r="82179" spans="7:7" x14ac:dyDescent="0.25">
      <c r="G82179"/>
    </row>
    <row r="82180" spans="7:7" x14ac:dyDescent="0.25">
      <c r="G82180"/>
    </row>
    <row r="82181" spans="7:7" x14ac:dyDescent="0.25">
      <c r="G82181"/>
    </row>
    <row r="82182" spans="7:7" x14ac:dyDescent="0.25">
      <c r="G82182"/>
    </row>
    <row r="82183" spans="7:7" x14ac:dyDescent="0.25">
      <c r="G82183"/>
    </row>
    <row r="82184" spans="7:7" x14ac:dyDescent="0.25">
      <c r="G82184"/>
    </row>
    <row r="82185" spans="7:7" x14ac:dyDescent="0.25">
      <c r="G82185"/>
    </row>
    <row r="82186" spans="7:7" x14ac:dyDescent="0.25">
      <c r="G82186"/>
    </row>
    <row r="82187" spans="7:7" x14ac:dyDescent="0.25">
      <c r="G82187"/>
    </row>
    <row r="82188" spans="7:7" x14ac:dyDescent="0.25">
      <c r="G82188"/>
    </row>
    <row r="82189" spans="7:7" x14ac:dyDescent="0.25">
      <c r="G82189"/>
    </row>
    <row r="82190" spans="7:7" x14ac:dyDescent="0.25">
      <c r="G82190"/>
    </row>
    <row r="82191" spans="7:7" x14ac:dyDescent="0.25">
      <c r="G82191"/>
    </row>
    <row r="82192" spans="7:7" x14ac:dyDescent="0.25">
      <c r="G82192"/>
    </row>
    <row r="82193" spans="7:7" x14ac:dyDescent="0.25">
      <c r="G82193"/>
    </row>
    <row r="82194" spans="7:7" x14ac:dyDescent="0.25">
      <c r="G82194"/>
    </row>
    <row r="82195" spans="7:7" x14ac:dyDescent="0.25">
      <c r="G82195"/>
    </row>
    <row r="82196" spans="7:7" x14ac:dyDescent="0.25">
      <c r="G82196"/>
    </row>
    <row r="82197" spans="7:7" x14ac:dyDescent="0.25">
      <c r="G82197"/>
    </row>
    <row r="82198" spans="7:7" x14ac:dyDescent="0.25">
      <c r="G82198"/>
    </row>
    <row r="82199" spans="7:7" x14ac:dyDescent="0.25">
      <c r="G82199"/>
    </row>
    <row r="82200" spans="7:7" x14ac:dyDescent="0.25">
      <c r="G82200"/>
    </row>
    <row r="82201" spans="7:7" x14ac:dyDescent="0.25">
      <c r="G82201"/>
    </row>
    <row r="82202" spans="7:7" x14ac:dyDescent="0.25">
      <c r="G82202"/>
    </row>
    <row r="82203" spans="7:7" x14ac:dyDescent="0.25">
      <c r="G82203"/>
    </row>
    <row r="82204" spans="7:7" x14ac:dyDescent="0.25">
      <c r="G82204"/>
    </row>
    <row r="82205" spans="7:7" x14ac:dyDescent="0.25">
      <c r="G82205"/>
    </row>
    <row r="82206" spans="7:7" x14ac:dyDescent="0.25">
      <c r="G82206"/>
    </row>
    <row r="82207" spans="7:7" x14ac:dyDescent="0.25">
      <c r="G82207"/>
    </row>
    <row r="82208" spans="7:7" x14ac:dyDescent="0.25">
      <c r="G82208"/>
    </row>
    <row r="82209" spans="7:7" x14ac:dyDescent="0.25">
      <c r="G82209"/>
    </row>
    <row r="82210" spans="7:7" x14ac:dyDescent="0.25">
      <c r="G82210"/>
    </row>
    <row r="82211" spans="7:7" x14ac:dyDescent="0.25">
      <c r="G82211"/>
    </row>
    <row r="82212" spans="7:7" x14ac:dyDescent="0.25">
      <c r="G82212"/>
    </row>
    <row r="82213" spans="7:7" x14ac:dyDescent="0.25">
      <c r="G82213"/>
    </row>
    <row r="82214" spans="7:7" x14ac:dyDescent="0.25">
      <c r="G82214"/>
    </row>
    <row r="82215" spans="7:7" x14ac:dyDescent="0.25">
      <c r="G82215"/>
    </row>
    <row r="82216" spans="7:7" x14ac:dyDescent="0.25">
      <c r="G82216"/>
    </row>
    <row r="82217" spans="7:7" x14ac:dyDescent="0.25">
      <c r="G82217"/>
    </row>
    <row r="82218" spans="7:7" x14ac:dyDescent="0.25">
      <c r="G82218"/>
    </row>
    <row r="82219" spans="7:7" x14ac:dyDescent="0.25">
      <c r="G82219"/>
    </row>
    <row r="82220" spans="7:7" x14ac:dyDescent="0.25">
      <c r="G82220"/>
    </row>
    <row r="82221" spans="7:7" x14ac:dyDescent="0.25">
      <c r="G82221"/>
    </row>
    <row r="82222" spans="7:7" x14ac:dyDescent="0.25">
      <c r="G82222"/>
    </row>
    <row r="82223" spans="7:7" x14ac:dyDescent="0.25">
      <c r="G82223"/>
    </row>
    <row r="82224" spans="7:7" x14ac:dyDescent="0.25">
      <c r="G82224"/>
    </row>
    <row r="82225" spans="7:7" x14ac:dyDescent="0.25">
      <c r="G82225"/>
    </row>
    <row r="82226" spans="7:7" x14ac:dyDescent="0.25">
      <c r="G82226"/>
    </row>
    <row r="82227" spans="7:7" x14ac:dyDescent="0.25">
      <c r="G82227"/>
    </row>
    <row r="82228" spans="7:7" x14ac:dyDescent="0.25">
      <c r="G82228"/>
    </row>
    <row r="82229" spans="7:7" x14ac:dyDescent="0.25">
      <c r="G82229"/>
    </row>
    <row r="82230" spans="7:7" x14ac:dyDescent="0.25">
      <c r="G82230"/>
    </row>
    <row r="82231" spans="7:7" x14ac:dyDescent="0.25">
      <c r="G82231"/>
    </row>
    <row r="82232" spans="7:7" x14ac:dyDescent="0.25">
      <c r="G82232"/>
    </row>
    <row r="82233" spans="7:7" x14ac:dyDescent="0.25">
      <c r="G82233"/>
    </row>
    <row r="82234" spans="7:7" x14ac:dyDescent="0.25">
      <c r="G82234"/>
    </row>
    <row r="82235" spans="7:7" x14ac:dyDescent="0.25">
      <c r="G82235"/>
    </row>
    <row r="82236" spans="7:7" x14ac:dyDescent="0.25">
      <c r="G82236"/>
    </row>
    <row r="82237" spans="7:7" x14ac:dyDescent="0.25">
      <c r="G82237"/>
    </row>
    <row r="82238" spans="7:7" x14ac:dyDescent="0.25">
      <c r="G82238"/>
    </row>
    <row r="82239" spans="7:7" x14ac:dyDescent="0.25">
      <c r="G82239"/>
    </row>
    <row r="82240" spans="7:7" x14ac:dyDescent="0.25">
      <c r="G82240"/>
    </row>
    <row r="82241" spans="7:7" x14ac:dyDescent="0.25">
      <c r="G82241"/>
    </row>
    <row r="82242" spans="7:7" x14ac:dyDescent="0.25">
      <c r="G82242"/>
    </row>
    <row r="82243" spans="7:7" x14ac:dyDescent="0.25">
      <c r="G82243"/>
    </row>
    <row r="82244" spans="7:7" x14ac:dyDescent="0.25">
      <c r="G82244"/>
    </row>
    <row r="82245" spans="7:7" x14ac:dyDescent="0.25">
      <c r="G82245"/>
    </row>
    <row r="82246" spans="7:7" x14ac:dyDescent="0.25">
      <c r="G82246"/>
    </row>
    <row r="82247" spans="7:7" x14ac:dyDescent="0.25">
      <c r="G82247"/>
    </row>
    <row r="82248" spans="7:7" x14ac:dyDescent="0.25">
      <c r="G82248"/>
    </row>
    <row r="82249" spans="7:7" x14ac:dyDescent="0.25">
      <c r="G82249"/>
    </row>
    <row r="82250" spans="7:7" x14ac:dyDescent="0.25">
      <c r="G82250"/>
    </row>
    <row r="82251" spans="7:7" x14ac:dyDescent="0.25">
      <c r="G82251"/>
    </row>
    <row r="82252" spans="7:7" x14ac:dyDescent="0.25">
      <c r="G82252"/>
    </row>
    <row r="82253" spans="7:7" x14ac:dyDescent="0.25">
      <c r="G82253"/>
    </row>
    <row r="82254" spans="7:7" x14ac:dyDescent="0.25">
      <c r="G82254"/>
    </row>
    <row r="82255" spans="7:7" x14ac:dyDescent="0.25">
      <c r="G82255"/>
    </row>
    <row r="82256" spans="7:7" x14ac:dyDescent="0.25">
      <c r="G82256"/>
    </row>
    <row r="82257" spans="7:7" x14ac:dyDescent="0.25">
      <c r="G82257"/>
    </row>
    <row r="82258" spans="7:7" x14ac:dyDescent="0.25">
      <c r="G82258"/>
    </row>
    <row r="82259" spans="7:7" x14ac:dyDescent="0.25">
      <c r="G82259"/>
    </row>
    <row r="82260" spans="7:7" x14ac:dyDescent="0.25">
      <c r="G82260"/>
    </row>
    <row r="82261" spans="7:7" x14ac:dyDescent="0.25">
      <c r="G82261"/>
    </row>
    <row r="82262" spans="7:7" x14ac:dyDescent="0.25">
      <c r="G82262"/>
    </row>
    <row r="82263" spans="7:7" x14ac:dyDescent="0.25">
      <c r="G82263"/>
    </row>
    <row r="82264" spans="7:7" x14ac:dyDescent="0.25">
      <c r="G82264"/>
    </row>
    <row r="82265" spans="7:7" x14ac:dyDescent="0.25">
      <c r="G82265"/>
    </row>
    <row r="82266" spans="7:7" x14ac:dyDescent="0.25">
      <c r="G82266"/>
    </row>
    <row r="82267" spans="7:7" x14ac:dyDescent="0.25">
      <c r="G82267"/>
    </row>
    <row r="82268" spans="7:7" x14ac:dyDescent="0.25">
      <c r="G82268"/>
    </row>
    <row r="82269" spans="7:7" x14ac:dyDescent="0.25">
      <c r="G82269"/>
    </row>
    <row r="82270" spans="7:7" x14ac:dyDescent="0.25">
      <c r="G82270"/>
    </row>
    <row r="82271" spans="7:7" x14ac:dyDescent="0.25">
      <c r="G82271"/>
    </row>
    <row r="82272" spans="7:7" x14ac:dyDescent="0.25">
      <c r="G82272"/>
    </row>
    <row r="82273" spans="7:7" x14ac:dyDescent="0.25">
      <c r="G82273"/>
    </row>
    <row r="82274" spans="7:7" x14ac:dyDescent="0.25">
      <c r="G82274"/>
    </row>
    <row r="82275" spans="7:7" x14ac:dyDescent="0.25">
      <c r="G82275"/>
    </row>
    <row r="82276" spans="7:7" x14ac:dyDescent="0.25">
      <c r="G82276"/>
    </row>
    <row r="82277" spans="7:7" x14ac:dyDescent="0.25">
      <c r="G82277"/>
    </row>
    <row r="82278" spans="7:7" x14ac:dyDescent="0.25">
      <c r="G82278"/>
    </row>
    <row r="82279" spans="7:7" x14ac:dyDescent="0.25">
      <c r="G82279"/>
    </row>
    <row r="82280" spans="7:7" x14ac:dyDescent="0.25">
      <c r="G82280"/>
    </row>
    <row r="82281" spans="7:7" x14ac:dyDescent="0.25">
      <c r="G82281"/>
    </row>
    <row r="82282" spans="7:7" x14ac:dyDescent="0.25">
      <c r="G82282"/>
    </row>
    <row r="82283" spans="7:7" x14ac:dyDescent="0.25">
      <c r="G82283"/>
    </row>
    <row r="82284" spans="7:7" x14ac:dyDescent="0.25">
      <c r="G82284"/>
    </row>
    <row r="82285" spans="7:7" x14ac:dyDescent="0.25">
      <c r="G82285"/>
    </row>
    <row r="82286" spans="7:7" x14ac:dyDescent="0.25">
      <c r="G82286"/>
    </row>
    <row r="82287" spans="7:7" x14ac:dyDescent="0.25">
      <c r="G82287"/>
    </row>
    <row r="82288" spans="7:7" x14ac:dyDescent="0.25">
      <c r="G82288"/>
    </row>
    <row r="82289" spans="7:7" x14ac:dyDescent="0.25">
      <c r="G82289"/>
    </row>
    <row r="82290" spans="7:7" x14ac:dyDescent="0.25">
      <c r="G82290"/>
    </row>
    <row r="82291" spans="7:7" x14ac:dyDescent="0.25">
      <c r="G82291"/>
    </row>
    <row r="82292" spans="7:7" x14ac:dyDescent="0.25">
      <c r="G82292"/>
    </row>
    <row r="82293" spans="7:7" x14ac:dyDescent="0.25">
      <c r="G82293"/>
    </row>
    <row r="82294" spans="7:7" x14ac:dyDescent="0.25">
      <c r="G82294"/>
    </row>
    <row r="82295" spans="7:7" x14ac:dyDescent="0.25">
      <c r="G82295"/>
    </row>
    <row r="82296" spans="7:7" x14ac:dyDescent="0.25">
      <c r="G82296"/>
    </row>
    <row r="82297" spans="7:7" x14ac:dyDescent="0.25">
      <c r="G82297"/>
    </row>
    <row r="82298" spans="7:7" x14ac:dyDescent="0.25">
      <c r="G82298"/>
    </row>
    <row r="82299" spans="7:7" x14ac:dyDescent="0.25">
      <c r="G82299"/>
    </row>
    <row r="82300" spans="7:7" x14ac:dyDescent="0.25">
      <c r="G82300"/>
    </row>
    <row r="82301" spans="7:7" x14ac:dyDescent="0.25">
      <c r="G82301"/>
    </row>
    <row r="82302" spans="7:7" x14ac:dyDescent="0.25">
      <c r="G82302"/>
    </row>
    <row r="82303" spans="7:7" x14ac:dyDescent="0.25">
      <c r="G82303"/>
    </row>
    <row r="82304" spans="7:7" x14ac:dyDescent="0.25">
      <c r="G82304"/>
    </row>
    <row r="82305" spans="7:7" x14ac:dyDescent="0.25">
      <c r="G82305"/>
    </row>
    <row r="82306" spans="7:7" x14ac:dyDescent="0.25">
      <c r="G82306"/>
    </row>
    <row r="82307" spans="7:7" x14ac:dyDescent="0.25">
      <c r="G82307"/>
    </row>
    <row r="82308" spans="7:7" x14ac:dyDescent="0.25">
      <c r="G82308"/>
    </row>
    <row r="82309" spans="7:7" x14ac:dyDescent="0.25">
      <c r="G82309"/>
    </row>
    <row r="82310" spans="7:7" x14ac:dyDescent="0.25">
      <c r="G82310"/>
    </row>
    <row r="82311" spans="7:7" x14ac:dyDescent="0.25">
      <c r="G82311"/>
    </row>
    <row r="82312" spans="7:7" x14ac:dyDescent="0.25">
      <c r="G82312"/>
    </row>
    <row r="82313" spans="7:7" x14ac:dyDescent="0.25">
      <c r="G82313"/>
    </row>
    <row r="82314" spans="7:7" x14ac:dyDescent="0.25">
      <c r="G82314"/>
    </row>
    <row r="82315" spans="7:7" x14ac:dyDescent="0.25">
      <c r="G82315"/>
    </row>
    <row r="82316" spans="7:7" x14ac:dyDescent="0.25">
      <c r="G82316"/>
    </row>
    <row r="82317" spans="7:7" x14ac:dyDescent="0.25">
      <c r="G82317"/>
    </row>
    <row r="82318" spans="7:7" x14ac:dyDescent="0.25">
      <c r="G82318"/>
    </row>
    <row r="82319" spans="7:7" x14ac:dyDescent="0.25">
      <c r="G82319"/>
    </row>
    <row r="82320" spans="7:7" x14ac:dyDescent="0.25">
      <c r="G82320"/>
    </row>
    <row r="82321" spans="7:7" x14ac:dyDescent="0.25">
      <c r="G82321"/>
    </row>
    <row r="82322" spans="7:7" x14ac:dyDescent="0.25">
      <c r="G82322"/>
    </row>
    <row r="82323" spans="7:7" x14ac:dyDescent="0.25">
      <c r="G82323"/>
    </row>
    <row r="82324" spans="7:7" x14ac:dyDescent="0.25">
      <c r="G82324"/>
    </row>
    <row r="82325" spans="7:7" x14ac:dyDescent="0.25">
      <c r="G82325"/>
    </row>
    <row r="82326" spans="7:7" x14ac:dyDescent="0.25">
      <c r="G82326"/>
    </row>
    <row r="82327" spans="7:7" x14ac:dyDescent="0.25">
      <c r="G82327"/>
    </row>
    <row r="82328" spans="7:7" x14ac:dyDescent="0.25">
      <c r="G82328"/>
    </row>
    <row r="82329" spans="7:7" x14ac:dyDescent="0.25">
      <c r="G82329"/>
    </row>
    <row r="82330" spans="7:7" x14ac:dyDescent="0.25">
      <c r="G82330"/>
    </row>
    <row r="82331" spans="7:7" x14ac:dyDescent="0.25">
      <c r="G82331"/>
    </row>
    <row r="82332" spans="7:7" x14ac:dyDescent="0.25">
      <c r="G82332"/>
    </row>
    <row r="82333" spans="7:7" x14ac:dyDescent="0.25">
      <c r="G82333"/>
    </row>
    <row r="82334" spans="7:7" x14ac:dyDescent="0.25">
      <c r="G82334"/>
    </row>
    <row r="82335" spans="7:7" x14ac:dyDescent="0.25">
      <c r="G82335"/>
    </row>
    <row r="82336" spans="7:7" x14ac:dyDescent="0.25">
      <c r="G82336"/>
    </row>
    <row r="82337" spans="7:7" x14ac:dyDescent="0.25">
      <c r="G82337"/>
    </row>
    <row r="82338" spans="7:7" x14ac:dyDescent="0.25">
      <c r="G82338"/>
    </row>
    <row r="82339" spans="7:7" x14ac:dyDescent="0.25">
      <c r="G82339"/>
    </row>
    <row r="82340" spans="7:7" x14ac:dyDescent="0.25">
      <c r="G82340"/>
    </row>
    <row r="82341" spans="7:7" x14ac:dyDescent="0.25">
      <c r="G82341"/>
    </row>
    <row r="82342" spans="7:7" x14ac:dyDescent="0.25">
      <c r="G82342"/>
    </row>
    <row r="82343" spans="7:7" x14ac:dyDescent="0.25">
      <c r="G82343"/>
    </row>
    <row r="82344" spans="7:7" x14ac:dyDescent="0.25">
      <c r="G82344"/>
    </row>
    <row r="82345" spans="7:7" x14ac:dyDescent="0.25">
      <c r="G82345"/>
    </row>
    <row r="82346" spans="7:7" x14ac:dyDescent="0.25">
      <c r="G82346"/>
    </row>
    <row r="82347" spans="7:7" x14ac:dyDescent="0.25">
      <c r="G82347"/>
    </row>
    <row r="82348" spans="7:7" x14ac:dyDescent="0.25">
      <c r="G82348"/>
    </row>
    <row r="82349" spans="7:7" x14ac:dyDescent="0.25">
      <c r="G82349"/>
    </row>
    <row r="82350" spans="7:7" x14ac:dyDescent="0.25">
      <c r="G82350"/>
    </row>
    <row r="82351" spans="7:7" x14ac:dyDescent="0.25">
      <c r="G82351"/>
    </row>
    <row r="82352" spans="7:7" x14ac:dyDescent="0.25">
      <c r="G82352"/>
    </row>
    <row r="82353" spans="7:7" x14ac:dyDescent="0.25">
      <c r="G82353"/>
    </row>
    <row r="82354" spans="7:7" x14ac:dyDescent="0.25">
      <c r="G82354"/>
    </row>
    <row r="82355" spans="7:7" x14ac:dyDescent="0.25">
      <c r="G82355"/>
    </row>
    <row r="82356" spans="7:7" x14ac:dyDescent="0.25">
      <c r="G82356"/>
    </row>
    <row r="82357" spans="7:7" x14ac:dyDescent="0.25">
      <c r="G82357"/>
    </row>
    <row r="82358" spans="7:7" x14ac:dyDescent="0.25">
      <c r="G82358"/>
    </row>
    <row r="82359" spans="7:7" x14ac:dyDescent="0.25">
      <c r="G82359"/>
    </row>
    <row r="82360" spans="7:7" x14ac:dyDescent="0.25">
      <c r="G82360"/>
    </row>
    <row r="82361" spans="7:7" x14ac:dyDescent="0.25">
      <c r="G82361"/>
    </row>
    <row r="82362" spans="7:7" x14ac:dyDescent="0.25">
      <c r="G82362"/>
    </row>
    <row r="82363" spans="7:7" x14ac:dyDescent="0.25">
      <c r="G82363"/>
    </row>
    <row r="82364" spans="7:7" x14ac:dyDescent="0.25">
      <c r="G82364"/>
    </row>
    <row r="82365" spans="7:7" x14ac:dyDescent="0.25">
      <c r="G82365"/>
    </row>
    <row r="82366" spans="7:7" x14ac:dyDescent="0.25">
      <c r="G82366"/>
    </row>
    <row r="82367" spans="7:7" x14ac:dyDescent="0.25">
      <c r="G82367"/>
    </row>
    <row r="82368" spans="7:7" x14ac:dyDescent="0.25">
      <c r="G82368"/>
    </row>
    <row r="82369" spans="7:7" x14ac:dyDescent="0.25">
      <c r="G82369"/>
    </row>
    <row r="82370" spans="7:7" x14ac:dyDescent="0.25">
      <c r="G82370"/>
    </row>
    <row r="82371" spans="7:7" x14ac:dyDescent="0.25">
      <c r="G82371"/>
    </row>
    <row r="82372" spans="7:7" x14ac:dyDescent="0.25">
      <c r="G82372"/>
    </row>
    <row r="82373" spans="7:7" x14ac:dyDescent="0.25">
      <c r="G82373"/>
    </row>
    <row r="82374" spans="7:7" x14ac:dyDescent="0.25">
      <c r="G82374"/>
    </row>
    <row r="82375" spans="7:7" x14ac:dyDescent="0.25">
      <c r="G82375"/>
    </row>
    <row r="82376" spans="7:7" x14ac:dyDescent="0.25">
      <c r="G82376"/>
    </row>
    <row r="82377" spans="7:7" x14ac:dyDescent="0.25">
      <c r="G82377"/>
    </row>
    <row r="82378" spans="7:7" x14ac:dyDescent="0.25">
      <c r="G82378"/>
    </row>
    <row r="82379" spans="7:7" x14ac:dyDescent="0.25">
      <c r="G82379"/>
    </row>
    <row r="82380" spans="7:7" x14ac:dyDescent="0.25">
      <c r="G82380"/>
    </row>
    <row r="82381" spans="7:7" x14ac:dyDescent="0.25">
      <c r="G82381"/>
    </row>
    <row r="82382" spans="7:7" x14ac:dyDescent="0.25">
      <c r="G82382"/>
    </row>
    <row r="82383" spans="7:7" x14ac:dyDescent="0.25">
      <c r="G82383"/>
    </row>
    <row r="82384" spans="7:7" x14ac:dyDescent="0.25">
      <c r="G82384"/>
    </row>
    <row r="82385" spans="7:7" x14ac:dyDescent="0.25">
      <c r="G82385"/>
    </row>
    <row r="82386" spans="7:7" x14ac:dyDescent="0.25">
      <c r="G82386"/>
    </row>
    <row r="82387" spans="7:7" x14ac:dyDescent="0.25">
      <c r="G82387"/>
    </row>
    <row r="82388" spans="7:7" x14ac:dyDescent="0.25">
      <c r="G82388"/>
    </row>
    <row r="82389" spans="7:7" x14ac:dyDescent="0.25">
      <c r="G82389"/>
    </row>
    <row r="82390" spans="7:7" x14ac:dyDescent="0.25">
      <c r="G82390"/>
    </row>
    <row r="82391" spans="7:7" x14ac:dyDescent="0.25">
      <c r="G82391"/>
    </row>
    <row r="82392" spans="7:7" x14ac:dyDescent="0.25">
      <c r="G82392"/>
    </row>
    <row r="82393" spans="7:7" x14ac:dyDescent="0.25">
      <c r="G82393"/>
    </row>
    <row r="82394" spans="7:7" x14ac:dyDescent="0.25">
      <c r="G82394"/>
    </row>
    <row r="82395" spans="7:7" x14ac:dyDescent="0.25">
      <c r="G82395"/>
    </row>
    <row r="82396" spans="7:7" x14ac:dyDescent="0.25">
      <c r="G82396"/>
    </row>
    <row r="82397" spans="7:7" x14ac:dyDescent="0.25">
      <c r="G82397"/>
    </row>
    <row r="82398" spans="7:7" x14ac:dyDescent="0.25">
      <c r="G82398"/>
    </row>
    <row r="82399" spans="7:7" x14ac:dyDescent="0.25">
      <c r="G82399"/>
    </row>
    <row r="82400" spans="7:7" x14ac:dyDescent="0.25">
      <c r="G82400"/>
    </row>
    <row r="82401" spans="7:7" x14ac:dyDescent="0.25">
      <c r="G82401"/>
    </row>
    <row r="82402" spans="7:7" x14ac:dyDescent="0.25">
      <c r="G82402"/>
    </row>
    <row r="82403" spans="7:7" x14ac:dyDescent="0.25">
      <c r="G82403"/>
    </row>
    <row r="82404" spans="7:7" x14ac:dyDescent="0.25">
      <c r="G82404"/>
    </row>
    <row r="82405" spans="7:7" x14ac:dyDescent="0.25">
      <c r="G82405"/>
    </row>
    <row r="82406" spans="7:7" x14ac:dyDescent="0.25">
      <c r="G82406"/>
    </row>
    <row r="82407" spans="7:7" x14ac:dyDescent="0.25">
      <c r="G82407"/>
    </row>
    <row r="82408" spans="7:7" x14ac:dyDescent="0.25">
      <c r="G82408"/>
    </row>
    <row r="82409" spans="7:7" x14ac:dyDescent="0.25">
      <c r="G82409"/>
    </row>
    <row r="82410" spans="7:7" x14ac:dyDescent="0.25">
      <c r="G82410"/>
    </row>
    <row r="82411" spans="7:7" x14ac:dyDescent="0.25">
      <c r="G82411"/>
    </row>
    <row r="82412" spans="7:7" x14ac:dyDescent="0.25">
      <c r="G82412"/>
    </row>
    <row r="82413" spans="7:7" x14ac:dyDescent="0.25">
      <c r="G82413"/>
    </row>
    <row r="82414" spans="7:7" x14ac:dyDescent="0.25">
      <c r="G82414"/>
    </row>
    <row r="82415" spans="7:7" x14ac:dyDescent="0.25">
      <c r="G82415"/>
    </row>
    <row r="82416" spans="7:7" x14ac:dyDescent="0.25">
      <c r="G82416"/>
    </row>
    <row r="82417" spans="7:7" x14ac:dyDescent="0.25">
      <c r="G82417"/>
    </row>
    <row r="82418" spans="7:7" x14ac:dyDescent="0.25">
      <c r="G82418"/>
    </row>
    <row r="82419" spans="7:7" x14ac:dyDescent="0.25">
      <c r="G82419"/>
    </row>
    <row r="82420" spans="7:7" x14ac:dyDescent="0.25">
      <c r="G82420"/>
    </row>
    <row r="82421" spans="7:7" x14ac:dyDescent="0.25">
      <c r="G82421"/>
    </row>
    <row r="82422" spans="7:7" x14ac:dyDescent="0.25">
      <c r="G82422"/>
    </row>
    <row r="82423" spans="7:7" x14ac:dyDescent="0.25">
      <c r="G82423"/>
    </row>
    <row r="82424" spans="7:7" x14ac:dyDescent="0.25">
      <c r="G82424"/>
    </row>
    <row r="82425" spans="7:7" x14ac:dyDescent="0.25">
      <c r="G82425"/>
    </row>
    <row r="82426" spans="7:7" x14ac:dyDescent="0.25">
      <c r="G82426"/>
    </row>
    <row r="82427" spans="7:7" x14ac:dyDescent="0.25">
      <c r="G82427"/>
    </row>
    <row r="82428" spans="7:7" x14ac:dyDescent="0.25">
      <c r="G82428"/>
    </row>
    <row r="82429" spans="7:7" x14ac:dyDescent="0.25">
      <c r="G82429"/>
    </row>
    <row r="82430" spans="7:7" x14ac:dyDescent="0.25">
      <c r="G82430"/>
    </row>
    <row r="82431" spans="7:7" x14ac:dyDescent="0.25">
      <c r="G82431"/>
    </row>
    <row r="82432" spans="7:7" x14ac:dyDescent="0.25">
      <c r="G82432"/>
    </row>
    <row r="82433" spans="7:7" x14ac:dyDescent="0.25">
      <c r="G82433"/>
    </row>
    <row r="82434" spans="7:7" x14ac:dyDescent="0.25">
      <c r="G82434"/>
    </row>
    <row r="82435" spans="7:7" x14ac:dyDescent="0.25">
      <c r="G82435"/>
    </row>
    <row r="82436" spans="7:7" x14ac:dyDescent="0.25">
      <c r="G82436"/>
    </row>
    <row r="82437" spans="7:7" x14ac:dyDescent="0.25">
      <c r="G82437"/>
    </row>
    <row r="82438" spans="7:7" x14ac:dyDescent="0.25">
      <c r="G82438"/>
    </row>
    <row r="82439" spans="7:7" x14ac:dyDescent="0.25">
      <c r="G82439"/>
    </row>
    <row r="82440" spans="7:7" x14ac:dyDescent="0.25">
      <c r="G82440"/>
    </row>
    <row r="82441" spans="7:7" x14ac:dyDescent="0.25">
      <c r="G82441"/>
    </row>
    <row r="82442" spans="7:7" x14ac:dyDescent="0.25">
      <c r="G82442"/>
    </row>
    <row r="82443" spans="7:7" x14ac:dyDescent="0.25">
      <c r="G82443"/>
    </row>
    <row r="82444" spans="7:7" x14ac:dyDescent="0.25">
      <c r="G82444"/>
    </row>
    <row r="82445" spans="7:7" x14ac:dyDescent="0.25">
      <c r="G82445"/>
    </row>
    <row r="82446" spans="7:7" x14ac:dyDescent="0.25">
      <c r="G82446"/>
    </row>
    <row r="82447" spans="7:7" x14ac:dyDescent="0.25">
      <c r="G82447"/>
    </row>
    <row r="82448" spans="7:7" x14ac:dyDescent="0.25">
      <c r="G82448"/>
    </row>
    <row r="82449" spans="7:7" x14ac:dyDescent="0.25">
      <c r="G82449"/>
    </row>
    <row r="82450" spans="7:7" x14ac:dyDescent="0.25">
      <c r="G82450"/>
    </row>
    <row r="82451" spans="7:7" x14ac:dyDescent="0.25">
      <c r="G82451"/>
    </row>
    <row r="82452" spans="7:7" x14ac:dyDescent="0.25">
      <c r="G82452"/>
    </row>
    <row r="82453" spans="7:7" x14ac:dyDescent="0.25">
      <c r="G82453"/>
    </row>
    <row r="82454" spans="7:7" x14ac:dyDescent="0.25">
      <c r="G82454"/>
    </row>
    <row r="82455" spans="7:7" x14ac:dyDescent="0.25">
      <c r="G82455"/>
    </row>
    <row r="82456" spans="7:7" x14ac:dyDescent="0.25">
      <c r="G82456"/>
    </row>
    <row r="82457" spans="7:7" x14ac:dyDescent="0.25">
      <c r="G82457"/>
    </row>
    <row r="82458" spans="7:7" x14ac:dyDescent="0.25">
      <c r="G82458"/>
    </row>
    <row r="82459" spans="7:7" x14ac:dyDescent="0.25">
      <c r="G82459"/>
    </row>
    <row r="82460" spans="7:7" x14ac:dyDescent="0.25">
      <c r="G82460"/>
    </row>
    <row r="82461" spans="7:7" x14ac:dyDescent="0.25">
      <c r="G82461"/>
    </row>
    <row r="82462" spans="7:7" x14ac:dyDescent="0.25">
      <c r="G82462"/>
    </row>
    <row r="82463" spans="7:7" x14ac:dyDescent="0.25">
      <c r="G82463"/>
    </row>
    <row r="82464" spans="7:7" x14ac:dyDescent="0.25">
      <c r="G82464"/>
    </row>
    <row r="82465" spans="7:7" x14ac:dyDescent="0.25">
      <c r="G82465"/>
    </row>
    <row r="82466" spans="7:7" x14ac:dyDescent="0.25">
      <c r="G82466"/>
    </row>
    <row r="82467" spans="7:7" x14ac:dyDescent="0.25">
      <c r="G82467"/>
    </row>
    <row r="82468" spans="7:7" x14ac:dyDescent="0.25">
      <c r="G82468"/>
    </row>
    <row r="82469" spans="7:7" x14ac:dyDescent="0.25">
      <c r="G82469"/>
    </row>
    <row r="82470" spans="7:7" x14ac:dyDescent="0.25">
      <c r="G82470"/>
    </row>
    <row r="82471" spans="7:7" x14ac:dyDescent="0.25">
      <c r="G82471"/>
    </row>
    <row r="82472" spans="7:7" x14ac:dyDescent="0.25">
      <c r="G82472"/>
    </row>
    <row r="82473" spans="7:7" x14ac:dyDescent="0.25">
      <c r="G82473"/>
    </row>
    <row r="82474" spans="7:7" x14ac:dyDescent="0.25">
      <c r="G82474"/>
    </row>
    <row r="82475" spans="7:7" x14ac:dyDescent="0.25">
      <c r="G82475"/>
    </row>
    <row r="82476" spans="7:7" x14ac:dyDescent="0.25">
      <c r="G82476"/>
    </row>
    <row r="82477" spans="7:7" x14ac:dyDescent="0.25">
      <c r="G82477"/>
    </row>
    <row r="82478" spans="7:7" x14ac:dyDescent="0.25">
      <c r="G82478"/>
    </row>
    <row r="82479" spans="7:7" x14ac:dyDescent="0.25">
      <c r="G82479"/>
    </row>
    <row r="82480" spans="7:7" x14ac:dyDescent="0.25">
      <c r="G82480"/>
    </row>
    <row r="82481" spans="7:7" x14ac:dyDescent="0.25">
      <c r="G82481"/>
    </row>
    <row r="82482" spans="7:7" x14ac:dyDescent="0.25">
      <c r="G82482"/>
    </row>
    <row r="82483" spans="7:7" x14ac:dyDescent="0.25">
      <c r="G82483"/>
    </row>
    <row r="82484" spans="7:7" x14ac:dyDescent="0.25">
      <c r="G82484"/>
    </row>
    <row r="82485" spans="7:7" x14ac:dyDescent="0.25">
      <c r="G82485"/>
    </row>
    <row r="82486" spans="7:7" x14ac:dyDescent="0.25">
      <c r="G82486"/>
    </row>
    <row r="82487" spans="7:7" x14ac:dyDescent="0.25">
      <c r="G82487"/>
    </row>
    <row r="82488" spans="7:7" x14ac:dyDescent="0.25">
      <c r="G82488"/>
    </row>
    <row r="82489" spans="7:7" x14ac:dyDescent="0.25">
      <c r="G82489"/>
    </row>
    <row r="82490" spans="7:7" x14ac:dyDescent="0.25">
      <c r="G82490"/>
    </row>
    <row r="82491" spans="7:7" x14ac:dyDescent="0.25">
      <c r="G82491"/>
    </row>
    <row r="82492" spans="7:7" x14ac:dyDescent="0.25">
      <c r="G82492"/>
    </row>
    <row r="82493" spans="7:7" x14ac:dyDescent="0.25">
      <c r="G82493"/>
    </row>
    <row r="82494" spans="7:7" x14ac:dyDescent="0.25">
      <c r="G82494"/>
    </row>
    <row r="82495" spans="7:7" x14ac:dyDescent="0.25">
      <c r="G82495"/>
    </row>
    <row r="82496" spans="7:7" x14ac:dyDescent="0.25">
      <c r="G82496"/>
    </row>
    <row r="82497" spans="7:7" x14ac:dyDescent="0.25">
      <c r="G82497"/>
    </row>
    <row r="82498" spans="7:7" x14ac:dyDescent="0.25">
      <c r="G82498"/>
    </row>
    <row r="82499" spans="7:7" x14ac:dyDescent="0.25">
      <c r="G82499"/>
    </row>
    <row r="82500" spans="7:7" x14ac:dyDescent="0.25">
      <c r="G82500"/>
    </row>
    <row r="82501" spans="7:7" x14ac:dyDescent="0.25">
      <c r="G82501"/>
    </row>
    <row r="82502" spans="7:7" x14ac:dyDescent="0.25">
      <c r="G82502"/>
    </row>
    <row r="82503" spans="7:7" x14ac:dyDescent="0.25">
      <c r="G82503"/>
    </row>
    <row r="82504" spans="7:7" x14ac:dyDescent="0.25">
      <c r="G82504"/>
    </row>
    <row r="82505" spans="7:7" x14ac:dyDescent="0.25">
      <c r="G82505"/>
    </row>
    <row r="82506" spans="7:7" x14ac:dyDescent="0.25">
      <c r="G82506"/>
    </row>
    <row r="82507" spans="7:7" x14ac:dyDescent="0.25">
      <c r="G82507"/>
    </row>
    <row r="82508" spans="7:7" x14ac:dyDescent="0.25">
      <c r="G82508"/>
    </row>
    <row r="82509" spans="7:7" x14ac:dyDescent="0.25">
      <c r="G82509"/>
    </row>
    <row r="82510" spans="7:7" x14ac:dyDescent="0.25">
      <c r="G82510"/>
    </row>
    <row r="82511" spans="7:7" x14ac:dyDescent="0.25">
      <c r="G82511"/>
    </row>
    <row r="82512" spans="7:7" x14ac:dyDescent="0.25">
      <c r="G82512"/>
    </row>
    <row r="82513" spans="7:7" x14ac:dyDescent="0.25">
      <c r="G82513"/>
    </row>
    <row r="82514" spans="7:7" x14ac:dyDescent="0.25">
      <c r="G82514"/>
    </row>
    <row r="82515" spans="7:7" x14ac:dyDescent="0.25">
      <c r="G82515"/>
    </row>
    <row r="82516" spans="7:7" x14ac:dyDescent="0.25">
      <c r="G82516"/>
    </row>
    <row r="82517" spans="7:7" x14ac:dyDescent="0.25">
      <c r="G82517"/>
    </row>
    <row r="82518" spans="7:7" x14ac:dyDescent="0.25">
      <c r="G82518"/>
    </row>
    <row r="82519" spans="7:7" x14ac:dyDescent="0.25">
      <c r="G82519"/>
    </row>
    <row r="82520" spans="7:7" x14ac:dyDescent="0.25">
      <c r="G82520"/>
    </row>
    <row r="82521" spans="7:7" x14ac:dyDescent="0.25">
      <c r="G82521"/>
    </row>
    <row r="82522" spans="7:7" x14ac:dyDescent="0.25">
      <c r="G82522"/>
    </row>
    <row r="82523" spans="7:7" x14ac:dyDescent="0.25">
      <c r="G82523"/>
    </row>
    <row r="82524" spans="7:7" x14ac:dyDescent="0.25">
      <c r="G82524"/>
    </row>
    <row r="82525" spans="7:7" x14ac:dyDescent="0.25">
      <c r="G82525"/>
    </row>
    <row r="82526" spans="7:7" x14ac:dyDescent="0.25">
      <c r="G82526"/>
    </row>
    <row r="82527" spans="7:7" x14ac:dyDescent="0.25">
      <c r="G82527"/>
    </row>
    <row r="82528" spans="7:7" x14ac:dyDescent="0.25">
      <c r="G82528"/>
    </row>
    <row r="82529" spans="7:7" x14ac:dyDescent="0.25">
      <c r="G82529"/>
    </row>
    <row r="82530" spans="7:7" x14ac:dyDescent="0.25">
      <c r="G82530"/>
    </row>
    <row r="82531" spans="7:7" x14ac:dyDescent="0.25">
      <c r="G82531"/>
    </row>
    <row r="82532" spans="7:7" x14ac:dyDescent="0.25">
      <c r="G82532"/>
    </row>
    <row r="82533" spans="7:7" x14ac:dyDescent="0.25">
      <c r="G82533"/>
    </row>
    <row r="82534" spans="7:7" x14ac:dyDescent="0.25">
      <c r="G82534"/>
    </row>
    <row r="82535" spans="7:7" x14ac:dyDescent="0.25">
      <c r="G82535"/>
    </row>
    <row r="82536" spans="7:7" x14ac:dyDescent="0.25">
      <c r="G82536"/>
    </row>
    <row r="82537" spans="7:7" x14ac:dyDescent="0.25">
      <c r="G82537"/>
    </row>
    <row r="82538" spans="7:7" x14ac:dyDescent="0.25">
      <c r="G82538"/>
    </row>
    <row r="82539" spans="7:7" x14ac:dyDescent="0.25">
      <c r="G82539"/>
    </row>
    <row r="82540" spans="7:7" x14ac:dyDescent="0.25">
      <c r="G82540"/>
    </row>
    <row r="82541" spans="7:7" x14ac:dyDescent="0.25">
      <c r="G82541"/>
    </row>
    <row r="82542" spans="7:7" x14ac:dyDescent="0.25">
      <c r="G82542"/>
    </row>
    <row r="82543" spans="7:7" x14ac:dyDescent="0.25">
      <c r="G82543"/>
    </row>
    <row r="82544" spans="7:7" x14ac:dyDescent="0.25">
      <c r="G82544"/>
    </row>
    <row r="82545" spans="7:7" x14ac:dyDescent="0.25">
      <c r="G82545"/>
    </row>
    <row r="82546" spans="7:7" x14ac:dyDescent="0.25">
      <c r="G82546"/>
    </row>
    <row r="82547" spans="7:7" x14ac:dyDescent="0.25">
      <c r="G82547"/>
    </row>
    <row r="82548" spans="7:7" x14ac:dyDescent="0.25">
      <c r="G82548"/>
    </row>
    <row r="82549" spans="7:7" x14ac:dyDescent="0.25">
      <c r="G82549"/>
    </row>
    <row r="82550" spans="7:7" x14ac:dyDescent="0.25">
      <c r="G82550"/>
    </row>
    <row r="82551" spans="7:7" x14ac:dyDescent="0.25">
      <c r="G82551"/>
    </row>
    <row r="82552" spans="7:7" x14ac:dyDescent="0.25">
      <c r="G82552"/>
    </row>
    <row r="82553" spans="7:7" x14ac:dyDescent="0.25">
      <c r="G82553"/>
    </row>
    <row r="82554" spans="7:7" x14ac:dyDescent="0.25">
      <c r="G82554"/>
    </row>
    <row r="82555" spans="7:7" x14ac:dyDescent="0.25">
      <c r="G82555"/>
    </row>
    <row r="82556" spans="7:7" x14ac:dyDescent="0.25">
      <c r="G82556"/>
    </row>
    <row r="82557" spans="7:7" x14ac:dyDescent="0.25">
      <c r="G82557"/>
    </row>
    <row r="82558" spans="7:7" x14ac:dyDescent="0.25">
      <c r="G82558"/>
    </row>
    <row r="82559" spans="7:7" x14ac:dyDescent="0.25">
      <c r="G82559"/>
    </row>
    <row r="82560" spans="7:7" x14ac:dyDescent="0.25">
      <c r="G82560"/>
    </row>
    <row r="82561" spans="7:7" x14ac:dyDescent="0.25">
      <c r="G82561"/>
    </row>
    <row r="82562" spans="7:7" x14ac:dyDescent="0.25">
      <c r="G82562"/>
    </row>
    <row r="82563" spans="7:7" x14ac:dyDescent="0.25">
      <c r="G82563"/>
    </row>
    <row r="82564" spans="7:7" x14ac:dyDescent="0.25">
      <c r="G82564"/>
    </row>
    <row r="82565" spans="7:7" x14ac:dyDescent="0.25">
      <c r="G82565"/>
    </row>
    <row r="82566" spans="7:7" x14ac:dyDescent="0.25">
      <c r="G82566"/>
    </row>
    <row r="82567" spans="7:7" x14ac:dyDescent="0.25">
      <c r="G82567"/>
    </row>
    <row r="82568" spans="7:7" x14ac:dyDescent="0.25">
      <c r="G82568"/>
    </row>
    <row r="82569" spans="7:7" x14ac:dyDescent="0.25">
      <c r="G82569"/>
    </row>
    <row r="82570" spans="7:7" x14ac:dyDescent="0.25">
      <c r="G82570"/>
    </row>
    <row r="82571" spans="7:7" x14ac:dyDescent="0.25">
      <c r="G82571"/>
    </row>
    <row r="82572" spans="7:7" x14ac:dyDescent="0.25">
      <c r="G82572"/>
    </row>
    <row r="82573" spans="7:7" x14ac:dyDescent="0.25">
      <c r="G82573"/>
    </row>
    <row r="82574" spans="7:7" x14ac:dyDescent="0.25">
      <c r="G82574"/>
    </row>
    <row r="82575" spans="7:7" x14ac:dyDescent="0.25">
      <c r="G82575"/>
    </row>
    <row r="82576" spans="7:7" x14ac:dyDescent="0.25">
      <c r="G82576"/>
    </row>
    <row r="82577" spans="7:7" x14ac:dyDescent="0.25">
      <c r="G82577"/>
    </row>
    <row r="82578" spans="7:7" x14ac:dyDescent="0.25">
      <c r="G82578"/>
    </row>
    <row r="82579" spans="7:7" x14ac:dyDescent="0.25">
      <c r="G82579"/>
    </row>
    <row r="82580" spans="7:7" x14ac:dyDescent="0.25">
      <c r="G82580"/>
    </row>
    <row r="82581" spans="7:7" x14ac:dyDescent="0.25">
      <c r="G82581"/>
    </row>
    <row r="82582" spans="7:7" x14ac:dyDescent="0.25">
      <c r="G82582"/>
    </row>
    <row r="82583" spans="7:7" x14ac:dyDescent="0.25">
      <c r="G82583"/>
    </row>
    <row r="82584" spans="7:7" x14ac:dyDescent="0.25">
      <c r="G82584"/>
    </row>
    <row r="82585" spans="7:7" x14ac:dyDescent="0.25">
      <c r="G82585"/>
    </row>
    <row r="82586" spans="7:7" x14ac:dyDescent="0.25">
      <c r="G82586"/>
    </row>
    <row r="82587" spans="7:7" x14ac:dyDescent="0.25">
      <c r="G82587"/>
    </row>
    <row r="82588" spans="7:7" x14ac:dyDescent="0.25">
      <c r="G82588"/>
    </row>
    <row r="82589" spans="7:7" x14ac:dyDescent="0.25">
      <c r="G82589"/>
    </row>
    <row r="82590" spans="7:7" x14ac:dyDescent="0.25">
      <c r="G82590"/>
    </row>
    <row r="82591" spans="7:7" x14ac:dyDescent="0.25">
      <c r="G82591"/>
    </row>
    <row r="82592" spans="7:7" x14ac:dyDescent="0.25">
      <c r="G82592"/>
    </row>
    <row r="82593" spans="7:7" x14ac:dyDescent="0.25">
      <c r="G82593"/>
    </row>
    <row r="82594" spans="7:7" x14ac:dyDescent="0.25">
      <c r="G82594"/>
    </row>
    <row r="82595" spans="7:7" x14ac:dyDescent="0.25">
      <c r="G82595"/>
    </row>
    <row r="82596" spans="7:7" x14ac:dyDescent="0.25">
      <c r="G82596"/>
    </row>
    <row r="82597" spans="7:7" x14ac:dyDescent="0.25">
      <c r="G82597"/>
    </row>
    <row r="82598" spans="7:7" x14ac:dyDescent="0.25">
      <c r="G82598"/>
    </row>
    <row r="82599" spans="7:7" x14ac:dyDescent="0.25">
      <c r="G82599"/>
    </row>
    <row r="82600" spans="7:7" x14ac:dyDescent="0.25">
      <c r="G82600"/>
    </row>
    <row r="82601" spans="7:7" x14ac:dyDescent="0.25">
      <c r="G82601"/>
    </row>
    <row r="82602" spans="7:7" x14ac:dyDescent="0.25">
      <c r="G82602"/>
    </row>
    <row r="82603" spans="7:7" x14ac:dyDescent="0.25">
      <c r="G82603"/>
    </row>
    <row r="82604" spans="7:7" x14ac:dyDescent="0.25">
      <c r="G82604"/>
    </row>
    <row r="82605" spans="7:7" x14ac:dyDescent="0.25">
      <c r="G82605"/>
    </row>
    <row r="82606" spans="7:7" x14ac:dyDescent="0.25">
      <c r="G82606"/>
    </row>
    <row r="82607" spans="7:7" x14ac:dyDescent="0.25">
      <c r="G82607"/>
    </row>
    <row r="82608" spans="7:7" x14ac:dyDescent="0.25">
      <c r="G82608"/>
    </row>
    <row r="82609" spans="7:7" x14ac:dyDescent="0.25">
      <c r="G82609"/>
    </row>
    <row r="82610" spans="7:7" x14ac:dyDescent="0.25">
      <c r="G82610"/>
    </row>
    <row r="82611" spans="7:7" x14ac:dyDescent="0.25">
      <c r="G82611"/>
    </row>
    <row r="82612" spans="7:7" x14ac:dyDescent="0.25">
      <c r="G82612"/>
    </row>
    <row r="82613" spans="7:7" x14ac:dyDescent="0.25">
      <c r="G82613"/>
    </row>
    <row r="82614" spans="7:7" x14ac:dyDescent="0.25">
      <c r="G82614"/>
    </row>
    <row r="82615" spans="7:7" x14ac:dyDescent="0.25">
      <c r="G82615"/>
    </row>
    <row r="82616" spans="7:7" x14ac:dyDescent="0.25">
      <c r="G82616"/>
    </row>
    <row r="82617" spans="7:7" x14ac:dyDescent="0.25">
      <c r="G82617"/>
    </row>
    <row r="82618" spans="7:7" x14ac:dyDescent="0.25">
      <c r="G82618"/>
    </row>
    <row r="82619" spans="7:7" x14ac:dyDescent="0.25">
      <c r="G82619"/>
    </row>
    <row r="82620" spans="7:7" x14ac:dyDescent="0.25">
      <c r="G82620"/>
    </row>
    <row r="82621" spans="7:7" x14ac:dyDescent="0.25">
      <c r="G82621"/>
    </row>
    <row r="82622" spans="7:7" x14ac:dyDescent="0.25">
      <c r="G82622"/>
    </row>
    <row r="82623" spans="7:7" x14ac:dyDescent="0.25">
      <c r="G82623"/>
    </row>
    <row r="82624" spans="7:7" x14ac:dyDescent="0.25">
      <c r="G82624"/>
    </row>
    <row r="82625" spans="7:7" x14ac:dyDescent="0.25">
      <c r="G82625"/>
    </row>
    <row r="82626" spans="7:7" x14ac:dyDescent="0.25">
      <c r="G82626"/>
    </row>
    <row r="82627" spans="7:7" x14ac:dyDescent="0.25">
      <c r="G82627"/>
    </row>
    <row r="82628" spans="7:7" x14ac:dyDescent="0.25">
      <c r="G82628"/>
    </row>
    <row r="82629" spans="7:7" x14ac:dyDescent="0.25">
      <c r="G82629"/>
    </row>
    <row r="82630" spans="7:7" x14ac:dyDescent="0.25">
      <c r="G82630"/>
    </row>
    <row r="82631" spans="7:7" x14ac:dyDescent="0.25">
      <c r="G82631"/>
    </row>
    <row r="82632" spans="7:7" x14ac:dyDescent="0.25">
      <c r="G82632"/>
    </row>
    <row r="82633" spans="7:7" x14ac:dyDescent="0.25">
      <c r="G82633"/>
    </row>
    <row r="82634" spans="7:7" x14ac:dyDescent="0.25">
      <c r="G82634"/>
    </row>
    <row r="82635" spans="7:7" x14ac:dyDescent="0.25">
      <c r="G82635"/>
    </row>
    <row r="82636" spans="7:7" x14ac:dyDescent="0.25">
      <c r="G82636"/>
    </row>
    <row r="82637" spans="7:7" x14ac:dyDescent="0.25">
      <c r="G82637"/>
    </row>
    <row r="82638" spans="7:7" x14ac:dyDescent="0.25">
      <c r="G82638"/>
    </row>
    <row r="82639" spans="7:7" x14ac:dyDescent="0.25">
      <c r="G82639"/>
    </row>
    <row r="82640" spans="7:7" x14ac:dyDescent="0.25">
      <c r="G82640"/>
    </row>
    <row r="82641" spans="7:7" x14ac:dyDescent="0.25">
      <c r="G82641"/>
    </row>
    <row r="82642" spans="7:7" x14ac:dyDescent="0.25">
      <c r="G82642"/>
    </row>
    <row r="82643" spans="7:7" x14ac:dyDescent="0.25">
      <c r="G82643"/>
    </row>
    <row r="82644" spans="7:7" x14ac:dyDescent="0.25">
      <c r="G82644"/>
    </row>
    <row r="82645" spans="7:7" x14ac:dyDescent="0.25">
      <c r="G82645"/>
    </row>
    <row r="82646" spans="7:7" x14ac:dyDescent="0.25">
      <c r="G82646"/>
    </row>
    <row r="82647" spans="7:7" x14ac:dyDescent="0.25">
      <c r="G82647"/>
    </row>
    <row r="82648" spans="7:7" x14ac:dyDescent="0.25">
      <c r="G82648"/>
    </row>
    <row r="82649" spans="7:7" x14ac:dyDescent="0.25">
      <c r="G82649"/>
    </row>
    <row r="82650" spans="7:7" x14ac:dyDescent="0.25">
      <c r="G82650"/>
    </row>
    <row r="82651" spans="7:7" x14ac:dyDescent="0.25">
      <c r="G82651"/>
    </row>
    <row r="82652" spans="7:7" x14ac:dyDescent="0.25">
      <c r="G82652"/>
    </row>
    <row r="82653" spans="7:7" x14ac:dyDescent="0.25">
      <c r="G82653"/>
    </row>
    <row r="82654" spans="7:7" x14ac:dyDescent="0.25">
      <c r="G82654"/>
    </row>
    <row r="82655" spans="7:7" x14ac:dyDescent="0.25">
      <c r="G82655"/>
    </row>
    <row r="82656" spans="7:7" x14ac:dyDescent="0.25">
      <c r="G82656"/>
    </row>
    <row r="82657" spans="7:7" x14ac:dyDescent="0.25">
      <c r="G82657"/>
    </row>
    <row r="82658" spans="7:7" x14ac:dyDescent="0.25">
      <c r="G82658"/>
    </row>
    <row r="82659" spans="7:7" x14ac:dyDescent="0.25">
      <c r="G82659"/>
    </row>
    <row r="82660" spans="7:7" x14ac:dyDescent="0.25">
      <c r="G82660"/>
    </row>
    <row r="82661" spans="7:7" x14ac:dyDescent="0.25">
      <c r="G82661"/>
    </row>
    <row r="82662" spans="7:7" x14ac:dyDescent="0.25">
      <c r="G82662"/>
    </row>
    <row r="82663" spans="7:7" x14ac:dyDescent="0.25">
      <c r="G82663"/>
    </row>
    <row r="82664" spans="7:7" x14ac:dyDescent="0.25">
      <c r="G82664"/>
    </row>
    <row r="82665" spans="7:7" x14ac:dyDescent="0.25">
      <c r="G82665"/>
    </row>
    <row r="82666" spans="7:7" x14ac:dyDescent="0.25">
      <c r="G82666"/>
    </row>
    <row r="82667" spans="7:7" x14ac:dyDescent="0.25">
      <c r="G82667"/>
    </row>
    <row r="82668" spans="7:7" x14ac:dyDescent="0.25">
      <c r="G82668"/>
    </row>
    <row r="82669" spans="7:7" x14ac:dyDescent="0.25">
      <c r="G82669"/>
    </row>
    <row r="82670" spans="7:7" x14ac:dyDescent="0.25">
      <c r="G82670"/>
    </row>
    <row r="82671" spans="7:7" x14ac:dyDescent="0.25">
      <c r="G82671"/>
    </row>
    <row r="82672" spans="7:7" x14ac:dyDescent="0.25">
      <c r="G82672"/>
    </row>
    <row r="82673" spans="7:7" x14ac:dyDescent="0.25">
      <c r="G82673"/>
    </row>
    <row r="82674" spans="7:7" x14ac:dyDescent="0.25">
      <c r="G82674"/>
    </row>
    <row r="82675" spans="7:7" x14ac:dyDescent="0.25">
      <c r="G82675"/>
    </row>
    <row r="82676" spans="7:7" x14ac:dyDescent="0.25">
      <c r="G82676"/>
    </row>
    <row r="82677" spans="7:7" x14ac:dyDescent="0.25">
      <c r="G82677"/>
    </row>
    <row r="82678" spans="7:7" x14ac:dyDescent="0.25">
      <c r="G82678"/>
    </row>
    <row r="82679" spans="7:7" x14ac:dyDescent="0.25">
      <c r="G82679"/>
    </row>
    <row r="82680" spans="7:7" x14ac:dyDescent="0.25">
      <c r="G82680"/>
    </row>
    <row r="82681" spans="7:7" x14ac:dyDescent="0.25">
      <c r="G82681"/>
    </row>
    <row r="82682" spans="7:7" x14ac:dyDescent="0.25">
      <c r="G82682"/>
    </row>
    <row r="82683" spans="7:7" x14ac:dyDescent="0.25">
      <c r="G82683"/>
    </row>
    <row r="82684" spans="7:7" x14ac:dyDescent="0.25">
      <c r="G82684"/>
    </row>
    <row r="82685" spans="7:7" x14ac:dyDescent="0.25">
      <c r="G82685"/>
    </row>
    <row r="82686" spans="7:7" x14ac:dyDescent="0.25">
      <c r="G82686"/>
    </row>
    <row r="82687" spans="7:7" x14ac:dyDescent="0.25">
      <c r="G82687"/>
    </row>
    <row r="82688" spans="7:7" x14ac:dyDescent="0.25">
      <c r="G82688"/>
    </row>
    <row r="82689" spans="7:7" x14ac:dyDescent="0.25">
      <c r="G82689"/>
    </row>
    <row r="82690" spans="7:7" x14ac:dyDescent="0.25">
      <c r="G82690"/>
    </row>
    <row r="82691" spans="7:7" x14ac:dyDescent="0.25">
      <c r="G82691"/>
    </row>
    <row r="82692" spans="7:7" x14ac:dyDescent="0.25">
      <c r="G82692"/>
    </row>
    <row r="82693" spans="7:7" x14ac:dyDescent="0.25">
      <c r="G82693"/>
    </row>
    <row r="82694" spans="7:7" x14ac:dyDescent="0.25">
      <c r="G82694"/>
    </row>
    <row r="82695" spans="7:7" x14ac:dyDescent="0.25">
      <c r="G82695"/>
    </row>
    <row r="82696" spans="7:7" x14ac:dyDescent="0.25">
      <c r="G82696"/>
    </row>
    <row r="82697" spans="7:7" x14ac:dyDescent="0.25">
      <c r="G82697"/>
    </row>
    <row r="82698" spans="7:7" x14ac:dyDescent="0.25">
      <c r="G82698"/>
    </row>
    <row r="82699" spans="7:7" x14ac:dyDescent="0.25">
      <c r="G82699"/>
    </row>
    <row r="82700" spans="7:7" x14ac:dyDescent="0.25">
      <c r="G82700"/>
    </row>
    <row r="82701" spans="7:7" x14ac:dyDescent="0.25">
      <c r="G82701"/>
    </row>
    <row r="82702" spans="7:7" x14ac:dyDescent="0.25">
      <c r="G82702"/>
    </row>
    <row r="82703" spans="7:7" x14ac:dyDescent="0.25">
      <c r="G82703"/>
    </row>
    <row r="82704" spans="7:7" x14ac:dyDescent="0.25">
      <c r="G82704"/>
    </row>
    <row r="82705" spans="7:7" x14ac:dyDescent="0.25">
      <c r="G82705"/>
    </row>
    <row r="82706" spans="7:7" x14ac:dyDescent="0.25">
      <c r="G82706"/>
    </row>
    <row r="82707" spans="7:7" x14ac:dyDescent="0.25">
      <c r="G82707"/>
    </row>
    <row r="82708" spans="7:7" x14ac:dyDescent="0.25">
      <c r="G82708"/>
    </row>
    <row r="82709" spans="7:7" x14ac:dyDescent="0.25">
      <c r="G82709"/>
    </row>
    <row r="82710" spans="7:7" x14ac:dyDescent="0.25">
      <c r="G82710"/>
    </row>
    <row r="82711" spans="7:7" x14ac:dyDescent="0.25">
      <c r="G82711"/>
    </row>
    <row r="82712" spans="7:7" x14ac:dyDescent="0.25">
      <c r="G82712"/>
    </row>
    <row r="82713" spans="7:7" x14ac:dyDescent="0.25">
      <c r="G82713"/>
    </row>
    <row r="82714" spans="7:7" x14ac:dyDescent="0.25">
      <c r="G82714"/>
    </row>
    <row r="82715" spans="7:7" x14ac:dyDescent="0.25">
      <c r="G82715"/>
    </row>
    <row r="82716" spans="7:7" x14ac:dyDescent="0.25">
      <c r="G82716"/>
    </row>
    <row r="82717" spans="7:7" x14ac:dyDescent="0.25">
      <c r="G82717"/>
    </row>
    <row r="82718" spans="7:7" x14ac:dyDescent="0.25">
      <c r="G82718"/>
    </row>
    <row r="82719" spans="7:7" x14ac:dyDescent="0.25">
      <c r="G82719"/>
    </row>
    <row r="82720" spans="7:7" x14ac:dyDescent="0.25">
      <c r="G82720"/>
    </row>
    <row r="82721" spans="7:7" x14ac:dyDescent="0.25">
      <c r="G82721"/>
    </row>
    <row r="82722" spans="7:7" x14ac:dyDescent="0.25">
      <c r="G82722"/>
    </row>
    <row r="82723" spans="7:7" x14ac:dyDescent="0.25">
      <c r="G82723"/>
    </row>
    <row r="82724" spans="7:7" x14ac:dyDescent="0.25">
      <c r="G82724"/>
    </row>
    <row r="82725" spans="7:7" x14ac:dyDescent="0.25">
      <c r="G82725"/>
    </row>
    <row r="82726" spans="7:7" x14ac:dyDescent="0.25">
      <c r="G82726"/>
    </row>
    <row r="82727" spans="7:7" x14ac:dyDescent="0.25">
      <c r="G82727"/>
    </row>
    <row r="82728" spans="7:7" x14ac:dyDescent="0.25">
      <c r="G82728"/>
    </row>
    <row r="82729" spans="7:7" x14ac:dyDescent="0.25">
      <c r="G82729"/>
    </row>
    <row r="82730" spans="7:7" x14ac:dyDescent="0.25">
      <c r="G82730"/>
    </row>
    <row r="82731" spans="7:7" x14ac:dyDescent="0.25">
      <c r="G82731"/>
    </row>
    <row r="82732" spans="7:7" x14ac:dyDescent="0.25">
      <c r="G82732"/>
    </row>
    <row r="82733" spans="7:7" x14ac:dyDescent="0.25">
      <c r="G82733"/>
    </row>
    <row r="82734" spans="7:7" x14ac:dyDescent="0.25">
      <c r="G82734"/>
    </row>
    <row r="82735" spans="7:7" x14ac:dyDescent="0.25">
      <c r="G82735"/>
    </row>
    <row r="82736" spans="7:7" x14ac:dyDescent="0.25">
      <c r="G82736"/>
    </row>
    <row r="82737" spans="7:7" x14ac:dyDescent="0.25">
      <c r="G82737"/>
    </row>
    <row r="82738" spans="7:7" x14ac:dyDescent="0.25">
      <c r="G82738"/>
    </row>
    <row r="82739" spans="7:7" x14ac:dyDescent="0.25">
      <c r="G82739"/>
    </row>
    <row r="82740" spans="7:7" x14ac:dyDescent="0.25">
      <c r="G82740"/>
    </row>
    <row r="82741" spans="7:7" x14ac:dyDescent="0.25">
      <c r="G82741"/>
    </row>
    <row r="82742" spans="7:7" x14ac:dyDescent="0.25">
      <c r="G82742"/>
    </row>
    <row r="82743" spans="7:7" x14ac:dyDescent="0.25">
      <c r="G82743"/>
    </row>
    <row r="82744" spans="7:7" x14ac:dyDescent="0.25">
      <c r="G82744"/>
    </row>
    <row r="82745" spans="7:7" x14ac:dyDescent="0.25">
      <c r="G82745"/>
    </row>
    <row r="82746" spans="7:7" x14ac:dyDescent="0.25">
      <c r="G82746"/>
    </row>
    <row r="82747" spans="7:7" x14ac:dyDescent="0.25">
      <c r="G82747"/>
    </row>
    <row r="82748" spans="7:7" x14ac:dyDescent="0.25">
      <c r="G82748"/>
    </row>
    <row r="82749" spans="7:7" x14ac:dyDescent="0.25">
      <c r="G82749"/>
    </row>
    <row r="82750" spans="7:7" x14ac:dyDescent="0.25">
      <c r="G82750"/>
    </row>
    <row r="82751" spans="7:7" x14ac:dyDescent="0.25">
      <c r="G82751"/>
    </row>
    <row r="82752" spans="7:7" x14ac:dyDescent="0.25">
      <c r="G82752"/>
    </row>
    <row r="82753" spans="7:7" x14ac:dyDescent="0.25">
      <c r="G82753"/>
    </row>
    <row r="82754" spans="7:7" x14ac:dyDescent="0.25">
      <c r="G82754"/>
    </row>
    <row r="82755" spans="7:7" x14ac:dyDescent="0.25">
      <c r="G82755"/>
    </row>
    <row r="82756" spans="7:7" x14ac:dyDescent="0.25">
      <c r="G82756"/>
    </row>
    <row r="82757" spans="7:7" x14ac:dyDescent="0.25">
      <c r="G82757"/>
    </row>
    <row r="82758" spans="7:7" x14ac:dyDescent="0.25">
      <c r="G82758"/>
    </row>
    <row r="82759" spans="7:7" x14ac:dyDescent="0.25">
      <c r="G82759"/>
    </row>
    <row r="82760" spans="7:7" x14ac:dyDescent="0.25">
      <c r="G82760"/>
    </row>
    <row r="82761" spans="7:7" x14ac:dyDescent="0.25">
      <c r="G82761"/>
    </row>
    <row r="82762" spans="7:7" x14ac:dyDescent="0.25">
      <c r="G82762"/>
    </row>
    <row r="82763" spans="7:7" x14ac:dyDescent="0.25">
      <c r="G82763"/>
    </row>
    <row r="82764" spans="7:7" x14ac:dyDescent="0.25">
      <c r="G82764"/>
    </row>
    <row r="82765" spans="7:7" x14ac:dyDescent="0.25">
      <c r="G82765"/>
    </row>
    <row r="82766" spans="7:7" x14ac:dyDescent="0.25">
      <c r="G82766"/>
    </row>
    <row r="82767" spans="7:7" x14ac:dyDescent="0.25">
      <c r="G82767"/>
    </row>
    <row r="82768" spans="7:7" x14ac:dyDescent="0.25">
      <c r="G82768"/>
    </row>
    <row r="82769" spans="7:7" x14ac:dyDescent="0.25">
      <c r="G82769"/>
    </row>
    <row r="82770" spans="7:7" x14ac:dyDescent="0.25">
      <c r="G82770"/>
    </row>
    <row r="82771" spans="7:7" x14ac:dyDescent="0.25">
      <c r="G82771"/>
    </row>
    <row r="82772" spans="7:7" x14ac:dyDescent="0.25">
      <c r="G82772"/>
    </row>
    <row r="82773" spans="7:7" x14ac:dyDescent="0.25">
      <c r="G82773"/>
    </row>
    <row r="82774" spans="7:7" x14ac:dyDescent="0.25">
      <c r="G82774"/>
    </row>
    <row r="82775" spans="7:7" x14ac:dyDescent="0.25">
      <c r="G82775"/>
    </row>
    <row r="82776" spans="7:7" x14ac:dyDescent="0.25">
      <c r="G82776"/>
    </row>
    <row r="82777" spans="7:7" x14ac:dyDescent="0.25">
      <c r="G82777"/>
    </row>
    <row r="82778" spans="7:7" x14ac:dyDescent="0.25">
      <c r="G82778"/>
    </row>
    <row r="82779" spans="7:7" x14ac:dyDescent="0.25">
      <c r="G82779"/>
    </row>
    <row r="82780" spans="7:7" x14ac:dyDescent="0.25">
      <c r="G82780"/>
    </row>
    <row r="82781" spans="7:7" x14ac:dyDescent="0.25">
      <c r="G82781"/>
    </row>
    <row r="82782" spans="7:7" x14ac:dyDescent="0.25">
      <c r="G82782"/>
    </row>
    <row r="82783" spans="7:7" x14ac:dyDescent="0.25">
      <c r="G82783"/>
    </row>
    <row r="82784" spans="7:7" x14ac:dyDescent="0.25">
      <c r="G82784"/>
    </row>
    <row r="82785" spans="7:7" x14ac:dyDescent="0.25">
      <c r="G82785"/>
    </row>
    <row r="82786" spans="7:7" x14ac:dyDescent="0.25">
      <c r="G82786"/>
    </row>
    <row r="82787" spans="7:7" x14ac:dyDescent="0.25">
      <c r="G82787"/>
    </row>
    <row r="82788" spans="7:7" x14ac:dyDescent="0.25">
      <c r="G82788"/>
    </row>
    <row r="82789" spans="7:7" x14ac:dyDescent="0.25">
      <c r="G82789"/>
    </row>
    <row r="82790" spans="7:7" x14ac:dyDescent="0.25">
      <c r="G82790"/>
    </row>
    <row r="82791" spans="7:7" x14ac:dyDescent="0.25">
      <c r="G82791"/>
    </row>
    <row r="82792" spans="7:7" x14ac:dyDescent="0.25">
      <c r="G82792"/>
    </row>
    <row r="82793" spans="7:7" x14ac:dyDescent="0.25">
      <c r="G82793"/>
    </row>
    <row r="82794" spans="7:7" x14ac:dyDescent="0.25">
      <c r="G82794"/>
    </row>
    <row r="82795" spans="7:7" x14ac:dyDescent="0.25">
      <c r="G82795"/>
    </row>
    <row r="82796" spans="7:7" x14ac:dyDescent="0.25">
      <c r="G82796"/>
    </row>
    <row r="82797" spans="7:7" x14ac:dyDescent="0.25">
      <c r="G82797"/>
    </row>
    <row r="82798" spans="7:7" x14ac:dyDescent="0.25">
      <c r="G82798"/>
    </row>
    <row r="82799" spans="7:7" x14ac:dyDescent="0.25">
      <c r="G82799"/>
    </row>
    <row r="82800" spans="7:7" x14ac:dyDescent="0.25">
      <c r="G82800"/>
    </row>
    <row r="82801" spans="7:7" x14ac:dyDescent="0.25">
      <c r="G82801"/>
    </row>
    <row r="82802" spans="7:7" x14ac:dyDescent="0.25">
      <c r="G82802"/>
    </row>
    <row r="82803" spans="7:7" x14ac:dyDescent="0.25">
      <c r="G82803"/>
    </row>
    <row r="82804" spans="7:7" x14ac:dyDescent="0.25">
      <c r="G82804"/>
    </row>
    <row r="82805" spans="7:7" x14ac:dyDescent="0.25">
      <c r="G82805"/>
    </row>
    <row r="82806" spans="7:7" x14ac:dyDescent="0.25">
      <c r="G82806"/>
    </row>
    <row r="82807" spans="7:7" x14ac:dyDescent="0.25">
      <c r="G82807"/>
    </row>
    <row r="82808" spans="7:7" x14ac:dyDescent="0.25">
      <c r="G82808"/>
    </row>
    <row r="82809" spans="7:7" x14ac:dyDescent="0.25">
      <c r="G82809"/>
    </row>
    <row r="82810" spans="7:7" x14ac:dyDescent="0.25">
      <c r="G82810"/>
    </row>
    <row r="82811" spans="7:7" x14ac:dyDescent="0.25">
      <c r="G82811"/>
    </row>
    <row r="82812" spans="7:7" x14ac:dyDescent="0.25">
      <c r="G82812"/>
    </row>
    <row r="82813" spans="7:7" x14ac:dyDescent="0.25">
      <c r="G82813"/>
    </row>
    <row r="82814" spans="7:7" x14ac:dyDescent="0.25">
      <c r="G82814"/>
    </row>
    <row r="82815" spans="7:7" x14ac:dyDescent="0.25">
      <c r="G82815"/>
    </row>
    <row r="82816" spans="7:7" x14ac:dyDescent="0.25">
      <c r="G82816"/>
    </row>
    <row r="82817" spans="7:7" x14ac:dyDescent="0.25">
      <c r="G82817"/>
    </row>
    <row r="82818" spans="7:7" x14ac:dyDescent="0.25">
      <c r="G82818"/>
    </row>
    <row r="82819" spans="7:7" x14ac:dyDescent="0.25">
      <c r="G82819"/>
    </row>
    <row r="82820" spans="7:7" x14ac:dyDescent="0.25">
      <c r="G82820"/>
    </row>
    <row r="82821" spans="7:7" x14ac:dyDescent="0.25">
      <c r="G82821"/>
    </row>
    <row r="82822" spans="7:7" x14ac:dyDescent="0.25">
      <c r="G82822"/>
    </row>
    <row r="82823" spans="7:7" x14ac:dyDescent="0.25">
      <c r="G82823"/>
    </row>
    <row r="82824" spans="7:7" x14ac:dyDescent="0.25">
      <c r="G82824"/>
    </row>
    <row r="82825" spans="7:7" x14ac:dyDescent="0.25">
      <c r="G82825"/>
    </row>
    <row r="82826" spans="7:7" x14ac:dyDescent="0.25">
      <c r="G82826"/>
    </row>
    <row r="82827" spans="7:7" x14ac:dyDescent="0.25">
      <c r="G82827"/>
    </row>
    <row r="82828" spans="7:7" x14ac:dyDescent="0.25">
      <c r="G82828"/>
    </row>
    <row r="82829" spans="7:7" x14ac:dyDescent="0.25">
      <c r="G82829"/>
    </row>
    <row r="82830" spans="7:7" x14ac:dyDescent="0.25">
      <c r="G82830"/>
    </row>
    <row r="82831" spans="7:7" x14ac:dyDescent="0.25">
      <c r="G82831"/>
    </row>
    <row r="82832" spans="7:7" x14ac:dyDescent="0.25">
      <c r="G82832"/>
    </row>
    <row r="82833" spans="7:7" x14ac:dyDescent="0.25">
      <c r="G82833"/>
    </row>
    <row r="82834" spans="7:7" x14ac:dyDescent="0.25">
      <c r="G82834"/>
    </row>
    <row r="82835" spans="7:7" x14ac:dyDescent="0.25">
      <c r="G82835"/>
    </row>
    <row r="82836" spans="7:7" x14ac:dyDescent="0.25">
      <c r="G82836"/>
    </row>
    <row r="82837" spans="7:7" x14ac:dyDescent="0.25">
      <c r="G82837"/>
    </row>
    <row r="82838" spans="7:7" x14ac:dyDescent="0.25">
      <c r="G82838"/>
    </row>
    <row r="82839" spans="7:7" x14ac:dyDescent="0.25">
      <c r="G82839"/>
    </row>
    <row r="82840" spans="7:7" x14ac:dyDescent="0.25">
      <c r="G82840"/>
    </row>
    <row r="82841" spans="7:7" x14ac:dyDescent="0.25">
      <c r="G82841"/>
    </row>
    <row r="82842" spans="7:7" x14ac:dyDescent="0.25">
      <c r="G82842"/>
    </row>
    <row r="82843" spans="7:7" x14ac:dyDescent="0.25">
      <c r="G82843"/>
    </row>
    <row r="82844" spans="7:7" x14ac:dyDescent="0.25">
      <c r="G82844"/>
    </row>
    <row r="82845" spans="7:7" x14ac:dyDescent="0.25">
      <c r="G82845"/>
    </row>
    <row r="82846" spans="7:7" x14ac:dyDescent="0.25">
      <c r="G82846"/>
    </row>
    <row r="82847" spans="7:7" x14ac:dyDescent="0.25">
      <c r="G82847"/>
    </row>
    <row r="82848" spans="7:7" x14ac:dyDescent="0.25">
      <c r="G82848"/>
    </row>
    <row r="82849" spans="7:7" x14ac:dyDescent="0.25">
      <c r="G82849"/>
    </row>
    <row r="82850" spans="7:7" x14ac:dyDescent="0.25">
      <c r="G82850"/>
    </row>
    <row r="82851" spans="7:7" x14ac:dyDescent="0.25">
      <c r="G82851"/>
    </row>
    <row r="82852" spans="7:7" x14ac:dyDescent="0.25">
      <c r="G82852"/>
    </row>
    <row r="82853" spans="7:7" x14ac:dyDescent="0.25">
      <c r="G82853"/>
    </row>
    <row r="82854" spans="7:7" x14ac:dyDescent="0.25">
      <c r="G82854"/>
    </row>
    <row r="82855" spans="7:7" x14ac:dyDescent="0.25">
      <c r="G82855"/>
    </row>
    <row r="82856" spans="7:7" x14ac:dyDescent="0.25">
      <c r="G82856"/>
    </row>
    <row r="82857" spans="7:7" x14ac:dyDescent="0.25">
      <c r="G82857"/>
    </row>
    <row r="82858" spans="7:7" x14ac:dyDescent="0.25">
      <c r="G82858"/>
    </row>
    <row r="82859" spans="7:7" x14ac:dyDescent="0.25">
      <c r="G82859"/>
    </row>
    <row r="82860" spans="7:7" x14ac:dyDescent="0.25">
      <c r="G82860"/>
    </row>
    <row r="82861" spans="7:7" x14ac:dyDescent="0.25">
      <c r="G82861"/>
    </row>
    <row r="82862" spans="7:7" x14ac:dyDescent="0.25">
      <c r="G82862"/>
    </row>
    <row r="82863" spans="7:7" x14ac:dyDescent="0.25">
      <c r="G82863"/>
    </row>
    <row r="82864" spans="7:7" x14ac:dyDescent="0.25">
      <c r="G82864"/>
    </row>
    <row r="82865" spans="7:7" x14ac:dyDescent="0.25">
      <c r="G82865"/>
    </row>
    <row r="82866" spans="7:7" x14ac:dyDescent="0.25">
      <c r="G82866"/>
    </row>
    <row r="82867" spans="7:7" x14ac:dyDescent="0.25">
      <c r="G82867"/>
    </row>
    <row r="82868" spans="7:7" x14ac:dyDescent="0.25">
      <c r="G82868"/>
    </row>
    <row r="82869" spans="7:7" x14ac:dyDescent="0.25">
      <c r="G82869"/>
    </row>
    <row r="82870" spans="7:7" x14ac:dyDescent="0.25">
      <c r="G82870"/>
    </row>
    <row r="82871" spans="7:7" x14ac:dyDescent="0.25">
      <c r="G82871"/>
    </row>
    <row r="82872" spans="7:7" x14ac:dyDescent="0.25">
      <c r="G82872"/>
    </row>
    <row r="82873" spans="7:7" x14ac:dyDescent="0.25">
      <c r="G82873"/>
    </row>
    <row r="82874" spans="7:7" x14ac:dyDescent="0.25">
      <c r="G82874"/>
    </row>
    <row r="82875" spans="7:7" x14ac:dyDescent="0.25">
      <c r="G82875"/>
    </row>
    <row r="82876" spans="7:7" x14ac:dyDescent="0.25">
      <c r="G82876"/>
    </row>
    <row r="82877" spans="7:7" x14ac:dyDescent="0.25">
      <c r="G82877"/>
    </row>
    <row r="82878" spans="7:7" x14ac:dyDescent="0.25">
      <c r="G82878"/>
    </row>
    <row r="82879" spans="7:7" x14ac:dyDescent="0.25">
      <c r="G82879"/>
    </row>
    <row r="82880" spans="7:7" x14ac:dyDescent="0.25">
      <c r="G82880"/>
    </row>
    <row r="82881" spans="7:7" x14ac:dyDescent="0.25">
      <c r="G82881"/>
    </row>
    <row r="82882" spans="7:7" x14ac:dyDescent="0.25">
      <c r="G82882"/>
    </row>
    <row r="82883" spans="7:7" x14ac:dyDescent="0.25">
      <c r="G82883"/>
    </row>
    <row r="82884" spans="7:7" x14ac:dyDescent="0.25">
      <c r="G82884"/>
    </row>
    <row r="82885" spans="7:7" x14ac:dyDescent="0.25">
      <c r="G82885"/>
    </row>
    <row r="82886" spans="7:7" x14ac:dyDescent="0.25">
      <c r="G82886"/>
    </row>
    <row r="82887" spans="7:7" x14ac:dyDescent="0.25">
      <c r="G82887"/>
    </row>
    <row r="82888" spans="7:7" x14ac:dyDescent="0.25">
      <c r="G82888"/>
    </row>
    <row r="82889" spans="7:7" x14ac:dyDescent="0.25">
      <c r="G82889"/>
    </row>
    <row r="82890" spans="7:7" x14ac:dyDescent="0.25">
      <c r="G82890"/>
    </row>
    <row r="82891" spans="7:7" x14ac:dyDescent="0.25">
      <c r="G82891"/>
    </row>
    <row r="82892" spans="7:7" x14ac:dyDescent="0.25">
      <c r="G82892"/>
    </row>
    <row r="82893" spans="7:7" x14ac:dyDescent="0.25">
      <c r="G82893"/>
    </row>
    <row r="82894" spans="7:7" x14ac:dyDescent="0.25">
      <c r="G82894"/>
    </row>
    <row r="82895" spans="7:7" x14ac:dyDescent="0.25">
      <c r="G82895"/>
    </row>
    <row r="82896" spans="7:7" x14ac:dyDescent="0.25">
      <c r="G82896"/>
    </row>
    <row r="82897" spans="7:7" x14ac:dyDescent="0.25">
      <c r="G82897"/>
    </row>
    <row r="82898" spans="7:7" x14ac:dyDescent="0.25">
      <c r="G82898"/>
    </row>
    <row r="82899" spans="7:7" x14ac:dyDescent="0.25">
      <c r="G82899"/>
    </row>
    <row r="82900" spans="7:7" x14ac:dyDescent="0.25">
      <c r="G82900"/>
    </row>
    <row r="82901" spans="7:7" x14ac:dyDescent="0.25">
      <c r="G82901"/>
    </row>
    <row r="82902" spans="7:7" x14ac:dyDescent="0.25">
      <c r="G82902"/>
    </row>
    <row r="82903" spans="7:7" x14ac:dyDescent="0.25">
      <c r="G82903"/>
    </row>
    <row r="82904" spans="7:7" x14ac:dyDescent="0.25">
      <c r="G82904"/>
    </row>
    <row r="82905" spans="7:7" x14ac:dyDescent="0.25">
      <c r="G82905"/>
    </row>
    <row r="82906" spans="7:7" x14ac:dyDescent="0.25">
      <c r="G82906"/>
    </row>
    <row r="82907" spans="7:7" x14ac:dyDescent="0.25">
      <c r="G82907"/>
    </row>
    <row r="82908" spans="7:7" x14ac:dyDescent="0.25">
      <c r="G82908"/>
    </row>
    <row r="82909" spans="7:7" x14ac:dyDescent="0.25">
      <c r="G82909"/>
    </row>
    <row r="82910" spans="7:7" x14ac:dyDescent="0.25">
      <c r="G82910"/>
    </row>
    <row r="82911" spans="7:7" x14ac:dyDescent="0.25">
      <c r="G82911"/>
    </row>
    <row r="82912" spans="7:7" x14ac:dyDescent="0.25">
      <c r="G82912"/>
    </row>
    <row r="82913" spans="7:7" x14ac:dyDescent="0.25">
      <c r="G82913"/>
    </row>
    <row r="82914" spans="7:7" x14ac:dyDescent="0.25">
      <c r="G82914"/>
    </row>
    <row r="82915" spans="7:7" x14ac:dyDescent="0.25">
      <c r="G82915"/>
    </row>
    <row r="82916" spans="7:7" x14ac:dyDescent="0.25">
      <c r="G82916"/>
    </row>
    <row r="82917" spans="7:7" x14ac:dyDescent="0.25">
      <c r="G82917"/>
    </row>
    <row r="82918" spans="7:7" x14ac:dyDescent="0.25">
      <c r="G82918"/>
    </row>
    <row r="82919" spans="7:7" x14ac:dyDescent="0.25">
      <c r="G82919"/>
    </row>
    <row r="82920" spans="7:7" x14ac:dyDescent="0.25">
      <c r="G82920"/>
    </row>
    <row r="82921" spans="7:7" x14ac:dyDescent="0.25">
      <c r="G82921"/>
    </row>
    <row r="82922" spans="7:7" x14ac:dyDescent="0.25">
      <c r="G82922"/>
    </row>
    <row r="82923" spans="7:7" x14ac:dyDescent="0.25">
      <c r="G82923"/>
    </row>
    <row r="82924" spans="7:7" x14ac:dyDescent="0.25">
      <c r="G82924"/>
    </row>
    <row r="82925" spans="7:7" x14ac:dyDescent="0.25">
      <c r="G82925"/>
    </row>
    <row r="82926" spans="7:7" x14ac:dyDescent="0.25">
      <c r="G82926"/>
    </row>
    <row r="82927" spans="7:7" x14ac:dyDescent="0.25">
      <c r="G82927"/>
    </row>
    <row r="82928" spans="7:7" x14ac:dyDescent="0.25">
      <c r="G82928"/>
    </row>
    <row r="82929" spans="7:7" x14ac:dyDescent="0.25">
      <c r="G82929"/>
    </row>
    <row r="82930" spans="7:7" x14ac:dyDescent="0.25">
      <c r="G82930"/>
    </row>
    <row r="82931" spans="7:7" x14ac:dyDescent="0.25">
      <c r="G82931"/>
    </row>
    <row r="82932" spans="7:7" x14ac:dyDescent="0.25">
      <c r="G82932"/>
    </row>
    <row r="82933" spans="7:7" x14ac:dyDescent="0.25">
      <c r="G82933"/>
    </row>
    <row r="82934" spans="7:7" x14ac:dyDescent="0.25">
      <c r="G82934"/>
    </row>
    <row r="82935" spans="7:7" x14ac:dyDescent="0.25">
      <c r="G82935"/>
    </row>
    <row r="82936" spans="7:7" x14ac:dyDescent="0.25">
      <c r="G82936"/>
    </row>
    <row r="82937" spans="7:7" x14ac:dyDescent="0.25">
      <c r="G82937"/>
    </row>
    <row r="82938" spans="7:7" x14ac:dyDescent="0.25">
      <c r="G82938"/>
    </row>
    <row r="82939" spans="7:7" x14ac:dyDescent="0.25">
      <c r="G82939"/>
    </row>
    <row r="82940" spans="7:7" x14ac:dyDescent="0.25">
      <c r="G82940"/>
    </row>
    <row r="82941" spans="7:7" x14ac:dyDescent="0.25">
      <c r="G82941"/>
    </row>
    <row r="82942" spans="7:7" x14ac:dyDescent="0.25">
      <c r="G82942"/>
    </row>
    <row r="82943" spans="7:7" x14ac:dyDescent="0.25">
      <c r="G82943"/>
    </row>
    <row r="82944" spans="7:7" x14ac:dyDescent="0.25">
      <c r="G82944"/>
    </row>
    <row r="82945" spans="7:7" x14ac:dyDescent="0.25">
      <c r="G82945"/>
    </row>
    <row r="82946" spans="7:7" x14ac:dyDescent="0.25">
      <c r="G82946"/>
    </row>
    <row r="82947" spans="7:7" x14ac:dyDescent="0.25">
      <c r="G82947"/>
    </row>
    <row r="82948" spans="7:7" x14ac:dyDescent="0.25">
      <c r="G82948"/>
    </row>
    <row r="82949" spans="7:7" x14ac:dyDescent="0.25">
      <c r="G82949"/>
    </row>
    <row r="82950" spans="7:7" x14ac:dyDescent="0.25">
      <c r="G82950"/>
    </row>
    <row r="82951" spans="7:7" x14ac:dyDescent="0.25">
      <c r="G82951"/>
    </row>
    <row r="82952" spans="7:7" x14ac:dyDescent="0.25">
      <c r="G82952"/>
    </row>
    <row r="82953" spans="7:7" x14ac:dyDescent="0.25">
      <c r="G82953"/>
    </row>
    <row r="82954" spans="7:7" x14ac:dyDescent="0.25">
      <c r="G82954"/>
    </row>
    <row r="82955" spans="7:7" x14ac:dyDescent="0.25">
      <c r="G82955"/>
    </row>
    <row r="82956" spans="7:7" x14ac:dyDescent="0.25">
      <c r="G82956"/>
    </row>
    <row r="82957" spans="7:7" x14ac:dyDescent="0.25">
      <c r="G82957"/>
    </row>
    <row r="82958" spans="7:7" x14ac:dyDescent="0.25">
      <c r="G82958"/>
    </row>
    <row r="82959" spans="7:7" x14ac:dyDescent="0.25">
      <c r="G82959"/>
    </row>
    <row r="82960" spans="7:7" x14ac:dyDescent="0.25">
      <c r="G82960"/>
    </row>
    <row r="82961" spans="7:7" x14ac:dyDescent="0.25">
      <c r="G82961"/>
    </row>
    <row r="82962" spans="7:7" x14ac:dyDescent="0.25">
      <c r="G82962"/>
    </row>
    <row r="82963" spans="7:7" x14ac:dyDescent="0.25">
      <c r="G82963"/>
    </row>
    <row r="82964" spans="7:7" x14ac:dyDescent="0.25">
      <c r="G82964"/>
    </row>
    <row r="82965" spans="7:7" x14ac:dyDescent="0.25">
      <c r="G82965"/>
    </row>
    <row r="82966" spans="7:7" x14ac:dyDescent="0.25">
      <c r="G82966"/>
    </row>
    <row r="82967" spans="7:7" x14ac:dyDescent="0.25">
      <c r="G82967"/>
    </row>
    <row r="82968" spans="7:7" x14ac:dyDescent="0.25">
      <c r="G82968"/>
    </row>
    <row r="82969" spans="7:7" x14ac:dyDescent="0.25">
      <c r="G82969"/>
    </row>
    <row r="82970" spans="7:7" x14ac:dyDescent="0.25">
      <c r="G82970"/>
    </row>
    <row r="82971" spans="7:7" x14ac:dyDescent="0.25">
      <c r="G82971"/>
    </row>
    <row r="82972" spans="7:7" x14ac:dyDescent="0.25">
      <c r="G82972"/>
    </row>
    <row r="82973" spans="7:7" x14ac:dyDescent="0.25">
      <c r="G82973"/>
    </row>
    <row r="82974" spans="7:7" x14ac:dyDescent="0.25">
      <c r="G82974"/>
    </row>
    <row r="82975" spans="7:7" x14ac:dyDescent="0.25">
      <c r="G82975"/>
    </row>
    <row r="82976" spans="7:7" x14ac:dyDescent="0.25">
      <c r="G82976"/>
    </row>
    <row r="82977" spans="7:7" x14ac:dyDescent="0.25">
      <c r="G82977"/>
    </row>
    <row r="82978" spans="7:7" x14ac:dyDescent="0.25">
      <c r="G82978"/>
    </row>
    <row r="82979" spans="7:7" x14ac:dyDescent="0.25">
      <c r="G82979"/>
    </row>
    <row r="82980" spans="7:7" x14ac:dyDescent="0.25">
      <c r="G82980"/>
    </row>
    <row r="82981" spans="7:7" x14ac:dyDescent="0.25">
      <c r="G82981"/>
    </row>
    <row r="82982" spans="7:7" x14ac:dyDescent="0.25">
      <c r="G82982"/>
    </row>
    <row r="82983" spans="7:7" x14ac:dyDescent="0.25">
      <c r="G82983"/>
    </row>
    <row r="82984" spans="7:7" x14ac:dyDescent="0.25">
      <c r="G82984"/>
    </row>
    <row r="82985" spans="7:7" x14ac:dyDescent="0.25">
      <c r="G82985"/>
    </row>
    <row r="82986" spans="7:7" x14ac:dyDescent="0.25">
      <c r="G82986"/>
    </row>
    <row r="82987" spans="7:7" x14ac:dyDescent="0.25">
      <c r="G82987"/>
    </row>
    <row r="82988" spans="7:7" x14ac:dyDescent="0.25">
      <c r="G82988"/>
    </row>
    <row r="82989" spans="7:7" x14ac:dyDescent="0.25">
      <c r="G82989"/>
    </row>
    <row r="82990" spans="7:7" x14ac:dyDescent="0.25">
      <c r="G82990"/>
    </row>
    <row r="82991" spans="7:7" x14ac:dyDescent="0.25">
      <c r="G82991"/>
    </row>
    <row r="82992" spans="7:7" x14ac:dyDescent="0.25">
      <c r="G82992"/>
    </row>
    <row r="82993" spans="7:7" x14ac:dyDescent="0.25">
      <c r="G82993"/>
    </row>
    <row r="82994" spans="7:7" x14ac:dyDescent="0.25">
      <c r="G82994"/>
    </row>
    <row r="82995" spans="7:7" x14ac:dyDescent="0.25">
      <c r="G82995"/>
    </row>
    <row r="82996" spans="7:7" x14ac:dyDescent="0.25">
      <c r="G82996"/>
    </row>
    <row r="82997" spans="7:7" x14ac:dyDescent="0.25">
      <c r="G82997"/>
    </row>
    <row r="82998" spans="7:7" x14ac:dyDescent="0.25">
      <c r="G82998"/>
    </row>
    <row r="82999" spans="7:7" x14ac:dyDescent="0.25">
      <c r="G82999"/>
    </row>
    <row r="83000" spans="7:7" x14ac:dyDescent="0.25">
      <c r="G83000"/>
    </row>
    <row r="83001" spans="7:7" x14ac:dyDescent="0.25">
      <c r="G83001"/>
    </row>
    <row r="83002" spans="7:7" x14ac:dyDescent="0.25">
      <c r="G83002"/>
    </row>
    <row r="83003" spans="7:7" x14ac:dyDescent="0.25">
      <c r="G83003"/>
    </row>
    <row r="83004" spans="7:7" x14ac:dyDescent="0.25">
      <c r="G83004"/>
    </row>
    <row r="83005" spans="7:7" x14ac:dyDescent="0.25">
      <c r="G83005"/>
    </row>
    <row r="83006" spans="7:7" x14ac:dyDescent="0.25">
      <c r="G83006"/>
    </row>
    <row r="83007" spans="7:7" x14ac:dyDescent="0.25">
      <c r="G83007"/>
    </row>
    <row r="83008" spans="7:7" x14ac:dyDescent="0.25">
      <c r="G83008"/>
    </row>
    <row r="83009" spans="7:7" x14ac:dyDescent="0.25">
      <c r="G83009"/>
    </row>
    <row r="83010" spans="7:7" x14ac:dyDescent="0.25">
      <c r="G83010"/>
    </row>
    <row r="83011" spans="7:7" x14ac:dyDescent="0.25">
      <c r="G83011"/>
    </row>
    <row r="83012" spans="7:7" x14ac:dyDescent="0.25">
      <c r="G83012"/>
    </row>
    <row r="83013" spans="7:7" x14ac:dyDescent="0.25">
      <c r="G83013"/>
    </row>
    <row r="83014" spans="7:7" x14ac:dyDescent="0.25">
      <c r="G83014"/>
    </row>
    <row r="83015" spans="7:7" x14ac:dyDescent="0.25">
      <c r="G83015"/>
    </row>
    <row r="83016" spans="7:7" x14ac:dyDescent="0.25">
      <c r="G83016"/>
    </row>
    <row r="83017" spans="7:7" x14ac:dyDescent="0.25">
      <c r="G83017"/>
    </row>
    <row r="83018" spans="7:7" x14ac:dyDescent="0.25">
      <c r="G83018"/>
    </row>
    <row r="83019" spans="7:7" x14ac:dyDescent="0.25">
      <c r="G83019"/>
    </row>
    <row r="83020" spans="7:7" x14ac:dyDescent="0.25">
      <c r="G83020"/>
    </row>
    <row r="83021" spans="7:7" x14ac:dyDescent="0.25">
      <c r="G83021"/>
    </row>
    <row r="83022" spans="7:7" x14ac:dyDescent="0.25">
      <c r="G83022"/>
    </row>
    <row r="83023" spans="7:7" x14ac:dyDescent="0.25">
      <c r="G83023"/>
    </row>
    <row r="83024" spans="7:7" x14ac:dyDescent="0.25">
      <c r="G83024"/>
    </row>
    <row r="83025" spans="7:7" x14ac:dyDescent="0.25">
      <c r="G83025"/>
    </row>
    <row r="83026" spans="7:7" x14ac:dyDescent="0.25">
      <c r="G83026"/>
    </row>
    <row r="83027" spans="7:7" x14ac:dyDescent="0.25">
      <c r="G83027"/>
    </row>
    <row r="83028" spans="7:7" x14ac:dyDescent="0.25">
      <c r="G83028"/>
    </row>
    <row r="83029" spans="7:7" x14ac:dyDescent="0.25">
      <c r="G83029"/>
    </row>
    <row r="83030" spans="7:7" x14ac:dyDescent="0.25">
      <c r="G83030"/>
    </row>
    <row r="83031" spans="7:7" x14ac:dyDescent="0.25">
      <c r="G83031"/>
    </row>
    <row r="83032" spans="7:7" x14ac:dyDescent="0.25">
      <c r="G83032"/>
    </row>
    <row r="83033" spans="7:7" x14ac:dyDescent="0.25">
      <c r="G83033"/>
    </row>
    <row r="83034" spans="7:7" x14ac:dyDescent="0.25">
      <c r="G83034"/>
    </row>
    <row r="83035" spans="7:7" x14ac:dyDescent="0.25">
      <c r="G83035"/>
    </row>
    <row r="83036" spans="7:7" x14ac:dyDescent="0.25">
      <c r="G83036"/>
    </row>
    <row r="83037" spans="7:7" x14ac:dyDescent="0.25">
      <c r="G83037"/>
    </row>
    <row r="83038" spans="7:7" x14ac:dyDescent="0.25">
      <c r="G83038"/>
    </row>
    <row r="83039" spans="7:7" x14ac:dyDescent="0.25">
      <c r="G83039"/>
    </row>
    <row r="83040" spans="7:7" x14ac:dyDescent="0.25">
      <c r="G83040"/>
    </row>
    <row r="83041" spans="7:7" x14ac:dyDescent="0.25">
      <c r="G83041"/>
    </row>
    <row r="83042" spans="7:7" x14ac:dyDescent="0.25">
      <c r="G83042"/>
    </row>
    <row r="83043" spans="7:7" x14ac:dyDescent="0.25">
      <c r="G83043"/>
    </row>
    <row r="83044" spans="7:7" x14ac:dyDescent="0.25">
      <c r="G83044"/>
    </row>
    <row r="83045" spans="7:7" x14ac:dyDescent="0.25">
      <c r="G83045"/>
    </row>
    <row r="83046" spans="7:7" x14ac:dyDescent="0.25">
      <c r="G83046"/>
    </row>
    <row r="83047" spans="7:7" x14ac:dyDescent="0.25">
      <c r="G83047"/>
    </row>
    <row r="83048" spans="7:7" x14ac:dyDescent="0.25">
      <c r="G83048"/>
    </row>
    <row r="83049" spans="7:7" x14ac:dyDescent="0.25">
      <c r="G83049"/>
    </row>
    <row r="83050" spans="7:7" x14ac:dyDescent="0.25">
      <c r="G83050"/>
    </row>
    <row r="83051" spans="7:7" x14ac:dyDescent="0.25">
      <c r="G83051"/>
    </row>
    <row r="83052" spans="7:7" x14ac:dyDescent="0.25">
      <c r="G83052"/>
    </row>
    <row r="83053" spans="7:7" x14ac:dyDescent="0.25">
      <c r="G83053"/>
    </row>
    <row r="83054" spans="7:7" x14ac:dyDescent="0.25">
      <c r="G83054"/>
    </row>
    <row r="83055" spans="7:7" x14ac:dyDescent="0.25">
      <c r="G83055"/>
    </row>
    <row r="83056" spans="7:7" x14ac:dyDescent="0.25">
      <c r="G83056"/>
    </row>
    <row r="83057" spans="7:7" x14ac:dyDescent="0.25">
      <c r="G83057"/>
    </row>
    <row r="83058" spans="7:7" x14ac:dyDescent="0.25">
      <c r="G83058"/>
    </row>
    <row r="83059" spans="7:7" x14ac:dyDescent="0.25">
      <c r="G83059"/>
    </row>
    <row r="83060" spans="7:7" x14ac:dyDescent="0.25">
      <c r="G83060"/>
    </row>
    <row r="83061" spans="7:7" x14ac:dyDescent="0.25">
      <c r="G83061"/>
    </row>
    <row r="83062" spans="7:7" x14ac:dyDescent="0.25">
      <c r="G83062"/>
    </row>
    <row r="83063" spans="7:7" x14ac:dyDescent="0.25">
      <c r="G83063"/>
    </row>
    <row r="83064" spans="7:7" x14ac:dyDescent="0.25">
      <c r="G83064"/>
    </row>
    <row r="83065" spans="7:7" x14ac:dyDescent="0.25">
      <c r="G83065"/>
    </row>
    <row r="83066" spans="7:7" x14ac:dyDescent="0.25">
      <c r="G83066"/>
    </row>
    <row r="83067" spans="7:7" x14ac:dyDescent="0.25">
      <c r="G83067"/>
    </row>
    <row r="83068" spans="7:7" x14ac:dyDescent="0.25">
      <c r="G83068"/>
    </row>
    <row r="83069" spans="7:7" x14ac:dyDescent="0.25">
      <c r="G83069"/>
    </row>
    <row r="83070" spans="7:7" x14ac:dyDescent="0.25">
      <c r="G83070"/>
    </row>
    <row r="83071" spans="7:7" x14ac:dyDescent="0.25">
      <c r="G83071"/>
    </row>
    <row r="83072" spans="7:7" x14ac:dyDescent="0.25">
      <c r="G83072"/>
    </row>
    <row r="83073" spans="7:7" x14ac:dyDescent="0.25">
      <c r="G83073"/>
    </row>
    <row r="83074" spans="7:7" x14ac:dyDescent="0.25">
      <c r="G83074"/>
    </row>
    <row r="83075" spans="7:7" x14ac:dyDescent="0.25">
      <c r="G83075"/>
    </row>
    <row r="83076" spans="7:7" x14ac:dyDescent="0.25">
      <c r="G83076"/>
    </row>
    <row r="83077" spans="7:7" x14ac:dyDescent="0.25">
      <c r="G83077"/>
    </row>
    <row r="83078" spans="7:7" x14ac:dyDescent="0.25">
      <c r="G83078"/>
    </row>
    <row r="83079" spans="7:7" x14ac:dyDescent="0.25">
      <c r="G83079"/>
    </row>
    <row r="83080" spans="7:7" x14ac:dyDescent="0.25">
      <c r="G83080"/>
    </row>
    <row r="83081" spans="7:7" x14ac:dyDescent="0.25">
      <c r="G83081"/>
    </row>
    <row r="83082" spans="7:7" x14ac:dyDescent="0.25">
      <c r="G83082"/>
    </row>
    <row r="83083" spans="7:7" x14ac:dyDescent="0.25">
      <c r="G83083"/>
    </row>
    <row r="83084" spans="7:7" x14ac:dyDescent="0.25">
      <c r="G83084"/>
    </row>
    <row r="83085" spans="7:7" x14ac:dyDescent="0.25">
      <c r="G83085"/>
    </row>
    <row r="83086" spans="7:7" x14ac:dyDescent="0.25">
      <c r="G83086"/>
    </row>
    <row r="83087" spans="7:7" x14ac:dyDescent="0.25">
      <c r="G83087"/>
    </row>
    <row r="83088" spans="7:7" x14ac:dyDescent="0.25">
      <c r="G83088"/>
    </row>
    <row r="83089" spans="7:7" x14ac:dyDescent="0.25">
      <c r="G83089"/>
    </row>
    <row r="83090" spans="7:7" x14ac:dyDescent="0.25">
      <c r="G83090"/>
    </row>
    <row r="83091" spans="7:7" x14ac:dyDescent="0.25">
      <c r="G83091"/>
    </row>
    <row r="83092" spans="7:7" x14ac:dyDescent="0.25">
      <c r="G83092"/>
    </row>
    <row r="83093" spans="7:7" x14ac:dyDescent="0.25">
      <c r="G83093"/>
    </row>
    <row r="83094" spans="7:7" x14ac:dyDescent="0.25">
      <c r="G83094"/>
    </row>
    <row r="83095" spans="7:7" x14ac:dyDescent="0.25">
      <c r="G83095"/>
    </row>
    <row r="83096" spans="7:7" x14ac:dyDescent="0.25">
      <c r="G83096"/>
    </row>
    <row r="83097" spans="7:7" x14ac:dyDescent="0.25">
      <c r="G83097"/>
    </row>
    <row r="83098" spans="7:7" x14ac:dyDescent="0.25">
      <c r="G83098"/>
    </row>
    <row r="83099" spans="7:7" x14ac:dyDescent="0.25">
      <c r="G83099"/>
    </row>
    <row r="83100" spans="7:7" x14ac:dyDescent="0.25">
      <c r="G83100"/>
    </row>
    <row r="83101" spans="7:7" x14ac:dyDescent="0.25">
      <c r="G83101"/>
    </row>
    <row r="83102" spans="7:7" x14ac:dyDescent="0.25">
      <c r="G83102"/>
    </row>
    <row r="83103" spans="7:7" x14ac:dyDescent="0.25">
      <c r="G83103"/>
    </row>
    <row r="83104" spans="7:7" x14ac:dyDescent="0.25">
      <c r="G83104"/>
    </row>
    <row r="83105" spans="7:7" x14ac:dyDescent="0.25">
      <c r="G83105"/>
    </row>
    <row r="83106" spans="7:7" x14ac:dyDescent="0.25">
      <c r="G83106"/>
    </row>
    <row r="83107" spans="7:7" x14ac:dyDescent="0.25">
      <c r="G83107"/>
    </row>
    <row r="83108" spans="7:7" x14ac:dyDescent="0.25">
      <c r="G83108"/>
    </row>
    <row r="83109" spans="7:7" x14ac:dyDescent="0.25">
      <c r="G83109"/>
    </row>
    <row r="83110" spans="7:7" x14ac:dyDescent="0.25">
      <c r="G83110"/>
    </row>
    <row r="83111" spans="7:7" x14ac:dyDescent="0.25">
      <c r="G83111"/>
    </row>
    <row r="83112" spans="7:7" x14ac:dyDescent="0.25">
      <c r="G83112"/>
    </row>
    <row r="83113" spans="7:7" x14ac:dyDescent="0.25">
      <c r="G83113"/>
    </row>
    <row r="83114" spans="7:7" x14ac:dyDescent="0.25">
      <c r="G83114"/>
    </row>
    <row r="83115" spans="7:7" x14ac:dyDescent="0.25">
      <c r="G83115"/>
    </row>
    <row r="83116" spans="7:7" x14ac:dyDescent="0.25">
      <c r="G83116"/>
    </row>
    <row r="83117" spans="7:7" x14ac:dyDescent="0.25">
      <c r="G83117"/>
    </row>
    <row r="83118" spans="7:7" x14ac:dyDescent="0.25">
      <c r="G83118"/>
    </row>
    <row r="83119" spans="7:7" x14ac:dyDescent="0.25">
      <c r="G83119"/>
    </row>
    <row r="83120" spans="7:7" x14ac:dyDescent="0.25">
      <c r="G83120"/>
    </row>
    <row r="83121" spans="7:7" x14ac:dyDescent="0.25">
      <c r="G83121"/>
    </row>
    <row r="83122" spans="7:7" x14ac:dyDescent="0.25">
      <c r="G83122"/>
    </row>
    <row r="83123" spans="7:7" x14ac:dyDescent="0.25">
      <c r="G83123"/>
    </row>
    <row r="83124" spans="7:7" x14ac:dyDescent="0.25">
      <c r="G83124"/>
    </row>
    <row r="83125" spans="7:7" x14ac:dyDescent="0.25">
      <c r="G83125"/>
    </row>
    <row r="83126" spans="7:7" x14ac:dyDescent="0.25">
      <c r="G83126"/>
    </row>
    <row r="83127" spans="7:7" x14ac:dyDescent="0.25">
      <c r="G83127"/>
    </row>
    <row r="83128" spans="7:7" x14ac:dyDescent="0.25">
      <c r="G83128"/>
    </row>
    <row r="83129" spans="7:7" x14ac:dyDescent="0.25">
      <c r="G83129"/>
    </row>
    <row r="83130" spans="7:7" x14ac:dyDescent="0.25">
      <c r="G83130"/>
    </row>
    <row r="83131" spans="7:7" x14ac:dyDescent="0.25">
      <c r="G83131"/>
    </row>
    <row r="83132" spans="7:7" x14ac:dyDescent="0.25">
      <c r="G83132"/>
    </row>
    <row r="83133" spans="7:7" x14ac:dyDescent="0.25">
      <c r="G83133"/>
    </row>
    <row r="83134" spans="7:7" x14ac:dyDescent="0.25">
      <c r="G83134"/>
    </row>
    <row r="83135" spans="7:7" x14ac:dyDescent="0.25">
      <c r="G83135"/>
    </row>
    <row r="83136" spans="7:7" x14ac:dyDescent="0.25">
      <c r="G83136"/>
    </row>
    <row r="83137" spans="7:7" x14ac:dyDescent="0.25">
      <c r="G83137"/>
    </row>
    <row r="83138" spans="7:7" x14ac:dyDescent="0.25">
      <c r="G83138"/>
    </row>
    <row r="83139" spans="7:7" x14ac:dyDescent="0.25">
      <c r="G83139"/>
    </row>
    <row r="83140" spans="7:7" x14ac:dyDescent="0.25">
      <c r="G83140"/>
    </row>
    <row r="83141" spans="7:7" x14ac:dyDescent="0.25">
      <c r="G83141"/>
    </row>
    <row r="83142" spans="7:7" x14ac:dyDescent="0.25">
      <c r="G83142"/>
    </row>
    <row r="83143" spans="7:7" x14ac:dyDescent="0.25">
      <c r="G83143"/>
    </row>
    <row r="83144" spans="7:7" x14ac:dyDescent="0.25">
      <c r="G83144"/>
    </row>
    <row r="83145" spans="7:7" x14ac:dyDescent="0.25">
      <c r="G83145"/>
    </row>
    <row r="83146" spans="7:7" x14ac:dyDescent="0.25">
      <c r="G83146"/>
    </row>
    <row r="83147" spans="7:7" x14ac:dyDescent="0.25">
      <c r="G83147"/>
    </row>
    <row r="83148" spans="7:7" x14ac:dyDescent="0.25">
      <c r="G83148"/>
    </row>
    <row r="83149" spans="7:7" x14ac:dyDescent="0.25">
      <c r="G83149"/>
    </row>
    <row r="83150" spans="7:7" x14ac:dyDescent="0.25">
      <c r="G83150"/>
    </row>
    <row r="83151" spans="7:7" x14ac:dyDescent="0.25">
      <c r="G83151"/>
    </row>
    <row r="83152" spans="7:7" x14ac:dyDescent="0.25">
      <c r="G83152"/>
    </row>
    <row r="83153" spans="7:7" x14ac:dyDescent="0.25">
      <c r="G83153"/>
    </row>
    <row r="83154" spans="7:7" x14ac:dyDescent="0.25">
      <c r="G83154"/>
    </row>
    <row r="83155" spans="7:7" x14ac:dyDescent="0.25">
      <c r="G83155"/>
    </row>
    <row r="83156" spans="7:7" x14ac:dyDescent="0.25">
      <c r="G83156"/>
    </row>
    <row r="83157" spans="7:7" x14ac:dyDescent="0.25">
      <c r="G83157"/>
    </row>
    <row r="83158" spans="7:7" x14ac:dyDescent="0.25">
      <c r="G83158"/>
    </row>
    <row r="83159" spans="7:7" x14ac:dyDescent="0.25">
      <c r="G83159"/>
    </row>
    <row r="83160" spans="7:7" x14ac:dyDescent="0.25">
      <c r="G83160"/>
    </row>
    <row r="83161" spans="7:7" x14ac:dyDescent="0.25">
      <c r="G83161"/>
    </row>
    <row r="83162" spans="7:7" x14ac:dyDescent="0.25">
      <c r="G83162"/>
    </row>
    <row r="83163" spans="7:7" x14ac:dyDescent="0.25">
      <c r="G83163"/>
    </row>
    <row r="83164" spans="7:7" x14ac:dyDescent="0.25">
      <c r="G83164"/>
    </row>
    <row r="83165" spans="7:7" x14ac:dyDescent="0.25">
      <c r="G83165"/>
    </row>
    <row r="83166" spans="7:7" x14ac:dyDescent="0.25">
      <c r="G83166"/>
    </row>
    <row r="83167" spans="7:7" x14ac:dyDescent="0.25">
      <c r="G83167"/>
    </row>
    <row r="83168" spans="7:7" x14ac:dyDescent="0.25">
      <c r="G83168"/>
    </row>
    <row r="83169" spans="7:7" x14ac:dyDescent="0.25">
      <c r="G83169"/>
    </row>
    <row r="83170" spans="7:7" x14ac:dyDescent="0.25">
      <c r="G83170"/>
    </row>
    <row r="83171" spans="7:7" x14ac:dyDescent="0.25">
      <c r="G83171"/>
    </row>
    <row r="83172" spans="7:7" x14ac:dyDescent="0.25">
      <c r="G83172"/>
    </row>
    <row r="83173" spans="7:7" x14ac:dyDescent="0.25">
      <c r="G83173"/>
    </row>
    <row r="83174" spans="7:7" x14ac:dyDescent="0.25">
      <c r="G83174"/>
    </row>
    <row r="83175" spans="7:7" x14ac:dyDescent="0.25">
      <c r="G83175"/>
    </row>
    <row r="83176" spans="7:7" x14ac:dyDescent="0.25">
      <c r="G83176"/>
    </row>
    <row r="83177" spans="7:7" x14ac:dyDescent="0.25">
      <c r="G83177"/>
    </row>
    <row r="83178" spans="7:7" x14ac:dyDescent="0.25">
      <c r="G83178"/>
    </row>
    <row r="83179" spans="7:7" x14ac:dyDescent="0.25">
      <c r="G83179"/>
    </row>
    <row r="83180" spans="7:7" x14ac:dyDescent="0.25">
      <c r="G83180"/>
    </row>
    <row r="83181" spans="7:7" x14ac:dyDescent="0.25">
      <c r="G83181"/>
    </row>
    <row r="83182" spans="7:7" x14ac:dyDescent="0.25">
      <c r="G83182"/>
    </row>
    <row r="83183" spans="7:7" x14ac:dyDescent="0.25">
      <c r="G83183"/>
    </row>
    <row r="83184" spans="7:7" x14ac:dyDescent="0.25">
      <c r="G83184"/>
    </row>
    <row r="83185" spans="7:7" x14ac:dyDescent="0.25">
      <c r="G83185"/>
    </row>
    <row r="83186" spans="7:7" x14ac:dyDescent="0.25">
      <c r="G83186"/>
    </row>
    <row r="83187" spans="7:7" x14ac:dyDescent="0.25">
      <c r="G83187"/>
    </row>
    <row r="83188" spans="7:7" x14ac:dyDescent="0.25">
      <c r="G83188"/>
    </row>
    <row r="83189" spans="7:7" x14ac:dyDescent="0.25">
      <c r="G83189"/>
    </row>
    <row r="83190" spans="7:7" x14ac:dyDescent="0.25">
      <c r="G83190"/>
    </row>
    <row r="83191" spans="7:7" x14ac:dyDescent="0.25">
      <c r="G83191"/>
    </row>
    <row r="83192" spans="7:7" x14ac:dyDescent="0.25">
      <c r="G83192"/>
    </row>
    <row r="83193" spans="7:7" x14ac:dyDescent="0.25">
      <c r="G83193"/>
    </row>
    <row r="83194" spans="7:7" x14ac:dyDescent="0.25">
      <c r="G83194"/>
    </row>
    <row r="83195" spans="7:7" x14ac:dyDescent="0.25">
      <c r="G83195"/>
    </row>
    <row r="83196" spans="7:7" x14ac:dyDescent="0.25">
      <c r="G83196"/>
    </row>
    <row r="83197" spans="7:7" x14ac:dyDescent="0.25">
      <c r="G83197"/>
    </row>
    <row r="83198" spans="7:7" x14ac:dyDescent="0.25">
      <c r="G83198"/>
    </row>
    <row r="83199" spans="7:7" x14ac:dyDescent="0.25">
      <c r="G83199"/>
    </row>
    <row r="83200" spans="7:7" x14ac:dyDescent="0.25">
      <c r="G83200"/>
    </row>
    <row r="83201" spans="7:7" x14ac:dyDescent="0.25">
      <c r="G83201"/>
    </row>
    <row r="83202" spans="7:7" x14ac:dyDescent="0.25">
      <c r="G83202"/>
    </row>
    <row r="83203" spans="7:7" x14ac:dyDescent="0.25">
      <c r="G83203"/>
    </row>
    <row r="83204" spans="7:7" x14ac:dyDescent="0.25">
      <c r="G83204"/>
    </row>
    <row r="83205" spans="7:7" x14ac:dyDescent="0.25">
      <c r="G83205"/>
    </row>
    <row r="83206" spans="7:7" x14ac:dyDescent="0.25">
      <c r="G83206"/>
    </row>
    <row r="83207" spans="7:7" x14ac:dyDescent="0.25">
      <c r="G83207"/>
    </row>
    <row r="83208" spans="7:7" x14ac:dyDescent="0.25">
      <c r="G83208"/>
    </row>
    <row r="83209" spans="7:7" x14ac:dyDescent="0.25">
      <c r="G83209"/>
    </row>
    <row r="83210" spans="7:7" x14ac:dyDescent="0.25">
      <c r="G83210"/>
    </row>
    <row r="83211" spans="7:7" x14ac:dyDescent="0.25">
      <c r="G83211"/>
    </row>
    <row r="83212" spans="7:7" x14ac:dyDescent="0.25">
      <c r="G83212"/>
    </row>
    <row r="83213" spans="7:7" x14ac:dyDescent="0.25">
      <c r="G83213"/>
    </row>
    <row r="83214" spans="7:7" x14ac:dyDescent="0.25">
      <c r="G83214"/>
    </row>
    <row r="83215" spans="7:7" x14ac:dyDescent="0.25">
      <c r="G83215"/>
    </row>
    <row r="83216" spans="7:7" x14ac:dyDescent="0.25">
      <c r="G83216"/>
    </row>
    <row r="83217" spans="7:7" x14ac:dyDescent="0.25">
      <c r="G83217"/>
    </row>
    <row r="83218" spans="7:7" x14ac:dyDescent="0.25">
      <c r="G83218"/>
    </row>
    <row r="83219" spans="7:7" x14ac:dyDescent="0.25">
      <c r="G83219"/>
    </row>
    <row r="83220" spans="7:7" x14ac:dyDescent="0.25">
      <c r="G83220"/>
    </row>
    <row r="83221" spans="7:7" x14ac:dyDescent="0.25">
      <c r="G83221"/>
    </row>
    <row r="83222" spans="7:7" x14ac:dyDescent="0.25">
      <c r="G83222"/>
    </row>
    <row r="83223" spans="7:7" x14ac:dyDescent="0.25">
      <c r="G83223"/>
    </row>
    <row r="83224" spans="7:7" x14ac:dyDescent="0.25">
      <c r="G83224"/>
    </row>
    <row r="83225" spans="7:7" x14ac:dyDescent="0.25">
      <c r="G83225"/>
    </row>
    <row r="83226" spans="7:7" x14ac:dyDescent="0.25">
      <c r="G83226"/>
    </row>
    <row r="83227" spans="7:7" x14ac:dyDescent="0.25">
      <c r="G83227"/>
    </row>
    <row r="83228" spans="7:7" x14ac:dyDescent="0.25">
      <c r="G83228"/>
    </row>
    <row r="83229" spans="7:7" x14ac:dyDescent="0.25">
      <c r="G83229"/>
    </row>
    <row r="83230" spans="7:7" x14ac:dyDescent="0.25">
      <c r="G83230"/>
    </row>
    <row r="83231" spans="7:7" x14ac:dyDescent="0.25">
      <c r="G83231"/>
    </row>
    <row r="83232" spans="7:7" x14ac:dyDescent="0.25">
      <c r="G83232"/>
    </row>
    <row r="83233" spans="7:7" x14ac:dyDescent="0.25">
      <c r="G83233"/>
    </row>
    <row r="83234" spans="7:7" x14ac:dyDescent="0.25">
      <c r="G83234"/>
    </row>
    <row r="83235" spans="7:7" x14ac:dyDescent="0.25">
      <c r="G83235"/>
    </row>
    <row r="83236" spans="7:7" x14ac:dyDescent="0.25">
      <c r="G83236"/>
    </row>
    <row r="83237" spans="7:7" x14ac:dyDescent="0.25">
      <c r="G83237"/>
    </row>
    <row r="83238" spans="7:7" x14ac:dyDescent="0.25">
      <c r="G83238"/>
    </row>
    <row r="83239" spans="7:7" x14ac:dyDescent="0.25">
      <c r="G83239"/>
    </row>
    <row r="83240" spans="7:7" x14ac:dyDescent="0.25">
      <c r="G83240"/>
    </row>
    <row r="83241" spans="7:7" x14ac:dyDescent="0.25">
      <c r="G83241"/>
    </row>
    <row r="83242" spans="7:7" x14ac:dyDescent="0.25">
      <c r="G83242"/>
    </row>
    <row r="83243" spans="7:7" x14ac:dyDescent="0.25">
      <c r="G83243"/>
    </row>
    <row r="83244" spans="7:7" x14ac:dyDescent="0.25">
      <c r="G83244"/>
    </row>
    <row r="83245" spans="7:7" x14ac:dyDescent="0.25">
      <c r="G83245"/>
    </row>
    <row r="83246" spans="7:7" x14ac:dyDescent="0.25">
      <c r="G83246"/>
    </row>
    <row r="83247" spans="7:7" x14ac:dyDescent="0.25">
      <c r="G83247"/>
    </row>
    <row r="83248" spans="7:7" x14ac:dyDescent="0.25">
      <c r="G83248"/>
    </row>
    <row r="83249" spans="7:7" x14ac:dyDescent="0.25">
      <c r="G83249"/>
    </row>
    <row r="83250" spans="7:7" x14ac:dyDescent="0.25">
      <c r="G83250"/>
    </row>
    <row r="83251" spans="7:7" x14ac:dyDescent="0.25">
      <c r="G83251"/>
    </row>
    <row r="83252" spans="7:7" x14ac:dyDescent="0.25">
      <c r="G83252"/>
    </row>
    <row r="83253" spans="7:7" x14ac:dyDescent="0.25">
      <c r="G83253"/>
    </row>
    <row r="83254" spans="7:7" x14ac:dyDescent="0.25">
      <c r="G83254"/>
    </row>
    <row r="83255" spans="7:7" x14ac:dyDescent="0.25">
      <c r="G83255"/>
    </row>
    <row r="83256" spans="7:7" x14ac:dyDescent="0.25">
      <c r="G83256"/>
    </row>
    <row r="83257" spans="7:7" x14ac:dyDescent="0.25">
      <c r="G83257"/>
    </row>
    <row r="83258" spans="7:7" x14ac:dyDescent="0.25">
      <c r="G83258"/>
    </row>
    <row r="83259" spans="7:7" x14ac:dyDescent="0.25">
      <c r="G83259"/>
    </row>
    <row r="83260" spans="7:7" x14ac:dyDescent="0.25">
      <c r="G83260"/>
    </row>
    <row r="83261" spans="7:7" x14ac:dyDescent="0.25">
      <c r="G83261"/>
    </row>
    <row r="83262" spans="7:7" x14ac:dyDescent="0.25">
      <c r="G83262"/>
    </row>
    <row r="83263" spans="7:7" x14ac:dyDescent="0.25">
      <c r="G83263"/>
    </row>
    <row r="83264" spans="7:7" x14ac:dyDescent="0.25">
      <c r="G83264"/>
    </row>
    <row r="83265" spans="7:7" x14ac:dyDescent="0.25">
      <c r="G83265"/>
    </row>
    <row r="83266" spans="7:7" x14ac:dyDescent="0.25">
      <c r="G83266"/>
    </row>
    <row r="83267" spans="7:7" x14ac:dyDescent="0.25">
      <c r="G83267"/>
    </row>
    <row r="83268" spans="7:7" x14ac:dyDescent="0.25">
      <c r="G83268"/>
    </row>
    <row r="83269" spans="7:7" x14ac:dyDescent="0.25">
      <c r="G83269"/>
    </row>
    <row r="83270" spans="7:7" x14ac:dyDescent="0.25">
      <c r="G83270"/>
    </row>
    <row r="83271" spans="7:7" x14ac:dyDescent="0.25">
      <c r="G83271"/>
    </row>
    <row r="83272" spans="7:7" x14ac:dyDescent="0.25">
      <c r="G83272"/>
    </row>
    <row r="83273" spans="7:7" x14ac:dyDescent="0.25">
      <c r="G83273"/>
    </row>
    <row r="83274" spans="7:7" x14ac:dyDescent="0.25">
      <c r="G83274"/>
    </row>
    <row r="83275" spans="7:7" x14ac:dyDescent="0.25">
      <c r="G83275"/>
    </row>
    <row r="83276" spans="7:7" x14ac:dyDescent="0.25">
      <c r="G83276"/>
    </row>
    <row r="83277" spans="7:7" x14ac:dyDescent="0.25">
      <c r="G83277"/>
    </row>
    <row r="83278" spans="7:7" x14ac:dyDescent="0.25">
      <c r="G83278"/>
    </row>
    <row r="83279" spans="7:7" x14ac:dyDescent="0.25">
      <c r="G83279"/>
    </row>
    <row r="83280" spans="7:7" x14ac:dyDescent="0.25">
      <c r="G83280"/>
    </row>
    <row r="83281" spans="7:7" x14ac:dyDescent="0.25">
      <c r="G83281"/>
    </row>
    <row r="83282" spans="7:7" x14ac:dyDescent="0.25">
      <c r="G83282"/>
    </row>
    <row r="83283" spans="7:7" x14ac:dyDescent="0.25">
      <c r="G83283"/>
    </row>
    <row r="83284" spans="7:7" x14ac:dyDescent="0.25">
      <c r="G83284"/>
    </row>
    <row r="83285" spans="7:7" x14ac:dyDescent="0.25">
      <c r="G83285"/>
    </row>
    <row r="83286" spans="7:7" x14ac:dyDescent="0.25">
      <c r="G83286"/>
    </row>
    <row r="83287" spans="7:7" x14ac:dyDescent="0.25">
      <c r="G83287"/>
    </row>
    <row r="83288" spans="7:7" x14ac:dyDescent="0.25">
      <c r="G83288"/>
    </row>
    <row r="83289" spans="7:7" x14ac:dyDescent="0.25">
      <c r="G83289"/>
    </row>
    <row r="83290" spans="7:7" x14ac:dyDescent="0.25">
      <c r="G83290"/>
    </row>
    <row r="83291" spans="7:7" x14ac:dyDescent="0.25">
      <c r="G83291"/>
    </row>
    <row r="83292" spans="7:7" x14ac:dyDescent="0.25">
      <c r="G83292"/>
    </row>
    <row r="83293" spans="7:7" x14ac:dyDescent="0.25">
      <c r="G83293"/>
    </row>
    <row r="83294" spans="7:7" x14ac:dyDescent="0.25">
      <c r="G83294"/>
    </row>
    <row r="83295" spans="7:7" x14ac:dyDescent="0.25">
      <c r="G83295"/>
    </row>
    <row r="83296" spans="7:7" x14ac:dyDescent="0.25">
      <c r="G83296"/>
    </row>
    <row r="83297" spans="7:7" x14ac:dyDescent="0.25">
      <c r="G83297"/>
    </row>
    <row r="83298" spans="7:7" x14ac:dyDescent="0.25">
      <c r="G83298"/>
    </row>
    <row r="83299" spans="7:7" x14ac:dyDescent="0.25">
      <c r="G83299"/>
    </row>
    <row r="83300" spans="7:7" x14ac:dyDescent="0.25">
      <c r="G83300"/>
    </row>
    <row r="83301" spans="7:7" x14ac:dyDescent="0.25">
      <c r="G83301"/>
    </row>
    <row r="83302" spans="7:7" x14ac:dyDescent="0.25">
      <c r="G83302"/>
    </row>
    <row r="83303" spans="7:7" x14ac:dyDescent="0.25">
      <c r="G83303"/>
    </row>
    <row r="83304" spans="7:7" x14ac:dyDescent="0.25">
      <c r="G83304"/>
    </row>
    <row r="83305" spans="7:7" x14ac:dyDescent="0.25">
      <c r="G83305"/>
    </row>
    <row r="83306" spans="7:7" x14ac:dyDescent="0.25">
      <c r="G83306"/>
    </row>
    <row r="83307" spans="7:7" x14ac:dyDescent="0.25">
      <c r="G83307"/>
    </row>
    <row r="83308" spans="7:7" x14ac:dyDescent="0.25">
      <c r="G83308"/>
    </row>
    <row r="83309" spans="7:7" x14ac:dyDescent="0.25">
      <c r="G83309"/>
    </row>
    <row r="83310" spans="7:7" x14ac:dyDescent="0.25">
      <c r="G83310"/>
    </row>
    <row r="83311" spans="7:7" x14ac:dyDescent="0.25">
      <c r="G83311"/>
    </row>
    <row r="83312" spans="7:7" x14ac:dyDescent="0.25">
      <c r="G83312"/>
    </row>
    <row r="83313" spans="7:7" x14ac:dyDescent="0.25">
      <c r="G83313"/>
    </row>
    <row r="83314" spans="7:7" x14ac:dyDescent="0.25">
      <c r="G83314"/>
    </row>
    <row r="83315" spans="7:7" x14ac:dyDescent="0.25">
      <c r="G83315"/>
    </row>
    <row r="83316" spans="7:7" x14ac:dyDescent="0.25">
      <c r="G83316"/>
    </row>
    <row r="83317" spans="7:7" x14ac:dyDescent="0.25">
      <c r="G83317"/>
    </row>
    <row r="83318" spans="7:7" x14ac:dyDescent="0.25">
      <c r="G83318"/>
    </row>
    <row r="83319" spans="7:7" x14ac:dyDescent="0.25">
      <c r="G83319"/>
    </row>
    <row r="83320" spans="7:7" x14ac:dyDescent="0.25">
      <c r="G83320"/>
    </row>
    <row r="83321" spans="7:7" x14ac:dyDescent="0.25">
      <c r="G83321"/>
    </row>
    <row r="83322" spans="7:7" x14ac:dyDescent="0.25">
      <c r="G83322"/>
    </row>
    <row r="83323" spans="7:7" x14ac:dyDescent="0.25">
      <c r="G83323"/>
    </row>
    <row r="83324" spans="7:7" x14ac:dyDescent="0.25">
      <c r="G83324"/>
    </row>
    <row r="83325" spans="7:7" x14ac:dyDescent="0.25">
      <c r="G83325"/>
    </row>
    <row r="83326" spans="7:7" x14ac:dyDescent="0.25">
      <c r="G83326"/>
    </row>
    <row r="83327" spans="7:7" x14ac:dyDescent="0.25">
      <c r="G83327"/>
    </row>
    <row r="83328" spans="7:7" x14ac:dyDescent="0.25">
      <c r="G83328"/>
    </row>
    <row r="83329" spans="7:7" x14ac:dyDescent="0.25">
      <c r="G83329"/>
    </row>
    <row r="83330" spans="7:7" x14ac:dyDescent="0.25">
      <c r="G83330"/>
    </row>
    <row r="83331" spans="7:7" x14ac:dyDescent="0.25">
      <c r="G83331"/>
    </row>
    <row r="83332" spans="7:7" x14ac:dyDescent="0.25">
      <c r="G83332"/>
    </row>
    <row r="83333" spans="7:7" x14ac:dyDescent="0.25">
      <c r="G83333"/>
    </row>
    <row r="83334" spans="7:7" x14ac:dyDescent="0.25">
      <c r="G83334"/>
    </row>
    <row r="83335" spans="7:7" x14ac:dyDescent="0.25">
      <c r="G83335"/>
    </row>
    <row r="83336" spans="7:7" x14ac:dyDescent="0.25">
      <c r="G83336"/>
    </row>
    <row r="83337" spans="7:7" x14ac:dyDescent="0.25">
      <c r="G83337"/>
    </row>
    <row r="83338" spans="7:7" x14ac:dyDescent="0.25">
      <c r="G83338"/>
    </row>
    <row r="83339" spans="7:7" x14ac:dyDescent="0.25">
      <c r="G83339"/>
    </row>
    <row r="83340" spans="7:7" x14ac:dyDescent="0.25">
      <c r="G83340"/>
    </row>
    <row r="83341" spans="7:7" x14ac:dyDescent="0.25">
      <c r="G83341"/>
    </row>
    <row r="83342" spans="7:7" x14ac:dyDescent="0.25">
      <c r="G83342"/>
    </row>
    <row r="83343" spans="7:7" x14ac:dyDescent="0.25">
      <c r="G83343"/>
    </row>
    <row r="83344" spans="7:7" x14ac:dyDescent="0.25">
      <c r="G83344"/>
    </row>
    <row r="83345" spans="7:7" x14ac:dyDescent="0.25">
      <c r="G83345"/>
    </row>
    <row r="83346" spans="7:7" x14ac:dyDescent="0.25">
      <c r="G83346"/>
    </row>
    <row r="83347" spans="7:7" x14ac:dyDescent="0.25">
      <c r="G83347"/>
    </row>
    <row r="83348" spans="7:7" x14ac:dyDescent="0.25">
      <c r="G83348"/>
    </row>
    <row r="83349" spans="7:7" x14ac:dyDescent="0.25">
      <c r="G83349"/>
    </row>
    <row r="83350" spans="7:7" x14ac:dyDescent="0.25">
      <c r="G83350"/>
    </row>
    <row r="83351" spans="7:7" x14ac:dyDescent="0.25">
      <c r="G83351"/>
    </row>
    <row r="83352" spans="7:7" x14ac:dyDescent="0.25">
      <c r="G83352"/>
    </row>
    <row r="83353" spans="7:7" x14ac:dyDescent="0.25">
      <c r="G83353"/>
    </row>
    <row r="83354" spans="7:7" x14ac:dyDescent="0.25">
      <c r="G83354"/>
    </row>
    <row r="83355" spans="7:7" x14ac:dyDescent="0.25">
      <c r="G83355"/>
    </row>
    <row r="83356" spans="7:7" x14ac:dyDescent="0.25">
      <c r="G83356"/>
    </row>
    <row r="83357" spans="7:7" x14ac:dyDescent="0.25">
      <c r="G83357"/>
    </row>
    <row r="83358" spans="7:7" x14ac:dyDescent="0.25">
      <c r="G83358"/>
    </row>
    <row r="83359" spans="7:7" x14ac:dyDescent="0.25">
      <c r="G83359"/>
    </row>
    <row r="83360" spans="7:7" x14ac:dyDescent="0.25">
      <c r="G83360"/>
    </row>
    <row r="83361" spans="7:7" x14ac:dyDescent="0.25">
      <c r="G83361"/>
    </row>
    <row r="83362" spans="7:7" x14ac:dyDescent="0.25">
      <c r="G83362"/>
    </row>
    <row r="83363" spans="7:7" x14ac:dyDescent="0.25">
      <c r="G83363"/>
    </row>
    <row r="83364" spans="7:7" x14ac:dyDescent="0.25">
      <c r="G83364"/>
    </row>
    <row r="83365" spans="7:7" x14ac:dyDescent="0.25">
      <c r="G83365"/>
    </row>
    <row r="83366" spans="7:7" x14ac:dyDescent="0.25">
      <c r="G83366"/>
    </row>
    <row r="83367" spans="7:7" x14ac:dyDescent="0.25">
      <c r="G83367"/>
    </row>
    <row r="83368" spans="7:7" x14ac:dyDescent="0.25">
      <c r="G83368"/>
    </row>
    <row r="83369" spans="7:7" x14ac:dyDescent="0.25">
      <c r="G83369"/>
    </row>
    <row r="83370" spans="7:7" x14ac:dyDescent="0.25">
      <c r="G83370"/>
    </row>
    <row r="83371" spans="7:7" x14ac:dyDescent="0.25">
      <c r="G83371"/>
    </row>
    <row r="83372" spans="7:7" x14ac:dyDescent="0.25">
      <c r="G83372"/>
    </row>
    <row r="83373" spans="7:7" x14ac:dyDescent="0.25">
      <c r="G83373"/>
    </row>
    <row r="83374" spans="7:7" x14ac:dyDescent="0.25">
      <c r="G83374"/>
    </row>
    <row r="83375" spans="7:7" x14ac:dyDescent="0.25">
      <c r="G83375"/>
    </row>
    <row r="83376" spans="7:7" x14ac:dyDescent="0.25">
      <c r="G83376"/>
    </row>
    <row r="83377" spans="7:7" x14ac:dyDescent="0.25">
      <c r="G83377"/>
    </row>
    <row r="83378" spans="7:7" x14ac:dyDescent="0.25">
      <c r="G83378"/>
    </row>
    <row r="83379" spans="7:7" x14ac:dyDescent="0.25">
      <c r="G83379"/>
    </row>
    <row r="83380" spans="7:7" x14ac:dyDescent="0.25">
      <c r="G83380"/>
    </row>
    <row r="83381" spans="7:7" x14ac:dyDescent="0.25">
      <c r="G83381"/>
    </row>
    <row r="83382" spans="7:7" x14ac:dyDescent="0.25">
      <c r="G83382"/>
    </row>
    <row r="83383" spans="7:7" x14ac:dyDescent="0.25">
      <c r="G83383"/>
    </row>
    <row r="83384" spans="7:7" x14ac:dyDescent="0.25">
      <c r="G83384"/>
    </row>
    <row r="83385" spans="7:7" x14ac:dyDescent="0.25">
      <c r="G83385"/>
    </row>
    <row r="83386" spans="7:7" x14ac:dyDescent="0.25">
      <c r="G83386"/>
    </row>
    <row r="83387" spans="7:7" x14ac:dyDescent="0.25">
      <c r="G83387"/>
    </row>
    <row r="83388" spans="7:7" x14ac:dyDescent="0.25">
      <c r="G83388"/>
    </row>
    <row r="83389" spans="7:7" x14ac:dyDescent="0.25">
      <c r="G83389"/>
    </row>
    <row r="83390" spans="7:7" x14ac:dyDescent="0.25">
      <c r="G83390"/>
    </row>
    <row r="83391" spans="7:7" x14ac:dyDescent="0.25">
      <c r="G83391"/>
    </row>
    <row r="83392" spans="7:7" x14ac:dyDescent="0.25">
      <c r="G83392"/>
    </row>
    <row r="83393" spans="7:7" x14ac:dyDescent="0.25">
      <c r="G83393"/>
    </row>
    <row r="83394" spans="7:7" x14ac:dyDescent="0.25">
      <c r="G83394"/>
    </row>
    <row r="83395" spans="7:7" x14ac:dyDescent="0.25">
      <c r="G83395"/>
    </row>
    <row r="83396" spans="7:7" x14ac:dyDescent="0.25">
      <c r="G83396"/>
    </row>
    <row r="83397" spans="7:7" x14ac:dyDescent="0.25">
      <c r="G83397"/>
    </row>
    <row r="83398" spans="7:7" x14ac:dyDescent="0.25">
      <c r="G83398"/>
    </row>
    <row r="83399" spans="7:7" x14ac:dyDescent="0.25">
      <c r="G83399"/>
    </row>
    <row r="83400" spans="7:7" x14ac:dyDescent="0.25">
      <c r="G83400"/>
    </row>
    <row r="83401" spans="7:7" x14ac:dyDescent="0.25">
      <c r="G83401"/>
    </row>
    <row r="83402" spans="7:7" x14ac:dyDescent="0.25">
      <c r="G83402"/>
    </row>
    <row r="83403" spans="7:7" x14ac:dyDescent="0.25">
      <c r="G83403"/>
    </row>
    <row r="83404" spans="7:7" x14ac:dyDescent="0.25">
      <c r="G83404"/>
    </row>
    <row r="83405" spans="7:7" x14ac:dyDescent="0.25">
      <c r="G83405"/>
    </row>
    <row r="83406" spans="7:7" x14ac:dyDescent="0.25">
      <c r="G83406"/>
    </row>
    <row r="83407" spans="7:7" x14ac:dyDescent="0.25">
      <c r="G83407"/>
    </row>
    <row r="83408" spans="7:7" x14ac:dyDescent="0.25">
      <c r="G83408"/>
    </row>
    <row r="83409" spans="7:7" x14ac:dyDescent="0.25">
      <c r="G83409"/>
    </row>
    <row r="83410" spans="7:7" x14ac:dyDescent="0.25">
      <c r="G83410"/>
    </row>
    <row r="83411" spans="7:7" x14ac:dyDescent="0.25">
      <c r="G83411"/>
    </row>
    <row r="83412" spans="7:7" x14ac:dyDescent="0.25">
      <c r="G83412"/>
    </row>
    <row r="83413" spans="7:7" x14ac:dyDescent="0.25">
      <c r="G83413"/>
    </row>
    <row r="83414" spans="7:7" x14ac:dyDescent="0.25">
      <c r="G83414"/>
    </row>
    <row r="83415" spans="7:7" x14ac:dyDescent="0.25">
      <c r="G83415"/>
    </row>
    <row r="83416" spans="7:7" x14ac:dyDescent="0.25">
      <c r="G83416"/>
    </row>
    <row r="83417" spans="7:7" x14ac:dyDescent="0.25">
      <c r="G83417"/>
    </row>
    <row r="83418" spans="7:7" x14ac:dyDescent="0.25">
      <c r="G83418"/>
    </row>
    <row r="83419" spans="7:7" x14ac:dyDescent="0.25">
      <c r="G83419"/>
    </row>
    <row r="83420" spans="7:7" x14ac:dyDescent="0.25">
      <c r="G83420"/>
    </row>
    <row r="83421" spans="7:7" x14ac:dyDescent="0.25">
      <c r="G83421"/>
    </row>
    <row r="83422" spans="7:7" x14ac:dyDescent="0.25">
      <c r="G83422"/>
    </row>
    <row r="83423" spans="7:7" x14ac:dyDescent="0.25">
      <c r="G83423"/>
    </row>
    <row r="83424" spans="7:7" x14ac:dyDescent="0.25">
      <c r="G83424"/>
    </row>
    <row r="83425" spans="7:7" x14ac:dyDescent="0.25">
      <c r="G83425"/>
    </row>
    <row r="83426" spans="7:7" x14ac:dyDescent="0.25">
      <c r="G83426"/>
    </row>
    <row r="83427" spans="7:7" x14ac:dyDescent="0.25">
      <c r="G83427"/>
    </row>
    <row r="83428" spans="7:7" x14ac:dyDescent="0.25">
      <c r="G83428"/>
    </row>
    <row r="83429" spans="7:7" x14ac:dyDescent="0.25">
      <c r="G83429"/>
    </row>
    <row r="83430" spans="7:7" x14ac:dyDescent="0.25">
      <c r="G83430"/>
    </row>
    <row r="83431" spans="7:7" x14ac:dyDescent="0.25">
      <c r="G83431"/>
    </row>
    <row r="83432" spans="7:7" x14ac:dyDescent="0.25">
      <c r="G83432"/>
    </row>
    <row r="83433" spans="7:7" x14ac:dyDescent="0.25">
      <c r="G83433"/>
    </row>
    <row r="83434" spans="7:7" x14ac:dyDescent="0.25">
      <c r="G83434"/>
    </row>
    <row r="83435" spans="7:7" x14ac:dyDescent="0.25">
      <c r="G83435"/>
    </row>
    <row r="83436" spans="7:7" x14ac:dyDescent="0.25">
      <c r="G83436"/>
    </row>
    <row r="83437" spans="7:7" x14ac:dyDescent="0.25">
      <c r="G83437"/>
    </row>
    <row r="83438" spans="7:7" x14ac:dyDescent="0.25">
      <c r="G83438"/>
    </row>
    <row r="83439" spans="7:7" x14ac:dyDescent="0.25">
      <c r="G83439"/>
    </row>
    <row r="83440" spans="7:7" x14ac:dyDescent="0.25">
      <c r="G83440"/>
    </row>
    <row r="83441" spans="7:7" x14ac:dyDescent="0.25">
      <c r="G83441"/>
    </row>
    <row r="83442" spans="7:7" x14ac:dyDescent="0.25">
      <c r="G83442"/>
    </row>
    <row r="83443" spans="7:7" x14ac:dyDescent="0.25">
      <c r="G83443"/>
    </row>
    <row r="83444" spans="7:7" x14ac:dyDescent="0.25">
      <c r="G83444"/>
    </row>
    <row r="83445" spans="7:7" x14ac:dyDescent="0.25">
      <c r="G83445"/>
    </row>
    <row r="83446" spans="7:7" x14ac:dyDescent="0.25">
      <c r="G83446"/>
    </row>
    <row r="83447" spans="7:7" x14ac:dyDescent="0.25">
      <c r="G83447"/>
    </row>
    <row r="83448" spans="7:7" x14ac:dyDescent="0.25">
      <c r="G83448"/>
    </row>
    <row r="83449" spans="7:7" x14ac:dyDescent="0.25">
      <c r="G83449"/>
    </row>
    <row r="83450" spans="7:7" x14ac:dyDescent="0.25">
      <c r="G83450"/>
    </row>
    <row r="83451" spans="7:7" x14ac:dyDescent="0.25">
      <c r="G83451"/>
    </row>
    <row r="83452" spans="7:7" x14ac:dyDescent="0.25">
      <c r="G83452"/>
    </row>
    <row r="83453" spans="7:7" x14ac:dyDescent="0.25">
      <c r="G83453"/>
    </row>
    <row r="83454" spans="7:7" x14ac:dyDescent="0.25">
      <c r="G83454"/>
    </row>
    <row r="83455" spans="7:7" x14ac:dyDescent="0.25">
      <c r="G83455"/>
    </row>
    <row r="83456" spans="7:7" x14ac:dyDescent="0.25">
      <c r="G83456"/>
    </row>
    <row r="83457" spans="7:7" x14ac:dyDescent="0.25">
      <c r="G83457"/>
    </row>
    <row r="83458" spans="7:7" x14ac:dyDescent="0.25">
      <c r="G83458"/>
    </row>
    <row r="83459" spans="7:7" x14ac:dyDescent="0.25">
      <c r="G83459"/>
    </row>
    <row r="83460" spans="7:7" x14ac:dyDescent="0.25">
      <c r="G83460"/>
    </row>
    <row r="83461" spans="7:7" x14ac:dyDescent="0.25">
      <c r="G83461"/>
    </row>
    <row r="83462" spans="7:7" x14ac:dyDescent="0.25">
      <c r="G83462"/>
    </row>
    <row r="83463" spans="7:7" x14ac:dyDescent="0.25">
      <c r="G83463"/>
    </row>
    <row r="83464" spans="7:7" x14ac:dyDescent="0.25">
      <c r="G83464"/>
    </row>
    <row r="83465" spans="7:7" x14ac:dyDescent="0.25">
      <c r="G83465"/>
    </row>
    <row r="83466" spans="7:7" x14ac:dyDescent="0.25">
      <c r="G83466"/>
    </row>
    <row r="83467" spans="7:7" x14ac:dyDescent="0.25">
      <c r="G83467"/>
    </row>
    <row r="83468" spans="7:7" x14ac:dyDescent="0.25">
      <c r="G83468"/>
    </row>
    <row r="83469" spans="7:7" x14ac:dyDescent="0.25">
      <c r="G83469"/>
    </row>
    <row r="83470" spans="7:7" x14ac:dyDescent="0.25">
      <c r="G83470"/>
    </row>
    <row r="83471" spans="7:7" x14ac:dyDescent="0.25">
      <c r="G83471"/>
    </row>
    <row r="83472" spans="7:7" x14ac:dyDescent="0.25">
      <c r="G83472"/>
    </row>
    <row r="83473" spans="7:7" x14ac:dyDescent="0.25">
      <c r="G83473"/>
    </row>
    <row r="83474" spans="7:7" x14ac:dyDescent="0.25">
      <c r="G83474"/>
    </row>
    <row r="83475" spans="7:7" x14ac:dyDescent="0.25">
      <c r="G83475"/>
    </row>
    <row r="83476" spans="7:7" x14ac:dyDescent="0.25">
      <c r="G83476"/>
    </row>
    <row r="83477" spans="7:7" x14ac:dyDescent="0.25">
      <c r="G83477"/>
    </row>
    <row r="83478" spans="7:7" x14ac:dyDescent="0.25">
      <c r="G83478"/>
    </row>
    <row r="83479" spans="7:7" x14ac:dyDescent="0.25">
      <c r="G83479"/>
    </row>
    <row r="83480" spans="7:7" x14ac:dyDescent="0.25">
      <c r="G83480"/>
    </row>
    <row r="83481" spans="7:7" x14ac:dyDescent="0.25">
      <c r="G83481"/>
    </row>
    <row r="83482" spans="7:7" x14ac:dyDescent="0.25">
      <c r="G83482"/>
    </row>
    <row r="83483" spans="7:7" x14ac:dyDescent="0.25">
      <c r="G83483"/>
    </row>
    <row r="83484" spans="7:7" x14ac:dyDescent="0.25">
      <c r="G83484"/>
    </row>
    <row r="83485" spans="7:7" x14ac:dyDescent="0.25">
      <c r="G83485"/>
    </row>
    <row r="83486" spans="7:7" x14ac:dyDescent="0.25">
      <c r="G83486"/>
    </row>
    <row r="83487" spans="7:7" x14ac:dyDescent="0.25">
      <c r="G83487"/>
    </row>
    <row r="83488" spans="7:7" x14ac:dyDescent="0.25">
      <c r="G83488"/>
    </row>
    <row r="83489" spans="7:7" x14ac:dyDescent="0.25">
      <c r="G83489"/>
    </row>
    <row r="83490" spans="7:7" x14ac:dyDescent="0.25">
      <c r="G83490"/>
    </row>
    <row r="83491" spans="7:7" x14ac:dyDescent="0.25">
      <c r="G83491"/>
    </row>
    <row r="83492" spans="7:7" x14ac:dyDescent="0.25">
      <c r="G83492"/>
    </row>
    <row r="83493" spans="7:7" x14ac:dyDescent="0.25">
      <c r="G83493"/>
    </row>
    <row r="83494" spans="7:7" x14ac:dyDescent="0.25">
      <c r="G83494"/>
    </row>
    <row r="83495" spans="7:7" x14ac:dyDescent="0.25">
      <c r="G83495"/>
    </row>
    <row r="83496" spans="7:7" x14ac:dyDescent="0.25">
      <c r="G83496"/>
    </row>
    <row r="83497" spans="7:7" x14ac:dyDescent="0.25">
      <c r="G83497"/>
    </row>
    <row r="83498" spans="7:7" x14ac:dyDescent="0.25">
      <c r="G83498"/>
    </row>
    <row r="83499" spans="7:7" x14ac:dyDescent="0.25">
      <c r="G83499"/>
    </row>
    <row r="83500" spans="7:7" x14ac:dyDescent="0.25">
      <c r="G83500"/>
    </row>
    <row r="83501" spans="7:7" x14ac:dyDescent="0.25">
      <c r="G83501"/>
    </row>
    <row r="83502" spans="7:7" x14ac:dyDescent="0.25">
      <c r="G83502"/>
    </row>
    <row r="83503" spans="7:7" x14ac:dyDescent="0.25">
      <c r="G83503"/>
    </row>
    <row r="83504" spans="7:7" x14ac:dyDescent="0.25">
      <c r="G83504"/>
    </row>
    <row r="83505" spans="7:7" x14ac:dyDescent="0.25">
      <c r="G83505"/>
    </row>
    <row r="83506" spans="7:7" x14ac:dyDescent="0.25">
      <c r="G83506"/>
    </row>
    <row r="83507" spans="7:7" x14ac:dyDescent="0.25">
      <c r="G83507"/>
    </row>
    <row r="83508" spans="7:7" x14ac:dyDescent="0.25">
      <c r="G83508"/>
    </row>
    <row r="83509" spans="7:7" x14ac:dyDescent="0.25">
      <c r="G83509"/>
    </row>
    <row r="83510" spans="7:7" x14ac:dyDescent="0.25">
      <c r="G83510"/>
    </row>
    <row r="83511" spans="7:7" x14ac:dyDescent="0.25">
      <c r="G83511"/>
    </row>
    <row r="83512" spans="7:7" x14ac:dyDescent="0.25">
      <c r="G83512"/>
    </row>
    <row r="83513" spans="7:7" x14ac:dyDescent="0.25">
      <c r="G83513"/>
    </row>
    <row r="83514" spans="7:7" x14ac:dyDescent="0.25">
      <c r="G83514"/>
    </row>
    <row r="83515" spans="7:7" x14ac:dyDescent="0.25">
      <c r="G83515"/>
    </row>
    <row r="83516" spans="7:7" x14ac:dyDescent="0.25">
      <c r="G83516"/>
    </row>
    <row r="83517" spans="7:7" x14ac:dyDescent="0.25">
      <c r="G83517"/>
    </row>
    <row r="83518" spans="7:7" x14ac:dyDescent="0.25">
      <c r="G83518"/>
    </row>
    <row r="83519" spans="7:7" x14ac:dyDescent="0.25">
      <c r="G83519"/>
    </row>
    <row r="83520" spans="7:7" x14ac:dyDescent="0.25">
      <c r="G83520"/>
    </row>
    <row r="83521" spans="7:7" x14ac:dyDescent="0.25">
      <c r="G83521"/>
    </row>
    <row r="83522" spans="7:7" x14ac:dyDescent="0.25">
      <c r="G83522"/>
    </row>
    <row r="83523" spans="7:7" x14ac:dyDescent="0.25">
      <c r="G83523"/>
    </row>
    <row r="83524" spans="7:7" x14ac:dyDescent="0.25">
      <c r="G83524"/>
    </row>
    <row r="83525" spans="7:7" x14ac:dyDescent="0.25">
      <c r="G83525"/>
    </row>
    <row r="83526" spans="7:7" x14ac:dyDescent="0.25">
      <c r="G83526"/>
    </row>
    <row r="83527" spans="7:7" x14ac:dyDescent="0.25">
      <c r="G83527"/>
    </row>
    <row r="83528" spans="7:7" x14ac:dyDescent="0.25">
      <c r="G83528"/>
    </row>
    <row r="83529" spans="7:7" x14ac:dyDescent="0.25">
      <c r="G83529"/>
    </row>
    <row r="83530" spans="7:7" x14ac:dyDescent="0.25">
      <c r="G83530"/>
    </row>
    <row r="83531" spans="7:7" x14ac:dyDescent="0.25">
      <c r="G83531"/>
    </row>
    <row r="83532" spans="7:7" x14ac:dyDescent="0.25">
      <c r="G83532"/>
    </row>
    <row r="83533" spans="7:7" x14ac:dyDescent="0.25">
      <c r="G83533"/>
    </row>
    <row r="83534" spans="7:7" x14ac:dyDescent="0.25">
      <c r="G83534"/>
    </row>
    <row r="83535" spans="7:7" x14ac:dyDescent="0.25">
      <c r="G83535"/>
    </row>
    <row r="83536" spans="7:7" x14ac:dyDescent="0.25">
      <c r="G83536"/>
    </row>
    <row r="83537" spans="7:7" x14ac:dyDescent="0.25">
      <c r="G83537"/>
    </row>
    <row r="83538" spans="7:7" x14ac:dyDescent="0.25">
      <c r="G83538"/>
    </row>
    <row r="83539" spans="7:7" x14ac:dyDescent="0.25">
      <c r="G83539"/>
    </row>
    <row r="83540" spans="7:7" x14ac:dyDescent="0.25">
      <c r="G83540"/>
    </row>
    <row r="83541" spans="7:7" x14ac:dyDescent="0.25">
      <c r="G83541"/>
    </row>
    <row r="83542" spans="7:7" x14ac:dyDescent="0.25">
      <c r="G83542"/>
    </row>
    <row r="83543" spans="7:7" x14ac:dyDescent="0.25">
      <c r="G83543"/>
    </row>
    <row r="83544" spans="7:7" x14ac:dyDescent="0.25">
      <c r="G83544"/>
    </row>
    <row r="83545" spans="7:7" x14ac:dyDescent="0.25">
      <c r="G83545"/>
    </row>
    <row r="83546" spans="7:7" x14ac:dyDescent="0.25">
      <c r="G83546"/>
    </row>
    <row r="83547" spans="7:7" x14ac:dyDescent="0.25">
      <c r="G83547"/>
    </row>
    <row r="83548" spans="7:7" x14ac:dyDescent="0.25">
      <c r="G83548"/>
    </row>
    <row r="83549" spans="7:7" x14ac:dyDescent="0.25">
      <c r="G83549"/>
    </row>
    <row r="83550" spans="7:7" x14ac:dyDescent="0.25">
      <c r="G83550"/>
    </row>
    <row r="83551" spans="7:7" x14ac:dyDescent="0.25">
      <c r="G83551"/>
    </row>
    <row r="83552" spans="7:7" x14ac:dyDescent="0.25">
      <c r="G83552"/>
    </row>
    <row r="83553" spans="7:7" x14ac:dyDescent="0.25">
      <c r="G83553"/>
    </row>
    <row r="83554" spans="7:7" x14ac:dyDescent="0.25">
      <c r="G83554"/>
    </row>
    <row r="83555" spans="7:7" x14ac:dyDescent="0.25">
      <c r="G83555"/>
    </row>
    <row r="83556" spans="7:7" x14ac:dyDescent="0.25">
      <c r="G83556"/>
    </row>
    <row r="83557" spans="7:7" x14ac:dyDescent="0.25">
      <c r="G83557"/>
    </row>
    <row r="83558" spans="7:7" x14ac:dyDescent="0.25">
      <c r="G83558"/>
    </row>
    <row r="83559" spans="7:7" x14ac:dyDescent="0.25">
      <c r="G83559"/>
    </row>
    <row r="83560" spans="7:7" x14ac:dyDescent="0.25">
      <c r="G83560"/>
    </row>
    <row r="83561" spans="7:7" x14ac:dyDescent="0.25">
      <c r="G83561"/>
    </row>
    <row r="83562" spans="7:7" x14ac:dyDescent="0.25">
      <c r="G83562"/>
    </row>
    <row r="83563" spans="7:7" x14ac:dyDescent="0.25">
      <c r="G83563"/>
    </row>
    <row r="83564" spans="7:7" x14ac:dyDescent="0.25">
      <c r="G83564"/>
    </row>
    <row r="83565" spans="7:7" x14ac:dyDescent="0.25">
      <c r="G83565"/>
    </row>
    <row r="83566" spans="7:7" x14ac:dyDescent="0.25">
      <c r="G83566"/>
    </row>
    <row r="83567" spans="7:7" x14ac:dyDescent="0.25">
      <c r="G83567"/>
    </row>
    <row r="83568" spans="7:7" x14ac:dyDescent="0.25">
      <c r="G83568"/>
    </row>
    <row r="83569" spans="7:7" x14ac:dyDescent="0.25">
      <c r="G83569"/>
    </row>
    <row r="83570" spans="7:7" x14ac:dyDescent="0.25">
      <c r="G83570"/>
    </row>
    <row r="83571" spans="7:7" x14ac:dyDescent="0.25">
      <c r="G83571"/>
    </row>
    <row r="83572" spans="7:7" x14ac:dyDescent="0.25">
      <c r="G83572"/>
    </row>
    <row r="83573" spans="7:7" x14ac:dyDescent="0.25">
      <c r="G83573"/>
    </row>
    <row r="83574" spans="7:7" x14ac:dyDescent="0.25">
      <c r="G83574"/>
    </row>
    <row r="83575" spans="7:7" x14ac:dyDescent="0.25">
      <c r="G83575"/>
    </row>
    <row r="83576" spans="7:7" x14ac:dyDescent="0.25">
      <c r="G83576"/>
    </row>
    <row r="83577" spans="7:7" x14ac:dyDescent="0.25">
      <c r="G83577"/>
    </row>
    <row r="83578" spans="7:7" x14ac:dyDescent="0.25">
      <c r="G83578"/>
    </row>
    <row r="83579" spans="7:7" x14ac:dyDescent="0.25">
      <c r="G83579"/>
    </row>
    <row r="83580" spans="7:7" x14ac:dyDescent="0.25">
      <c r="G83580"/>
    </row>
    <row r="83581" spans="7:7" x14ac:dyDescent="0.25">
      <c r="G83581"/>
    </row>
    <row r="83582" spans="7:7" x14ac:dyDescent="0.25">
      <c r="G83582"/>
    </row>
    <row r="83583" spans="7:7" x14ac:dyDescent="0.25">
      <c r="G83583"/>
    </row>
    <row r="83584" spans="7:7" x14ac:dyDescent="0.25">
      <c r="G83584"/>
    </row>
    <row r="83585" spans="7:7" x14ac:dyDescent="0.25">
      <c r="G83585"/>
    </row>
    <row r="83586" spans="7:7" x14ac:dyDescent="0.25">
      <c r="G83586"/>
    </row>
    <row r="83587" spans="7:7" x14ac:dyDescent="0.25">
      <c r="G83587"/>
    </row>
    <row r="83588" spans="7:7" x14ac:dyDescent="0.25">
      <c r="G83588"/>
    </row>
    <row r="83589" spans="7:7" x14ac:dyDescent="0.25">
      <c r="G83589"/>
    </row>
    <row r="83590" spans="7:7" x14ac:dyDescent="0.25">
      <c r="G83590"/>
    </row>
    <row r="83591" spans="7:7" x14ac:dyDescent="0.25">
      <c r="G83591"/>
    </row>
    <row r="83592" spans="7:7" x14ac:dyDescent="0.25">
      <c r="G83592"/>
    </row>
    <row r="83593" spans="7:7" x14ac:dyDescent="0.25">
      <c r="G83593"/>
    </row>
    <row r="83594" spans="7:7" x14ac:dyDescent="0.25">
      <c r="G83594"/>
    </row>
    <row r="83595" spans="7:7" x14ac:dyDescent="0.25">
      <c r="G83595"/>
    </row>
    <row r="83596" spans="7:7" x14ac:dyDescent="0.25">
      <c r="G83596"/>
    </row>
    <row r="83597" spans="7:7" x14ac:dyDescent="0.25">
      <c r="G83597"/>
    </row>
    <row r="83598" spans="7:7" x14ac:dyDescent="0.25">
      <c r="G83598"/>
    </row>
    <row r="83599" spans="7:7" x14ac:dyDescent="0.25">
      <c r="G83599"/>
    </row>
    <row r="83600" spans="7:7" x14ac:dyDescent="0.25">
      <c r="G83600"/>
    </row>
    <row r="83601" spans="7:7" x14ac:dyDescent="0.25">
      <c r="G83601"/>
    </row>
    <row r="83602" spans="7:7" x14ac:dyDescent="0.25">
      <c r="G83602"/>
    </row>
    <row r="83603" spans="7:7" x14ac:dyDescent="0.25">
      <c r="G83603"/>
    </row>
    <row r="83604" spans="7:7" x14ac:dyDescent="0.25">
      <c r="G83604"/>
    </row>
    <row r="83605" spans="7:7" x14ac:dyDescent="0.25">
      <c r="G83605"/>
    </row>
    <row r="83606" spans="7:7" x14ac:dyDescent="0.25">
      <c r="G83606"/>
    </row>
    <row r="83607" spans="7:7" x14ac:dyDescent="0.25">
      <c r="G83607"/>
    </row>
    <row r="83608" spans="7:7" x14ac:dyDescent="0.25">
      <c r="G83608"/>
    </row>
    <row r="83609" spans="7:7" x14ac:dyDescent="0.25">
      <c r="G83609"/>
    </row>
    <row r="83610" spans="7:7" x14ac:dyDescent="0.25">
      <c r="G83610"/>
    </row>
    <row r="83611" spans="7:7" x14ac:dyDescent="0.25">
      <c r="G83611"/>
    </row>
    <row r="83612" spans="7:7" x14ac:dyDescent="0.25">
      <c r="G83612"/>
    </row>
    <row r="83613" spans="7:7" x14ac:dyDescent="0.25">
      <c r="G83613"/>
    </row>
    <row r="83614" spans="7:7" x14ac:dyDescent="0.25">
      <c r="G83614"/>
    </row>
    <row r="83615" spans="7:7" x14ac:dyDescent="0.25">
      <c r="G83615"/>
    </row>
    <row r="83616" spans="7:7" x14ac:dyDescent="0.25">
      <c r="G83616"/>
    </row>
    <row r="83617" spans="7:7" x14ac:dyDescent="0.25">
      <c r="G83617"/>
    </row>
    <row r="83618" spans="7:7" x14ac:dyDescent="0.25">
      <c r="G83618"/>
    </row>
    <row r="83619" spans="7:7" x14ac:dyDescent="0.25">
      <c r="G83619"/>
    </row>
    <row r="83620" spans="7:7" x14ac:dyDescent="0.25">
      <c r="G83620"/>
    </row>
    <row r="83621" spans="7:7" x14ac:dyDescent="0.25">
      <c r="G83621"/>
    </row>
    <row r="83622" spans="7:7" x14ac:dyDescent="0.25">
      <c r="G83622"/>
    </row>
    <row r="83623" spans="7:7" x14ac:dyDescent="0.25">
      <c r="G83623"/>
    </row>
    <row r="83624" spans="7:7" x14ac:dyDescent="0.25">
      <c r="G83624"/>
    </row>
    <row r="83625" spans="7:7" x14ac:dyDescent="0.25">
      <c r="G83625"/>
    </row>
    <row r="83626" spans="7:7" x14ac:dyDescent="0.25">
      <c r="G83626"/>
    </row>
    <row r="83627" spans="7:7" x14ac:dyDescent="0.25">
      <c r="G83627"/>
    </row>
    <row r="83628" spans="7:7" x14ac:dyDescent="0.25">
      <c r="G83628"/>
    </row>
    <row r="83629" spans="7:7" x14ac:dyDescent="0.25">
      <c r="G83629"/>
    </row>
    <row r="83630" spans="7:7" x14ac:dyDescent="0.25">
      <c r="G83630"/>
    </row>
    <row r="83631" spans="7:7" x14ac:dyDescent="0.25">
      <c r="G83631"/>
    </row>
    <row r="83632" spans="7:7" x14ac:dyDescent="0.25">
      <c r="G83632"/>
    </row>
    <row r="83633" spans="7:7" x14ac:dyDescent="0.25">
      <c r="G83633"/>
    </row>
    <row r="83634" spans="7:7" x14ac:dyDescent="0.25">
      <c r="G83634"/>
    </row>
    <row r="83635" spans="7:7" x14ac:dyDescent="0.25">
      <c r="G83635"/>
    </row>
    <row r="83636" spans="7:7" x14ac:dyDescent="0.25">
      <c r="G83636"/>
    </row>
    <row r="83637" spans="7:7" x14ac:dyDescent="0.25">
      <c r="G83637"/>
    </row>
    <row r="83638" spans="7:7" x14ac:dyDescent="0.25">
      <c r="G83638"/>
    </row>
    <row r="83639" spans="7:7" x14ac:dyDescent="0.25">
      <c r="G83639"/>
    </row>
    <row r="83640" spans="7:7" x14ac:dyDescent="0.25">
      <c r="G83640"/>
    </row>
    <row r="83641" spans="7:7" x14ac:dyDescent="0.25">
      <c r="G83641"/>
    </row>
    <row r="83642" spans="7:7" x14ac:dyDescent="0.25">
      <c r="G83642"/>
    </row>
    <row r="83643" spans="7:7" x14ac:dyDescent="0.25">
      <c r="G83643"/>
    </row>
    <row r="83644" spans="7:7" x14ac:dyDescent="0.25">
      <c r="G83644"/>
    </row>
    <row r="83645" spans="7:7" x14ac:dyDescent="0.25">
      <c r="G83645"/>
    </row>
    <row r="83646" spans="7:7" x14ac:dyDescent="0.25">
      <c r="G83646"/>
    </row>
    <row r="83647" spans="7:7" x14ac:dyDescent="0.25">
      <c r="G83647"/>
    </row>
    <row r="83648" spans="7:7" x14ac:dyDescent="0.25">
      <c r="G83648"/>
    </row>
    <row r="83649" spans="7:7" x14ac:dyDescent="0.25">
      <c r="G83649"/>
    </row>
    <row r="83650" spans="7:7" x14ac:dyDescent="0.25">
      <c r="G83650"/>
    </row>
    <row r="83651" spans="7:7" x14ac:dyDescent="0.25">
      <c r="G83651"/>
    </row>
    <row r="83652" spans="7:7" x14ac:dyDescent="0.25">
      <c r="G83652"/>
    </row>
    <row r="83653" spans="7:7" x14ac:dyDescent="0.25">
      <c r="G83653"/>
    </row>
    <row r="83654" spans="7:7" x14ac:dyDescent="0.25">
      <c r="G83654"/>
    </row>
    <row r="83655" spans="7:7" x14ac:dyDescent="0.25">
      <c r="G83655"/>
    </row>
    <row r="83656" spans="7:7" x14ac:dyDescent="0.25">
      <c r="G83656"/>
    </row>
    <row r="83657" spans="7:7" x14ac:dyDescent="0.25">
      <c r="G83657"/>
    </row>
    <row r="83658" spans="7:7" x14ac:dyDescent="0.25">
      <c r="G83658"/>
    </row>
    <row r="83659" spans="7:7" x14ac:dyDescent="0.25">
      <c r="G83659"/>
    </row>
    <row r="83660" spans="7:7" x14ac:dyDescent="0.25">
      <c r="G83660"/>
    </row>
    <row r="83661" spans="7:7" x14ac:dyDescent="0.25">
      <c r="G83661"/>
    </row>
    <row r="83662" spans="7:7" x14ac:dyDescent="0.25">
      <c r="G83662"/>
    </row>
    <row r="83663" spans="7:7" x14ac:dyDescent="0.25">
      <c r="G83663"/>
    </row>
    <row r="83664" spans="7:7" x14ac:dyDescent="0.25">
      <c r="G83664"/>
    </row>
    <row r="83665" spans="7:7" x14ac:dyDescent="0.25">
      <c r="G83665"/>
    </row>
    <row r="83666" spans="7:7" x14ac:dyDescent="0.25">
      <c r="G83666"/>
    </row>
    <row r="83667" spans="7:7" x14ac:dyDescent="0.25">
      <c r="G83667"/>
    </row>
    <row r="83668" spans="7:7" x14ac:dyDescent="0.25">
      <c r="G83668"/>
    </row>
    <row r="83669" spans="7:7" x14ac:dyDescent="0.25">
      <c r="G83669"/>
    </row>
    <row r="83670" spans="7:7" x14ac:dyDescent="0.25">
      <c r="G83670"/>
    </row>
    <row r="83671" spans="7:7" x14ac:dyDescent="0.25">
      <c r="G83671"/>
    </row>
    <row r="83672" spans="7:7" x14ac:dyDescent="0.25">
      <c r="G83672"/>
    </row>
    <row r="83673" spans="7:7" x14ac:dyDescent="0.25">
      <c r="G83673"/>
    </row>
    <row r="83674" spans="7:7" x14ac:dyDescent="0.25">
      <c r="G83674"/>
    </row>
    <row r="83675" spans="7:7" x14ac:dyDescent="0.25">
      <c r="G83675"/>
    </row>
    <row r="83676" spans="7:7" x14ac:dyDescent="0.25">
      <c r="G83676"/>
    </row>
    <row r="83677" spans="7:7" x14ac:dyDescent="0.25">
      <c r="G83677"/>
    </row>
    <row r="83678" spans="7:7" x14ac:dyDescent="0.25">
      <c r="G83678"/>
    </row>
    <row r="83679" spans="7:7" x14ac:dyDescent="0.25">
      <c r="G83679"/>
    </row>
    <row r="83680" spans="7:7" x14ac:dyDescent="0.25">
      <c r="G83680"/>
    </row>
    <row r="83681" spans="7:7" x14ac:dyDescent="0.25">
      <c r="G83681"/>
    </row>
    <row r="83682" spans="7:7" x14ac:dyDescent="0.25">
      <c r="G83682"/>
    </row>
    <row r="83683" spans="7:7" x14ac:dyDescent="0.25">
      <c r="G83683"/>
    </row>
    <row r="83684" spans="7:7" x14ac:dyDescent="0.25">
      <c r="G83684"/>
    </row>
    <row r="83685" spans="7:7" x14ac:dyDescent="0.25">
      <c r="G83685"/>
    </row>
    <row r="83686" spans="7:7" x14ac:dyDescent="0.25">
      <c r="G83686"/>
    </row>
    <row r="83687" spans="7:7" x14ac:dyDescent="0.25">
      <c r="G83687"/>
    </row>
    <row r="83688" spans="7:7" x14ac:dyDescent="0.25">
      <c r="G83688"/>
    </row>
    <row r="83689" spans="7:7" x14ac:dyDescent="0.25">
      <c r="G83689"/>
    </row>
    <row r="83690" spans="7:7" x14ac:dyDescent="0.25">
      <c r="G83690"/>
    </row>
    <row r="83691" spans="7:7" x14ac:dyDescent="0.25">
      <c r="G83691"/>
    </row>
    <row r="83692" spans="7:7" x14ac:dyDescent="0.25">
      <c r="G83692"/>
    </row>
    <row r="83693" spans="7:7" x14ac:dyDescent="0.25">
      <c r="G83693"/>
    </row>
    <row r="83694" spans="7:7" x14ac:dyDescent="0.25">
      <c r="G83694"/>
    </row>
    <row r="83695" spans="7:7" x14ac:dyDescent="0.25">
      <c r="G83695"/>
    </row>
    <row r="83696" spans="7:7" x14ac:dyDescent="0.25">
      <c r="G83696"/>
    </row>
    <row r="83697" spans="7:7" x14ac:dyDescent="0.25">
      <c r="G83697"/>
    </row>
    <row r="83698" spans="7:7" x14ac:dyDescent="0.25">
      <c r="G83698"/>
    </row>
    <row r="83699" spans="7:7" x14ac:dyDescent="0.25">
      <c r="G83699"/>
    </row>
    <row r="83700" spans="7:7" x14ac:dyDescent="0.25">
      <c r="G83700"/>
    </row>
    <row r="83701" spans="7:7" x14ac:dyDescent="0.25">
      <c r="G83701"/>
    </row>
    <row r="83702" spans="7:7" x14ac:dyDescent="0.25">
      <c r="G83702"/>
    </row>
    <row r="83703" spans="7:7" x14ac:dyDescent="0.25">
      <c r="G83703"/>
    </row>
    <row r="83704" spans="7:7" x14ac:dyDescent="0.25">
      <c r="G83704"/>
    </row>
    <row r="83705" spans="7:7" x14ac:dyDescent="0.25">
      <c r="G83705"/>
    </row>
    <row r="83706" spans="7:7" x14ac:dyDescent="0.25">
      <c r="G83706"/>
    </row>
    <row r="83707" spans="7:7" x14ac:dyDescent="0.25">
      <c r="G83707"/>
    </row>
    <row r="83708" spans="7:7" x14ac:dyDescent="0.25">
      <c r="G83708"/>
    </row>
    <row r="83709" spans="7:7" x14ac:dyDescent="0.25">
      <c r="G83709"/>
    </row>
    <row r="83710" spans="7:7" x14ac:dyDescent="0.25">
      <c r="G83710"/>
    </row>
    <row r="83711" spans="7:7" x14ac:dyDescent="0.25">
      <c r="G83711"/>
    </row>
    <row r="83712" spans="7:7" x14ac:dyDescent="0.25">
      <c r="G83712"/>
    </row>
    <row r="83713" spans="7:7" x14ac:dyDescent="0.25">
      <c r="G83713"/>
    </row>
    <row r="83714" spans="7:7" x14ac:dyDescent="0.25">
      <c r="G83714"/>
    </row>
    <row r="83715" spans="7:7" x14ac:dyDescent="0.25">
      <c r="G83715"/>
    </row>
    <row r="83716" spans="7:7" x14ac:dyDescent="0.25">
      <c r="G83716"/>
    </row>
    <row r="83717" spans="7:7" x14ac:dyDescent="0.25">
      <c r="G83717"/>
    </row>
    <row r="83718" spans="7:7" x14ac:dyDescent="0.25">
      <c r="G83718"/>
    </row>
    <row r="83719" spans="7:7" x14ac:dyDescent="0.25">
      <c r="G83719"/>
    </row>
    <row r="83720" spans="7:7" x14ac:dyDescent="0.25">
      <c r="G83720"/>
    </row>
    <row r="83721" spans="7:7" x14ac:dyDescent="0.25">
      <c r="G83721"/>
    </row>
    <row r="83722" spans="7:7" x14ac:dyDescent="0.25">
      <c r="G83722"/>
    </row>
    <row r="83723" spans="7:7" x14ac:dyDescent="0.25">
      <c r="G83723"/>
    </row>
    <row r="83724" spans="7:7" x14ac:dyDescent="0.25">
      <c r="G83724"/>
    </row>
    <row r="83725" spans="7:7" x14ac:dyDescent="0.25">
      <c r="G83725"/>
    </row>
    <row r="83726" spans="7:7" x14ac:dyDescent="0.25">
      <c r="G83726"/>
    </row>
    <row r="83727" spans="7:7" x14ac:dyDescent="0.25">
      <c r="G83727"/>
    </row>
    <row r="83728" spans="7:7" x14ac:dyDescent="0.25">
      <c r="G83728"/>
    </row>
    <row r="83729" spans="7:7" x14ac:dyDescent="0.25">
      <c r="G83729"/>
    </row>
    <row r="83730" spans="7:7" x14ac:dyDescent="0.25">
      <c r="G83730"/>
    </row>
    <row r="83731" spans="7:7" x14ac:dyDescent="0.25">
      <c r="G83731"/>
    </row>
    <row r="83732" spans="7:7" x14ac:dyDescent="0.25">
      <c r="G83732"/>
    </row>
    <row r="83733" spans="7:7" x14ac:dyDescent="0.25">
      <c r="G83733"/>
    </row>
    <row r="83734" spans="7:7" x14ac:dyDescent="0.25">
      <c r="G83734"/>
    </row>
    <row r="83735" spans="7:7" x14ac:dyDescent="0.25">
      <c r="G83735"/>
    </row>
    <row r="83736" spans="7:7" x14ac:dyDescent="0.25">
      <c r="G83736"/>
    </row>
    <row r="83737" spans="7:7" x14ac:dyDescent="0.25">
      <c r="G83737"/>
    </row>
    <row r="83738" spans="7:7" x14ac:dyDescent="0.25">
      <c r="G83738"/>
    </row>
    <row r="83739" spans="7:7" x14ac:dyDescent="0.25">
      <c r="G83739"/>
    </row>
    <row r="83740" spans="7:7" x14ac:dyDescent="0.25">
      <c r="G83740"/>
    </row>
    <row r="83741" spans="7:7" x14ac:dyDescent="0.25">
      <c r="G83741"/>
    </row>
    <row r="83742" spans="7:7" x14ac:dyDescent="0.25">
      <c r="G83742"/>
    </row>
    <row r="83743" spans="7:7" x14ac:dyDescent="0.25">
      <c r="G83743"/>
    </row>
    <row r="83744" spans="7:7" x14ac:dyDescent="0.25">
      <c r="G83744"/>
    </row>
    <row r="83745" spans="7:7" x14ac:dyDescent="0.25">
      <c r="G83745"/>
    </row>
    <row r="83746" spans="7:7" x14ac:dyDescent="0.25">
      <c r="G83746"/>
    </row>
    <row r="83747" spans="7:7" x14ac:dyDescent="0.25">
      <c r="G83747"/>
    </row>
    <row r="83748" spans="7:7" x14ac:dyDescent="0.25">
      <c r="G83748"/>
    </row>
    <row r="83749" spans="7:7" x14ac:dyDescent="0.25">
      <c r="G83749"/>
    </row>
    <row r="83750" spans="7:7" x14ac:dyDescent="0.25">
      <c r="G83750"/>
    </row>
    <row r="83751" spans="7:7" x14ac:dyDescent="0.25">
      <c r="G83751"/>
    </row>
    <row r="83752" spans="7:7" x14ac:dyDescent="0.25">
      <c r="G83752"/>
    </row>
    <row r="83753" spans="7:7" x14ac:dyDescent="0.25">
      <c r="G83753"/>
    </row>
    <row r="83754" spans="7:7" x14ac:dyDescent="0.25">
      <c r="G83754"/>
    </row>
    <row r="83755" spans="7:7" x14ac:dyDescent="0.25">
      <c r="G83755"/>
    </row>
    <row r="83756" spans="7:7" x14ac:dyDescent="0.25">
      <c r="G83756"/>
    </row>
    <row r="83757" spans="7:7" x14ac:dyDescent="0.25">
      <c r="G83757"/>
    </row>
    <row r="83758" spans="7:7" x14ac:dyDescent="0.25">
      <c r="G83758"/>
    </row>
    <row r="83759" spans="7:7" x14ac:dyDescent="0.25">
      <c r="G83759"/>
    </row>
    <row r="83760" spans="7:7" x14ac:dyDescent="0.25">
      <c r="G83760"/>
    </row>
    <row r="83761" spans="7:7" x14ac:dyDescent="0.25">
      <c r="G83761"/>
    </row>
    <row r="83762" spans="7:7" x14ac:dyDescent="0.25">
      <c r="G83762"/>
    </row>
    <row r="83763" spans="7:7" x14ac:dyDescent="0.25">
      <c r="G83763"/>
    </row>
    <row r="83764" spans="7:7" x14ac:dyDescent="0.25">
      <c r="G83764"/>
    </row>
    <row r="83765" spans="7:7" x14ac:dyDescent="0.25">
      <c r="G83765"/>
    </row>
    <row r="83766" spans="7:7" x14ac:dyDescent="0.25">
      <c r="G83766"/>
    </row>
    <row r="83767" spans="7:7" x14ac:dyDescent="0.25">
      <c r="G83767"/>
    </row>
    <row r="83768" spans="7:7" x14ac:dyDescent="0.25">
      <c r="G83768"/>
    </row>
    <row r="83769" spans="7:7" x14ac:dyDescent="0.25">
      <c r="G83769"/>
    </row>
    <row r="83770" spans="7:7" x14ac:dyDescent="0.25">
      <c r="G83770"/>
    </row>
    <row r="83771" spans="7:7" x14ac:dyDescent="0.25">
      <c r="G83771"/>
    </row>
    <row r="83772" spans="7:7" x14ac:dyDescent="0.25">
      <c r="G83772"/>
    </row>
    <row r="83773" spans="7:7" x14ac:dyDescent="0.25">
      <c r="G83773"/>
    </row>
    <row r="83774" spans="7:7" x14ac:dyDescent="0.25">
      <c r="G83774"/>
    </row>
    <row r="83775" spans="7:7" x14ac:dyDescent="0.25">
      <c r="G83775"/>
    </row>
    <row r="83776" spans="7:7" x14ac:dyDescent="0.25">
      <c r="G83776"/>
    </row>
    <row r="83777" spans="7:7" x14ac:dyDescent="0.25">
      <c r="G83777"/>
    </row>
    <row r="83778" spans="7:7" x14ac:dyDescent="0.25">
      <c r="G83778"/>
    </row>
    <row r="83779" spans="7:7" x14ac:dyDescent="0.25">
      <c r="G83779"/>
    </row>
    <row r="83780" spans="7:7" x14ac:dyDescent="0.25">
      <c r="G83780"/>
    </row>
    <row r="83781" spans="7:7" x14ac:dyDescent="0.25">
      <c r="G83781"/>
    </row>
    <row r="83782" spans="7:7" x14ac:dyDescent="0.25">
      <c r="G83782"/>
    </row>
    <row r="83783" spans="7:7" x14ac:dyDescent="0.25">
      <c r="G83783"/>
    </row>
    <row r="83784" spans="7:7" x14ac:dyDescent="0.25">
      <c r="G83784"/>
    </row>
    <row r="83785" spans="7:7" x14ac:dyDescent="0.25">
      <c r="G83785"/>
    </row>
    <row r="83786" spans="7:7" x14ac:dyDescent="0.25">
      <c r="G83786"/>
    </row>
    <row r="83787" spans="7:7" x14ac:dyDescent="0.25">
      <c r="G83787"/>
    </row>
    <row r="83788" spans="7:7" x14ac:dyDescent="0.25">
      <c r="G83788"/>
    </row>
    <row r="83789" spans="7:7" x14ac:dyDescent="0.25">
      <c r="G83789"/>
    </row>
    <row r="83790" spans="7:7" x14ac:dyDescent="0.25">
      <c r="G83790"/>
    </row>
    <row r="83791" spans="7:7" x14ac:dyDescent="0.25">
      <c r="G83791"/>
    </row>
    <row r="83792" spans="7:7" x14ac:dyDescent="0.25">
      <c r="G83792"/>
    </row>
    <row r="83793" spans="7:7" x14ac:dyDescent="0.25">
      <c r="G83793"/>
    </row>
    <row r="83794" spans="7:7" x14ac:dyDescent="0.25">
      <c r="G83794"/>
    </row>
    <row r="83795" spans="7:7" x14ac:dyDescent="0.25">
      <c r="G83795"/>
    </row>
    <row r="83796" spans="7:7" x14ac:dyDescent="0.25">
      <c r="G83796"/>
    </row>
    <row r="83797" spans="7:7" x14ac:dyDescent="0.25">
      <c r="G83797"/>
    </row>
    <row r="83798" spans="7:7" x14ac:dyDescent="0.25">
      <c r="G83798"/>
    </row>
    <row r="83799" spans="7:7" x14ac:dyDescent="0.25">
      <c r="G83799"/>
    </row>
    <row r="83800" spans="7:7" x14ac:dyDescent="0.25">
      <c r="G83800"/>
    </row>
    <row r="83801" spans="7:7" x14ac:dyDescent="0.25">
      <c r="G83801"/>
    </row>
    <row r="83802" spans="7:7" x14ac:dyDescent="0.25">
      <c r="G83802"/>
    </row>
    <row r="83803" spans="7:7" x14ac:dyDescent="0.25">
      <c r="G83803"/>
    </row>
    <row r="83804" spans="7:7" x14ac:dyDescent="0.25">
      <c r="G83804"/>
    </row>
    <row r="83805" spans="7:7" x14ac:dyDescent="0.25">
      <c r="G83805"/>
    </row>
    <row r="83806" spans="7:7" x14ac:dyDescent="0.25">
      <c r="G83806"/>
    </row>
    <row r="83807" spans="7:7" x14ac:dyDescent="0.25">
      <c r="G83807"/>
    </row>
    <row r="83808" spans="7:7" x14ac:dyDescent="0.25">
      <c r="G83808"/>
    </row>
    <row r="83809" spans="7:7" x14ac:dyDescent="0.25">
      <c r="G83809"/>
    </row>
    <row r="83810" spans="7:7" x14ac:dyDescent="0.25">
      <c r="G83810"/>
    </row>
    <row r="83811" spans="7:7" x14ac:dyDescent="0.25">
      <c r="G83811"/>
    </row>
    <row r="83812" spans="7:7" x14ac:dyDescent="0.25">
      <c r="G83812"/>
    </row>
    <row r="83813" spans="7:7" x14ac:dyDescent="0.25">
      <c r="G83813"/>
    </row>
    <row r="83814" spans="7:7" x14ac:dyDescent="0.25">
      <c r="G83814"/>
    </row>
    <row r="83815" spans="7:7" x14ac:dyDescent="0.25">
      <c r="G83815"/>
    </row>
    <row r="83816" spans="7:7" x14ac:dyDescent="0.25">
      <c r="G83816"/>
    </row>
    <row r="83817" spans="7:7" x14ac:dyDescent="0.25">
      <c r="G83817"/>
    </row>
    <row r="83818" spans="7:7" x14ac:dyDescent="0.25">
      <c r="G83818"/>
    </row>
    <row r="83819" spans="7:7" x14ac:dyDescent="0.25">
      <c r="G83819"/>
    </row>
    <row r="83820" spans="7:7" x14ac:dyDescent="0.25">
      <c r="G83820"/>
    </row>
    <row r="83821" spans="7:7" x14ac:dyDescent="0.25">
      <c r="G83821"/>
    </row>
    <row r="83822" spans="7:7" x14ac:dyDescent="0.25">
      <c r="G83822"/>
    </row>
    <row r="83823" spans="7:7" x14ac:dyDescent="0.25">
      <c r="G83823"/>
    </row>
    <row r="83824" spans="7:7" x14ac:dyDescent="0.25">
      <c r="G83824"/>
    </row>
    <row r="83825" spans="7:7" x14ac:dyDescent="0.25">
      <c r="G83825"/>
    </row>
    <row r="83826" spans="7:7" x14ac:dyDescent="0.25">
      <c r="G83826"/>
    </row>
    <row r="83827" spans="7:7" x14ac:dyDescent="0.25">
      <c r="G83827"/>
    </row>
    <row r="83828" spans="7:7" x14ac:dyDescent="0.25">
      <c r="G83828"/>
    </row>
    <row r="83829" spans="7:7" x14ac:dyDescent="0.25">
      <c r="G83829"/>
    </row>
    <row r="83830" spans="7:7" x14ac:dyDescent="0.25">
      <c r="G83830"/>
    </row>
    <row r="83831" spans="7:7" x14ac:dyDescent="0.25">
      <c r="G83831"/>
    </row>
    <row r="83832" spans="7:7" x14ac:dyDescent="0.25">
      <c r="G83832"/>
    </row>
    <row r="83833" spans="7:7" x14ac:dyDescent="0.25">
      <c r="G83833"/>
    </row>
    <row r="83834" spans="7:7" x14ac:dyDescent="0.25">
      <c r="G83834"/>
    </row>
    <row r="83835" spans="7:7" x14ac:dyDescent="0.25">
      <c r="G83835"/>
    </row>
    <row r="83836" spans="7:7" x14ac:dyDescent="0.25">
      <c r="G83836"/>
    </row>
    <row r="83837" spans="7:7" x14ac:dyDescent="0.25">
      <c r="G83837"/>
    </row>
    <row r="83838" spans="7:7" x14ac:dyDescent="0.25">
      <c r="G83838"/>
    </row>
    <row r="83839" spans="7:7" x14ac:dyDescent="0.25">
      <c r="G83839"/>
    </row>
    <row r="83840" spans="7:7" x14ac:dyDescent="0.25">
      <c r="G83840"/>
    </row>
    <row r="83841" spans="7:7" x14ac:dyDescent="0.25">
      <c r="G83841"/>
    </row>
    <row r="83842" spans="7:7" x14ac:dyDescent="0.25">
      <c r="G83842"/>
    </row>
    <row r="83843" spans="7:7" x14ac:dyDescent="0.25">
      <c r="G83843"/>
    </row>
    <row r="83844" spans="7:7" x14ac:dyDescent="0.25">
      <c r="G83844"/>
    </row>
    <row r="83845" spans="7:7" x14ac:dyDescent="0.25">
      <c r="G83845"/>
    </row>
    <row r="83846" spans="7:7" x14ac:dyDescent="0.25">
      <c r="G83846"/>
    </row>
    <row r="83847" spans="7:7" x14ac:dyDescent="0.25">
      <c r="G83847"/>
    </row>
    <row r="83848" spans="7:7" x14ac:dyDescent="0.25">
      <c r="G83848"/>
    </row>
    <row r="83849" spans="7:7" x14ac:dyDescent="0.25">
      <c r="G83849"/>
    </row>
    <row r="83850" spans="7:7" x14ac:dyDescent="0.25">
      <c r="G83850"/>
    </row>
    <row r="83851" spans="7:7" x14ac:dyDescent="0.25">
      <c r="G83851"/>
    </row>
    <row r="83852" spans="7:7" x14ac:dyDescent="0.25">
      <c r="G83852"/>
    </row>
    <row r="83853" spans="7:7" x14ac:dyDescent="0.25">
      <c r="G83853"/>
    </row>
    <row r="83854" spans="7:7" x14ac:dyDescent="0.25">
      <c r="G83854"/>
    </row>
    <row r="83855" spans="7:7" x14ac:dyDescent="0.25">
      <c r="G83855"/>
    </row>
    <row r="83856" spans="7:7" x14ac:dyDescent="0.25">
      <c r="G83856"/>
    </row>
    <row r="83857" spans="7:7" x14ac:dyDescent="0.25">
      <c r="G83857"/>
    </row>
    <row r="83858" spans="7:7" x14ac:dyDescent="0.25">
      <c r="G83858"/>
    </row>
    <row r="83859" spans="7:7" x14ac:dyDescent="0.25">
      <c r="G83859"/>
    </row>
    <row r="83860" spans="7:7" x14ac:dyDescent="0.25">
      <c r="G83860"/>
    </row>
    <row r="83861" spans="7:7" x14ac:dyDescent="0.25">
      <c r="G83861"/>
    </row>
    <row r="83862" spans="7:7" x14ac:dyDescent="0.25">
      <c r="G83862"/>
    </row>
    <row r="83863" spans="7:7" x14ac:dyDescent="0.25">
      <c r="G83863"/>
    </row>
    <row r="83864" spans="7:7" x14ac:dyDescent="0.25">
      <c r="G83864"/>
    </row>
    <row r="83865" spans="7:7" x14ac:dyDescent="0.25">
      <c r="G83865"/>
    </row>
    <row r="83866" spans="7:7" x14ac:dyDescent="0.25">
      <c r="G83866"/>
    </row>
    <row r="83867" spans="7:7" x14ac:dyDescent="0.25">
      <c r="G83867"/>
    </row>
    <row r="83868" spans="7:7" x14ac:dyDescent="0.25">
      <c r="G83868"/>
    </row>
    <row r="83869" spans="7:7" x14ac:dyDescent="0.25">
      <c r="G83869"/>
    </row>
    <row r="83870" spans="7:7" x14ac:dyDescent="0.25">
      <c r="G83870"/>
    </row>
    <row r="83871" spans="7:7" x14ac:dyDescent="0.25">
      <c r="G83871"/>
    </row>
    <row r="83872" spans="7:7" x14ac:dyDescent="0.25">
      <c r="G83872"/>
    </row>
    <row r="83873" spans="7:7" x14ac:dyDescent="0.25">
      <c r="G83873"/>
    </row>
    <row r="83874" spans="7:7" x14ac:dyDescent="0.25">
      <c r="G83874"/>
    </row>
    <row r="83875" spans="7:7" x14ac:dyDescent="0.25">
      <c r="G83875"/>
    </row>
    <row r="83876" spans="7:7" x14ac:dyDescent="0.25">
      <c r="G83876"/>
    </row>
    <row r="83877" spans="7:7" x14ac:dyDescent="0.25">
      <c r="G83877"/>
    </row>
    <row r="83878" spans="7:7" x14ac:dyDescent="0.25">
      <c r="G83878"/>
    </row>
    <row r="83879" spans="7:7" x14ac:dyDescent="0.25">
      <c r="G83879"/>
    </row>
    <row r="83880" spans="7:7" x14ac:dyDescent="0.25">
      <c r="G83880"/>
    </row>
    <row r="83881" spans="7:7" x14ac:dyDescent="0.25">
      <c r="G83881"/>
    </row>
    <row r="83882" spans="7:7" x14ac:dyDescent="0.25">
      <c r="G83882"/>
    </row>
    <row r="83883" spans="7:7" x14ac:dyDescent="0.25">
      <c r="G83883"/>
    </row>
    <row r="83884" spans="7:7" x14ac:dyDescent="0.25">
      <c r="G83884"/>
    </row>
    <row r="83885" spans="7:7" x14ac:dyDescent="0.25">
      <c r="G83885"/>
    </row>
    <row r="83886" spans="7:7" x14ac:dyDescent="0.25">
      <c r="G83886"/>
    </row>
    <row r="83887" spans="7:7" x14ac:dyDescent="0.25">
      <c r="G83887"/>
    </row>
    <row r="83888" spans="7:7" x14ac:dyDescent="0.25">
      <c r="G83888"/>
    </row>
    <row r="83889" spans="7:7" x14ac:dyDescent="0.25">
      <c r="G83889"/>
    </row>
    <row r="83890" spans="7:7" x14ac:dyDescent="0.25">
      <c r="G83890"/>
    </row>
    <row r="83891" spans="7:7" x14ac:dyDescent="0.25">
      <c r="G83891"/>
    </row>
    <row r="83892" spans="7:7" x14ac:dyDescent="0.25">
      <c r="G83892"/>
    </row>
    <row r="83893" spans="7:7" x14ac:dyDescent="0.25">
      <c r="G83893"/>
    </row>
    <row r="83894" spans="7:7" x14ac:dyDescent="0.25">
      <c r="G83894"/>
    </row>
    <row r="83895" spans="7:7" x14ac:dyDescent="0.25">
      <c r="G83895"/>
    </row>
    <row r="83896" spans="7:7" x14ac:dyDescent="0.25">
      <c r="G83896"/>
    </row>
    <row r="83897" spans="7:7" x14ac:dyDescent="0.25">
      <c r="G83897"/>
    </row>
    <row r="83898" spans="7:7" x14ac:dyDescent="0.25">
      <c r="G83898"/>
    </row>
    <row r="83899" spans="7:7" x14ac:dyDescent="0.25">
      <c r="G83899"/>
    </row>
    <row r="83900" spans="7:7" x14ac:dyDescent="0.25">
      <c r="G83900"/>
    </row>
    <row r="83901" spans="7:7" x14ac:dyDescent="0.25">
      <c r="G83901"/>
    </row>
    <row r="83902" spans="7:7" x14ac:dyDescent="0.25">
      <c r="G83902"/>
    </row>
    <row r="83903" spans="7:7" x14ac:dyDescent="0.25">
      <c r="G83903"/>
    </row>
    <row r="83904" spans="7:7" x14ac:dyDescent="0.25">
      <c r="G83904"/>
    </row>
    <row r="83905" spans="7:7" x14ac:dyDescent="0.25">
      <c r="G83905"/>
    </row>
    <row r="83906" spans="7:7" x14ac:dyDescent="0.25">
      <c r="G83906"/>
    </row>
    <row r="83907" spans="7:7" x14ac:dyDescent="0.25">
      <c r="G83907"/>
    </row>
    <row r="83908" spans="7:7" x14ac:dyDescent="0.25">
      <c r="G83908"/>
    </row>
    <row r="83909" spans="7:7" x14ac:dyDescent="0.25">
      <c r="G83909"/>
    </row>
    <row r="83910" spans="7:7" x14ac:dyDescent="0.25">
      <c r="G83910"/>
    </row>
    <row r="83911" spans="7:7" x14ac:dyDescent="0.25">
      <c r="G83911"/>
    </row>
    <row r="83912" spans="7:7" x14ac:dyDescent="0.25">
      <c r="G83912"/>
    </row>
    <row r="83913" spans="7:7" x14ac:dyDescent="0.25">
      <c r="G83913"/>
    </row>
    <row r="83914" spans="7:7" x14ac:dyDescent="0.25">
      <c r="G83914"/>
    </row>
    <row r="83915" spans="7:7" x14ac:dyDescent="0.25">
      <c r="G83915"/>
    </row>
    <row r="83916" spans="7:7" x14ac:dyDescent="0.25">
      <c r="G83916"/>
    </row>
    <row r="83917" spans="7:7" x14ac:dyDescent="0.25">
      <c r="G83917"/>
    </row>
    <row r="83918" spans="7:7" x14ac:dyDescent="0.25">
      <c r="G83918"/>
    </row>
    <row r="83919" spans="7:7" x14ac:dyDescent="0.25">
      <c r="G83919"/>
    </row>
    <row r="83920" spans="7:7" x14ac:dyDescent="0.25">
      <c r="G83920"/>
    </row>
    <row r="83921" spans="7:7" x14ac:dyDescent="0.25">
      <c r="G83921"/>
    </row>
    <row r="83922" spans="7:7" x14ac:dyDescent="0.25">
      <c r="G83922"/>
    </row>
    <row r="83923" spans="7:7" x14ac:dyDescent="0.25">
      <c r="G83923"/>
    </row>
    <row r="83924" spans="7:7" x14ac:dyDescent="0.25">
      <c r="G83924"/>
    </row>
    <row r="83925" spans="7:7" x14ac:dyDescent="0.25">
      <c r="G83925"/>
    </row>
    <row r="83926" spans="7:7" x14ac:dyDescent="0.25">
      <c r="G83926"/>
    </row>
    <row r="83927" spans="7:7" x14ac:dyDescent="0.25">
      <c r="G83927"/>
    </row>
    <row r="83928" spans="7:7" x14ac:dyDescent="0.25">
      <c r="G83928"/>
    </row>
    <row r="83929" spans="7:7" x14ac:dyDescent="0.25">
      <c r="G83929"/>
    </row>
    <row r="83930" spans="7:7" x14ac:dyDescent="0.25">
      <c r="G83930"/>
    </row>
    <row r="83931" spans="7:7" x14ac:dyDescent="0.25">
      <c r="G83931"/>
    </row>
    <row r="83932" spans="7:7" x14ac:dyDescent="0.25">
      <c r="G83932"/>
    </row>
    <row r="83933" spans="7:7" x14ac:dyDescent="0.25">
      <c r="G83933"/>
    </row>
    <row r="83934" spans="7:7" x14ac:dyDescent="0.25">
      <c r="G83934"/>
    </row>
    <row r="83935" spans="7:7" x14ac:dyDescent="0.25">
      <c r="G83935"/>
    </row>
    <row r="83936" spans="7:7" x14ac:dyDescent="0.25">
      <c r="G83936"/>
    </row>
    <row r="83937" spans="7:7" x14ac:dyDescent="0.25">
      <c r="G83937"/>
    </row>
    <row r="83938" spans="7:7" x14ac:dyDescent="0.25">
      <c r="G83938"/>
    </row>
    <row r="83939" spans="7:7" x14ac:dyDescent="0.25">
      <c r="G83939"/>
    </row>
    <row r="83940" spans="7:7" x14ac:dyDescent="0.25">
      <c r="G83940"/>
    </row>
    <row r="83941" spans="7:7" x14ac:dyDescent="0.25">
      <c r="G83941"/>
    </row>
    <row r="83942" spans="7:7" x14ac:dyDescent="0.25">
      <c r="G83942"/>
    </row>
    <row r="83943" spans="7:7" x14ac:dyDescent="0.25">
      <c r="G83943"/>
    </row>
    <row r="83944" spans="7:7" x14ac:dyDescent="0.25">
      <c r="G83944"/>
    </row>
    <row r="83945" spans="7:7" x14ac:dyDescent="0.25">
      <c r="G83945"/>
    </row>
    <row r="83946" spans="7:7" x14ac:dyDescent="0.25">
      <c r="G83946"/>
    </row>
    <row r="83947" spans="7:7" x14ac:dyDescent="0.25">
      <c r="G83947"/>
    </row>
    <row r="83948" spans="7:7" x14ac:dyDescent="0.25">
      <c r="G83948"/>
    </row>
    <row r="83949" spans="7:7" x14ac:dyDescent="0.25">
      <c r="G83949"/>
    </row>
    <row r="83950" spans="7:7" x14ac:dyDescent="0.25">
      <c r="G83950"/>
    </row>
    <row r="83951" spans="7:7" x14ac:dyDescent="0.25">
      <c r="G83951"/>
    </row>
    <row r="83952" spans="7:7" x14ac:dyDescent="0.25">
      <c r="G83952"/>
    </row>
    <row r="83953" spans="7:7" x14ac:dyDescent="0.25">
      <c r="G83953"/>
    </row>
    <row r="83954" spans="7:7" x14ac:dyDescent="0.25">
      <c r="G83954"/>
    </row>
    <row r="83955" spans="7:7" x14ac:dyDescent="0.25">
      <c r="G83955"/>
    </row>
    <row r="83956" spans="7:7" x14ac:dyDescent="0.25">
      <c r="G83956"/>
    </row>
    <row r="83957" spans="7:7" x14ac:dyDescent="0.25">
      <c r="G83957"/>
    </row>
    <row r="83958" spans="7:7" x14ac:dyDescent="0.25">
      <c r="G83958"/>
    </row>
    <row r="83959" spans="7:7" x14ac:dyDescent="0.25">
      <c r="G83959"/>
    </row>
    <row r="83960" spans="7:7" x14ac:dyDescent="0.25">
      <c r="G83960"/>
    </row>
    <row r="83961" spans="7:7" x14ac:dyDescent="0.25">
      <c r="G83961"/>
    </row>
    <row r="83962" spans="7:7" x14ac:dyDescent="0.25">
      <c r="G83962"/>
    </row>
    <row r="83963" spans="7:7" x14ac:dyDescent="0.25">
      <c r="G83963"/>
    </row>
    <row r="83964" spans="7:7" x14ac:dyDescent="0.25">
      <c r="G83964"/>
    </row>
    <row r="83965" spans="7:7" x14ac:dyDescent="0.25">
      <c r="G83965"/>
    </row>
    <row r="83966" spans="7:7" x14ac:dyDescent="0.25">
      <c r="G83966"/>
    </row>
    <row r="83967" spans="7:7" x14ac:dyDescent="0.25">
      <c r="G83967"/>
    </row>
    <row r="83968" spans="7:7" x14ac:dyDescent="0.25">
      <c r="G83968"/>
    </row>
    <row r="83969" spans="7:7" x14ac:dyDescent="0.25">
      <c r="G83969"/>
    </row>
    <row r="83970" spans="7:7" x14ac:dyDescent="0.25">
      <c r="G83970"/>
    </row>
    <row r="83971" spans="7:7" x14ac:dyDescent="0.25">
      <c r="G83971"/>
    </row>
    <row r="83972" spans="7:7" x14ac:dyDescent="0.25">
      <c r="G83972"/>
    </row>
    <row r="83973" spans="7:7" x14ac:dyDescent="0.25">
      <c r="G83973"/>
    </row>
    <row r="83974" spans="7:7" x14ac:dyDescent="0.25">
      <c r="G83974"/>
    </row>
    <row r="83975" spans="7:7" x14ac:dyDescent="0.25">
      <c r="G83975"/>
    </row>
    <row r="83976" spans="7:7" x14ac:dyDescent="0.25">
      <c r="G83976"/>
    </row>
    <row r="83977" spans="7:7" x14ac:dyDescent="0.25">
      <c r="G83977"/>
    </row>
    <row r="83978" spans="7:7" x14ac:dyDescent="0.25">
      <c r="G83978"/>
    </row>
    <row r="83979" spans="7:7" x14ac:dyDescent="0.25">
      <c r="G83979"/>
    </row>
    <row r="83980" spans="7:7" x14ac:dyDescent="0.25">
      <c r="G83980"/>
    </row>
    <row r="83981" spans="7:7" x14ac:dyDescent="0.25">
      <c r="G83981"/>
    </row>
    <row r="83982" spans="7:7" x14ac:dyDescent="0.25">
      <c r="G83982"/>
    </row>
    <row r="83983" spans="7:7" x14ac:dyDescent="0.25">
      <c r="G83983"/>
    </row>
    <row r="83984" spans="7:7" x14ac:dyDescent="0.25">
      <c r="G83984"/>
    </row>
    <row r="83985" spans="7:7" x14ac:dyDescent="0.25">
      <c r="G83985"/>
    </row>
    <row r="83986" spans="7:7" x14ac:dyDescent="0.25">
      <c r="G83986"/>
    </row>
    <row r="83987" spans="7:7" x14ac:dyDescent="0.25">
      <c r="G83987"/>
    </row>
    <row r="83988" spans="7:7" x14ac:dyDescent="0.25">
      <c r="G83988"/>
    </row>
    <row r="83989" spans="7:7" x14ac:dyDescent="0.25">
      <c r="G83989"/>
    </row>
    <row r="83990" spans="7:7" x14ac:dyDescent="0.25">
      <c r="G83990"/>
    </row>
    <row r="83991" spans="7:7" x14ac:dyDescent="0.25">
      <c r="G83991"/>
    </row>
    <row r="83992" spans="7:7" x14ac:dyDescent="0.25">
      <c r="G83992"/>
    </row>
    <row r="83993" spans="7:7" x14ac:dyDescent="0.25">
      <c r="G83993"/>
    </row>
    <row r="83994" spans="7:7" x14ac:dyDescent="0.25">
      <c r="G83994"/>
    </row>
    <row r="83995" spans="7:7" x14ac:dyDescent="0.25">
      <c r="G83995"/>
    </row>
    <row r="83996" spans="7:7" x14ac:dyDescent="0.25">
      <c r="G83996"/>
    </row>
    <row r="83997" spans="7:7" x14ac:dyDescent="0.25">
      <c r="G83997"/>
    </row>
    <row r="83998" spans="7:7" x14ac:dyDescent="0.25">
      <c r="G83998"/>
    </row>
    <row r="83999" spans="7:7" x14ac:dyDescent="0.25">
      <c r="G83999"/>
    </row>
    <row r="84000" spans="7:7" x14ac:dyDescent="0.25">
      <c r="G84000"/>
    </row>
    <row r="84001" spans="7:7" x14ac:dyDescent="0.25">
      <c r="G84001"/>
    </row>
    <row r="84002" spans="7:7" x14ac:dyDescent="0.25">
      <c r="G84002"/>
    </row>
    <row r="84003" spans="7:7" x14ac:dyDescent="0.25">
      <c r="G84003"/>
    </row>
    <row r="84004" spans="7:7" x14ac:dyDescent="0.25">
      <c r="G84004"/>
    </row>
    <row r="84005" spans="7:7" x14ac:dyDescent="0.25">
      <c r="G84005"/>
    </row>
    <row r="84006" spans="7:7" x14ac:dyDescent="0.25">
      <c r="G84006"/>
    </row>
    <row r="84007" spans="7:7" x14ac:dyDescent="0.25">
      <c r="G84007"/>
    </row>
    <row r="84008" spans="7:7" x14ac:dyDescent="0.25">
      <c r="G84008"/>
    </row>
    <row r="84009" spans="7:7" x14ac:dyDescent="0.25">
      <c r="G84009"/>
    </row>
    <row r="84010" spans="7:7" x14ac:dyDescent="0.25">
      <c r="G84010"/>
    </row>
    <row r="84011" spans="7:7" x14ac:dyDescent="0.25">
      <c r="G84011"/>
    </row>
    <row r="84012" spans="7:7" x14ac:dyDescent="0.25">
      <c r="G84012"/>
    </row>
    <row r="84013" spans="7:7" x14ac:dyDescent="0.25">
      <c r="G84013"/>
    </row>
    <row r="84014" spans="7:7" x14ac:dyDescent="0.25">
      <c r="G84014"/>
    </row>
    <row r="84015" spans="7:7" x14ac:dyDescent="0.25">
      <c r="G84015"/>
    </row>
    <row r="84016" spans="7:7" x14ac:dyDescent="0.25">
      <c r="G84016"/>
    </row>
    <row r="84017" spans="7:7" x14ac:dyDescent="0.25">
      <c r="G84017"/>
    </row>
    <row r="84018" spans="7:7" x14ac:dyDescent="0.25">
      <c r="G84018"/>
    </row>
    <row r="84019" spans="7:7" x14ac:dyDescent="0.25">
      <c r="G84019"/>
    </row>
    <row r="84020" spans="7:7" x14ac:dyDescent="0.25">
      <c r="G84020"/>
    </row>
    <row r="84021" spans="7:7" x14ac:dyDescent="0.25">
      <c r="G84021"/>
    </row>
    <row r="84022" spans="7:7" x14ac:dyDescent="0.25">
      <c r="G84022"/>
    </row>
    <row r="84023" spans="7:7" x14ac:dyDescent="0.25">
      <c r="G84023"/>
    </row>
    <row r="84024" spans="7:7" x14ac:dyDescent="0.25">
      <c r="G84024"/>
    </row>
    <row r="84025" spans="7:7" x14ac:dyDescent="0.25">
      <c r="G84025"/>
    </row>
    <row r="84026" spans="7:7" x14ac:dyDescent="0.25">
      <c r="G84026"/>
    </row>
    <row r="84027" spans="7:7" x14ac:dyDescent="0.25">
      <c r="G84027"/>
    </row>
    <row r="84028" spans="7:7" x14ac:dyDescent="0.25">
      <c r="G84028"/>
    </row>
    <row r="84029" spans="7:7" x14ac:dyDescent="0.25">
      <c r="G84029"/>
    </row>
    <row r="84030" spans="7:7" x14ac:dyDescent="0.25">
      <c r="G84030"/>
    </row>
    <row r="84031" spans="7:7" x14ac:dyDescent="0.25">
      <c r="G84031"/>
    </row>
    <row r="84032" spans="7:7" x14ac:dyDescent="0.25">
      <c r="G84032"/>
    </row>
    <row r="84033" spans="7:7" x14ac:dyDescent="0.25">
      <c r="G84033"/>
    </row>
    <row r="84034" spans="7:7" x14ac:dyDescent="0.25">
      <c r="G84034"/>
    </row>
    <row r="84035" spans="7:7" x14ac:dyDescent="0.25">
      <c r="G84035"/>
    </row>
    <row r="84036" spans="7:7" x14ac:dyDescent="0.25">
      <c r="G84036"/>
    </row>
    <row r="84037" spans="7:7" x14ac:dyDescent="0.25">
      <c r="G84037"/>
    </row>
    <row r="84038" spans="7:7" x14ac:dyDescent="0.25">
      <c r="G84038"/>
    </row>
    <row r="84039" spans="7:7" x14ac:dyDescent="0.25">
      <c r="G84039"/>
    </row>
    <row r="84040" spans="7:7" x14ac:dyDescent="0.25">
      <c r="G84040"/>
    </row>
    <row r="84041" spans="7:7" x14ac:dyDescent="0.25">
      <c r="G84041"/>
    </row>
    <row r="84042" spans="7:7" x14ac:dyDescent="0.25">
      <c r="G84042"/>
    </row>
    <row r="84043" spans="7:7" x14ac:dyDescent="0.25">
      <c r="G84043"/>
    </row>
    <row r="84044" spans="7:7" x14ac:dyDescent="0.25">
      <c r="G84044"/>
    </row>
    <row r="84045" spans="7:7" x14ac:dyDescent="0.25">
      <c r="G84045"/>
    </row>
    <row r="84046" spans="7:7" x14ac:dyDescent="0.25">
      <c r="G84046"/>
    </row>
    <row r="84047" spans="7:7" x14ac:dyDescent="0.25">
      <c r="G84047"/>
    </row>
    <row r="84048" spans="7:7" x14ac:dyDescent="0.25">
      <c r="G84048"/>
    </row>
    <row r="84049" spans="7:7" x14ac:dyDescent="0.25">
      <c r="G84049"/>
    </row>
    <row r="84050" spans="7:7" x14ac:dyDescent="0.25">
      <c r="G84050"/>
    </row>
    <row r="84051" spans="7:7" x14ac:dyDescent="0.25">
      <c r="G84051"/>
    </row>
    <row r="84052" spans="7:7" x14ac:dyDescent="0.25">
      <c r="G84052"/>
    </row>
    <row r="84053" spans="7:7" x14ac:dyDescent="0.25">
      <c r="G84053"/>
    </row>
    <row r="84054" spans="7:7" x14ac:dyDescent="0.25">
      <c r="G84054"/>
    </row>
    <row r="84055" spans="7:7" x14ac:dyDescent="0.25">
      <c r="G84055"/>
    </row>
    <row r="84056" spans="7:7" x14ac:dyDescent="0.25">
      <c r="G84056"/>
    </row>
    <row r="84057" spans="7:7" x14ac:dyDescent="0.25">
      <c r="G84057"/>
    </row>
    <row r="84058" spans="7:7" x14ac:dyDescent="0.25">
      <c r="G84058"/>
    </row>
    <row r="84059" spans="7:7" x14ac:dyDescent="0.25">
      <c r="G84059"/>
    </row>
    <row r="84060" spans="7:7" x14ac:dyDescent="0.25">
      <c r="G84060"/>
    </row>
    <row r="84061" spans="7:7" x14ac:dyDescent="0.25">
      <c r="G84061"/>
    </row>
    <row r="84062" spans="7:7" x14ac:dyDescent="0.25">
      <c r="G84062"/>
    </row>
    <row r="84063" spans="7:7" x14ac:dyDescent="0.25">
      <c r="G84063"/>
    </row>
    <row r="84064" spans="7:7" x14ac:dyDescent="0.25">
      <c r="G84064"/>
    </row>
    <row r="84065" spans="7:7" x14ac:dyDescent="0.25">
      <c r="G84065"/>
    </row>
    <row r="84066" spans="7:7" x14ac:dyDescent="0.25">
      <c r="G84066"/>
    </row>
    <row r="84067" spans="7:7" x14ac:dyDescent="0.25">
      <c r="G84067"/>
    </row>
    <row r="84068" spans="7:7" x14ac:dyDescent="0.25">
      <c r="G84068"/>
    </row>
    <row r="84069" spans="7:7" x14ac:dyDescent="0.25">
      <c r="G84069"/>
    </row>
    <row r="84070" spans="7:7" x14ac:dyDescent="0.25">
      <c r="G84070"/>
    </row>
    <row r="84071" spans="7:7" x14ac:dyDescent="0.25">
      <c r="G84071"/>
    </row>
    <row r="84072" spans="7:7" x14ac:dyDescent="0.25">
      <c r="G84072"/>
    </row>
    <row r="84073" spans="7:7" x14ac:dyDescent="0.25">
      <c r="G84073"/>
    </row>
    <row r="84074" spans="7:7" x14ac:dyDescent="0.25">
      <c r="G84074"/>
    </row>
    <row r="84075" spans="7:7" x14ac:dyDescent="0.25">
      <c r="G84075"/>
    </row>
    <row r="84076" spans="7:7" x14ac:dyDescent="0.25">
      <c r="G84076"/>
    </row>
    <row r="84077" spans="7:7" x14ac:dyDescent="0.25">
      <c r="G84077"/>
    </row>
    <row r="84078" spans="7:7" x14ac:dyDescent="0.25">
      <c r="G84078"/>
    </row>
    <row r="84079" spans="7:7" x14ac:dyDescent="0.25">
      <c r="G84079"/>
    </row>
    <row r="84080" spans="7:7" x14ac:dyDescent="0.25">
      <c r="G84080"/>
    </row>
    <row r="84081" spans="7:7" x14ac:dyDescent="0.25">
      <c r="G84081"/>
    </row>
    <row r="84082" spans="7:7" x14ac:dyDescent="0.25">
      <c r="G84082"/>
    </row>
    <row r="84083" spans="7:7" x14ac:dyDescent="0.25">
      <c r="G84083"/>
    </row>
    <row r="84084" spans="7:7" x14ac:dyDescent="0.25">
      <c r="G84084"/>
    </row>
    <row r="84085" spans="7:7" x14ac:dyDescent="0.25">
      <c r="G84085"/>
    </row>
    <row r="84086" spans="7:7" x14ac:dyDescent="0.25">
      <c r="G84086"/>
    </row>
    <row r="84087" spans="7:7" x14ac:dyDescent="0.25">
      <c r="G84087"/>
    </row>
    <row r="84088" spans="7:7" x14ac:dyDescent="0.25">
      <c r="G84088"/>
    </row>
    <row r="84089" spans="7:7" x14ac:dyDescent="0.25">
      <c r="G84089"/>
    </row>
    <row r="84090" spans="7:7" x14ac:dyDescent="0.25">
      <c r="G84090"/>
    </row>
    <row r="84091" spans="7:7" x14ac:dyDescent="0.25">
      <c r="G84091"/>
    </row>
    <row r="84092" spans="7:7" x14ac:dyDescent="0.25">
      <c r="G84092"/>
    </row>
    <row r="84093" spans="7:7" x14ac:dyDescent="0.25">
      <c r="G84093"/>
    </row>
    <row r="84094" spans="7:7" x14ac:dyDescent="0.25">
      <c r="G84094"/>
    </row>
    <row r="84095" spans="7:7" x14ac:dyDescent="0.25">
      <c r="G84095"/>
    </row>
    <row r="84096" spans="7:7" x14ac:dyDescent="0.25">
      <c r="G84096"/>
    </row>
    <row r="84097" spans="7:7" x14ac:dyDescent="0.25">
      <c r="G84097"/>
    </row>
    <row r="84098" spans="7:7" x14ac:dyDescent="0.25">
      <c r="G84098"/>
    </row>
    <row r="84099" spans="7:7" x14ac:dyDescent="0.25">
      <c r="G84099"/>
    </row>
    <row r="84100" spans="7:7" x14ac:dyDescent="0.25">
      <c r="G84100"/>
    </row>
    <row r="84101" spans="7:7" x14ac:dyDescent="0.25">
      <c r="G84101"/>
    </row>
    <row r="84102" spans="7:7" x14ac:dyDescent="0.25">
      <c r="G84102"/>
    </row>
    <row r="84103" spans="7:7" x14ac:dyDescent="0.25">
      <c r="G84103"/>
    </row>
    <row r="84104" spans="7:7" x14ac:dyDescent="0.25">
      <c r="G84104"/>
    </row>
    <row r="84105" spans="7:7" x14ac:dyDescent="0.25">
      <c r="G84105"/>
    </row>
    <row r="84106" spans="7:7" x14ac:dyDescent="0.25">
      <c r="G84106"/>
    </row>
    <row r="84107" spans="7:7" x14ac:dyDescent="0.25">
      <c r="G84107"/>
    </row>
    <row r="84108" spans="7:7" x14ac:dyDescent="0.25">
      <c r="G84108"/>
    </row>
    <row r="84109" spans="7:7" x14ac:dyDescent="0.25">
      <c r="G84109"/>
    </row>
    <row r="84110" spans="7:7" x14ac:dyDescent="0.25">
      <c r="G84110"/>
    </row>
    <row r="84111" spans="7:7" x14ac:dyDescent="0.25">
      <c r="G84111"/>
    </row>
    <row r="84112" spans="7:7" x14ac:dyDescent="0.25">
      <c r="G84112"/>
    </row>
    <row r="84113" spans="7:7" x14ac:dyDescent="0.25">
      <c r="G84113"/>
    </row>
    <row r="84114" spans="7:7" x14ac:dyDescent="0.25">
      <c r="G84114"/>
    </row>
    <row r="84115" spans="7:7" x14ac:dyDescent="0.25">
      <c r="G84115"/>
    </row>
    <row r="84116" spans="7:7" x14ac:dyDescent="0.25">
      <c r="G84116"/>
    </row>
    <row r="84117" spans="7:7" x14ac:dyDescent="0.25">
      <c r="G84117"/>
    </row>
    <row r="84118" spans="7:7" x14ac:dyDescent="0.25">
      <c r="G84118"/>
    </row>
    <row r="84119" spans="7:7" x14ac:dyDescent="0.25">
      <c r="G84119"/>
    </row>
    <row r="84120" spans="7:7" x14ac:dyDescent="0.25">
      <c r="G84120"/>
    </row>
    <row r="84121" spans="7:7" x14ac:dyDescent="0.25">
      <c r="G84121"/>
    </row>
    <row r="84122" spans="7:7" x14ac:dyDescent="0.25">
      <c r="G84122"/>
    </row>
    <row r="84123" spans="7:7" x14ac:dyDescent="0.25">
      <c r="G84123"/>
    </row>
    <row r="84124" spans="7:7" x14ac:dyDescent="0.25">
      <c r="G84124"/>
    </row>
    <row r="84125" spans="7:7" x14ac:dyDescent="0.25">
      <c r="G84125"/>
    </row>
    <row r="84126" spans="7:7" x14ac:dyDescent="0.25">
      <c r="G84126"/>
    </row>
    <row r="84127" spans="7:7" x14ac:dyDescent="0.25">
      <c r="G84127"/>
    </row>
    <row r="84128" spans="7:7" x14ac:dyDescent="0.25">
      <c r="G84128"/>
    </row>
    <row r="84129" spans="7:7" x14ac:dyDescent="0.25">
      <c r="G84129"/>
    </row>
    <row r="84130" spans="7:7" x14ac:dyDescent="0.25">
      <c r="G84130"/>
    </row>
    <row r="84131" spans="7:7" x14ac:dyDescent="0.25">
      <c r="G84131"/>
    </row>
    <row r="84132" spans="7:7" x14ac:dyDescent="0.25">
      <c r="G84132"/>
    </row>
    <row r="84133" spans="7:7" x14ac:dyDescent="0.25">
      <c r="G84133"/>
    </row>
    <row r="84134" spans="7:7" x14ac:dyDescent="0.25">
      <c r="G84134"/>
    </row>
    <row r="84135" spans="7:7" x14ac:dyDescent="0.25">
      <c r="G84135"/>
    </row>
    <row r="84136" spans="7:7" x14ac:dyDescent="0.25">
      <c r="G84136"/>
    </row>
    <row r="84137" spans="7:7" x14ac:dyDescent="0.25">
      <c r="G84137"/>
    </row>
    <row r="84138" spans="7:7" x14ac:dyDescent="0.25">
      <c r="G84138"/>
    </row>
    <row r="84139" spans="7:7" x14ac:dyDescent="0.25">
      <c r="G84139"/>
    </row>
    <row r="84140" spans="7:7" x14ac:dyDescent="0.25">
      <c r="G84140"/>
    </row>
    <row r="84141" spans="7:7" x14ac:dyDescent="0.25">
      <c r="G84141"/>
    </row>
    <row r="84142" spans="7:7" x14ac:dyDescent="0.25">
      <c r="G84142"/>
    </row>
    <row r="84143" spans="7:7" x14ac:dyDescent="0.25">
      <c r="G84143"/>
    </row>
    <row r="84144" spans="7:7" x14ac:dyDescent="0.25">
      <c r="G84144"/>
    </row>
    <row r="84145" spans="7:7" x14ac:dyDescent="0.25">
      <c r="G84145"/>
    </row>
    <row r="84146" spans="7:7" x14ac:dyDescent="0.25">
      <c r="G84146"/>
    </row>
    <row r="84147" spans="7:7" x14ac:dyDescent="0.25">
      <c r="G84147"/>
    </row>
    <row r="84148" spans="7:7" x14ac:dyDescent="0.25">
      <c r="G84148"/>
    </row>
    <row r="84149" spans="7:7" x14ac:dyDescent="0.25">
      <c r="G84149"/>
    </row>
    <row r="84150" spans="7:7" x14ac:dyDescent="0.25">
      <c r="G84150"/>
    </row>
    <row r="84151" spans="7:7" x14ac:dyDescent="0.25">
      <c r="G84151"/>
    </row>
    <row r="84152" spans="7:7" x14ac:dyDescent="0.25">
      <c r="G84152"/>
    </row>
    <row r="84153" spans="7:7" x14ac:dyDescent="0.25">
      <c r="G84153"/>
    </row>
    <row r="84154" spans="7:7" x14ac:dyDescent="0.25">
      <c r="G84154"/>
    </row>
    <row r="84155" spans="7:7" x14ac:dyDescent="0.25">
      <c r="G84155"/>
    </row>
    <row r="84156" spans="7:7" x14ac:dyDescent="0.25">
      <c r="G84156"/>
    </row>
    <row r="84157" spans="7:7" x14ac:dyDescent="0.25">
      <c r="G84157"/>
    </row>
    <row r="84158" spans="7:7" x14ac:dyDescent="0.25">
      <c r="G84158"/>
    </row>
    <row r="84159" spans="7:7" x14ac:dyDescent="0.25">
      <c r="G84159"/>
    </row>
    <row r="84160" spans="7:7" x14ac:dyDescent="0.25">
      <c r="G84160"/>
    </row>
    <row r="84161" spans="7:7" x14ac:dyDescent="0.25">
      <c r="G84161"/>
    </row>
    <row r="84162" spans="7:7" x14ac:dyDescent="0.25">
      <c r="G84162"/>
    </row>
    <row r="84163" spans="7:7" x14ac:dyDescent="0.25">
      <c r="G84163"/>
    </row>
    <row r="84164" spans="7:7" x14ac:dyDescent="0.25">
      <c r="G84164"/>
    </row>
    <row r="84165" spans="7:7" x14ac:dyDescent="0.25">
      <c r="G84165"/>
    </row>
    <row r="84166" spans="7:7" x14ac:dyDescent="0.25">
      <c r="G84166"/>
    </row>
    <row r="84167" spans="7:7" x14ac:dyDescent="0.25">
      <c r="G84167"/>
    </row>
    <row r="84168" spans="7:7" x14ac:dyDescent="0.25">
      <c r="G84168"/>
    </row>
    <row r="84169" spans="7:7" x14ac:dyDescent="0.25">
      <c r="G84169"/>
    </row>
    <row r="84170" spans="7:7" x14ac:dyDescent="0.25">
      <c r="G84170"/>
    </row>
    <row r="84171" spans="7:7" x14ac:dyDescent="0.25">
      <c r="G84171"/>
    </row>
    <row r="84172" spans="7:7" x14ac:dyDescent="0.25">
      <c r="G84172"/>
    </row>
    <row r="84173" spans="7:7" x14ac:dyDescent="0.25">
      <c r="G84173"/>
    </row>
    <row r="84174" spans="7:7" x14ac:dyDescent="0.25">
      <c r="G84174"/>
    </row>
    <row r="84175" spans="7:7" x14ac:dyDescent="0.25">
      <c r="G84175"/>
    </row>
    <row r="84176" spans="7:7" x14ac:dyDescent="0.25">
      <c r="G84176"/>
    </row>
    <row r="84177" spans="7:7" x14ac:dyDescent="0.25">
      <c r="G84177"/>
    </row>
    <row r="84178" spans="7:7" x14ac:dyDescent="0.25">
      <c r="G84178"/>
    </row>
    <row r="84179" spans="7:7" x14ac:dyDescent="0.25">
      <c r="G84179"/>
    </row>
    <row r="84180" spans="7:7" x14ac:dyDescent="0.25">
      <c r="G84180"/>
    </row>
    <row r="84181" spans="7:7" x14ac:dyDescent="0.25">
      <c r="G84181"/>
    </row>
    <row r="84182" spans="7:7" x14ac:dyDescent="0.25">
      <c r="G84182"/>
    </row>
    <row r="84183" spans="7:7" x14ac:dyDescent="0.25">
      <c r="G84183"/>
    </row>
    <row r="84184" spans="7:7" x14ac:dyDescent="0.25">
      <c r="G84184"/>
    </row>
    <row r="84185" spans="7:7" x14ac:dyDescent="0.25">
      <c r="G84185"/>
    </row>
    <row r="84186" spans="7:7" x14ac:dyDescent="0.25">
      <c r="G84186"/>
    </row>
    <row r="84187" spans="7:7" x14ac:dyDescent="0.25">
      <c r="G84187"/>
    </row>
    <row r="84188" spans="7:7" x14ac:dyDescent="0.25">
      <c r="G84188"/>
    </row>
    <row r="84189" spans="7:7" x14ac:dyDescent="0.25">
      <c r="G84189"/>
    </row>
    <row r="84190" spans="7:7" x14ac:dyDescent="0.25">
      <c r="G84190"/>
    </row>
    <row r="84191" spans="7:7" x14ac:dyDescent="0.25">
      <c r="G84191"/>
    </row>
    <row r="84192" spans="7:7" x14ac:dyDescent="0.25">
      <c r="G84192"/>
    </row>
    <row r="84193" spans="7:7" x14ac:dyDescent="0.25">
      <c r="G84193"/>
    </row>
    <row r="84194" spans="7:7" x14ac:dyDescent="0.25">
      <c r="G84194"/>
    </row>
    <row r="84195" spans="7:7" x14ac:dyDescent="0.25">
      <c r="G84195"/>
    </row>
    <row r="84196" spans="7:7" x14ac:dyDescent="0.25">
      <c r="G84196"/>
    </row>
    <row r="84197" spans="7:7" x14ac:dyDescent="0.25">
      <c r="G84197"/>
    </row>
    <row r="84198" spans="7:7" x14ac:dyDescent="0.25">
      <c r="G84198"/>
    </row>
    <row r="84199" spans="7:7" x14ac:dyDescent="0.25">
      <c r="G84199"/>
    </row>
    <row r="84200" spans="7:7" x14ac:dyDescent="0.25">
      <c r="G84200"/>
    </row>
    <row r="84201" spans="7:7" x14ac:dyDescent="0.25">
      <c r="G84201"/>
    </row>
    <row r="84202" spans="7:7" x14ac:dyDescent="0.25">
      <c r="G84202"/>
    </row>
    <row r="84203" spans="7:7" x14ac:dyDescent="0.25">
      <c r="G84203"/>
    </row>
    <row r="84204" spans="7:7" x14ac:dyDescent="0.25">
      <c r="G84204"/>
    </row>
    <row r="84205" spans="7:7" x14ac:dyDescent="0.25">
      <c r="G84205"/>
    </row>
    <row r="84206" spans="7:7" x14ac:dyDescent="0.25">
      <c r="G84206"/>
    </row>
    <row r="84207" spans="7:7" x14ac:dyDescent="0.25">
      <c r="G84207"/>
    </row>
    <row r="84208" spans="7:7" x14ac:dyDescent="0.25">
      <c r="G84208"/>
    </row>
    <row r="84209" spans="7:7" x14ac:dyDescent="0.25">
      <c r="G84209"/>
    </row>
    <row r="84210" spans="7:7" x14ac:dyDescent="0.25">
      <c r="G84210"/>
    </row>
    <row r="84211" spans="7:7" x14ac:dyDescent="0.25">
      <c r="G84211"/>
    </row>
    <row r="84212" spans="7:7" x14ac:dyDescent="0.25">
      <c r="G84212"/>
    </row>
    <row r="84213" spans="7:7" x14ac:dyDescent="0.25">
      <c r="G84213"/>
    </row>
    <row r="84214" spans="7:7" x14ac:dyDescent="0.25">
      <c r="G84214"/>
    </row>
    <row r="84215" spans="7:7" x14ac:dyDescent="0.25">
      <c r="G84215"/>
    </row>
    <row r="84216" spans="7:7" x14ac:dyDescent="0.25">
      <c r="G84216"/>
    </row>
    <row r="84217" spans="7:7" x14ac:dyDescent="0.25">
      <c r="G84217"/>
    </row>
    <row r="84218" spans="7:7" x14ac:dyDescent="0.25">
      <c r="G84218"/>
    </row>
    <row r="84219" spans="7:7" x14ac:dyDescent="0.25">
      <c r="G84219"/>
    </row>
    <row r="84220" spans="7:7" x14ac:dyDescent="0.25">
      <c r="G84220"/>
    </row>
    <row r="84221" spans="7:7" x14ac:dyDescent="0.25">
      <c r="G84221"/>
    </row>
    <row r="84222" spans="7:7" x14ac:dyDescent="0.25">
      <c r="G84222"/>
    </row>
    <row r="84223" spans="7:7" x14ac:dyDescent="0.25">
      <c r="G84223"/>
    </row>
    <row r="84224" spans="7:7" x14ac:dyDescent="0.25">
      <c r="G84224"/>
    </row>
    <row r="84225" spans="7:7" x14ac:dyDescent="0.25">
      <c r="G84225"/>
    </row>
    <row r="84226" spans="7:7" x14ac:dyDescent="0.25">
      <c r="G84226"/>
    </row>
    <row r="84227" spans="7:7" x14ac:dyDescent="0.25">
      <c r="G84227"/>
    </row>
    <row r="84228" spans="7:7" x14ac:dyDescent="0.25">
      <c r="G84228"/>
    </row>
    <row r="84229" spans="7:7" x14ac:dyDescent="0.25">
      <c r="G84229"/>
    </row>
    <row r="84230" spans="7:7" x14ac:dyDescent="0.25">
      <c r="G84230"/>
    </row>
    <row r="84231" spans="7:7" x14ac:dyDescent="0.25">
      <c r="G84231"/>
    </row>
    <row r="84232" spans="7:7" x14ac:dyDescent="0.25">
      <c r="G84232"/>
    </row>
    <row r="84233" spans="7:7" x14ac:dyDescent="0.25">
      <c r="G84233"/>
    </row>
    <row r="84234" spans="7:7" x14ac:dyDescent="0.25">
      <c r="G84234"/>
    </row>
    <row r="84235" spans="7:7" x14ac:dyDescent="0.25">
      <c r="G84235"/>
    </row>
    <row r="84236" spans="7:7" x14ac:dyDescent="0.25">
      <c r="G84236"/>
    </row>
    <row r="84237" spans="7:7" x14ac:dyDescent="0.25">
      <c r="G84237"/>
    </row>
    <row r="84238" spans="7:7" x14ac:dyDescent="0.25">
      <c r="G84238"/>
    </row>
    <row r="84239" spans="7:7" x14ac:dyDescent="0.25">
      <c r="G84239"/>
    </row>
    <row r="84240" spans="7:7" x14ac:dyDescent="0.25">
      <c r="G84240"/>
    </row>
    <row r="84241" spans="7:7" x14ac:dyDescent="0.25">
      <c r="G84241"/>
    </row>
    <row r="84242" spans="7:7" x14ac:dyDescent="0.25">
      <c r="G84242"/>
    </row>
    <row r="84243" spans="7:7" x14ac:dyDescent="0.25">
      <c r="G84243"/>
    </row>
    <row r="84244" spans="7:7" x14ac:dyDescent="0.25">
      <c r="G84244"/>
    </row>
    <row r="84245" spans="7:7" x14ac:dyDescent="0.25">
      <c r="G84245"/>
    </row>
    <row r="84246" spans="7:7" x14ac:dyDescent="0.25">
      <c r="G84246"/>
    </row>
    <row r="84247" spans="7:7" x14ac:dyDescent="0.25">
      <c r="G84247"/>
    </row>
    <row r="84248" spans="7:7" x14ac:dyDescent="0.25">
      <c r="G84248"/>
    </row>
    <row r="84249" spans="7:7" x14ac:dyDescent="0.25">
      <c r="G84249"/>
    </row>
    <row r="84250" spans="7:7" x14ac:dyDescent="0.25">
      <c r="G84250"/>
    </row>
    <row r="84251" spans="7:7" x14ac:dyDescent="0.25">
      <c r="G84251"/>
    </row>
    <row r="84252" spans="7:7" x14ac:dyDescent="0.25">
      <c r="G84252"/>
    </row>
    <row r="84253" spans="7:7" x14ac:dyDescent="0.25">
      <c r="G84253"/>
    </row>
    <row r="84254" spans="7:7" x14ac:dyDescent="0.25">
      <c r="G84254"/>
    </row>
    <row r="84255" spans="7:7" x14ac:dyDescent="0.25">
      <c r="G84255"/>
    </row>
    <row r="84256" spans="7:7" x14ac:dyDescent="0.25">
      <c r="G84256"/>
    </row>
    <row r="84257" spans="7:7" x14ac:dyDescent="0.25">
      <c r="G84257"/>
    </row>
    <row r="84258" spans="7:7" x14ac:dyDescent="0.25">
      <c r="G84258"/>
    </row>
    <row r="84259" spans="7:7" x14ac:dyDescent="0.25">
      <c r="G84259"/>
    </row>
    <row r="84260" spans="7:7" x14ac:dyDescent="0.25">
      <c r="G84260"/>
    </row>
    <row r="84261" spans="7:7" x14ac:dyDescent="0.25">
      <c r="G84261"/>
    </row>
    <row r="84262" spans="7:7" x14ac:dyDescent="0.25">
      <c r="G84262"/>
    </row>
    <row r="84263" spans="7:7" x14ac:dyDescent="0.25">
      <c r="G84263"/>
    </row>
    <row r="84264" spans="7:7" x14ac:dyDescent="0.25">
      <c r="G84264"/>
    </row>
    <row r="84265" spans="7:7" x14ac:dyDescent="0.25">
      <c r="G84265"/>
    </row>
    <row r="84266" spans="7:7" x14ac:dyDescent="0.25">
      <c r="G84266"/>
    </row>
    <row r="84267" spans="7:7" x14ac:dyDescent="0.25">
      <c r="G84267"/>
    </row>
    <row r="84268" spans="7:7" x14ac:dyDescent="0.25">
      <c r="G84268"/>
    </row>
    <row r="84269" spans="7:7" x14ac:dyDescent="0.25">
      <c r="G84269"/>
    </row>
    <row r="84270" spans="7:7" x14ac:dyDescent="0.25">
      <c r="G84270"/>
    </row>
    <row r="84271" spans="7:7" x14ac:dyDescent="0.25">
      <c r="G84271"/>
    </row>
    <row r="84272" spans="7:7" x14ac:dyDescent="0.25">
      <c r="G84272"/>
    </row>
    <row r="84273" spans="7:7" x14ac:dyDescent="0.25">
      <c r="G84273"/>
    </row>
    <row r="84274" spans="7:7" x14ac:dyDescent="0.25">
      <c r="G84274"/>
    </row>
    <row r="84275" spans="7:7" x14ac:dyDescent="0.25">
      <c r="G84275"/>
    </row>
    <row r="84276" spans="7:7" x14ac:dyDescent="0.25">
      <c r="G84276"/>
    </row>
    <row r="84277" spans="7:7" x14ac:dyDescent="0.25">
      <c r="G84277"/>
    </row>
    <row r="84278" spans="7:7" x14ac:dyDescent="0.25">
      <c r="G84278"/>
    </row>
    <row r="84279" spans="7:7" x14ac:dyDescent="0.25">
      <c r="G84279"/>
    </row>
    <row r="84280" spans="7:7" x14ac:dyDescent="0.25">
      <c r="G84280"/>
    </row>
    <row r="84281" spans="7:7" x14ac:dyDescent="0.25">
      <c r="G84281"/>
    </row>
    <row r="84282" spans="7:7" x14ac:dyDescent="0.25">
      <c r="G84282"/>
    </row>
    <row r="84283" spans="7:7" x14ac:dyDescent="0.25">
      <c r="G84283"/>
    </row>
    <row r="84284" spans="7:7" x14ac:dyDescent="0.25">
      <c r="G84284"/>
    </row>
    <row r="84285" spans="7:7" x14ac:dyDescent="0.25">
      <c r="G84285"/>
    </row>
    <row r="84286" spans="7:7" x14ac:dyDescent="0.25">
      <c r="G84286"/>
    </row>
    <row r="84287" spans="7:7" x14ac:dyDescent="0.25">
      <c r="G84287"/>
    </row>
    <row r="84288" spans="7:7" x14ac:dyDescent="0.25">
      <c r="G84288"/>
    </row>
    <row r="84289" spans="7:7" x14ac:dyDescent="0.25">
      <c r="G84289"/>
    </row>
    <row r="84290" spans="7:7" x14ac:dyDescent="0.25">
      <c r="G84290"/>
    </row>
    <row r="84291" spans="7:7" x14ac:dyDescent="0.25">
      <c r="G84291"/>
    </row>
    <row r="84292" spans="7:7" x14ac:dyDescent="0.25">
      <c r="G84292"/>
    </row>
    <row r="84293" spans="7:7" x14ac:dyDescent="0.25">
      <c r="G84293"/>
    </row>
    <row r="84294" spans="7:7" x14ac:dyDescent="0.25">
      <c r="G84294"/>
    </row>
    <row r="84295" spans="7:7" x14ac:dyDescent="0.25">
      <c r="G84295"/>
    </row>
    <row r="84296" spans="7:7" x14ac:dyDescent="0.25">
      <c r="G84296"/>
    </row>
    <row r="84297" spans="7:7" x14ac:dyDescent="0.25">
      <c r="G84297"/>
    </row>
    <row r="84298" spans="7:7" x14ac:dyDescent="0.25">
      <c r="G84298"/>
    </row>
    <row r="84299" spans="7:7" x14ac:dyDescent="0.25">
      <c r="G84299"/>
    </row>
    <row r="84300" spans="7:7" x14ac:dyDescent="0.25">
      <c r="G84300"/>
    </row>
    <row r="84301" spans="7:7" x14ac:dyDescent="0.25">
      <c r="G84301"/>
    </row>
    <row r="84302" spans="7:7" x14ac:dyDescent="0.25">
      <c r="G84302"/>
    </row>
    <row r="84303" spans="7:7" x14ac:dyDescent="0.25">
      <c r="G84303"/>
    </row>
    <row r="84304" spans="7:7" x14ac:dyDescent="0.25">
      <c r="G84304"/>
    </row>
    <row r="84305" spans="7:7" x14ac:dyDescent="0.25">
      <c r="G84305"/>
    </row>
    <row r="84306" spans="7:7" x14ac:dyDescent="0.25">
      <c r="G84306"/>
    </row>
    <row r="84307" spans="7:7" x14ac:dyDescent="0.25">
      <c r="G84307"/>
    </row>
    <row r="84308" spans="7:7" x14ac:dyDescent="0.25">
      <c r="G84308"/>
    </row>
    <row r="84309" spans="7:7" x14ac:dyDescent="0.25">
      <c r="G84309"/>
    </row>
    <row r="84310" spans="7:7" x14ac:dyDescent="0.25">
      <c r="G84310"/>
    </row>
    <row r="84311" spans="7:7" x14ac:dyDescent="0.25">
      <c r="G84311"/>
    </row>
    <row r="84312" spans="7:7" x14ac:dyDescent="0.25">
      <c r="G84312"/>
    </row>
    <row r="84313" spans="7:7" x14ac:dyDescent="0.25">
      <c r="G84313"/>
    </row>
    <row r="84314" spans="7:7" x14ac:dyDescent="0.25">
      <c r="G84314"/>
    </row>
    <row r="84315" spans="7:7" x14ac:dyDescent="0.25">
      <c r="G84315"/>
    </row>
    <row r="84316" spans="7:7" x14ac:dyDescent="0.25">
      <c r="G84316"/>
    </row>
    <row r="84317" spans="7:7" x14ac:dyDescent="0.25">
      <c r="G84317"/>
    </row>
    <row r="84318" spans="7:7" x14ac:dyDescent="0.25">
      <c r="G84318"/>
    </row>
    <row r="84319" spans="7:7" x14ac:dyDescent="0.25">
      <c r="G84319"/>
    </row>
    <row r="84320" spans="7:7" x14ac:dyDescent="0.25">
      <c r="G84320"/>
    </row>
    <row r="84321" spans="7:7" x14ac:dyDescent="0.25">
      <c r="G84321"/>
    </row>
    <row r="84322" spans="7:7" x14ac:dyDescent="0.25">
      <c r="G84322"/>
    </row>
    <row r="84323" spans="7:7" x14ac:dyDescent="0.25">
      <c r="G84323"/>
    </row>
    <row r="84324" spans="7:7" x14ac:dyDescent="0.25">
      <c r="G84324"/>
    </row>
    <row r="84325" spans="7:7" x14ac:dyDescent="0.25">
      <c r="G84325"/>
    </row>
    <row r="84326" spans="7:7" x14ac:dyDescent="0.25">
      <c r="G84326"/>
    </row>
    <row r="84327" spans="7:7" x14ac:dyDescent="0.25">
      <c r="G84327"/>
    </row>
    <row r="84328" spans="7:7" x14ac:dyDescent="0.25">
      <c r="G84328"/>
    </row>
    <row r="84329" spans="7:7" x14ac:dyDescent="0.25">
      <c r="G84329"/>
    </row>
    <row r="84330" spans="7:7" x14ac:dyDescent="0.25">
      <c r="G84330"/>
    </row>
    <row r="84331" spans="7:7" x14ac:dyDescent="0.25">
      <c r="G84331"/>
    </row>
    <row r="84332" spans="7:7" x14ac:dyDescent="0.25">
      <c r="G84332"/>
    </row>
    <row r="84333" spans="7:7" x14ac:dyDescent="0.25">
      <c r="G84333"/>
    </row>
    <row r="84334" spans="7:7" x14ac:dyDescent="0.25">
      <c r="G84334"/>
    </row>
    <row r="84335" spans="7:7" x14ac:dyDescent="0.25">
      <c r="G84335"/>
    </row>
    <row r="84336" spans="7:7" x14ac:dyDescent="0.25">
      <c r="G84336"/>
    </row>
    <row r="84337" spans="7:7" x14ac:dyDescent="0.25">
      <c r="G84337"/>
    </row>
    <row r="84338" spans="7:7" x14ac:dyDescent="0.25">
      <c r="G84338"/>
    </row>
    <row r="84339" spans="7:7" x14ac:dyDescent="0.25">
      <c r="G84339"/>
    </row>
    <row r="84340" spans="7:7" x14ac:dyDescent="0.25">
      <c r="G84340"/>
    </row>
    <row r="84341" spans="7:7" x14ac:dyDescent="0.25">
      <c r="G84341"/>
    </row>
    <row r="84342" spans="7:7" x14ac:dyDescent="0.25">
      <c r="G84342"/>
    </row>
    <row r="84343" spans="7:7" x14ac:dyDescent="0.25">
      <c r="G84343"/>
    </row>
    <row r="84344" spans="7:7" x14ac:dyDescent="0.25">
      <c r="G84344"/>
    </row>
    <row r="84345" spans="7:7" x14ac:dyDescent="0.25">
      <c r="G84345"/>
    </row>
    <row r="84346" spans="7:7" x14ac:dyDescent="0.25">
      <c r="G84346"/>
    </row>
    <row r="84347" spans="7:7" x14ac:dyDescent="0.25">
      <c r="G84347"/>
    </row>
    <row r="84348" spans="7:7" x14ac:dyDescent="0.25">
      <c r="G84348"/>
    </row>
    <row r="84349" spans="7:7" x14ac:dyDescent="0.25">
      <c r="G84349"/>
    </row>
    <row r="84350" spans="7:7" x14ac:dyDescent="0.25">
      <c r="G84350"/>
    </row>
    <row r="84351" spans="7:7" x14ac:dyDescent="0.25">
      <c r="G84351"/>
    </row>
    <row r="84352" spans="7:7" x14ac:dyDescent="0.25">
      <c r="G84352"/>
    </row>
    <row r="84353" spans="7:7" x14ac:dyDescent="0.25">
      <c r="G84353"/>
    </row>
    <row r="84354" spans="7:7" x14ac:dyDescent="0.25">
      <c r="G84354"/>
    </row>
    <row r="84355" spans="7:7" x14ac:dyDescent="0.25">
      <c r="G84355"/>
    </row>
    <row r="84356" spans="7:7" x14ac:dyDescent="0.25">
      <c r="G84356"/>
    </row>
    <row r="84357" spans="7:7" x14ac:dyDescent="0.25">
      <c r="G84357"/>
    </row>
    <row r="84358" spans="7:7" x14ac:dyDescent="0.25">
      <c r="G84358"/>
    </row>
    <row r="84359" spans="7:7" x14ac:dyDescent="0.25">
      <c r="G84359"/>
    </row>
    <row r="84360" spans="7:7" x14ac:dyDescent="0.25">
      <c r="G84360"/>
    </row>
    <row r="84361" spans="7:7" x14ac:dyDescent="0.25">
      <c r="G84361"/>
    </row>
    <row r="84362" spans="7:7" x14ac:dyDescent="0.25">
      <c r="G84362"/>
    </row>
    <row r="84363" spans="7:7" x14ac:dyDescent="0.25">
      <c r="G84363"/>
    </row>
    <row r="84364" spans="7:7" x14ac:dyDescent="0.25">
      <c r="G84364"/>
    </row>
    <row r="84365" spans="7:7" x14ac:dyDescent="0.25">
      <c r="G84365"/>
    </row>
    <row r="84366" spans="7:7" x14ac:dyDescent="0.25">
      <c r="G84366"/>
    </row>
    <row r="84367" spans="7:7" x14ac:dyDescent="0.25">
      <c r="G84367"/>
    </row>
    <row r="84368" spans="7:7" x14ac:dyDescent="0.25">
      <c r="G84368"/>
    </row>
    <row r="84369" spans="7:7" x14ac:dyDescent="0.25">
      <c r="G84369"/>
    </row>
    <row r="84370" spans="7:7" x14ac:dyDescent="0.25">
      <c r="G84370"/>
    </row>
    <row r="84371" spans="7:7" x14ac:dyDescent="0.25">
      <c r="G84371"/>
    </row>
    <row r="84372" spans="7:7" x14ac:dyDescent="0.25">
      <c r="G84372"/>
    </row>
    <row r="84373" spans="7:7" x14ac:dyDescent="0.25">
      <c r="G84373"/>
    </row>
    <row r="84374" spans="7:7" x14ac:dyDescent="0.25">
      <c r="G84374"/>
    </row>
    <row r="84375" spans="7:7" x14ac:dyDescent="0.25">
      <c r="G84375"/>
    </row>
    <row r="84376" spans="7:7" x14ac:dyDescent="0.25">
      <c r="G84376"/>
    </row>
    <row r="84377" spans="7:7" x14ac:dyDescent="0.25">
      <c r="G84377"/>
    </row>
    <row r="84378" spans="7:7" x14ac:dyDescent="0.25">
      <c r="G84378"/>
    </row>
    <row r="84379" spans="7:7" x14ac:dyDescent="0.25">
      <c r="G84379"/>
    </row>
    <row r="84380" spans="7:7" x14ac:dyDescent="0.25">
      <c r="G84380"/>
    </row>
    <row r="84381" spans="7:7" x14ac:dyDescent="0.25">
      <c r="G84381"/>
    </row>
    <row r="84382" spans="7:7" x14ac:dyDescent="0.25">
      <c r="G84382"/>
    </row>
    <row r="84383" spans="7:7" x14ac:dyDescent="0.25">
      <c r="G84383"/>
    </row>
    <row r="84384" spans="7:7" x14ac:dyDescent="0.25">
      <c r="G84384"/>
    </row>
    <row r="84385" spans="7:7" x14ac:dyDescent="0.25">
      <c r="G84385"/>
    </row>
    <row r="84386" spans="7:7" x14ac:dyDescent="0.25">
      <c r="G84386"/>
    </row>
    <row r="84387" spans="7:7" x14ac:dyDescent="0.25">
      <c r="G84387"/>
    </row>
    <row r="84388" spans="7:7" x14ac:dyDescent="0.25">
      <c r="G84388"/>
    </row>
    <row r="84389" spans="7:7" x14ac:dyDescent="0.25">
      <c r="G84389"/>
    </row>
    <row r="84390" spans="7:7" x14ac:dyDescent="0.25">
      <c r="G84390"/>
    </row>
    <row r="84391" spans="7:7" x14ac:dyDescent="0.25">
      <c r="G84391"/>
    </row>
    <row r="84392" spans="7:7" x14ac:dyDescent="0.25">
      <c r="G84392"/>
    </row>
    <row r="84393" spans="7:7" x14ac:dyDescent="0.25">
      <c r="G84393"/>
    </row>
    <row r="84394" spans="7:7" x14ac:dyDescent="0.25">
      <c r="G84394"/>
    </row>
    <row r="84395" spans="7:7" x14ac:dyDescent="0.25">
      <c r="G84395"/>
    </row>
    <row r="84396" spans="7:7" x14ac:dyDescent="0.25">
      <c r="G84396"/>
    </row>
    <row r="84397" spans="7:7" x14ac:dyDescent="0.25">
      <c r="G84397"/>
    </row>
    <row r="84398" spans="7:7" x14ac:dyDescent="0.25">
      <c r="G84398"/>
    </row>
    <row r="84399" spans="7:7" x14ac:dyDescent="0.25">
      <c r="G84399"/>
    </row>
    <row r="84400" spans="7:7" x14ac:dyDescent="0.25">
      <c r="G84400"/>
    </row>
    <row r="84401" spans="7:7" x14ac:dyDescent="0.25">
      <c r="G84401"/>
    </row>
    <row r="84402" spans="7:7" x14ac:dyDescent="0.25">
      <c r="G84402"/>
    </row>
    <row r="84403" spans="7:7" x14ac:dyDescent="0.25">
      <c r="G84403"/>
    </row>
    <row r="84404" spans="7:7" x14ac:dyDescent="0.25">
      <c r="G84404"/>
    </row>
    <row r="84405" spans="7:7" x14ac:dyDescent="0.25">
      <c r="G84405"/>
    </row>
    <row r="84406" spans="7:7" x14ac:dyDescent="0.25">
      <c r="G84406"/>
    </row>
    <row r="84407" spans="7:7" x14ac:dyDescent="0.25">
      <c r="G84407"/>
    </row>
    <row r="84408" spans="7:7" x14ac:dyDescent="0.25">
      <c r="G84408"/>
    </row>
    <row r="84409" spans="7:7" x14ac:dyDescent="0.25">
      <c r="G84409"/>
    </row>
    <row r="84410" spans="7:7" x14ac:dyDescent="0.25">
      <c r="G84410"/>
    </row>
    <row r="84411" spans="7:7" x14ac:dyDescent="0.25">
      <c r="G84411"/>
    </row>
    <row r="84412" spans="7:7" x14ac:dyDescent="0.25">
      <c r="G84412"/>
    </row>
    <row r="84413" spans="7:7" x14ac:dyDescent="0.25">
      <c r="G84413"/>
    </row>
    <row r="84414" spans="7:7" x14ac:dyDescent="0.25">
      <c r="G84414"/>
    </row>
    <row r="84415" spans="7:7" x14ac:dyDescent="0.25">
      <c r="G84415"/>
    </row>
    <row r="84416" spans="7:7" x14ac:dyDescent="0.25">
      <c r="G84416"/>
    </row>
    <row r="84417" spans="7:7" x14ac:dyDescent="0.25">
      <c r="G84417"/>
    </row>
    <row r="84418" spans="7:7" x14ac:dyDescent="0.25">
      <c r="G84418"/>
    </row>
    <row r="84419" spans="7:7" x14ac:dyDescent="0.25">
      <c r="G84419"/>
    </row>
    <row r="84420" spans="7:7" x14ac:dyDescent="0.25">
      <c r="G84420"/>
    </row>
    <row r="84421" spans="7:7" x14ac:dyDescent="0.25">
      <c r="G84421"/>
    </row>
    <row r="84422" spans="7:7" x14ac:dyDescent="0.25">
      <c r="G84422"/>
    </row>
    <row r="84423" spans="7:7" x14ac:dyDescent="0.25">
      <c r="G84423"/>
    </row>
    <row r="84424" spans="7:7" x14ac:dyDescent="0.25">
      <c r="G84424"/>
    </row>
    <row r="84425" spans="7:7" x14ac:dyDescent="0.25">
      <c r="G84425"/>
    </row>
    <row r="84426" spans="7:7" x14ac:dyDescent="0.25">
      <c r="G84426"/>
    </row>
    <row r="84427" spans="7:7" x14ac:dyDescent="0.25">
      <c r="G84427"/>
    </row>
    <row r="84428" spans="7:7" x14ac:dyDescent="0.25">
      <c r="G84428"/>
    </row>
    <row r="84429" spans="7:7" x14ac:dyDescent="0.25">
      <c r="G84429"/>
    </row>
    <row r="84430" spans="7:7" x14ac:dyDescent="0.25">
      <c r="G84430"/>
    </row>
    <row r="84431" spans="7:7" x14ac:dyDescent="0.25">
      <c r="G84431"/>
    </row>
    <row r="84432" spans="7:7" x14ac:dyDescent="0.25">
      <c r="G84432"/>
    </row>
    <row r="84433" spans="7:7" x14ac:dyDescent="0.25">
      <c r="G84433"/>
    </row>
    <row r="84434" spans="7:7" x14ac:dyDescent="0.25">
      <c r="G84434"/>
    </row>
    <row r="84435" spans="7:7" x14ac:dyDescent="0.25">
      <c r="G84435"/>
    </row>
    <row r="84436" spans="7:7" x14ac:dyDescent="0.25">
      <c r="G84436"/>
    </row>
    <row r="84437" spans="7:7" x14ac:dyDescent="0.25">
      <c r="G84437"/>
    </row>
    <row r="84438" spans="7:7" x14ac:dyDescent="0.25">
      <c r="G84438"/>
    </row>
    <row r="84439" spans="7:7" x14ac:dyDescent="0.25">
      <c r="G84439"/>
    </row>
    <row r="84440" spans="7:7" x14ac:dyDescent="0.25">
      <c r="G84440"/>
    </row>
    <row r="84441" spans="7:7" x14ac:dyDescent="0.25">
      <c r="G84441"/>
    </row>
    <row r="84442" spans="7:7" x14ac:dyDescent="0.25">
      <c r="G84442"/>
    </row>
    <row r="84443" spans="7:7" x14ac:dyDescent="0.25">
      <c r="G84443"/>
    </row>
    <row r="84444" spans="7:7" x14ac:dyDescent="0.25">
      <c r="G84444"/>
    </row>
    <row r="84445" spans="7:7" x14ac:dyDescent="0.25">
      <c r="G84445"/>
    </row>
    <row r="84446" spans="7:7" x14ac:dyDescent="0.25">
      <c r="G84446"/>
    </row>
    <row r="84447" spans="7:7" x14ac:dyDescent="0.25">
      <c r="G84447"/>
    </row>
    <row r="84448" spans="7:7" x14ac:dyDescent="0.25">
      <c r="G84448"/>
    </row>
    <row r="84449" spans="7:7" x14ac:dyDescent="0.25">
      <c r="G84449"/>
    </row>
    <row r="84450" spans="7:7" x14ac:dyDescent="0.25">
      <c r="G84450"/>
    </row>
    <row r="84451" spans="7:7" x14ac:dyDescent="0.25">
      <c r="G84451"/>
    </row>
    <row r="84452" spans="7:7" x14ac:dyDescent="0.25">
      <c r="G84452"/>
    </row>
    <row r="84453" spans="7:7" x14ac:dyDescent="0.25">
      <c r="G84453"/>
    </row>
    <row r="84454" spans="7:7" x14ac:dyDescent="0.25">
      <c r="G84454"/>
    </row>
    <row r="84455" spans="7:7" x14ac:dyDescent="0.25">
      <c r="G84455"/>
    </row>
    <row r="84456" spans="7:7" x14ac:dyDescent="0.25">
      <c r="G84456"/>
    </row>
    <row r="84457" spans="7:7" x14ac:dyDescent="0.25">
      <c r="G84457"/>
    </row>
    <row r="84458" spans="7:7" x14ac:dyDescent="0.25">
      <c r="G84458"/>
    </row>
    <row r="84459" spans="7:7" x14ac:dyDescent="0.25">
      <c r="G84459"/>
    </row>
    <row r="84460" spans="7:7" x14ac:dyDescent="0.25">
      <c r="G84460"/>
    </row>
    <row r="84461" spans="7:7" x14ac:dyDescent="0.25">
      <c r="G84461"/>
    </row>
    <row r="84462" spans="7:7" x14ac:dyDescent="0.25">
      <c r="G84462"/>
    </row>
    <row r="84463" spans="7:7" x14ac:dyDescent="0.25">
      <c r="G84463"/>
    </row>
    <row r="84464" spans="7:7" x14ac:dyDescent="0.25">
      <c r="G84464"/>
    </row>
    <row r="84465" spans="7:7" x14ac:dyDescent="0.25">
      <c r="G84465"/>
    </row>
    <row r="84466" spans="7:7" x14ac:dyDescent="0.25">
      <c r="G84466"/>
    </row>
    <row r="84467" spans="7:7" x14ac:dyDescent="0.25">
      <c r="G84467"/>
    </row>
    <row r="84468" spans="7:7" x14ac:dyDescent="0.25">
      <c r="G84468"/>
    </row>
    <row r="84469" spans="7:7" x14ac:dyDescent="0.25">
      <c r="G84469"/>
    </row>
    <row r="84470" spans="7:7" x14ac:dyDescent="0.25">
      <c r="G84470"/>
    </row>
    <row r="84471" spans="7:7" x14ac:dyDescent="0.25">
      <c r="G84471"/>
    </row>
    <row r="84472" spans="7:7" x14ac:dyDescent="0.25">
      <c r="G84472"/>
    </row>
    <row r="84473" spans="7:7" x14ac:dyDescent="0.25">
      <c r="G84473"/>
    </row>
    <row r="84474" spans="7:7" x14ac:dyDescent="0.25">
      <c r="G84474"/>
    </row>
    <row r="84475" spans="7:7" x14ac:dyDescent="0.25">
      <c r="G84475"/>
    </row>
    <row r="84476" spans="7:7" x14ac:dyDescent="0.25">
      <c r="G84476"/>
    </row>
    <row r="84477" spans="7:7" x14ac:dyDescent="0.25">
      <c r="G84477"/>
    </row>
    <row r="84478" spans="7:7" x14ac:dyDescent="0.25">
      <c r="G84478"/>
    </row>
    <row r="84479" spans="7:7" x14ac:dyDescent="0.25">
      <c r="G84479"/>
    </row>
    <row r="84480" spans="7:7" x14ac:dyDescent="0.25">
      <c r="G84480"/>
    </row>
    <row r="84481" spans="7:7" x14ac:dyDescent="0.25">
      <c r="G84481"/>
    </row>
    <row r="84482" spans="7:7" x14ac:dyDescent="0.25">
      <c r="G84482"/>
    </row>
    <row r="84483" spans="7:7" x14ac:dyDescent="0.25">
      <c r="G84483"/>
    </row>
    <row r="84484" spans="7:7" x14ac:dyDescent="0.25">
      <c r="G84484"/>
    </row>
    <row r="84485" spans="7:7" x14ac:dyDescent="0.25">
      <c r="G84485"/>
    </row>
    <row r="84486" spans="7:7" x14ac:dyDescent="0.25">
      <c r="G84486"/>
    </row>
    <row r="84487" spans="7:7" x14ac:dyDescent="0.25">
      <c r="G84487"/>
    </row>
    <row r="84488" spans="7:7" x14ac:dyDescent="0.25">
      <c r="G84488"/>
    </row>
    <row r="84489" spans="7:7" x14ac:dyDescent="0.25">
      <c r="G84489"/>
    </row>
    <row r="84490" spans="7:7" x14ac:dyDescent="0.25">
      <c r="G84490"/>
    </row>
    <row r="84491" spans="7:7" x14ac:dyDescent="0.25">
      <c r="G84491"/>
    </row>
    <row r="84492" spans="7:7" x14ac:dyDescent="0.25">
      <c r="G84492"/>
    </row>
    <row r="84493" spans="7:7" x14ac:dyDescent="0.25">
      <c r="G84493"/>
    </row>
    <row r="84494" spans="7:7" x14ac:dyDescent="0.25">
      <c r="G84494"/>
    </row>
    <row r="84495" spans="7:7" x14ac:dyDescent="0.25">
      <c r="G84495"/>
    </row>
    <row r="84496" spans="7:7" x14ac:dyDescent="0.25">
      <c r="G84496"/>
    </row>
    <row r="84497" spans="7:7" x14ac:dyDescent="0.25">
      <c r="G84497"/>
    </row>
    <row r="84498" spans="7:7" x14ac:dyDescent="0.25">
      <c r="G84498"/>
    </row>
    <row r="84499" spans="7:7" x14ac:dyDescent="0.25">
      <c r="G84499"/>
    </row>
    <row r="84500" spans="7:7" x14ac:dyDescent="0.25">
      <c r="G84500"/>
    </row>
    <row r="84501" spans="7:7" x14ac:dyDescent="0.25">
      <c r="G84501"/>
    </row>
    <row r="84502" spans="7:7" x14ac:dyDescent="0.25">
      <c r="G84502"/>
    </row>
    <row r="84503" spans="7:7" x14ac:dyDescent="0.25">
      <c r="G84503"/>
    </row>
    <row r="84504" spans="7:7" x14ac:dyDescent="0.25">
      <c r="G84504"/>
    </row>
    <row r="84505" spans="7:7" x14ac:dyDescent="0.25">
      <c r="G84505"/>
    </row>
    <row r="84506" spans="7:7" x14ac:dyDescent="0.25">
      <c r="G84506"/>
    </row>
    <row r="84507" spans="7:7" x14ac:dyDescent="0.25">
      <c r="G84507"/>
    </row>
    <row r="84508" spans="7:7" x14ac:dyDescent="0.25">
      <c r="G84508"/>
    </row>
    <row r="84509" spans="7:7" x14ac:dyDescent="0.25">
      <c r="G84509"/>
    </row>
    <row r="84510" spans="7:7" x14ac:dyDescent="0.25">
      <c r="G84510"/>
    </row>
    <row r="84511" spans="7:7" x14ac:dyDescent="0.25">
      <c r="G84511"/>
    </row>
    <row r="84512" spans="7:7" x14ac:dyDescent="0.25">
      <c r="G84512"/>
    </row>
    <row r="84513" spans="7:7" x14ac:dyDescent="0.25">
      <c r="G84513"/>
    </row>
    <row r="84514" spans="7:7" x14ac:dyDescent="0.25">
      <c r="G84514"/>
    </row>
    <row r="84515" spans="7:7" x14ac:dyDescent="0.25">
      <c r="G84515"/>
    </row>
    <row r="84516" spans="7:7" x14ac:dyDescent="0.25">
      <c r="G84516"/>
    </row>
    <row r="84517" spans="7:7" x14ac:dyDescent="0.25">
      <c r="G84517"/>
    </row>
    <row r="84518" spans="7:7" x14ac:dyDescent="0.25">
      <c r="G84518"/>
    </row>
    <row r="84519" spans="7:7" x14ac:dyDescent="0.25">
      <c r="G84519"/>
    </row>
    <row r="84520" spans="7:7" x14ac:dyDescent="0.25">
      <c r="G84520"/>
    </row>
    <row r="84521" spans="7:7" x14ac:dyDescent="0.25">
      <c r="G84521"/>
    </row>
    <row r="84522" spans="7:7" x14ac:dyDescent="0.25">
      <c r="G84522"/>
    </row>
    <row r="84523" spans="7:7" x14ac:dyDescent="0.25">
      <c r="G84523"/>
    </row>
    <row r="84524" spans="7:7" x14ac:dyDescent="0.25">
      <c r="G84524"/>
    </row>
    <row r="84525" spans="7:7" x14ac:dyDescent="0.25">
      <c r="G84525"/>
    </row>
    <row r="84526" spans="7:7" x14ac:dyDescent="0.25">
      <c r="G84526"/>
    </row>
    <row r="84527" spans="7:7" x14ac:dyDescent="0.25">
      <c r="G84527"/>
    </row>
    <row r="84528" spans="7:7" x14ac:dyDescent="0.25">
      <c r="G84528"/>
    </row>
    <row r="84529" spans="7:7" x14ac:dyDescent="0.25">
      <c r="G84529"/>
    </row>
    <row r="84530" spans="7:7" x14ac:dyDescent="0.25">
      <c r="G84530"/>
    </row>
    <row r="84531" spans="7:7" x14ac:dyDescent="0.25">
      <c r="G84531"/>
    </row>
    <row r="84532" spans="7:7" x14ac:dyDescent="0.25">
      <c r="G84532"/>
    </row>
    <row r="84533" spans="7:7" x14ac:dyDescent="0.25">
      <c r="G84533"/>
    </row>
    <row r="84534" spans="7:7" x14ac:dyDescent="0.25">
      <c r="G84534"/>
    </row>
    <row r="84535" spans="7:7" x14ac:dyDescent="0.25">
      <c r="G84535"/>
    </row>
    <row r="84536" spans="7:7" x14ac:dyDescent="0.25">
      <c r="G84536"/>
    </row>
    <row r="84537" spans="7:7" x14ac:dyDescent="0.25">
      <c r="G84537"/>
    </row>
    <row r="84538" spans="7:7" x14ac:dyDescent="0.25">
      <c r="G84538"/>
    </row>
    <row r="84539" spans="7:7" x14ac:dyDescent="0.25">
      <c r="G84539"/>
    </row>
    <row r="84540" spans="7:7" x14ac:dyDescent="0.25">
      <c r="G84540"/>
    </row>
    <row r="84541" spans="7:7" x14ac:dyDescent="0.25">
      <c r="G84541"/>
    </row>
    <row r="84542" spans="7:7" x14ac:dyDescent="0.25">
      <c r="G84542"/>
    </row>
    <row r="84543" spans="7:7" x14ac:dyDescent="0.25">
      <c r="G84543"/>
    </row>
    <row r="84544" spans="7:7" x14ac:dyDescent="0.25">
      <c r="G84544"/>
    </row>
    <row r="84545" spans="7:7" x14ac:dyDescent="0.25">
      <c r="G84545"/>
    </row>
    <row r="84546" spans="7:7" x14ac:dyDescent="0.25">
      <c r="G84546"/>
    </row>
    <row r="84547" spans="7:7" x14ac:dyDescent="0.25">
      <c r="G84547"/>
    </row>
    <row r="84548" spans="7:7" x14ac:dyDescent="0.25">
      <c r="G84548"/>
    </row>
    <row r="84549" spans="7:7" x14ac:dyDescent="0.25">
      <c r="G84549"/>
    </row>
    <row r="84550" spans="7:7" x14ac:dyDescent="0.25">
      <c r="G84550"/>
    </row>
    <row r="84551" spans="7:7" x14ac:dyDescent="0.25">
      <c r="G84551"/>
    </row>
    <row r="84552" spans="7:7" x14ac:dyDescent="0.25">
      <c r="G84552"/>
    </row>
    <row r="84553" spans="7:7" x14ac:dyDescent="0.25">
      <c r="G84553"/>
    </row>
    <row r="84554" spans="7:7" x14ac:dyDescent="0.25">
      <c r="G84554"/>
    </row>
    <row r="84555" spans="7:7" x14ac:dyDescent="0.25">
      <c r="G84555"/>
    </row>
    <row r="84556" spans="7:7" x14ac:dyDescent="0.25">
      <c r="G84556"/>
    </row>
    <row r="84557" spans="7:7" x14ac:dyDescent="0.25">
      <c r="G84557"/>
    </row>
    <row r="84558" spans="7:7" x14ac:dyDescent="0.25">
      <c r="G84558"/>
    </row>
    <row r="84559" spans="7:7" x14ac:dyDescent="0.25">
      <c r="G84559"/>
    </row>
    <row r="84560" spans="7:7" x14ac:dyDescent="0.25">
      <c r="G84560"/>
    </row>
    <row r="84561" spans="7:7" x14ac:dyDescent="0.25">
      <c r="G84561"/>
    </row>
    <row r="84562" spans="7:7" x14ac:dyDescent="0.25">
      <c r="G84562"/>
    </row>
    <row r="84563" spans="7:7" x14ac:dyDescent="0.25">
      <c r="G84563"/>
    </row>
    <row r="84564" spans="7:7" x14ac:dyDescent="0.25">
      <c r="G84564"/>
    </row>
    <row r="84565" spans="7:7" x14ac:dyDescent="0.25">
      <c r="G84565"/>
    </row>
    <row r="84566" spans="7:7" x14ac:dyDescent="0.25">
      <c r="G84566"/>
    </row>
    <row r="84567" spans="7:7" x14ac:dyDescent="0.25">
      <c r="G84567"/>
    </row>
    <row r="84568" spans="7:7" x14ac:dyDescent="0.25">
      <c r="G84568"/>
    </row>
    <row r="84569" spans="7:7" x14ac:dyDescent="0.25">
      <c r="G84569"/>
    </row>
    <row r="84570" spans="7:7" x14ac:dyDescent="0.25">
      <c r="G84570"/>
    </row>
    <row r="84571" spans="7:7" x14ac:dyDescent="0.25">
      <c r="G84571"/>
    </row>
    <row r="84572" spans="7:7" x14ac:dyDescent="0.25">
      <c r="G84572"/>
    </row>
    <row r="84573" spans="7:7" x14ac:dyDescent="0.25">
      <c r="G84573"/>
    </row>
    <row r="84574" spans="7:7" x14ac:dyDescent="0.25">
      <c r="G84574"/>
    </row>
    <row r="84575" spans="7:7" x14ac:dyDescent="0.25">
      <c r="G84575"/>
    </row>
    <row r="84576" spans="7:7" x14ac:dyDescent="0.25">
      <c r="G84576"/>
    </row>
    <row r="84577" spans="7:7" x14ac:dyDescent="0.25">
      <c r="G84577"/>
    </row>
    <row r="84578" spans="7:7" x14ac:dyDescent="0.25">
      <c r="G84578"/>
    </row>
    <row r="84579" spans="7:7" x14ac:dyDescent="0.25">
      <c r="G84579"/>
    </row>
    <row r="84580" spans="7:7" x14ac:dyDescent="0.25">
      <c r="G84580"/>
    </row>
    <row r="84581" spans="7:7" x14ac:dyDescent="0.25">
      <c r="G84581"/>
    </row>
    <row r="84582" spans="7:7" x14ac:dyDescent="0.25">
      <c r="G84582"/>
    </row>
    <row r="84583" spans="7:7" x14ac:dyDescent="0.25">
      <c r="G84583"/>
    </row>
    <row r="84584" spans="7:7" x14ac:dyDescent="0.25">
      <c r="G84584"/>
    </row>
    <row r="84585" spans="7:7" x14ac:dyDescent="0.25">
      <c r="G84585"/>
    </row>
    <row r="84586" spans="7:7" x14ac:dyDescent="0.25">
      <c r="G84586"/>
    </row>
    <row r="84587" spans="7:7" x14ac:dyDescent="0.25">
      <c r="G84587"/>
    </row>
    <row r="84588" spans="7:7" x14ac:dyDescent="0.25">
      <c r="G84588"/>
    </row>
    <row r="84589" spans="7:7" x14ac:dyDescent="0.25">
      <c r="G84589"/>
    </row>
    <row r="84590" spans="7:7" x14ac:dyDescent="0.25">
      <c r="G84590"/>
    </row>
    <row r="84591" spans="7:7" x14ac:dyDescent="0.25">
      <c r="G84591"/>
    </row>
    <row r="84592" spans="7:7" x14ac:dyDescent="0.25">
      <c r="G84592"/>
    </row>
    <row r="84593" spans="7:7" x14ac:dyDescent="0.25">
      <c r="G84593"/>
    </row>
    <row r="84594" spans="7:7" x14ac:dyDescent="0.25">
      <c r="G84594"/>
    </row>
    <row r="84595" spans="7:7" x14ac:dyDescent="0.25">
      <c r="G84595"/>
    </row>
    <row r="84596" spans="7:7" x14ac:dyDescent="0.25">
      <c r="G84596"/>
    </row>
    <row r="84597" spans="7:7" x14ac:dyDescent="0.25">
      <c r="G84597"/>
    </row>
    <row r="84598" spans="7:7" x14ac:dyDescent="0.25">
      <c r="G84598"/>
    </row>
    <row r="84599" spans="7:7" x14ac:dyDescent="0.25">
      <c r="G84599"/>
    </row>
    <row r="84600" spans="7:7" x14ac:dyDescent="0.25">
      <c r="G84600"/>
    </row>
    <row r="84601" spans="7:7" x14ac:dyDescent="0.25">
      <c r="G84601"/>
    </row>
    <row r="84602" spans="7:7" x14ac:dyDescent="0.25">
      <c r="G84602"/>
    </row>
    <row r="84603" spans="7:7" x14ac:dyDescent="0.25">
      <c r="G84603"/>
    </row>
    <row r="84604" spans="7:7" x14ac:dyDescent="0.25">
      <c r="G84604"/>
    </row>
    <row r="84605" spans="7:7" x14ac:dyDescent="0.25">
      <c r="G84605"/>
    </row>
    <row r="84606" spans="7:7" x14ac:dyDescent="0.25">
      <c r="G84606"/>
    </row>
    <row r="84607" spans="7:7" x14ac:dyDescent="0.25">
      <c r="G84607"/>
    </row>
    <row r="84608" spans="7:7" x14ac:dyDescent="0.25">
      <c r="G84608"/>
    </row>
    <row r="84609" spans="7:7" x14ac:dyDescent="0.25">
      <c r="G84609"/>
    </row>
    <row r="84610" spans="7:7" x14ac:dyDescent="0.25">
      <c r="G84610"/>
    </row>
    <row r="84611" spans="7:7" x14ac:dyDescent="0.25">
      <c r="G84611"/>
    </row>
    <row r="84612" spans="7:7" x14ac:dyDescent="0.25">
      <c r="G84612"/>
    </row>
    <row r="84613" spans="7:7" x14ac:dyDescent="0.25">
      <c r="G84613"/>
    </row>
    <row r="84614" spans="7:7" x14ac:dyDescent="0.25">
      <c r="G84614"/>
    </row>
    <row r="84615" spans="7:7" x14ac:dyDescent="0.25">
      <c r="G84615"/>
    </row>
    <row r="84616" spans="7:7" x14ac:dyDescent="0.25">
      <c r="G84616"/>
    </row>
    <row r="84617" spans="7:7" x14ac:dyDescent="0.25">
      <c r="G84617"/>
    </row>
    <row r="84618" spans="7:7" x14ac:dyDescent="0.25">
      <c r="G84618"/>
    </row>
    <row r="84619" spans="7:7" x14ac:dyDescent="0.25">
      <c r="G84619"/>
    </row>
    <row r="84620" spans="7:7" x14ac:dyDescent="0.25">
      <c r="G84620"/>
    </row>
    <row r="84621" spans="7:7" x14ac:dyDescent="0.25">
      <c r="G84621"/>
    </row>
    <row r="84622" spans="7:7" x14ac:dyDescent="0.25">
      <c r="G84622"/>
    </row>
    <row r="84623" spans="7:7" x14ac:dyDescent="0.25">
      <c r="G84623"/>
    </row>
    <row r="84624" spans="7:7" x14ac:dyDescent="0.25">
      <c r="G84624"/>
    </row>
    <row r="84625" spans="7:7" x14ac:dyDescent="0.25">
      <c r="G84625"/>
    </row>
    <row r="84626" spans="7:7" x14ac:dyDescent="0.25">
      <c r="G84626"/>
    </row>
    <row r="84627" spans="7:7" x14ac:dyDescent="0.25">
      <c r="G84627"/>
    </row>
    <row r="84628" spans="7:7" x14ac:dyDescent="0.25">
      <c r="G84628"/>
    </row>
    <row r="84629" spans="7:7" x14ac:dyDescent="0.25">
      <c r="G84629"/>
    </row>
    <row r="84630" spans="7:7" x14ac:dyDescent="0.25">
      <c r="G84630"/>
    </row>
    <row r="84631" spans="7:7" x14ac:dyDescent="0.25">
      <c r="G84631"/>
    </row>
    <row r="84632" spans="7:7" x14ac:dyDescent="0.25">
      <c r="G84632"/>
    </row>
    <row r="84633" spans="7:7" x14ac:dyDescent="0.25">
      <c r="G84633"/>
    </row>
    <row r="84634" spans="7:7" x14ac:dyDescent="0.25">
      <c r="G84634"/>
    </row>
    <row r="84635" spans="7:7" x14ac:dyDescent="0.25">
      <c r="G84635"/>
    </row>
    <row r="84636" spans="7:7" x14ac:dyDescent="0.25">
      <c r="G84636"/>
    </row>
    <row r="84637" spans="7:7" x14ac:dyDescent="0.25">
      <c r="G84637"/>
    </row>
    <row r="84638" spans="7:7" x14ac:dyDescent="0.25">
      <c r="G84638"/>
    </row>
    <row r="84639" spans="7:7" x14ac:dyDescent="0.25">
      <c r="G84639"/>
    </row>
    <row r="84640" spans="7:7" x14ac:dyDescent="0.25">
      <c r="G84640"/>
    </row>
    <row r="84641" spans="7:7" x14ac:dyDescent="0.25">
      <c r="G84641"/>
    </row>
    <row r="84642" spans="7:7" x14ac:dyDescent="0.25">
      <c r="G84642"/>
    </row>
    <row r="84643" spans="7:7" x14ac:dyDescent="0.25">
      <c r="G84643"/>
    </row>
    <row r="84644" spans="7:7" x14ac:dyDescent="0.25">
      <c r="G84644"/>
    </row>
    <row r="84645" spans="7:7" x14ac:dyDescent="0.25">
      <c r="G84645"/>
    </row>
    <row r="84646" spans="7:7" x14ac:dyDescent="0.25">
      <c r="G84646"/>
    </row>
    <row r="84647" spans="7:7" x14ac:dyDescent="0.25">
      <c r="G84647"/>
    </row>
    <row r="84648" spans="7:7" x14ac:dyDescent="0.25">
      <c r="G84648"/>
    </row>
    <row r="84649" spans="7:7" x14ac:dyDescent="0.25">
      <c r="G84649"/>
    </row>
    <row r="84650" spans="7:7" x14ac:dyDescent="0.25">
      <c r="G84650"/>
    </row>
    <row r="84651" spans="7:7" x14ac:dyDescent="0.25">
      <c r="G84651"/>
    </row>
    <row r="84652" spans="7:7" x14ac:dyDescent="0.25">
      <c r="G84652"/>
    </row>
    <row r="84653" spans="7:7" x14ac:dyDescent="0.25">
      <c r="G84653"/>
    </row>
    <row r="84654" spans="7:7" x14ac:dyDescent="0.25">
      <c r="G84654"/>
    </row>
    <row r="84655" spans="7:7" x14ac:dyDescent="0.25">
      <c r="G84655"/>
    </row>
    <row r="84656" spans="7:7" x14ac:dyDescent="0.25">
      <c r="G84656"/>
    </row>
    <row r="84657" spans="7:7" x14ac:dyDescent="0.25">
      <c r="G84657"/>
    </row>
    <row r="84658" spans="7:7" x14ac:dyDescent="0.25">
      <c r="G84658"/>
    </row>
    <row r="84659" spans="7:7" x14ac:dyDescent="0.25">
      <c r="G84659"/>
    </row>
    <row r="84660" spans="7:7" x14ac:dyDescent="0.25">
      <c r="G84660"/>
    </row>
    <row r="84661" spans="7:7" x14ac:dyDescent="0.25">
      <c r="G84661"/>
    </row>
    <row r="84662" spans="7:7" x14ac:dyDescent="0.25">
      <c r="G84662"/>
    </row>
    <row r="84663" spans="7:7" x14ac:dyDescent="0.25">
      <c r="G84663"/>
    </row>
    <row r="84664" spans="7:7" x14ac:dyDescent="0.25">
      <c r="G84664"/>
    </row>
    <row r="84665" spans="7:7" x14ac:dyDescent="0.25">
      <c r="G84665"/>
    </row>
    <row r="84666" spans="7:7" x14ac:dyDescent="0.25">
      <c r="G84666"/>
    </row>
    <row r="84667" spans="7:7" x14ac:dyDescent="0.25">
      <c r="G84667"/>
    </row>
    <row r="84668" spans="7:7" x14ac:dyDescent="0.25">
      <c r="G84668"/>
    </row>
    <row r="84669" spans="7:7" x14ac:dyDescent="0.25">
      <c r="G84669"/>
    </row>
    <row r="84670" spans="7:7" x14ac:dyDescent="0.25">
      <c r="G84670"/>
    </row>
    <row r="84671" spans="7:7" x14ac:dyDescent="0.25">
      <c r="G84671"/>
    </row>
    <row r="84672" spans="7:7" x14ac:dyDescent="0.25">
      <c r="G84672"/>
    </row>
    <row r="84673" spans="7:7" x14ac:dyDescent="0.25">
      <c r="G84673"/>
    </row>
    <row r="84674" spans="7:7" x14ac:dyDescent="0.25">
      <c r="G84674"/>
    </row>
    <row r="84675" spans="7:7" x14ac:dyDescent="0.25">
      <c r="G84675"/>
    </row>
    <row r="84676" spans="7:7" x14ac:dyDescent="0.25">
      <c r="G84676"/>
    </row>
    <row r="84677" spans="7:7" x14ac:dyDescent="0.25">
      <c r="G84677"/>
    </row>
    <row r="84678" spans="7:7" x14ac:dyDescent="0.25">
      <c r="G84678"/>
    </row>
    <row r="84679" spans="7:7" x14ac:dyDescent="0.25">
      <c r="G84679"/>
    </row>
    <row r="84680" spans="7:7" x14ac:dyDescent="0.25">
      <c r="G84680"/>
    </row>
    <row r="84681" spans="7:7" x14ac:dyDescent="0.25">
      <c r="G84681"/>
    </row>
    <row r="84682" spans="7:7" x14ac:dyDescent="0.25">
      <c r="G84682"/>
    </row>
    <row r="84683" spans="7:7" x14ac:dyDescent="0.25">
      <c r="G84683"/>
    </row>
    <row r="84684" spans="7:7" x14ac:dyDescent="0.25">
      <c r="G84684"/>
    </row>
    <row r="84685" spans="7:7" x14ac:dyDescent="0.25">
      <c r="G84685"/>
    </row>
    <row r="84686" spans="7:7" x14ac:dyDescent="0.25">
      <c r="G84686"/>
    </row>
    <row r="84687" spans="7:7" x14ac:dyDescent="0.25">
      <c r="G84687"/>
    </row>
    <row r="84688" spans="7:7" x14ac:dyDescent="0.25">
      <c r="G84688"/>
    </row>
    <row r="84689" spans="7:7" x14ac:dyDescent="0.25">
      <c r="G84689"/>
    </row>
    <row r="84690" spans="7:7" x14ac:dyDescent="0.25">
      <c r="G84690"/>
    </row>
    <row r="84691" spans="7:7" x14ac:dyDescent="0.25">
      <c r="G84691"/>
    </row>
    <row r="84692" spans="7:7" x14ac:dyDescent="0.25">
      <c r="G84692"/>
    </row>
    <row r="84693" spans="7:7" x14ac:dyDescent="0.25">
      <c r="G84693"/>
    </row>
    <row r="84694" spans="7:7" x14ac:dyDescent="0.25">
      <c r="G84694"/>
    </row>
    <row r="84695" spans="7:7" x14ac:dyDescent="0.25">
      <c r="G84695"/>
    </row>
    <row r="84696" spans="7:7" x14ac:dyDescent="0.25">
      <c r="G84696"/>
    </row>
    <row r="84697" spans="7:7" x14ac:dyDescent="0.25">
      <c r="G84697"/>
    </row>
    <row r="84698" spans="7:7" x14ac:dyDescent="0.25">
      <c r="G84698"/>
    </row>
    <row r="84699" spans="7:7" x14ac:dyDescent="0.25">
      <c r="G84699"/>
    </row>
    <row r="84700" spans="7:7" x14ac:dyDescent="0.25">
      <c r="G84700"/>
    </row>
    <row r="84701" spans="7:7" x14ac:dyDescent="0.25">
      <c r="G84701"/>
    </row>
    <row r="84702" spans="7:7" x14ac:dyDescent="0.25">
      <c r="G84702"/>
    </row>
    <row r="84703" spans="7:7" x14ac:dyDescent="0.25">
      <c r="G84703"/>
    </row>
    <row r="84704" spans="7:7" x14ac:dyDescent="0.25">
      <c r="G84704"/>
    </row>
    <row r="84705" spans="7:7" x14ac:dyDescent="0.25">
      <c r="G84705"/>
    </row>
    <row r="84706" spans="7:7" x14ac:dyDescent="0.25">
      <c r="G84706"/>
    </row>
    <row r="84707" spans="7:7" x14ac:dyDescent="0.25">
      <c r="G84707"/>
    </row>
    <row r="84708" spans="7:7" x14ac:dyDescent="0.25">
      <c r="G84708"/>
    </row>
    <row r="84709" spans="7:7" x14ac:dyDescent="0.25">
      <c r="G84709"/>
    </row>
    <row r="84710" spans="7:7" x14ac:dyDescent="0.25">
      <c r="G84710"/>
    </row>
    <row r="84711" spans="7:7" x14ac:dyDescent="0.25">
      <c r="G84711"/>
    </row>
    <row r="84712" spans="7:7" x14ac:dyDescent="0.25">
      <c r="G84712"/>
    </row>
    <row r="84713" spans="7:7" x14ac:dyDescent="0.25">
      <c r="G84713"/>
    </row>
    <row r="84714" spans="7:7" x14ac:dyDescent="0.25">
      <c r="G84714"/>
    </row>
    <row r="84715" spans="7:7" x14ac:dyDescent="0.25">
      <c r="G84715"/>
    </row>
    <row r="84716" spans="7:7" x14ac:dyDescent="0.25">
      <c r="G84716"/>
    </row>
    <row r="84717" spans="7:7" x14ac:dyDescent="0.25">
      <c r="G84717"/>
    </row>
    <row r="84718" spans="7:7" x14ac:dyDescent="0.25">
      <c r="G84718"/>
    </row>
    <row r="84719" spans="7:7" x14ac:dyDescent="0.25">
      <c r="G84719"/>
    </row>
    <row r="84720" spans="7:7" x14ac:dyDescent="0.25">
      <c r="G84720"/>
    </row>
    <row r="84721" spans="7:7" x14ac:dyDescent="0.25">
      <c r="G84721"/>
    </row>
    <row r="84722" spans="7:7" x14ac:dyDescent="0.25">
      <c r="G84722"/>
    </row>
    <row r="84723" spans="7:7" x14ac:dyDescent="0.25">
      <c r="G84723"/>
    </row>
    <row r="84724" spans="7:7" x14ac:dyDescent="0.25">
      <c r="G84724"/>
    </row>
    <row r="84725" spans="7:7" x14ac:dyDescent="0.25">
      <c r="G84725"/>
    </row>
    <row r="84726" spans="7:7" x14ac:dyDescent="0.25">
      <c r="G84726"/>
    </row>
    <row r="84727" spans="7:7" x14ac:dyDescent="0.25">
      <c r="G84727"/>
    </row>
    <row r="84728" spans="7:7" x14ac:dyDescent="0.25">
      <c r="G84728"/>
    </row>
    <row r="84729" spans="7:7" x14ac:dyDescent="0.25">
      <c r="G84729"/>
    </row>
    <row r="84730" spans="7:7" x14ac:dyDescent="0.25">
      <c r="G84730"/>
    </row>
    <row r="84731" spans="7:7" x14ac:dyDescent="0.25">
      <c r="G84731"/>
    </row>
    <row r="84732" spans="7:7" x14ac:dyDescent="0.25">
      <c r="G84732"/>
    </row>
    <row r="84733" spans="7:7" x14ac:dyDescent="0.25">
      <c r="G84733"/>
    </row>
    <row r="84734" spans="7:7" x14ac:dyDescent="0.25">
      <c r="G84734"/>
    </row>
    <row r="84735" spans="7:7" x14ac:dyDescent="0.25">
      <c r="G84735"/>
    </row>
    <row r="84736" spans="7:7" x14ac:dyDescent="0.25">
      <c r="G84736"/>
    </row>
    <row r="84737" spans="7:7" x14ac:dyDescent="0.25">
      <c r="G84737"/>
    </row>
    <row r="84738" spans="7:7" x14ac:dyDescent="0.25">
      <c r="G84738"/>
    </row>
    <row r="84739" spans="7:7" x14ac:dyDescent="0.25">
      <c r="G84739"/>
    </row>
    <row r="84740" spans="7:7" x14ac:dyDescent="0.25">
      <c r="G84740"/>
    </row>
    <row r="84741" spans="7:7" x14ac:dyDescent="0.25">
      <c r="G84741"/>
    </row>
    <row r="84742" spans="7:7" x14ac:dyDescent="0.25">
      <c r="G84742"/>
    </row>
    <row r="84743" spans="7:7" x14ac:dyDescent="0.25">
      <c r="G84743"/>
    </row>
    <row r="84744" spans="7:7" x14ac:dyDescent="0.25">
      <c r="G84744"/>
    </row>
    <row r="84745" spans="7:7" x14ac:dyDescent="0.25">
      <c r="G84745"/>
    </row>
    <row r="84746" spans="7:7" x14ac:dyDescent="0.25">
      <c r="G84746"/>
    </row>
    <row r="84747" spans="7:7" x14ac:dyDescent="0.25">
      <c r="G84747"/>
    </row>
    <row r="84748" spans="7:7" x14ac:dyDescent="0.25">
      <c r="G84748"/>
    </row>
    <row r="84749" spans="7:7" x14ac:dyDescent="0.25">
      <c r="G84749"/>
    </row>
    <row r="84750" spans="7:7" x14ac:dyDescent="0.25">
      <c r="G84750"/>
    </row>
    <row r="84751" spans="7:7" x14ac:dyDescent="0.25">
      <c r="G84751"/>
    </row>
    <row r="84752" spans="7:7" x14ac:dyDescent="0.25">
      <c r="G84752"/>
    </row>
    <row r="84753" spans="7:7" x14ac:dyDescent="0.25">
      <c r="G84753"/>
    </row>
    <row r="84754" spans="7:7" x14ac:dyDescent="0.25">
      <c r="G84754"/>
    </row>
    <row r="84755" spans="7:7" x14ac:dyDescent="0.25">
      <c r="G84755"/>
    </row>
    <row r="84756" spans="7:7" x14ac:dyDescent="0.25">
      <c r="G84756"/>
    </row>
    <row r="84757" spans="7:7" x14ac:dyDescent="0.25">
      <c r="G84757"/>
    </row>
    <row r="84758" spans="7:7" x14ac:dyDescent="0.25">
      <c r="G84758"/>
    </row>
    <row r="84759" spans="7:7" x14ac:dyDescent="0.25">
      <c r="G84759"/>
    </row>
    <row r="84760" spans="7:7" x14ac:dyDescent="0.25">
      <c r="G84760"/>
    </row>
    <row r="84761" spans="7:7" x14ac:dyDescent="0.25">
      <c r="G84761"/>
    </row>
    <row r="84762" spans="7:7" x14ac:dyDescent="0.25">
      <c r="G84762"/>
    </row>
    <row r="84763" spans="7:7" x14ac:dyDescent="0.25">
      <c r="G84763"/>
    </row>
    <row r="84764" spans="7:7" x14ac:dyDescent="0.25">
      <c r="G84764"/>
    </row>
    <row r="84765" spans="7:7" x14ac:dyDescent="0.25">
      <c r="G84765"/>
    </row>
    <row r="84766" spans="7:7" x14ac:dyDescent="0.25">
      <c r="G84766"/>
    </row>
    <row r="84767" spans="7:7" x14ac:dyDescent="0.25">
      <c r="G84767"/>
    </row>
    <row r="84768" spans="7:7" x14ac:dyDescent="0.25">
      <c r="G84768"/>
    </row>
    <row r="84769" spans="7:7" x14ac:dyDescent="0.25">
      <c r="G84769"/>
    </row>
    <row r="84770" spans="7:7" x14ac:dyDescent="0.25">
      <c r="G84770"/>
    </row>
    <row r="84771" spans="7:7" x14ac:dyDescent="0.25">
      <c r="G84771"/>
    </row>
    <row r="84772" spans="7:7" x14ac:dyDescent="0.25">
      <c r="G84772"/>
    </row>
    <row r="84773" spans="7:7" x14ac:dyDescent="0.25">
      <c r="G84773"/>
    </row>
    <row r="84774" spans="7:7" x14ac:dyDescent="0.25">
      <c r="G84774"/>
    </row>
    <row r="84775" spans="7:7" x14ac:dyDescent="0.25">
      <c r="G84775"/>
    </row>
    <row r="84776" spans="7:7" x14ac:dyDescent="0.25">
      <c r="G84776"/>
    </row>
    <row r="84777" spans="7:7" x14ac:dyDescent="0.25">
      <c r="G84777"/>
    </row>
    <row r="84778" spans="7:7" x14ac:dyDescent="0.25">
      <c r="G84778"/>
    </row>
    <row r="84779" spans="7:7" x14ac:dyDescent="0.25">
      <c r="G84779"/>
    </row>
    <row r="84780" spans="7:7" x14ac:dyDescent="0.25">
      <c r="G84780"/>
    </row>
    <row r="84781" spans="7:7" x14ac:dyDescent="0.25">
      <c r="G84781"/>
    </row>
    <row r="84782" spans="7:7" x14ac:dyDescent="0.25">
      <c r="G84782"/>
    </row>
    <row r="84783" spans="7:7" x14ac:dyDescent="0.25">
      <c r="G84783"/>
    </row>
    <row r="84784" spans="7:7" x14ac:dyDescent="0.25">
      <c r="G84784"/>
    </row>
    <row r="84785" spans="7:7" x14ac:dyDescent="0.25">
      <c r="G84785"/>
    </row>
    <row r="84786" spans="7:7" x14ac:dyDescent="0.25">
      <c r="G84786"/>
    </row>
    <row r="84787" spans="7:7" x14ac:dyDescent="0.25">
      <c r="G84787"/>
    </row>
    <row r="84788" spans="7:7" x14ac:dyDescent="0.25">
      <c r="G84788"/>
    </row>
    <row r="84789" spans="7:7" x14ac:dyDescent="0.25">
      <c r="G84789"/>
    </row>
    <row r="84790" spans="7:7" x14ac:dyDescent="0.25">
      <c r="G84790"/>
    </row>
    <row r="84791" spans="7:7" x14ac:dyDescent="0.25">
      <c r="G84791"/>
    </row>
    <row r="84792" spans="7:7" x14ac:dyDescent="0.25">
      <c r="G84792"/>
    </row>
    <row r="84793" spans="7:7" x14ac:dyDescent="0.25">
      <c r="G84793"/>
    </row>
    <row r="84794" spans="7:7" x14ac:dyDescent="0.25">
      <c r="G84794"/>
    </row>
    <row r="84795" spans="7:7" x14ac:dyDescent="0.25">
      <c r="G84795"/>
    </row>
    <row r="84796" spans="7:7" x14ac:dyDescent="0.25">
      <c r="G84796"/>
    </row>
    <row r="84797" spans="7:7" x14ac:dyDescent="0.25">
      <c r="G84797"/>
    </row>
    <row r="84798" spans="7:7" x14ac:dyDescent="0.25">
      <c r="G84798"/>
    </row>
    <row r="84799" spans="7:7" x14ac:dyDescent="0.25">
      <c r="G84799"/>
    </row>
    <row r="84800" spans="7:7" x14ac:dyDescent="0.25">
      <c r="G84800"/>
    </row>
    <row r="84801" spans="7:7" x14ac:dyDescent="0.25">
      <c r="G84801"/>
    </row>
    <row r="84802" spans="7:7" x14ac:dyDescent="0.25">
      <c r="G84802"/>
    </row>
    <row r="84803" spans="7:7" x14ac:dyDescent="0.25">
      <c r="G84803"/>
    </row>
    <row r="84804" spans="7:7" x14ac:dyDescent="0.25">
      <c r="G84804"/>
    </row>
    <row r="84805" spans="7:7" x14ac:dyDescent="0.25">
      <c r="G84805"/>
    </row>
    <row r="84806" spans="7:7" x14ac:dyDescent="0.25">
      <c r="G84806"/>
    </row>
    <row r="84807" spans="7:7" x14ac:dyDescent="0.25">
      <c r="G84807"/>
    </row>
    <row r="84808" spans="7:7" x14ac:dyDescent="0.25">
      <c r="G84808"/>
    </row>
    <row r="84809" spans="7:7" x14ac:dyDescent="0.25">
      <c r="G84809"/>
    </row>
    <row r="84810" spans="7:7" x14ac:dyDescent="0.25">
      <c r="G84810"/>
    </row>
    <row r="84811" spans="7:7" x14ac:dyDescent="0.25">
      <c r="G84811"/>
    </row>
    <row r="84812" spans="7:7" x14ac:dyDescent="0.25">
      <c r="G84812"/>
    </row>
    <row r="84813" spans="7:7" x14ac:dyDescent="0.25">
      <c r="G84813"/>
    </row>
    <row r="84814" spans="7:7" x14ac:dyDescent="0.25">
      <c r="G84814"/>
    </row>
    <row r="84815" spans="7:7" x14ac:dyDescent="0.25">
      <c r="G84815"/>
    </row>
    <row r="84816" spans="7:7" x14ac:dyDescent="0.25">
      <c r="G84816"/>
    </row>
    <row r="84817" spans="7:7" x14ac:dyDescent="0.25">
      <c r="G84817"/>
    </row>
    <row r="84818" spans="7:7" x14ac:dyDescent="0.25">
      <c r="G84818"/>
    </row>
    <row r="84819" spans="7:7" x14ac:dyDescent="0.25">
      <c r="G84819"/>
    </row>
    <row r="84820" spans="7:7" x14ac:dyDescent="0.25">
      <c r="G84820"/>
    </row>
    <row r="84821" spans="7:7" x14ac:dyDescent="0.25">
      <c r="G84821"/>
    </row>
    <row r="84822" spans="7:7" x14ac:dyDescent="0.25">
      <c r="G84822"/>
    </row>
    <row r="84823" spans="7:7" x14ac:dyDescent="0.25">
      <c r="G84823"/>
    </row>
    <row r="84824" spans="7:7" x14ac:dyDescent="0.25">
      <c r="G84824"/>
    </row>
    <row r="84825" spans="7:7" x14ac:dyDescent="0.25">
      <c r="G84825"/>
    </row>
    <row r="84826" spans="7:7" x14ac:dyDescent="0.25">
      <c r="G84826"/>
    </row>
    <row r="84827" spans="7:7" x14ac:dyDescent="0.25">
      <c r="G84827"/>
    </row>
    <row r="84828" spans="7:7" x14ac:dyDescent="0.25">
      <c r="G84828"/>
    </row>
    <row r="84829" spans="7:7" x14ac:dyDescent="0.25">
      <c r="G84829"/>
    </row>
    <row r="84830" spans="7:7" x14ac:dyDescent="0.25">
      <c r="G84830"/>
    </row>
    <row r="84831" spans="7:7" x14ac:dyDescent="0.25">
      <c r="G84831"/>
    </row>
    <row r="84832" spans="7:7" x14ac:dyDescent="0.25">
      <c r="G84832"/>
    </row>
    <row r="84833" spans="7:7" x14ac:dyDescent="0.25">
      <c r="G84833"/>
    </row>
    <row r="84834" spans="7:7" x14ac:dyDescent="0.25">
      <c r="G84834"/>
    </row>
    <row r="84835" spans="7:7" x14ac:dyDescent="0.25">
      <c r="G84835"/>
    </row>
    <row r="84836" spans="7:7" x14ac:dyDescent="0.25">
      <c r="G84836"/>
    </row>
    <row r="84837" spans="7:7" x14ac:dyDescent="0.25">
      <c r="G84837"/>
    </row>
    <row r="84838" spans="7:7" x14ac:dyDescent="0.25">
      <c r="G84838"/>
    </row>
    <row r="84839" spans="7:7" x14ac:dyDescent="0.25">
      <c r="G84839"/>
    </row>
    <row r="84840" spans="7:7" x14ac:dyDescent="0.25">
      <c r="G84840"/>
    </row>
    <row r="84841" spans="7:7" x14ac:dyDescent="0.25">
      <c r="G84841"/>
    </row>
    <row r="84842" spans="7:7" x14ac:dyDescent="0.25">
      <c r="G84842"/>
    </row>
    <row r="84843" spans="7:7" x14ac:dyDescent="0.25">
      <c r="G84843"/>
    </row>
    <row r="84844" spans="7:7" x14ac:dyDescent="0.25">
      <c r="G84844"/>
    </row>
    <row r="84845" spans="7:7" x14ac:dyDescent="0.25">
      <c r="G84845"/>
    </row>
    <row r="84846" spans="7:7" x14ac:dyDescent="0.25">
      <c r="G84846"/>
    </row>
    <row r="84847" spans="7:7" x14ac:dyDescent="0.25">
      <c r="G84847"/>
    </row>
    <row r="84848" spans="7:7" x14ac:dyDescent="0.25">
      <c r="G84848"/>
    </row>
    <row r="84849" spans="7:7" x14ac:dyDescent="0.25">
      <c r="G84849"/>
    </row>
    <row r="84850" spans="7:7" x14ac:dyDescent="0.25">
      <c r="G84850"/>
    </row>
    <row r="84851" spans="7:7" x14ac:dyDescent="0.25">
      <c r="G84851"/>
    </row>
    <row r="84852" spans="7:7" x14ac:dyDescent="0.25">
      <c r="G84852"/>
    </row>
    <row r="84853" spans="7:7" x14ac:dyDescent="0.25">
      <c r="G84853"/>
    </row>
    <row r="84854" spans="7:7" x14ac:dyDescent="0.25">
      <c r="G84854"/>
    </row>
    <row r="84855" spans="7:7" x14ac:dyDescent="0.25">
      <c r="G84855"/>
    </row>
    <row r="84856" spans="7:7" x14ac:dyDescent="0.25">
      <c r="G84856"/>
    </row>
    <row r="84857" spans="7:7" x14ac:dyDescent="0.25">
      <c r="G84857"/>
    </row>
    <row r="84858" spans="7:7" x14ac:dyDescent="0.25">
      <c r="G84858"/>
    </row>
    <row r="84859" spans="7:7" x14ac:dyDescent="0.25">
      <c r="G84859"/>
    </row>
    <row r="84860" spans="7:7" x14ac:dyDescent="0.25">
      <c r="G84860"/>
    </row>
    <row r="84861" spans="7:7" x14ac:dyDescent="0.25">
      <c r="G84861"/>
    </row>
    <row r="84862" spans="7:7" x14ac:dyDescent="0.25">
      <c r="G84862"/>
    </row>
    <row r="84863" spans="7:7" x14ac:dyDescent="0.25">
      <c r="G84863"/>
    </row>
    <row r="84864" spans="7:7" x14ac:dyDescent="0.25">
      <c r="G84864"/>
    </row>
    <row r="84865" spans="7:7" x14ac:dyDescent="0.25">
      <c r="G84865"/>
    </row>
    <row r="84866" spans="7:7" x14ac:dyDescent="0.25">
      <c r="G84866"/>
    </row>
    <row r="84867" spans="7:7" x14ac:dyDescent="0.25">
      <c r="G84867"/>
    </row>
    <row r="84868" spans="7:7" x14ac:dyDescent="0.25">
      <c r="G84868"/>
    </row>
    <row r="84869" spans="7:7" x14ac:dyDescent="0.25">
      <c r="G84869"/>
    </row>
    <row r="84870" spans="7:7" x14ac:dyDescent="0.25">
      <c r="G84870"/>
    </row>
    <row r="84871" spans="7:7" x14ac:dyDescent="0.25">
      <c r="G84871"/>
    </row>
    <row r="84872" spans="7:7" x14ac:dyDescent="0.25">
      <c r="G84872"/>
    </row>
    <row r="84873" spans="7:7" x14ac:dyDescent="0.25">
      <c r="G84873"/>
    </row>
    <row r="84874" spans="7:7" x14ac:dyDescent="0.25">
      <c r="G84874"/>
    </row>
    <row r="84875" spans="7:7" x14ac:dyDescent="0.25">
      <c r="G84875"/>
    </row>
    <row r="84876" spans="7:7" x14ac:dyDescent="0.25">
      <c r="G84876"/>
    </row>
    <row r="84877" spans="7:7" x14ac:dyDescent="0.25">
      <c r="G84877"/>
    </row>
    <row r="84878" spans="7:7" x14ac:dyDescent="0.25">
      <c r="G84878"/>
    </row>
    <row r="84879" spans="7:7" x14ac:dyDescent="0.25">
      <c r="G84879"/>
    </row>
    <row r="84880" spans="7:7" x14ac:dyDescent="0.25">
      <c r="G84880"/>
    </row>
    <row r="84881" spans="7:7" x14ac:dyDescent="0.25">
      <c r="G84881"/>
    </row>
    <row r="84882" spans="7:7" x14ac:dyDescent="0.25">
      <c r="G84882"/>
    </row>
    <row r="84883" spans="7:7" x14ac:dyDescent="0.25">
      <c r="G84883"/>
    </row>
    <row r="84884" spans="7:7" x14ac:dyDescent="0.25">
      <c r="G84884"/>
    </row>
    <row r="84885" spans="7:7" x14ac:dyDescent="0.25">
      <c r="G84885"/>
    </row>
    <row r="84886" spans="7:7" x14ac:dyDescent="0.25">
      <c r="G84886"/>
    </row>
    <row r="84887" spans="7:7" x14ac:dyDescent="0.25">
      <c r="G84887"/>
    </row>
    <row r="84888" spans="7:7" x14ac:dyDescent="0.25">
      <c r="G84888"/>
    </row>
    <row r="84889" spans="7:7" x14ac:dyDescent="0.25">
      <c r="G84889"/>
    </row>
    <row r="84890" spans="7:7" x14ac:dyDescent="0.25">
      <c r="G84890"/>
    </row>
    <row r="84891" spans="7:7" x14ac:dyDescent="0.25">
      <c r="G84891"/>
    </row>
    <row r="84892" spans="7:7" x14ac:dyDescent="0.25">
      <c r="G84892"/>
    </row>
    <row r="84893" spans="7:7" x14ac:dyDescent="0.25">
      <c r="G84893"/>
    </row>
    <row r="84894" spans="7:7" x14ac:dyDescent="0.25">
      <c r="G84894"/>
    </row>
    <row r="84895" spans="7:7" x14ac:dyDescent="0.25">
      <c r="G84895"/>
    </row>
    <row r="84896" spans="7:7" x14ac:dyDescent="0.25">
      <c r="G84896"/>
    </row>
    <row r="84897" spans="7:7" x14ac:dyDescent="0.25">
      <c r="G84897"/>
    </row>
    <row r="84898" spans="7:7" x14ac:dyDescent="0.25">
      <c r="G84898"/>
    </row>
    <row r="84899" spans="7:7" x14ac:dyDescent="0.25">
      <c r="G84899"/>
    </row>
    <row r="84900" spans="7:7" x14ac:dyDescent="0.25">
      <c r="G84900"/>
    </row>
    <row r="84901" spans="7:7" x14ac:dyDescent="0.25">
      <c r="G84901"/>
    </row>
    <row r="84902" spans="7:7" x14ac:dyDescent="0.25">
      <c r="G84902"/>
    </row>
    <row r="84903" spans="7:7" x14ac:dyDescent="0.25">
      <c r="G84903"/>
    </row>
    <row r="84904" spans="7:7" x14ac:dyDescent="0.25">
      <c r="G84904"/>
    </row>
    <row r="84905" spans="7:7" x14ac:dyDescent="0.25">
      <c r="G84905"/>
    </row>
    <row r="84906" spans="7:7" x14ac:dyDescent="0.25">
      <c r="G84906"/>
    </row>
    <row r="84907" spans="7:7" x14ac:dyDescent="0.25">
      <c r="G84907"/>
    </row>
    <row r="84908" spans="7:7" x14ac:dyDescent="0.25">
      <c r="G84908"/>
    </row>
    <row r="84909" spans="7:7" x14ac:dyDescent="0.25">
      <c r="G84909"/>
    </row>
    <row r="84910" spans="7:7" x14ac:dyDescent="0.25">
      <c r="G84910"/>
    </row>
    <row r="84911" spans="7:7" x14ac:dyDescent="0.25">
      <c r="G84911"/>
    </row>
    <row r="84912" spans="7:7" x14ac:dyDescent="0.25">
      <c r="G84912"/>
    </row>
    <row r="84913" spans="7:7" x14ac:dyDescent="0.25">
      <c r="G84913"/>
    </row>
    <row r="84914" spans="7:7" x14ac:dyDescent="0.25">
      <c r="G84914"/>
    </row>
    <row r="84915" spans="7:7" x14ac:dyDescent="0.25">
      <c r="G84915"/>
    </row>
    <row r="84916" spans="7:7" x14ac:dyDescent="0.25">
      <c r="G84916"/>
    </row>
    <row r="84917" spans="7:7" x14ac:dyDescent="0.25">
      <c r="G84917"/>
    </row>
    <row r="84918" spans="7:7" x14ac:dyDescent="0.25">
      <c r="G84918"/>
    </row>
    <row r="84919" spans="7:7" x14ac:dyDescent="0.25">
      <c r="G84919"/>
    </row>
    <row r="84920" spans="7:7" x14ac:dyDescent="0.25">
      <c r="G84920"/>
    </row>
    <row r="84921" spans="7:7" x14ac:dyDescent="0.25">
      <c r="G84921"/>
    </row>
    <row r="84922" spans="7:7" x14ac:dyDescent="0.25">
      <c r="G84922"/>
    </row>
    <row r="84923" spans="7:7" x14ac:dyDescent="0.25">
      <c r="G84923"/>
    </row>
    <row r="84924" spans="7:7" x14ac:dyDescent="0.25">
      <c r="G84924"/>
    </row>
    <row r="84925" spans="7:7" x14ac:dyDescent="0.25">
      <c r="G84925"/>
    </row>
    <row r="84926" spans="7:7" x14ac:dyDescent="0.25">
      <c r="G84926"/>
    </row>
    <row r="84927" spans="7:7" x14ac:dyDescent="0.25">
      <c r="G84927"/>
    </row>
    <row r="84928" spans="7:7" x14ac:dyDescent="0.25">
      <c r="G84928"/>
    </row>
    <row r="84929" spans="7:7" x14ac:dyDescent="0.25">
      <c r="G84929"/>
    </row>
    <row r="84930" spans="7:7" x14ac:dyDescent="0.25">
      <c r="G84930"/>
    </row>
    <row r="84931" spans="7:7" x14ac:dyDescent="0.25">
      <c r="G84931"/>
    </row>
    <row r="84932" spans="7:7" x14ac:dyDescent="0.25">
      <c r="G84932"/>
    </row>
    <row r="84933" spans="7:7" x14ac:dyDescent="0.25">
      <c r="G84933"/>
    </row>
    <row r="84934" spans="7:7" x14ac:dyDescent="0.25">
      <c r="G84934"/>
    </row>
    <row r="84935" spans="7:7" x14ac:dyDescent="0.25">
      <c r="G84935"/>
    </row>
    <row r="84936" spans="7:7" x14ac:dyDescent="0.25">
      <c r="G84936"/>
    </row>
    <row r="84937" spans="7:7" x14ac:dyDescent="0.25">
      <c r="G84937"/>
    </row>
    <row r="84938" spans="7:7" x14ac:dyDescent="0.25">
      <c r="G84938"/>
    </row>
    <row r="84939" spans="7:7" x14ac:dyDescent="0.25">
      <c r="G84939"/>
    </row>
    <row r="84940" spans="7:7" x14ac:dyDescent="0.25">
      <c r="G84940"/>
    </row>
    <row r="84941" spans="7:7" x14ac:dyDescent="0.25">
      <c r="G84941"/>
    </row>
    <row r="84942" spans="7:7" x14ac:dyDescent="0.25">
      <c r="G84942"/>
    </row>
    <row r="84943" spans="7:7" x14ac:dyDescent="0.25">
      <c r="G84943"/>
    </row>
    <row r="84944" spans="7:7" x14ac:dyDescent="0.25">
      <c r="G84944"/>
    </row>
    <row r="84945" spans="7:7" x14ac:dyDescent="0.25">
      <c r="G84945"/>
    </row>
    <row r="84946" spans="7:7" x14ac:dyDescent="0.25">
      <c r="G84946"/>
    </row>
    <row r="84947" spans="7:7" x14ac:dyDescent="0.25">
      <c r="G84947"/>
    </row>
    <row r="84948" spans="7:7" x14ac:dyDescent="0.25">
      <c r="G84948"/>
    </row>
    <row r="84949" spans="7:7" x14ac:dyDescent="0.25">
      <c r="G84949"/>
    </row>
    <row r="84950" spans="7:7" x14ac:dyDescent="0.25">
      <c r="G84950"/>
    </row>
    <row r="84951" spans="7:7" x14ac:dyDescent="0.25">
      <c r="G84951"/>
    </row>
    <row r="84952" spans="7:7" x14ac:dyDescent="0.25">
      <c r="G84952"/>
    </row>
    <row r="84953" spans="7:7" x14ac:dyDescent="0.25">
      <c r="G84953"/>
    </row>
    <row r="84954" spans="7:7" x14ac:dyDescent="0.25">
      <c r="G84954"/>
    </row>
    <row r="84955" spans="7:7" x14ac:dyDescent="0.25">
      <c r="G84955"/>
    </row>
    <row r="84956" spans="7:7" x14ac:dyDescent="0.25">
      <c r="G84956"/>
    </row>
    <row r="84957" spans="7:7" x14ac:dyDescent="0.25">
      <c r="G84957"/>
    </row>
    <row r="84958" spans="7:7" x14ac:dyDescent="0.25">
      <c r="G84958"/>
    </row>
    <row r="84959" spans="7:7" x14ac:dyDescent="0.25">
      <c r="G84959"/>
    </row>
    <row r="84960" spans="7:7" x14ac:dyDescent="0.25">
      <c r="G84960"/>
    </row>
    <row r="84961" spans="7:7" x14ac:dyDescent="0.25">
      <c r="G84961"/>
    </row>
    <row r="84962" spans="7:7" x14ac:dyDescent="0.25">
      <c r="G84962"/>
    </row>
    <row r="84963" spans="7:7" x14ac:dyDescent="0.25">
      <c r="G84963"/>
    </row>
    <row r="84964" spans="7:7" x14ac:dyDescent="0.25">
      <c r="G84964"/>
    </row>
    <row r="84965" spans="7:7" x14ac:dyDescent="0.25">
      <c r="G84965"/>
    </row>
    <row r="84966" spans="7:7" x14ac:dyDescent="0.25">
      <c r="G84966"/>
    </row>
    <row r="84967" spans="7:7" x14ac:dyDescent="0.25">
      <c r="G84967"/>
    </row>
    <row r="84968" spans="7:7" x14ac:dyDescent="0.25">
      <c r="G84968"/>
    </row>
    <row r="84969" spans="7:7" x14ac:dyDescent="0.25">
      <c r="G84969"/>
    </row>
    <row r="84970" spans="7:7" x14ac:dyDescent="0.25">
      <c r="G84970"/>
    </row>
    <row r="84971" spans="7:7" x14ac:dyDescent="0.25">
      <c r="G84971"/>
    </row>
    <row r="84972" spans="7:7" x14ac:dyDescent="0.25">
      <c r="G84972"/>
    </row>
    <row r="84973" spans="7:7" x14ac:dyDescent="0.25">
      <c r="G84973"/>
    </row>
    <row r="84974" spans="7:7" x14ac:dyDescent="0.25">
      <c r="G84974"/>
    </row>
    <row r="84975" spans="7:7" x14ac:dyDescent="0.25">
      <c r="G84975"/>
    </row>
    <row r="84976" spans="7:7" x14ac:dyDescent="0.25">
      <c r="G84976"/>
    </row>
    <row r="84977" spans="7:7" x14ac:dyDescent="0.25">
      <c r="G84977"/>
    </row>
    <row r="84978" spans="7:7" x14ac:dyDescent="0.25">
      <c r="G84978"/>
    </row>
    <row r="84979" spans="7:7" x14ac:dyDescent="0.25">
      <c r="G84979"/>
    </row>
    <row r="84980" spans="7:7" x14ac:dyDescent="0.25">
      <c r="G84980"/>
    </row>
    <row r="84981" spans="7:7" x14ac:dyDescent="0.25">
      <c r="G84981"/>
    </row>
    <row r="84982" spans="7:7" x14ac:dyDescent="0.25">
      <c r="G84982"/>
    </row>
    <row r="84983" spans="7:7" x14ac:dyDescent="0.25">
      <c r="G84983"/>
    </row>
    <row r="84984" spans="7:7" x14ac:dyDescent="0.25">
      <c r="G84984"/>
    </row>
    <row r="84985" spans="7:7" x14ac:dyDescent="0.25">
      <c r="G84985"/>
    </row>
    <row r="84986" spans="7:7" x14ac:dyDescent="0.25">
      <c r="G84986"/>
    </row>
    <row r="84987" spans="7:7" x14ac:dyDescent="0.25">
      <c r="G84987"/>
    </row>
    <row r="84988" spans="7:7" x14ac:dyDescent="0.25">
      <c r="G84988"/>
    </row>
    <row r="84989" spans="7:7" x14ac:dyDescent="0.25">
      <c r="G84989"/>
    </row>
    <row r="84990" spans="7:7" x14ac:dyDescent="0.25">
      <c r="G84990"/>
    </row>
    <row r="84991" spans="7:7" x14ac:dyDescent="0.25">
      <c r="G84991"/>
    </row>
    <row r="84992" spans="7:7" x14ac:dyDescent="0.25">
      <c r="G84992"/>
    </row>
    <row r="84993" spans="7:7" x14ac:dyDescent="0.25">
      <c r="G84993"/>
    </row>
    <row r="84994" spans="7:7" x14ac:dyDescent="0.25">
      <c r="G84994"/>
    </row>
    <row r="84995" spans="7:7" x14ac:dyDescent="0.25">
      <c r="G84995"/>
    </row>
    <row r="84996" spans="7:7" x14ac:dyDescent="0.25">
      <c r="G84996"/>
    </row>
    <row r="84997" spans="7:7" x14ac:dyDescent="0.25">
      <c r="G84997"/>
    </row>
    <row r="84998" spans="7:7" x14ac:dyDescent="0.25">
      <c r="G84998"/>
    </row>
    <row r="84999" spans="7:7" x14ac:dyDescent="0.25">
      <c r="G84999"/>
    </row>
    <row r="85000" spans="7:7" x14ac:dyDescent="0.25">
      <c r="G85000"/>
    </row>
    <row r="85001" spans="7:7" x14ac:dyDescent="0.25">
      <c r="G85001"/>
    </row>
    <row r="85002" spans="7:7" x14ac:dyDescent="0.25">
      <c r="G85002"/>
    </row>
    <row r="85003" spans="7:7" x14ac:dyDescent="0.25">
      <c r="G85003"/>
    </row>
    <row r="85004" spans="7:7" x14ac:dyDescent="0.25">
      <c r="G85004"/>
    </row>
    <row r="85005" spans="7:7" x14ac:dyDescent="0.25">
      <c r="G85005"/>
    </row>
    <row r="85006" spans="7:7" x14ac:dyDescent="0.25">
      <c r="G85006"/>
    </row>
    <row r="85007" spans="7:7" x14ac:dyDescent="0.25">
      <c r="G85007"/>
    </row>
    <row r="85008" spans="7:7" x14ac:dyDescent="0.25">
      <c r="G85008"/>
    </row>
    <row r="85009" spans="7:7" x14ac:dyDescent="0.25">
      <c r="G85009"/>
    </row>
    <row r="85010" spans="7:7" x14ac:dyDescent="0.25">
      <c r="G85010"/>
    </row>
    <row r="85011" spans="7:7" x14ac:dyDescent="0.25">
      <c r="G85011"/>
    </row>
    <row r="85012" spans="7:7" x14ac:dyDescent="0.25">
      <c r="G85012"/>
    </row>
    <row r="85013" spans="7:7" x14ac:dyDescent="0.25">
      <c r="G85013"/>
    </row>
    <row r="85014" spans="7:7" x14ac:dyDescent="0.25">
      <c r="G85014"/>
    </row>
    <row r="85015" spans="7:7" x14ac:dyDescent="0.25">
      <c r="G85015"/>
    </row>
    <row r="85016" spans="7:7" x14ac:dyDescent="0.25">
      <c r="G85016"/>
    </row>
    <row r="85017" spans="7:7" x14ac:dyDescent="0.25">
      <c r="G85017"/>
    </row>
    <row r="85018" spans="7:7" x14ac:dyDescent="0.25">
      <c r="G85018"/>
    </row>
    <row r="85019" spans="7:7" x14ac:dyDescent="0.25">
      <c r="G85019"/>
    </row>
    <row r="85020" spans="7:7" x14ac:dyDescent="0.25">
      <c r="G85020"/>
    </row>
    <row r="85021" spans="7:7" x14ac:dyDescent="0.25">
      <c r="G85021"/>
    </row>
    <row r="85022" spans="7:7" x14ac:dyDescent="0.25">
      <c r="G85022"/>
    </row>
    <row r="85023" spans="7:7" x14ac:dyDescent="0.25">
      <c r="G85023"/>
    </row>
    <row r="85024" spans="7:7" x14ac:dyDescent="0.25">
      <c r="G85024"/>
    </row>
    <row r="85025" spans="7:7" x14ac:dyDescent="0.25">
      <c r="G85025"/>
    </row>
    <row r="85026" spans="7:7" x14ac:dyDescent="0.25">
      <c r="G85026"/>
    </row>
    <row r="85027" spans="7:7" x14ac:dyDescent="0.25">
      <c r="G85027"/>
    </row>
    <row r="85028" spans="7:7" x14ac:dyDescent="0.25">
      <c r="G85028"/>
    </row>
    <row r="85029" spans="7:7" x14ac:dyDescent="0.25">
      <c r="G85029"/>
    </row>
    <row r="85030" spans="7:7" x14ac:dyDescent="0.25">
      <c r="G85030"/>
    </row>
    <row r="85031" spans="7:7" x14ac:dyDescent="0.25">
      <c r="G85031"/>
    </row>
    <row r="85032" spans="7:7" x14ac:dyDescent="0.25">
      <c r="G85032"/>
    </row>
    <row r="85033" spans="7:7" x14ac:dyDescent="0.25">
      <c r="G85033"/>
    </row>
    <row r="85034" spans="7:7" x14ac:dyDescent="0.25">
      <c r="G85034"/>
    </row>
    <row r="85035" spans="7:7" x14ac:dyDescent="0.25">
      <c r="G85035"/>
    </row>
    <row r="85036" spans="7:7" x14ac:dyDescent="0.25">
      <c r="G85036"/>
    </row>
    <row r="85037" spans="7:7" x14ac:dyDescent="0.25">
      <c r="G85037"/>
    </row>
    <row r="85038" spans="7:7" x14ac:dyDescent="0.25">
      <c r="G85038"/>
    </row>
    <row r="85039" spans="7:7" x14ac:dyDescent="0.25">
      <c r="G85039"/>
    </row>
    <row r="85040" spans="7:7" x14ac:dyDescent="0.25">
      <c r="G85040"/>
    </row>
    <row r="85041" spans="7:7" x14ac:dyDescent="0.25">
      <c r="G85041"/>
    </row>
    <row r="85042" spans="7:7" x14ac:dyDescent="0.25">
      <c r="G85042"/>
    </row>
    <row r="85043" spans="7:7" x14ac:dyDescent="0.25">
      <c r="G85043"/>
    </row>
    <row r="85044" spans="7:7" x14ac:dyDescent="0.25">
      <c r="G85044"/>
    </row>
    <row r="85045" spans="7:7" x14ac:dyDescent="0.25">
      <c r="G85045"/>
    </row>
    <row r="85046" spans="7:7" x14ac:dyDescent="0.25">
      <c r="G85046"/>
    </row>
    <row r="85047" spans="7:7" x14ac:dyDescent="0.25">
      <c r="G85047"/>
    </row>
    <row r="85048" spans="7:7" x14ac:dyDescent="0.25">
      <c r="G85048"/>
    </row>
    <row r="85049" spans="7:7" x14ac:dyDescent="0.25">
      <c r="G85049"/>
    </row>
    <row r="85050" spans="7:7" x14ac:dyDescent="0.25">
      <c r="G85050"/>
    </row>
    <row r="85051" spans="7:7" x14ac:dyDescent="0.25">
      <c r="G85051"/>
    </row>
    <row r="85052" spans="7:7" x14ac:dyDescent="0.25">
      <c r="G85052"/>
    </row>
    <row r="85053" spans="7:7" x14ac:dyDescent="0.25">
      <c r="G85053"/>
    </row>
    <row r="85054" spans="7:7" x14ac:dyDescent="0.25">
      <c r="G85054"/>
    </row>
    <row r="85055" spans="7:7" x14ac:dyDescent="0.25">
      <c r="G85055"/>
    </row>
    <row r="85056" spans="7:7" x14ac:dyDescent="0.25">
      <c r="G85056"/>
    </row>
    <row r="85057" spans="7:7" x14ac:dyDescent="0.25">
      <c r="G85057"/>
    </row>
    <row r="85058" spans="7:7" x14ac:dyDescent="0.25">
      <c r="G85058"/>
    </row>
    <row r="85059" spans="7:7" x14ac:dyDescent="0.25">
      <c r="G85059"/>
    </row>
    <row r="85060" spans="7:7" x14ac:dyDescent="0.25">
      <c r="G85060"/>
    </row>
    <row r="85061" spans="7:7" x14ac:dyDescent="0.25">
      <c r="G85061"/>
    </row>
    <row r="85062" spans="7:7" x14ac:dyDescent="0.25">
      <c r="G85062"/>
    </row>
    <row r="85063" spans="7:7" x14ac:dyDescent="0.25">
      <c r="G85063"/>
    </row>
    <row r="85064" spans="7:7" x14ac:dyDescent="0.25">
      <c r="G85064"/>
    </row>
    <row r="85065" spans="7:7" x14ac:dyDescent="0.25">
      <c r="G85065"/>
    </row>
    <row r="85066" spans="7:7" x14ac:dyDescent="0.25">
      <c r="G85066"/>
    </row>
    <row r="85067" spans="7:7" x14ac:dyDescent="0.25">
      <c r="G85067"/>
    </row>
    <row r="85068" spans="7:7" x14ac:dyDescent="0.25">
      <c r="G85068"/>
    </row>
    <row r="85069" spans="7:7" x14ac:dyDescent="0.25">
      <c r="G85069"/>
    </row>
    <row r="85070" spans="7:7" x14ac:dyDescent="0.25">
      <c r="G85070"/>
    </row>
    <row r="85071" spans="7:7" x14ac:dyDescent="0.25">
      <c r="G85071"/>
    </row>
    <row r="85072" spans="7:7" x14ac:dyDescent="0.25">
      <c r="G85072"/>
    </row>
    <row r="85073" spans="7:7" x14ac:dyDescent="0.25">
      <c r="G85073"/>
    </row>
    <row r="85074" spans="7:7" x14ac:dyDescent="0.25">
      <c r="G85074"/>
    </row>
    <row r="85075" spans="7:7" x14ac:dyDescent="0.25">
      <c r="G85075"/>
    </row>
    <row r="85076" spans="7:7" x14ac:dyDescent="0.25">
      <c r="G85076"/>
    </row>
    <row r="85077" spans="7:7" x14ac:dyDescent="0.25">
      <c r="G85077"/>
    </row>
    <row r="85078" spans="7:7" x14ac:dyDescent="0.25">
      <c r="G85078"/>
    </row>
    <row r="85079" spans="7:7" x14ac:dyDescent="0.25">
      <c r="G85079"/>
    </row>
    <row r="85080" spans="7:7" x14ac:dyDescent="0.25">
      <c r="G85080"/>
    </row>
    <row r="85081" spans="7:7" x14ac:dyDescent="0.25">
      <c r="G85081"/>
    </row>
    <row r="85082" spans="7:7" x14ac:dyDescent="0.25">
      <c r="G85082"/>
    </row>
    <row r="85083" spans="7:7" x14ac:dyDescent="0.25">
      <c r="G85083"/>
    </row>
    <row r="85084" spans="7:7" x14ac:dyDescent="0.25">
      <c r="G85084"/>
    </row>
    <row r="85085" spans="7:7" x14ac:dyDescent="0.25">
      <c r="G85085"/>
    </row>
    <row r="85086" spans="7:7" x14ac:dyDescent="0.25">
      <c r="G85086"/>
    </row>
    <row r="85087" spans="7:7" x14ac:dyDescent="0.25">
      <c r="G85087"/>
    </row>
    <row r="85088" spans="7:7" x14ac:dyDescent="0.25">
      <c r="G85088"/>
    </row>
    <row r="85089" spans="7:7" x14ac:dyDescent="0.25">
      <c r="G85089"/>
    </row>
    <row r="85090" spans="7:7" x14ac:dyDescent="0.25">
      <c r="G85090"/>
    </row>
    <row r="85091" spans="7:7" x14ac:dyDescent="0.25">
      <c r="G85091"/>
    </row>
    <row r="85092" spans="7:7" x14ac:dyDescent="0.25">
      <c r="G85092"/>
    </row>
    <row r="85093" spans="7:7" x14ac:dyDescent="0.25">
      <c r="G85093"/>
    </row>
    <row r="85094" spans="7:7" x14ac:dyDescent="0.25">
      <c r="G85094"/>
    </row>
    <row r="85095" spans="7:7" x14ac:dyDescent="0.25">
      <c r="G85095"/>
    </row>
    <row r="85096" spans="7:7" x14ac:dyDescent="0.25">
      <c r="G85096"/>
    </row>
    <row r="85097" spans="7:7" x14ac:dyDescent="0.25">
      <c r="G85097"/>
    </row>
    <row r="85098" spans="7:7" x14ac:dyDescent="0.25">
      <c r="G85098"/>
    </row>
    <row r="85099" spans="7:7" x14ac:dyDescent="0.25">
      <c r="G85099"/>
    </row>
    <row r="85100" spans="7:7" x14ac:dyDescent="0.25">
      <c r="G85100"/>
    </row>
    <row r="85101" spans="7:7" x14ac:dyDescent="0.25">
      <c r="G85101"/>
    </row>
    <row r="85102" spans="7:7" x14ac:dyDescent="0.25">
      <c r="G85102"/>
    </row>
    <row r="85103" spans="7:7" x14ac:dyDescent="0.25">
      <c r="G85103"/>
    </row>
    <row r="85104" spans="7:7" x14ac:dyDescent="0.25">
      <c r="G85104"/>
    </row>
    <row r="85105" spans="7:7" x14ac:dyDescent="0.25">
      <c r="G85105"/>
    </row>
    <row r="85106" spans="7:7" x14ac:dyDescent="0.25">
      <c r="G85106"/>
    </row>
    <row r="85107" spans="7:7" x14ac:dyDescent="0.25">
      <c r="G85107"/>
    </row>
    <row r="85108" spans="7:7" x14ac:dyDescent="0.25">
      <c r="G85108"/>
    </row>
    <row r="85109" spans="7:7" x14ac:dyDescent="0.25">
      <c r="G85109"/>
    </row>
    <row r="85110" spans="7:7" x14ac:dyDescent="0.25">
      <c r="G85110"/>
    </row>
    <row r="85111" spans="7:7" x14ac:dyDescent="0.25">
      <c r="G85111"/>
    </row>
    <row r="85112" spans="7:7" x14ac:dyDescent="0.25">
      <c r="G85112"/>
    </row>
    <row r="85113" spans="7:7" x14ac:dyDescent="0.25">
      <c r="G85113"/>
    </row>
    <row r="85114" spans="7:7" x14ac:dyDescent="0.25">
      <c r="G85114"/>
    </row>
    <row r="85115" spans="7:7" x14ac:dyDescent="0.25">
      <c r="G85115"/>
    </row>
    <row r="85116" spans="7:7" x14ac:dyDescent="0.25">
      <c r="G85116"/>
    </row>
    <row r="85117" spans="7:7" x14ac:dyDescent="0.25">
      <c r="G85117"/>
    </row>
    <row r="85118" spans="7:7" x14ac:dyDescent="0.25">
      <c r="G85118"/>
    </row>
    <row r="85119" spans="7:7" x14ac:dyDescent="0.25">
      <c r="G85119"/>
    </row>
    <row r="85120" spans="7:7" x14ac:dyDescent="0.25">
      <c r="G85120"/>
    </row>
    <row r="85121" spans="7:7" x14ac:dyDescent="0.25">
      <c r="G85121"/>
    </row>
    <row r="85122" spans="7:7" x14ac:dyDescent="0.25">
      <c r="G85122"/>
    </row>
    <row r="85123" spans="7:7" x14ac:dyDescent="0.25">
      <c r="G85123"/>
    </row>
    <row r="85124" spans="7:7" x14ac:dyDescent="0.25">
      <c r="G85124"/>
    </row>
    <row r="85125" spans="7:7" x14ac:dyDescent="0.25">
      <c r="G85125"/>
    </row>
    <row r="85126" spans="7:7" x14ac:dyDescent="0.25">
      <c r="G85126"/>
    </row>
    <row r="85127" spans="7:7" x14ac:dyDescent="0.25">
      <c r="G85127"/>
    </row>
    <row r="85128" spans="7:7" x14ac:dyDescent="0.25">
      <c r="G85128"/>
    </row>
    <row r="85129" spans="7:7" x14ac:dyDescent="0.25">
      <c r="G85129"/>
    </row>
    <row r="85130" spans="7:7" x14ac:dyDescent="0.25">
      <c r="G85130"/>
    </row>
    <row r="85131" spans="7:7" x14ac:dyDescent="0.25">
      <c r="G85131"/>
    </row>
    <row r="85132" spans="7:7" x14ac:dyDescent="0.25">
      <c r="G85132"/>
    </row>
    <row r="85133" spans="7:7" x14ac:dyDescent="0.25">
      <c r="G85133"/>
    </row>
    <row r="85134" spans="7:7" x14ac:dyDescent="0.25">
      <c r="G85134"/>
    </row>
    <row r="85135" spans="7:7" x14ac:dyDescent="0.25">
      <c r="G85135"/>
    </row>
    <row r="85136" spans="7:7" x14ac:dyDescent="0.25">
      <c r="G85136"/>
    </row>
    <row r="85137" spans="7:7" x14ac:dyDescent="0.25">
      <c r="G85137"/>
    </row>
    <row r="85138" spans="7:7" x14ac:dyDescent="0.25">
      <c r="G85138"/>
    </row>
    <row r="85139" spans="7:7" x14ac:dyDescent="0.25">
      <c r="G85139"/>
    </row>
    <row r="85140" spans="7:7" x14ac:dyDescent="0.25">
      <c r="G85140"/>
    </row>
    <row r="85141" spans="7:7" x14ac:dyDescent="0.25">
      <c r="G85141"/>
    </row>
    <row r="85142" spans="7:7" x14ac:dyDescent="0.25">
      <c r="G85142"/>
    </row>
    <row r="85143" spans="7:7" x14ac:dyDescent="0.25">
      <c r="G85143"/>
    </row>
    <row r="85144" spans="7:7" x14ac:dyDescent="0.25">
      <c r="G85144"/>
    </row>
    <row r="85145" spans="7:7" x14ac:dyDescent="0.25">
      <c r="G85145"/>
    </row>
    <row r="85146" spans="7:7" x14ac:dyDescent="0.25">
      <c r="G85146"/>
    </row>
    <row r="85147" spans="7:7" x14ac:dyDescent="0.25">
      <c r="G85147"/>
    </row>
    <row r="85148" spans="7:7" x14ac:dyDescent="0.25">
      <c r="G85148"/>
    </row>
    <row r="85149" spans="7:7" x14ac:dyDescent="0.25">
      <c r="G85149"/>
    </row>
    <row r="85150" spans="7:7" x14ac:dyDescent="0.25">
      <c r="G85150"/>
    </row>
    <row r="85151" spans="7:7" x14ac:dyDescent="0.25">
      <c r="G85151"/>
    </row>
    <row r="85152" spans="7:7" x14ac:dyDescent="0.25">
      <c r="G85152"/>
    </row>
    <row r="85153" spans="7:7" x14ac:dyDescent="0.25">
      <c r="G85153"/>
    </row>
    <row r="85154" spans="7:7" x14ac:dyDescent="0.25">
      <c r="G85154"/>
    </row>
    <row r="85155" spans="7:7" x14ac:dyDescent="0.25">
      <c r="G85155"/>
    </row>
    <row r="85156" spans="7:7" x14ac:dyDescent="0.25">
      <c r="G85156"/>
    </row>
    <row r="85157" spans="7:7" x14ac:dyDescent="0.25">
      <c r="G85157"/>
    </row>
    <row r="85158" spans="7:7" x14ac:dyDescent="0.25">
      <c r="G85158"/>
    </row>
    <row r="85159" spans="7:7" x14ac:dyDescent="0.25">
      <c r="G85159"/>
    </row>
    <row r="85160" spans="7:7" x14ac:dyDescent="0.25">
      <c r="G85160"/>
    </row>
    <row r="85161" spans="7:7" x14ac:dyDescent="0.25">
      <c r="G85161"/>
    </row>
    <row r="85162" spans="7:7" x14ac:dyDescent="0.25">
      <c r="G85162"/>
    </row>
    <row r="85163" spans="7:7" x14ac:dyDescent="0.25">
      <c r="G85163"/>
    </row>
    <row r="85164" spans="7:7" x14ac:dyDescent="0.25">
      <c r="G85164"/>
    </row>
    <row r="85165" spans="7:7" x14ac:dyDescent="0.25">
      <c r="G85165"/>
    </row>
    <row r="85166" spans="7:7" x14ac:dyDescent="0.25">
      <c r="G85166"/>
    </row>
    <row r="85167" spans="7:7" x14ac:dyDescent="0.25">
      <c r="G85167"/>
    </row>
    <row r="85168" spans="7:7" x14ac:dyDescent="0.25">
      <c r="G85168"/>
    </row>
    <row r="85169" spans="7:7" x14ac:dyDescent="0.25">
      <c r="G85169"/>
    </row>
    <row r="85170" spans="7:7" x14ac:dyDescent="0.25">
      <c r="G85170"/>
    </row>
    <row r="85171" spans="7:7" x14ac:dyDescent="0.25">
      <c r="G85171"/>
    </row>
    <row r="85172" spans="7:7" x14ac:dyDescent="0.25">
      <c r="G85172"/>
    </row>
    <row r="85173" spans="7:7" x14ac:dyDescent="0.25">
      <c r="G85173"/>
    </row>
    <row r="85174" spans="7:7" x14ac:dyDescent="0.25">
      <c r="G85174"/>
    </row>
    <row r="85175" spans="7:7" x14ac:dyDescent="0.25">
      <c r="G85175"/>
    </row>
    <row r="85176" spans="7:7" x14ac:dyDescent="0.25">
      <c r="G85176"/>
    </row>
    <row r="85177" spans="7:7" x14ac:dyDescent="0.25">
      <c r="G85177"/>
    </row>
    <row r="85178" spans="7:7" x14ac:dyDescent="0.25">
      <c r="G85178"/>
    </row>
    <row r="85179" spans="7:7" x14ac:dyDescent="0.25">
      <c r="G85179"/>
    </row>
    <row r="85180" spans="7:7" x14ac:dyDescent="0.25">
      <c r="G85180"/>
    </row>
    <row r="85181" spans="7:7" x14ac:dyDescent="0.25">
      <c r="G85181"/>
    </row>
    <row r="85182" spans="7:7" x14ac:dyDescent="0.25">
      <c r="G85182"/>
    </row>
    <row r="85183" spans="7:7" x14ac:dyDescent="0.25">
      <c r="G85183"/>
    </row>
    <row r="85184" spans="7:7" x14ac:dyDescent="0.25">
      <c r="G85184"/>
    </row>
    <row r="85185" spans="7:7" x14ac:dyDescent="0.25">
      <c r="G85185"/>
    </row>
    <row r="85186" spans="7:7" x14ac:dyDescent="0.25">
      <c r="G85186"/>
    </row>
    <row r="85187" spans="7:7" x14ac:dyDescent="0.25">
      <c r="G85187"/>
    </row>
    <row r="85188" spans="7:7" x14ac:dyDescent="0.25">
      <c r="G85188"/>
    </row>
    <row r="85189" spans="7:7" x14ac:dyDescent="0.25">
      <c r="G85189"/>
    </row>
    <row r="85190" spans="7:7" x14ac:dyDescent="0.25">
      <c r="G85190"/>
    </row>
    <row r="85191" spans="7:7" x14ac:dyDescent="0.25">
      <c r="G85191"/>
    </row>
    <row r="85192" spans="7:7" x14ac:dyDescent="0.25">
      <c r="G85192"/>
    </row>
    <row r="85193" spans="7:7" x14ac:dyDescent="0.25">
      <c r="G85193"/>
    </row>
    <row r="85194" spans="7:7" x14ac:dyDescent="0.25">
      <c r="G85194"/>
    </row>
    <row r="85195" spans="7:7" x14ac:dyDescent="0.25">
      <c r="G85195"/>
    </row>
    <row r="85196" spans="7:7" x14ac:dyDescent="0.25">
      <c r="G85196"/>
    </row>
    <row r="85197" spans="7:7" x14ac:dyDescent="0.25">
      <c r="G85197"/>
    </row>
    <row r="85198" spans="7:7" x14ac:dyDescent="0.25">
      <c r="G85198"/>
    </row>
    <row r="85199" spans="7:7" x14ac:dyDescent="0.25">
      <c r="G85199"/>
    </row>
    <row r="85200" spans="7:7" x14ac:dyDescent="0.25">
      <c r="G85200"/>
    </row>
    <row r="85201" spans="7:7" x14ac:dyDescent="0.25">
      <c r="G85201"/>
    </row>
    <row r="85202" spans="7:7" x14ac:dyDescent="0.25">
      <c r="G85202"/>
    </row>
    <row r="85203" spans="7:7" x14ac:dyDescent="0.25">
      <c r="G85203"/>
    </row>
    <row r="85204" spans="7:7" x14ac:dyDescent="0.25">
      <c r="G85204"/>
    </row>
    <row r="85205" spans="7:7" x14ac:dyDescent="0.25">
      <c r="G85205"/>
    </row>
    <row r="85206" spans="7:7" x14ac:dyDescent="0.25">
      <c r="G85206"/>
    </row>
    <row r="85207" spans="7:7" x14ac:dyDescent="0.25">
      <c r="G85207"/>
    </row>
    <row r="85208" spans="7:7" x14ac:dyDescent="0.25">
      <c r="G85208"/>
    </row>
    <row r="85209" spans="7:7" x14ac:dyDescent="0.25">
      <c r="G85209"/>
    </row>
    <row r="85210" spans="7:7" x14ac:dyDescent="0.25">
      <c r="G85210"/>
    </row>
    <row r="85211" spans="7:7" x14ac:dyDescent="0.25">
      <c r="G85211"/>
    </row>
    <row r="85212" spans="7:7" x14ac:dyDescent="0.25">
      <c r="G85212"/>
    </row>
    <row r="85213" spans="7:7" x14ac:dyDescent="0.25">
      <c r="G85213"/>
    </row>
    <row r="85214" spans="7:7" x14ac:dyDescent="0.25">
      <c r="G85214"/>
    </row>
    <row r="85215" spans="7:7" x14ac:dyDescent="0.25">
      <c r="G85215"/>
    </row>
    <row r="85216" spans="7:7" x14ac:dyDescent="0.25">
      <c r="G85216"/>
    </row>
    <row r="85217" spans="7:7" x14ac:dyDescent="0.25">
      <c r="G85217"/>
    </row>
    <row r="85218" spans="7:7" x14ac:dyDescent="0.25">
      <c r="G85218"/>
    </row>
    <row r="85219" spans="7:7" x14ac:dyDescent="0.25">
      <c r="G85219"/>
    </row>
    <row r="85220" spans="7:7" x14ac:dyDescent="0.25">
      <c r="G85220"/>
    </row>
    <row r="85221" spans="7:7" x14ac:dyDescent="0.25">
      <c r="G85221"/>
    </row>
    <row r="85222" spans="7:7" x14ac:dyDescent="0.25">
      <c r="G85222"/>
    </row>
    <row r="85223" spans="7:7" x14ac:dyDescent="0.25">
      <c r="G85223"/>
    </row>
    <row r="85224" spans="7:7" x14ac:dyDescent="0.25">
      <c r="G85224"/>
    </row>
    <row r="85225" spans="7:7" x14ac:dyDescent="0.25">
      <c r="G85225"/>
    </row>
    <row r="85226" spans="7:7" x14ac:dyDescent="0.25">
      <c r="G85226"/>
    </row>
    <row r="85227" spans="7:7" x14ac:dyDescent="0.25">
      <c r="G85227"/>
    </row>
    <row r="85228" spans="7:7" x14ac:dyDescent="0.25">
      <c r="G85228"/>
    </row>
    <row r="85229" spans="7:7" x14ac:dyDescent="0.25">
      <c r="G85229"/>
    </row>
    <row r="85230" spans="7:7" x14ac:dyDescent="0.25">
      <c r="G85230"/>
    </row>
    <row r="85231" spans="7:7" x14ac:dyDescent="0.25">
      <c r="G85231"/>
    </row>
    <row r="85232" spans="7:7" x14ac:dyDescent="0.25">
      <c r="G85232"/>
    </row>
    <row r="85233" spans="7:7" x14ac:dyDescent="0.25">
      <c r="G85233"/>
    </row>
    <row r="85234" spans="7:7" x14ac:dyDescent="0.25">
      <c r="G85234"/>
    </row>
    <row r="85235" spans="7:7" x14ac:dyDescent="0.25">
      <c r="G85235"/>
    </row>
    <row r="85236" spans="7:7" x14ac:dyDescent="0.25">
      <c r="G85236"/>
    </row>
    <row r="85237" spans="7:7" x14ac:dyDescent="0.25">
      <c r="G85237"/>
    </row>
    <row r="85238" spans="7:7" x14ac:dyDescent="0.25">
      <c r="G85238"/>
    </row>
    <row r="85239" spans="7:7" x14ac:dyDescent="0.25">
      <c r="G85239"/>
    </row>
    <row r="85240" spans="7:7" x14ac:dyDescent="0.25">
      <c r="G85240"/>
    </row>
    <row r="85241" spans="7:7" x14ac:dyDescent="0.25">
      <c r="G85241"/>
    </row>
    <row r="85242" spans="7:7" x14ac:dyDescent="0.25">
      <c r="G85242"/>
    </row>
    <row r="85243" spans="7:7" x14ac:dyDescent="0.25">
      <c r="G85243"/>
    </row>
    <row r="85244" spans="7:7" x14ac:dyDescent="0.25">
      <c r="G85244"/>
    </row>
    <row r="85245" spans="7:7" x14ac:dyDescent="0.25">
      <c r="G85245"/>
    </row>
    <row r="85246" spans="7:7" x14ac:dyDescent="0.25">
      <c r="G85246"/>
    </row>
    <row r="85247" spans="7:7" x14ac:dyDescent="0.25">
      <c r="G85247"/>
    </row>
    <row r="85248" spans="7:7" x14ac:dyDescent="0.25">
      <c r="G85248"/>
    </row>
    <row r="85249" spans="7:7" x14ac:dyDescent="0.25">
      <c r="G85249"/>
    </row>
    <row r="85250" spans="7:7" x14ac:dyDescent="0.25">
      <c r="G85250"/>
    </row>
    <row r="85251" spans="7:7" x14ac:dyDescent="0.25">
      <c r="G85251"/>
    </row>
    <row r="85252" spans="7:7" x14ac:dyDescent="0.25">
      <c r="G85252"/>
    </row>
    <row r="85253" spans="7:7" x14ac:dyDescent="0.25">
      <c r="G85253"/>
    </row>
    <row r="85254" spans="7:7" x14ac:dyDescent="0.25">
      <c r="G85254"/>
    </row>
    <row r="85255" spans="7:7" x14ac:dyDescent="0.25">
      <c r="G85255"/>
    </row>
    <row r="85256" spans="7:7" x14ac:dyDescent="0.25">
      <c r="G85256"/>
    </row>
    <row r="85257" spans="7:7" x14ac:dyDescent="0.25">
      <c r="G85257"/>
    </row>
    <row r="85258" spans="7:7" x14ac:dyDescent="0.25">
      <c r="G85258"/>
    </row>
    <row r="85259" spans="7:7" x14ac:dyDescent="0.25">
      <c r="G85259"/>
    </row>
    <row r="85260" spans="7:7" x14ac:dyDescent="0.25">
      <c r="G85260"/>
    </row>
    <row r="85261" spans="7:7" x14ac:dyDescent="0.25">
      <c r="G85261"/>
    </row>
    <row r="85262" spans="7:7" x14ac:dyDescent="0.25">
      <c r="G85262"/>
    </row>
    <row r="85263" spans="7:7" x14ac:dyDescent="0.25">
      <c r="G85263"/>
    </row>
    <row r="85264" spans="7:7" x14ac:dyDescent="0.25">
      <c r="G85264"/>
    </row>
    <row r="85265" spans="7:7" x14ac:dyDescent="0.25">
      <c r="G85265"/>
    </row>
    <row r="85266" spans="7:7" x14ac:dyDescent="0.25">
      <c r="G85266"/>
    </row>
    <row r="85267" spans="7:7" x14ac:dyDescent="0.25">
      <c r="G85267"/>
    </row>
    <row r="85268" spans="7:7" x14ac:dyDescent="0.25">
      <c r="G85268"/>
    </row>
    <row r="85269" spans="7:7" x14ac:dyDescent="0.25">
      <c r="G85269"/>
    </row>
    <row r="85270" spans="7:7" x14ac:dyDescent="0.25">
      <c r="G85270"/>
    </row>
    <row r="85271" spans="7:7" x14ac:dyDescent="0.25">
      <c r="G85271"/>
    </row>
    <row r="85272" spans="7:7" x14ac:dyDescent="0.25">
      <c r="G85272"/>
    </row>
    <row r="85273" spans="7:7" x14ac:dyDescent="0.25">
      <c r="G85273"/>
    </row>
    <row r="85274" spans="7:7" x14ac:dyDescent="0.25">
      <c r="G85274"/>
    </row>
    <row r="85275" spans="7:7" x14ac:dyDescent="0.25">
      <c r="G85275"/>
    </row>
    <row r="85276" spans="7:7" x14ac:dyDescent="0.25">
      <c r="G85276"/>
    </row>
    <row r="85277" spans="7:7" x14ac:dyDescent="0.25">
      <c r="G85277"/>
    </row>
    <row r="85278" spans="7:7" x14ac:dyDescent="0.25">
      <c r="G85278"/>
    </row>
    <row r="85279" spans="7:7" x14ac:dyDescent="0.25">
      <c r="G85279"/>
    </row>
    <row r="85280" spans="7:7" x14ac:dyDescent="0.25">
      <c r="G85280"/>
    </row>
    <row r="85281" spans="7:7" x14ac:dyDescent="0.25">
      <c r="G85281"/>
    </row>
    <row r="85282" spans="7:7" x14ac:dyDescent="0.25">
      <c r="G85282"/>
    </row>
    <row r="85283" spans="7:7" x14ac:dyDescent="0.25">
      <c r="G85283"/>
    </row>
    <row r="85284" spans="7:7" x14ac:dyDescent="0.25">
      <c r="G85284"/>
    </row>
    <row r="85285" spans="7:7" x14ac:dyDescent="0.25">
      <c r="G85285"/>
    </row>
    <row r="85286" spans="7:7" x14ac:dyDescent="0.25">
      <c r="G85286"/>
    </row>
    <row r="85287" spans="7:7" x14ac:dyDescent="0.25">
      <c r="G85287"/>
    </row>
    <row r="85288" spans="7:7" x14ac:dyDescent="0.25">
      <c r="G85288"/>
    </row>
    <row r="85289" spans="7:7" x14ac:dyDescent="0.25">
      <c r="G85289"/>
    </row>
    <row r="85290" spans="7:7" x14ac:dyDescent="0.25">
      <c r="G85290"/>
    </row>
    <row r="85291" spans="7:7" x14ac:dyDescent="0.25">
      <c r="G85291"/>
    </row>
    <row r="85292" spans="7:7" x14ac:dyDescent="0.25">
      <c r="G85292"/>
    </row>
    <row r="85293" spans="7:7" x14ac:dyDescent="0.25">
      <c r="G85293"/>
    </row>
    <row r="85294" spans="7:7" x14ac:dyDescent="0.25">
      <c r="G85294"/>
    </row>
    <row r="85295" spans="7:7" x14ac:dyDescent="0.25">
      <c r="G85295"/>
    </row>
    <row r="85296" spans="7:7" x14ac:dyDescent="0.25">
      <c r="G85296"/>
    </row>
    <row r="85297" spans="7:7" x14ac:dyDescent="0.25">
      <c r="G85297"/>
    </row>
    <row r="85298" spans="7:7" x14ac:dyDescent="0.25">
      <c r="G85298"/>
    </row>
    <row r="85299" spans="7:7" x14ac:dyDescent="0.25">
      <c r="G85299"/>
    </row>
    <row r="85300" spans="7:7" x14ac:dyDescent="0.25">
      <c r="G85300"/>
    </row>
    <row r="85301" spans="7:7" x14ac:dyDescent="0.25">
      <c r="G85301"/>
    </row>
    <row r="85302" spans="7:7" x14ac:dyDescent="0.25">
      <c r="G85302"/>
    </row>
    <row r="85303" spans="7:7" x14ac:dyDescent="0.25">
      <c r="G85303"/>
    </row>
    <row r="85304" spans="7:7" x14ac:dyDescent="0.25">
      <c r="G85304"/>
    </row>
    <row r="85305" spans="7:7" x14ac:dyDescent="0.25">
      <c r="G85305"/>
    </row>
    <row r="85306" spans="7:7" x14ac:dyDescent="0.25">
      <c r="G85306"/>
    </row>
    <row r="85307" spans="7:7" x14ac:dyDescent="0.25">
      <c r="G85307"/>
    </row>
    <row r="85308" spans="7:7" x14ac:dyDescent="0.25">
      <c r="G85308"/>
    </row>
    <row r="85309" spans="7:7" x14ac:dyDescent="0.25">
      <c r="G85309"/>
    </row>
    <row r="85310" spans="7:7" x14ac:dyDescent="0.25">
      <c r="G85310"/>
    </row>
    <row r="85311" spans="7:7" x14ac:dyDescent="0.25">
      <c r="G85311"/>
    </row>
    <row r="85312" spans="7:7" x14ac:dyDescent="0.25">
      <c r="G85312"/>
    </row>
    <row r="85313" spans="7:7" x14ac:dyDescent="0.25">
      <c r="G85313"/>
    </row>
    <row r="85314" spans="7:7" x14ac:dyDescent="0.25">
      <c r="G85314"/>
    </row>
    <row r="85315" spans="7:7" x14ac:dyDescent="0.25">
      <c r="G85315"/>
    </row>
    <row r="85316" spans="7:7" x14ac:dyDescent="0.25">
      <c r="G85316"/>
    </row>
    <row r="85317" spans="7:7" x14ac:dyDescent="0.25">
      <c r="G85317"/>
    </row>
    <row r="85318" spans="7:7" x14ac:dyDescent="0.25">
      <c r="G85318"/>
    </row>
    <row r="85319" spans="7:7" x14ac:dyDescent="0.25">
      <c r="G85319"/>
    </row>
    <row r="85320" spans="7:7" x14ac:dyDescent="0.25">
      <c r="G85320"/>
    </row>
    <row r="85321" spans="7:7" x14ac:dyDescent="0.25">
      <c r="G85321"/>
    </row>
    <row r="85322" spans="7:7" x14ac:dyDescent="0.25">
      <c r="G85322"/>
    </row>
    <row r="85323" spans="7:7" x14ac:dyDescent="0.25">
      <c r="G85323"/>
    </row>
    <row r="85324" spans="7:7" x14ac:dyDescent="0.25">
      <c r="G85324"/>
    </row>
    <row r="85325" spans="7:7" x14ac:dyDescent="0.25">
      <c r="G85325"/>
    </row>
    <row r="85326" spans="7:7" x14ac:dyDescent="0.25">
      <c r="G85326"/>
    </row>
    <row r="85327" spans="7:7" x14ac:dyDescent="0.25">
      <c r="G85327"/>
    </row>
    <row r="85328" spans="7:7" x14ac:dyDescent="0.25">
      <c r="G85328"/>
    </row>
    <row r="85329" spans="7:7" x14ac:dyDescent="0.25">
      <c r="G85329"/>
    </row>
    <row r="85330" spans="7:7" x14ac:dyDescent="0.25">
      <c r="G85330"/>
    </row>
    <row r="85331" spans="7:7" x14ac:dyDescent="0.25">
      <c r="G85331"/>
    </row>
    <row r="85332" spans="7:7" x14ac:dyDescent="0.25">
      <c r="G85332"/>
    </row>
    <row r="85333" spans="7:7" x14ac:dyDescent="0.25">
      <c r="G85333"/>
    </row>
    <row r="85334" spans="7:7" x14ac:dyDescent="0.25">
      <c r="G85334"/>
    </row>
    <row r="85335" spans="7:7" x14ac:dyDescent="0.25">
      <c r="G85335"/>
    </row>
    <row r="85336" spans="7:7" x14ac:dyDescent="0.25">
      <c r="G85336"/>
    </row>
    <row r="85337" spans="7:7" x14ac:dyDescent="0.25">
      <c r="G85337"/>
    </row>
    <row r="85338" spans="7:7" x14ac:dyDescent="0.25">
      <c r="G85338"/>
    </row>
    <row r="85339" spans="7:7" x14ac:dyDescent="0.25">
      <c r="G85339"/>
    </row>
    <row r="85340" spans="7:7" x14ac:dyDescent="0.25">
      <c r="G85340"/>
    </row>
    <row r="85341" spans="7:7" x14ac:dyDescent="0.25">
      <c r="G85341"/>
    </row>
    <row r="85342" spans="7:7" x14ac:dyDescent="0.25">
      <c r="G85342"/>
    </row>
    <row r="85343" spans="7:7" x14ac:dyDescent="0.25">
      <c r="G85343"/>
    </row>
    <row r="85344" spans="7:7" x14ac:dyDescent="0.25">
      <c r="G85344"/>
    </row>
    <row r="85345" spans="7:7" x14ac:dyDescent="0.25">
      <c r="G85345"/>
    </row>
    <row r="85346" spans="7:7" x14ac:dyDescent="0.25">
      <c r="G85346"/>
    </row>
    <row r="85347" spans="7:7" x14ac:dyDescent="0.25">
      <c r="G85347"/>
    </row>
    <row r="85348" spans="7:7" x14ac:dyDescent="0.25">
      <c r="G85348"/>
    </row>
    <row r="85349" spans="7:7" x14ac:dyDescent="0.25">
      <c r="G85349"/>
    </row>
    <row r="85350" spans="7:7" x14ac:dyDescent="0.25">
      <c r="G85350"/>
    </row>
    <row r="85351" spans="7:7" x14ac:dyDescent="0.25">
      <c r="G85351"/>
    </row>
    <row r="85352" spans="7:7" x14ac:dyDescent="0.25">
      <c r="G85352"/>
    </row>
    <row r="85353" spans="7:7" x14ac:dyDescent="0.25">
      <c r="G85353"/>
    </row>
    <row r="85354" spans="7:7" x14ac:dyDescent="0.25">
      <c r="G85354"/>
    </row>
    <row r="85355" spans="7:7" x14ac:dyDescent="0.25">
      <c r="G85355"/>
    </row>
    <row r="85356" spans="7:7" x14ac:dyDescent="0.25">
      <c r="G85356"/>
    </row>
    <row r="85357" spans="7:7" x14ac:dyDescent="0.25">
      <c r="G85357"/>
    </row>
    <row r="85358" spans="7:7" x14ac:dyDescent="0.25">
      <c r="G85358"/>
    </row>
    <row r="85359" spans="7:7" x14ac:dyDescent="0.25">
      <c r="G85359"/>
    </row>
    <row r="85360" spans="7:7" x14ac:dyDescent="0.25">
      <c r="G85360"/>
    </row>
    <row r="85361" spans="7:7" x14ac:dyDescent="0.25">
      <c r="G85361"/>
    </row>
    <row r="85362" spans="7:7" x14ac:dyDescent="0.25">
      <c r="G85362"/>
    </row>
    <row r="85363" spans="7:7" x14ac:dyDescent="0.25">
      <c r="G85363"/>
    </row>
    <row r="85364" spans="7:7" x14ac:dyDescent="0.25">
      <c r="G85364"/>
    </row>
    <row r="85365" spans="7:7" x14ac:dyDescent="0.25">
      <c r="G85365"/>
    </row>
    <row r="85366" spans="7:7" x14ac:dyDescent="0.25">
      <c r="G85366"/>
    </row>
    <row r="85367" spans="7:7" x14ac:dyDescent="0.25">
      <c r="G85367"/>
    </row>
    <row r="85368" spans="7:7" x14ac:dyDescent="0.25">
      <c r="G85368"/>
    </row>
    <row r="85369" spans="7:7" x14ac:dyDescent="0.25">
      <c r="G85369"/>
    </row>
    <row r="85370" spans="7:7" x14ac:dyDescent="0.25">
      <c r="G85370"/>
    </row>
    <row r="85371" spans="7:7" x14ac:dyDescent="0.25">
      <c r="G85371"/>
    </row>
    <row r="85372" spans="7:7" x14ac:dyDescent="0.25">
      <c r="G85372"/>
    </row>
    <row r="85373" spans="7:7" x14ac:dyDescent="0.25">
      <c r="G85373"/>
    </row>
    <row r="85374" spans="7:7" x14ac:dyDescent="0.25">
      <c r="G85374"/>
    </row>
    <row r="85375" spans="7:7" x14ac:dyDescent="0.25">
      <c r="G85375"/>
    </row>
    <row r="85376" spans="7:7" x14ac:dyDescent="0.25">
      <c r="G85376"/>
    </row>
    <row r="85377" spans="7:7" x14ac:dyDescent="0.25">
      <c r="G85377"/>
    </row>
    <row r="85378" spans="7:7" x14ac:dyDescent="0.25">
      <c r="G85378"/>
    </row>
    <row r="85379" spans="7:7" x14ac:dyDescent="0.25">
      <c r="G85379"/>
    </row>
    <row r="85380" spans="7:7" x14ac:dyDescent="0.25">
      <c r="G85380"/>
    </row>
    <row r="85381" spans="7:7" x14ac:dyDescent="0.25">
      <c r="G85381"/>
    </row>
    <row r="85382" spans="7:7" x14ac:dyDescent="0.25">
      <c r="G85382"/>
    </row>
    <row r="85383" spans="7:7" x14ac:dyDescent="0.25">
      <c r="G85383"/>
    </row>
    <row r="85384" spans="7:7" x14ac:dyDescent="0.25">
      <c r="G85384"/>
    </row>
    <row r="85385" spans="7:7" x14ac:dyDescent="0.25">
      <c r="G85385"/>
    </row>
    <row r="85386" spans="7:7" x14ac:dyDescent="0.25">
      <c r="G85386"/>
    </row>
    <row r="85387" spans="7:7" x14ac:dyDescent="0.25">
      <c r="G85387"/>
    </row>
    <row r="85388" spans="7:7" x14ac:dyDescent="0.25">
      <c r="G85388"/>
    </row>
    <row r="85389" spans="7:7" x14ac:dyDescent="0.25">
      <c r="G85389"/>
    </row>
    <row r="85390" spans="7:7" x14ac:dyDescent="0.25">
      <c r="G85390"/>
    </row>
    <row r="85391" spans="7:7" x14ac:dyDescent="0.25">
      <c r="G85391"/>
    </row>
    <row r="85392" spans="7:7" x14ac:dyDescent="0.25">
      <c r="G85392"/>
    </row>
    <row r="85393" spans="7:7" x14ac:dyDescent="0.25">
      <c r="G85393"/>
    </row>
    <row r="85394" spans="7:7" x14ac:dyDescent="0.25">
      <c r="G85394"/>
    </row>
    <row r="85395" spans="7:7" x14ac:dyDescent="0.25">
      <c r="G85395"/>
    </row>
    <row r="85396" spans="7:7" x14ac:dyDescent="0.25">
      <c r="G85396"/>
    </row>
    <row r="85397" spans="7:7" x14ac:dyDescent="0.25">
      <c r="G85397"/>
    </row>
    <row r="85398" spans="7:7" x14ac:dyDescent="0.25">
      <c r="G85398"/>
    </row>
    <row r="85399" spans="7:7" x14ac:dyDescent="0.25">
      <c r="G85399"/>
    </row>
    <row r="85400" spans="7:7" x14ac:dyDescent="0.25">
      <c r="G85400"/>
    </row>
    <row r="85401" spans="7:7" x14ac:dyDescent="0.25">
      <c r="G85401"/>
    </row>
    <row r="85402" spans="7:7" x14ac:dyDescent="0.25">
      <c r="G85402"/>
    </row>
    <row r="85403" spans="7:7" x14ac:dyDescent="0.25">
      <c r="G85403"/>
    </row>
    <row r="85404" spans="7:7" x14ac:dyDescent="0.25">
      <c r="G85404"/>
    </row>
    <row r="85405" spans="7:7" x14ac:dyDescent="0.25">
      <c r="G85405"/>
    </row>
    <row r="85406" spans="7:7" x14ac:dyDescent="0.25">
      <c r="G85406"/>
    </row>
    <row r="85407" spans="7:7" x14ac:dyDescent="0.25">
      <c r="G85407"/>
    </row>
    <row r="85408" spans="7:7" x14ac:dyDescent="0.25">
      <c r="G85408"/>
    </row>
    <row r="85409" spans="7:7" x14ac:dyDescent="0.25">
      <c r="G85409"/>
    </row>
    <row r="85410" spans="7:7" x14ac:dyDescent="0.25">
      <c r="G85410"/>
    </row>
    <row r="85411" spans="7:7" x14ac:dyDescent="0.25">
      <c r="G85411"/>
    </row>
    <row r="85412" spans="7:7" x14ac:dyDescent="0.25">
      <c r="G85412"/>
    </row>
    <row r="85413" spans="7:7" x14ac:dyDescent="0.25">
      <c r="G85413"/>
    </row>
    <row r="85414" spans="7:7" x14ac:dyDescent="0.25">
      <c r="G85414"/>
    </row>
    <row r="85415" spans="7:7" x14ac:dyDescent="0.25">
      <c r="G85415"/>
    </row>
    <row r="85416" spans="7:7" x14ac:dyDescent="0.25">
      <c r="G85416"/>
    </row>
    <row r="85417" spans="7:7" x14ac:dyDescent="0.25">
      <c r="G85417"/>
    </row>
    <row r="85418" spans="7:7" x14ac:dyDescent="0.25">
      <c r="G85418"/>
    </row>
    <row r="85419" spans="7:7" x14ac:dyDescent="0.25">
      <c r="G85419"/>
    </row>
    <row r="85420" spans="7:7" x14ac:dyDescent="0.25">
      <c r="G85420"/>
    </row>
    <row r="85421" spans="7:7" x14ac:dyDescent="0.25">
      <c r="G85421"/>
    </row>
    <row r="85422" spans="7:7" x14ac:dyDescent="0.25">
      <c r="G85422"/>
    </row>
    <row r="85423" spans="7:7" x14ac:dyDescent="0.25">
      <c r="G85423"/>
    </row>
    <row r="85424" spans="7:7" x14ac:dyDescent="0.25">
      <c r="G85424"/>
    </row>
    <row r="85425" spans="7:7" x14ac:dyDescent="0.25">
      <c r="G85425"/>
    </row>
    <row r="85426" spans="7:7" x14ac:dyDescent="0.25">
      <c r="G85426"/>
    </row>
    <row r="85427" spans="7:7" x14ac:dyDescent="0.25">
      <c r="G85427"/>
    </row>
    <row r="85428" spans="7:7" x14ac:dyDescent="0.25">
      <c r="G85428"/>
    </row>
    <row r="85429" spans="7:7" x14ac:dyDescent="0.25">
      <c r="G85429"/>
    </row>
    <row r="85430" spans="7:7" x14ac:dyDescent="0.25">
      <c r="G85430"/>
    </row>
    <row r="85431" spans="7:7" x14ac:dyDescent="0.25">
      <c r="G85431"/>
    </row>
    <row r="85432" spans="7:7" x14ac:dyDescent="0.25">
      <c r="G85432"/>
    </row>
    <row r="85433" spans="7:7" x14ac:dyDescent="0.25">
      <c r="G85433"/>
    </row>
    <row r="85434" spans="7:7" x14ac:dyDescent="0.25">
      <c r="G85434"/>
    </row>
    <row r="85435" spans="7:7" x14ac:dyDescent="0.25">
      <c r="G85435"/>
    </row>
    <row r="85436" spans="7:7" x14ac:dyDescent="0.25">
      <c r="G85436"/>
    </row>
    <row r="85437" spans="7:7" x14ac:dyDescent="0.25">
      <c r="G85437"/>
    </row>
    <row r="85438" spans="7:7" x14ac:dyDescent="0.25">
      <c r="G85438"/>
    </row>
    <row r="85439" spans="7:7" x14ac:dyDescent="0.25">
      <c r="G85439"/>
    </row>
    <row r="85440" spans="7:7" x14ac:dyDescent="0.25">
      <c r="G85440"/>
    </row>
    <row r="85441" spans="7:7" x14ac:dyDescent="0.25">
      <c r="G85441"/>
    </row>
    <row r="85442" spans="7:7" x14ac:dyDescent="0.25">
      <c r="G85442"/>
    </row>
    <row r="85443" spans="7:7" x14ac:dyDescent="0.25">
      <c r="G85443"/>
    </row>
    <row r="85444" spans="7:7" x14ac:dyDescent="0.25">
      <c r="G85444"/>
    </row>
    <row r="85445" spans="7:7" x14ac:dyDescent="0.25">
      <c r="G85445"/>
    </row>
    <row r="85446" spans="7:7" x14ac:dyDescent="0.25">
      <c r="G85446"/>
    </row>
    <row r="85447" spans="7:7" x14ac:dyDescent="0.25">
      <c r="G85447"/>
    </row>
    <row r="85448" spans="7:7" x14ac:dyDescent="0.25">
      <c r="G85448"/>
    </row>
    <row r="85449" spans="7:7" x14ac:dyDescent="0.25">
      <c r="G85449"/>
    </row>
    <row r="85450" spans="7:7" x14ac:dyDescent="0.25">
      <c r="G85450"/>
    </row>
    <row r="85451" spans="7:7" x14ac:dyDescent="0.25">
      <c r="G85451"/>
    </row>
    <row r="85452" spans="7:7" x14ac:dyDescent="0.25">
      <c r="G85452"/>
    </row>
    <row r="85453" spans="7:7" x14ac:dyDescent="0.25">
      <c r="G85453"/>
    </row>
    <row r="85454" spans="7:7" x14ac:dyDescent="0.25">
      <c r="G85454"/>
    </row>
    <row r="85455" spans="7:7" x14ac:dyDescent="0.25">
      <c r="G85455"/>
    </row>
    <row r="85456" spans="7:7" x14ac:dyDescent="0.25">
      <c r="G85456"/>
    </row>
    <row r="85457" spans="7:7" x14ac:dyDescent="0.25">
      <c r="G85457"/>
    </row>
    <row r="85458" spans="7:7" x14ac:dyDescent="0.25">
      <c r="G85458"/>
    </row>
    <row r="85459" spans="7:7" x14ac:dyDescent="0.25">
      <c r="G85459"/>
    </row>
    <row r="85460" spans="7:7" x14ac:dyDescent="0.25">
      <c r="G85460"/>
    </row>
    <row r="85461" spans="7:7" x14ac:dyDescent="0.25">
      <c r="G85461"/>
    </row>
    <row r="85462" spans="7:7" x14ac:dyDescent="0.25">
      <c r="G85462"/>
    </row>
    <row r="85463" spans="7:7" x14ac:dyDescent="0.25">
      <c r="G85463"/>
    </row>
    <row r="85464" spans="7:7" x14ac:dyDescent="0.25">
      <c r="G85464"/>
    </row>
    <row r="85465" spans="7:7" x14ac:dyDescent="0.25">
      <c r="G85465"/>
    </row>
    <row r="85466" spans="7:7" x14ac:dyDescent="0.25">
      <c r="G85466"/>
    </row>
    <row r="85467" spans="7:7" x14ac:dyDescent="0.25">
      <c r="G85467"/>
    </row>
    <row r="85468" spans="7:7" x14ac:dyDescent="0.25">
      <c r="G85468"/>
    </row>
    <row r="85469" spans="7:7" x14ac:dyDescent="0.25">
      <c r="G85469"/>
    </row>
    <row r="85470" spans="7:7" x14ac:dyDescent="0.25">
      <c r="G85470"/>
    </row>
    <row r="85471" spans="7:7" x14ac:dyDescent="0.25">
      <c r="G85471"/>
    </row>
    <row r="85472" spans="7:7" x14ac:dyDescent="0.25">
      <c r="G85472"/>
    </row>
    <row r="85473" spans="7:7" x14ac:dyDescent="0.25">
      <c r="G85473"/>
    </row>
    <row r="85474" spans="7:7" x14ac:dyDescent="0.25">
      <c r="G85474"/>
    </row>
    <row r="85475" spans="7:7" x14ac:dyDescent="0.25">
      <c r="G85475"/>
    </row>
    <row r="85476" spans="7:7" x14ac:dyDescent="0.25">
      <c r="G85476"/>
    </row>
    <row r="85477" spans="7:7" x14ac:dyDescent="0.25">
      <c r="G85477"/>
    </row>
    <row r="85478" spans="7:7" x14ac:dyDescent="0.25">
      <c r="G85478"/>
    </row>
    <row r="85479" spans="7:7" x14ac:dyDescent="0.25">
      <c r="G85479"/>
    </row>
    <row r="85480" spans="7:7" x14ac:dyDescent="0.25">
      <c r="G85480"/>
    </row>
    <row r="85481" spans="7:7" x14ac:dyDescent="0.25">
      <c r="G85481"/>
    </row>
    <row r="85482" spans="7:7" x14ac:dyDescent="0.25">
      <c r="G85482"/>
    </row>
    <row r="85483" spans="7:7" x14ac:dyDescent="0.25">
      <c r="G85483"/>
    </row>
    <row r="85484" spans="7:7" x14ac:dyDescent="0.25">
      <c r="G85484"/>
    </row>
    <row r="85485" spans="7:7" x14ac:dyDescent="0.25">
      <c r="G85485"/>
    </row>
    <row r="85486" spans="7:7" x14ac:dyDescent="0.25">
      <c r="G85486"/>
    </row>
    <row r="85487" spans="7:7" x14ac:dyDescent="0.25">
      <c r="G85487"/>
    </row>
    <row r="85488" spans="7:7" x14ac:dyDescent="0.25">
      <c r="G85488"/>
    </row>
    <row r="85489" spans="7:7" x14ac:dyDescent="0.25">
      <c r="G85489"/>
    </row>
    <row r="85490" spans="7:7" x14ac:dyDescent="0.25">
      <c r="G85490"/>
    </row>
    <row r="85491" spans="7:7" x14ac:dyDescent="0.25">
      <c r="G85491"/>
    </row>
    <row r="85492" spans="7:7" x14ac:dyDescent="0.25">
      <c r="G85492"/>
    </row>
    <row r="85493" spans="7:7" x14ac:dyDescent="0.25">
      <c r="G85493"/>
    </row>
    <row r="85494" spans="7:7" x14ac:dyDescent="0.25">
      <c r="G85494"/>
    </row>
    <row r="85495" spans="7:7" x14ac:dyDescent="0.25">
      <c r="G85495"/>
    </row>
    <row r="85496" spans="7:7" x14ac:dyDescent="0.25">
      <c r="G85496"/>
    </row>
    <row r="85497" spans="7:7" x14ac:dyDescent="0.25">
      <c r="G85497"/>
    </row>
    <row r="85498" spans="7:7" x14ac:dyDescent="0.25">
      <c r="G85498"/>
    </row>
    <row r="85499" spans="7:7" x14ac:dyDescent="0.25">
      <c r="G85499"/>
    </row>
    <row r="85500" spans="7:7" x14ac:dyDescent="0.25">
      <c r="G85500"/>
    </row>
    <row r="85501" spans="7:7" x14ac:dyDescent="0.25">
      <c r="G85501"/>
    </row>
    <row r="85502" spans="7:7" x14ac:dyDescent="0.25">
      <c r="G85502"/>
    </row>
    <row r="85503" spans="7:7" x14ac:dyDescent="0.25">
      <c r="G85503"/>
    </row>
    <row r="85504" spans="7:7" x14ac:dyDescent="0.25">
      <c r="G85504"/>
    </row>
    <row r="85505" spans="7:7" x14ac:dyDescent="0.25">
      <c r="G85505"/>
    </row>
    <row r="85506" spans="7:7" x14ac:dyDescent="0.25">
      <c r="G85506"/>
    </row>
    <row r="85507" spans="7:7" x14ac:dyDescent="0.25">
      <c r="G85507"/>
    </row>
    <row r="85508" spans="7:7" x14ac:dyDescent="0.25">
      <c r="G85508"/>
    </row>
    <row r="85509" spans="7:7" x14ac:dyDescent="0.25">
      <c r="G85509"/>
    </row>
    <row r="85510" spans="7:7" x14ac:dyDescent="0.25">
      <c r="G85510"/>
    </row>
    <row r="85511" spans="7:7" x14ac:dyDescent="0.25">
      <c r="G85511"/>
    </row>
    <row r="85512" spans="7:7" x14ac:dyDescent="0.25">
      <c r="G85512"/>
    </row>
    <row r="85513" spans="7:7" x14ac:dyDescent="0.25">
      <c r="G85513"/>
    </row>
    <row r="85514" spans="7:7" x14ac:dyDescent="0.25">
      <c r="G85514"/>
    </row>
    <row r="85515" spans="7:7" x14ac:dyDescent="0.25">
      <c r="G85515"/>
    </row>
    <row r="85516" spans="7:7" x14ac:dyDescent="0.25">
      <c r="G85516"/>
    </row>
    <row r="85517" spans="7:7" x14ac:dyDescent="0.25">
      <c r="G85517"/>
    </row>
    <row r="85518" spans="7:7" x14ac:dyDescent="0.25">
      <c r="G85518"/>
    </row>
    <row r="85519" spans="7:7" x14ac:dyDescent="0.25">
      <c r="G85519"/>
    </row>
    <row r="85520" spans="7:7" x14ac:dyDescent="0.25">
      <c r="G85520"/>
    </row>
    <row r="85521" spans="7:7" x14ac:dyDescent="0.25">
      <c r="G85521"/>
    </row>
    <row r="85522" spans="7:7" x14ac:dyDescent="0.25">
      <c r="G85522"/>
    </row>
    <row r="85523" spans="7:7" x14ac:dyDescent="0.25">
      <c r="G85523"/>
    </row>
    <row r="85524" spans="7:7" x14ac:dyDescent="0.25">
      <c r="G85524"/>
    </row>
    <row r="85525" spans="7:7" x14ac:dyDescent="0.25">
      <c r="G85525"/>
    </row>
    <row r="85526" spans="7:7" x14ac:dyDescent="0.25">
      <c r="G85526"/>
    </row>
    <row r="85527" spans="7:7" x14ac:dyDescent="0.25">
      <c r="G85527"/>
    </row>
    <row r="85528" spans="7:7" x14ac:dyDescent="0.25">
      <c r="G85528"/>
    </row>
    <row r="85529" spans="7:7" x14ac:dyDescent="0.25">
      <c r="G85529"/>
    </row>
    <row r="85530" spans="7:7" x14ac:dyDescent="0.25">
      <c r="G85530"/>
    </row>
    <row r="85531" spans="7:7" x14ac:dyDescent="0.25">
      <c r="G85531"/>
    </row>
    <row r="85532" spans="7:7" x14ac:dyDescent="0.25">
      <c r="G85532"/>
    </row>
    <row r="85533" spans="7:7" x14ac:dyDescent="0.25">
      <c r="G85533"/>
    </row>
    <row r="85534" spans="7:7" x14ac:dyDescent="0.25">
      <c r="G85534"/>
    </row>
    <row r="85535" spans="7:7" x14ac:dyDescent="0.25">
      <c r="G85535"/>
    </row>
    <row r="85536" spans="7:7" x14ac:dyDescent="0.25">
      <c r="G85536"/>
    </row>
    <row r="85537" spans="7:7" x14ac:dyDescent="0.25">
      <c r="G85537"/>
    </row>
    <row r="85538" spans="7:7" x14ac:dyDescent="0.25">
      <c r="G85538"/>
    </row>
    <row r="85539" spans="7:7" x14ac:dyDescent="0.25">
      <c r="G85539"/>
    </row>
    <row r="85540" spans="7:7" x14ac:dyDescent="0.25">
      <c r="G85540"/>
    </row>
    <row r="85541" spans="7:7" x14ac:dyDescent="0.25">
      <c r="G85541"/>
    </row>
    <row r="85542" spans="7:7" x14ac:dyDescent="0.25">
      <c r="G85542"/>
    </row>
    <row r="85543" spans="7:7" x14ac:dyDescent="0.25">
      <c r="G85543"/>
    </row>
    <row r="85544" spans="7:7" x14ac:dyDescent="0.25">
      <c r="G85544"/>
    </row>
    <row r="85545" spans="7:7" x14ac:dyDescent="0.25">
      <c r="G85545"/>
    </row>
    <row r="85546" spans="7:7" x14ac:dyDescent="0.25">
      <c r="G85546"/>
    </row>
    <row r="85547" spans="7:7" x14ac:dyDescent="0.25">
      <c r="G85547"/>
    </row>
    <row r="85548" spans="7:7" x14ac:dyDescent="0.25">
      <c r="G85548"/>
    </row>
    <row r="85549" spans="7:7" x14ac:dyDescent="0.25">
      <c r="G85549"/>
    </row>
    <row r="85550" spans="7:7" x14ac:dyDescent="0.25">
      <c r="G85550"/>
    </row>
    <row r="85551" spans="7:7" x14ac:dyDescent="0.25">
      <c r="G85551"/>
    </row>
    <row r="85552" spans="7:7" x14ac:dyDescent="0.25">
      <c r="G85552"/>
    </row>
    <row r="85553" spans="7:7" x14ac:dyDescent="0.25">
      <c r="G85553"/>
    </row>
    <row r="85554" spans="7:7" x14ac:dyDescent="0.25">
      <c r="G85554"/>
    </row>
    <row r="85555" spans="7:7" x14ac:dyDescent="0.25">
      <c r="G85555"/>
    </row>
    <row r="85556" spans="7:7" x14ac:dyDescent="0.25">
      <c r="G85556"/>
    </row>
    <row r="85557" spans="7:7" x14ac:dyDescent="0.25">
      <c r="G85557"/>
    </row>
    <row r="85558" spans="7:7" x14ac:dyDescent="0.25">
      <c r="G85558"/>
    </row>
    <row r="85559" spans="7:7" x14ac:dyDescent="0.25">
      <c r="G85559"/>
    </row>
    <row r="85560" spans="7:7" x14ac:dyDescent="0.25">
      <c r="G85560"/>
    </row>
    <row r="85561" spans="7:7" x14ac:dyDescent="0.25">
      <c r="G85561"/>
    </row>
    <row r="85562" spans="7:7" x14ac:dyDescent="0.25">
      <c r="G85562"/>
    </row>
    <row r="85563" spans="7:7" x14ac:dyDescent="0.25">
      <c r="G85563"/>
    </row>
    <row r="85564" spans="7:7" x14ac:dyDescent="0.25">
      <c r="G85564"/>
    </row>
    <row r="85565" spans="7:7" x14ac:dyDescent="0.25">
      <c r="G85565"/>
    </row>
    <row r="85566" spans="7:7" x14ac:dyDescent="0.25">
      <c r="G85566"/>
    </row>
    <row r="85567" spans="7:7" x14ac:dyDescent="0.25">
      <c r="G85567"/>
    </row>
    <row r="85568" spans="7:7" x14ac:dyDescent="0.25">
      <c r="G85568"/>
    </row>
    <row r="85569" spans="7:7" x14ac:dyDescent="0.25">
      <c r="G85569"/>
    </row>
    <row r="85570" spans="7:7" x14ac:dyDescent="0.25">
      <c r="G85570"/>
    </row>
    <row r="85571" spans="7:7" x14ac:dyDescent="0.25">
      <c r="G85571"/>
    </row>
    <row r="85572" spans="7:7" x14ac:dyDescent="0.25">
      <c r="G85572"/>
    </row>
    <row r="85573" spans="7:7" x14ac:dyDescent="0.25">
      <c r="G85573"/>
    </row>
    <row r="85574" spans="7:7" x14ac:dyDescent="0.25">
      <c r="G85574"/>
    </row>
    <row r="85575" spans="7:7" x14ac:dyDescent="0.25">
      <c r="G85575"/>
    </row>
    <row r="85576" spans="7:7" x14ac:dyDescent="0.25">
      <c r="G85576"/>
    </row>
    <row r="85577" spans="7:7" x14ac:dyDescent="0.25">
      <c r="G85577"/>
    </row>
    <row r="85578" spans="7:7" x14ac:dyDescent="0.25">
      <c r="G85578"/>
    </row>
    <row r="85579" spans="7:7" x14ac:dyDescent="0.25">
      <c r="G85579"/>
    </row>
    <row r="85580" spans="7:7" x14ac:dyDescent="0.25">
      <c r="G85580"/>
    </row>
    <row r="85581" spans="7:7" x14ac:dyDescent="0.25">
      <c r="G85581"/>
    </row>
    <row r="85582" spans="7:7" x14ac:dyDescent="0.25">
      <c r="G85582"/>
    </row>
    <row r="85583" spans="7:7" x14ac:dyDescent="0.25">
      <c r="G85583"/>
    </row>
    <row r="85584" spans="7:7" x14ac:dyDescent="0.25">
      <c r="G85584"/>
    </row>
    <row r="85585" spans="7:7" x14ac:dyDescent="0.25">
      <c r="G85585"/>
    </row>
    <row r="85586" spans="7:7" x14ac:dyDescent="0.25">
      <c r="G85586"/>
    </row>
    <row r="85587" spans="7:7" x14ac:dyDescent="0.25">
      <c r="G85587"/>
    </row>
    <row r="85588" spans="7:7" x14ac:dyDescent="0.25">
      <c r="G85588"/>
    </row>
    <row r="85589" spans="7:7" x14ac:dyDescent="0.25">
      <c r="G85589"/>
    </row>
    <row r="85590" spans="7:7" x14ac:dyDescent="0.25">
      <c r="G85590"/>
    </row>
    <row r="85591" spans="7:7" x14ac:dyDescent="0.25">
      <c r="G85591"/>
    </row>
    <row r="85592" spans="7:7" x14ac:dyDescent="0.25">
      <c r="G85592"/>
    </row>
    <row r="85593" spans="7:7" x14ac:dyDescent="0.25">
      <c r="G85593"/>
    </row>
    <row r="85594" spans="7:7" x14ac:dyDescent="0.25">
      <c r="G85594"/>
    </row>
    <row r="85595" spans="7:7" x14ac:dyDescent="0.25">
      <c r="G85595"/>
    </row>
    <row r="85596" spans="7:7" x14ac:dyDescent="0.25">
      <c r="G85596"/>
    </row>
    <row r="85597" spans="7:7" x14ac:dyDescent="0.25">
      <c r="G85597"/>
    </row>
    <row r="85598" spans="7:7" x14ac:dyDescent="0.25">
      <c r="G85598"/>
    </row>
    <row r="85599" spans="7:7" x14ac:dyDescent="0.25">
      <c r="G85599"/>
    </row>
    <row r="85600" spans="7:7" x14ac:dyDescent="0.25">
      <c r="G85600"/>
    </row>
    <row r="85601" spans="7:7" x14ac:dyDescent="0.25">
      <c r="G85601"/>
    </row>
    <row r="85602" spans="7:7" x14ac:dyDescent="0.25">
      <c r="G85602"/>
    </row>
    <row r="85603" spans="7:7" x14ac:dyDescent="0.25">
      <c r="G85603"/>
    </row>
    <row r="85604" spans="7:7" x14ac:dyDescent="0.25">
      <c r="G85604"/>
    </row>
    <row r="85605" spans="7:7" x14ac:dyDescent="0.25">
      <c r="G85605"/>
    </row>
    <row r="85606" spans="7:7" x14ac:dyDescent="0.25">
      <c r="G85606"/>
    </row>
    <row r="85607" spans="7:7" x14ac:dyDescent="0.25">
      <c r="G85607"/>
    </row>
    <row r="85608" spans="7:7" x14ac:dyDescent="0.25">
      <c r="G85608"/>
    </row>
    <row r="85609" spans="7:7" x14ac:dyDescent="0.25">
      <c r="G85609"/>
    </row>
    <row r="85610" spans="7:7" x14ac:dyDescent="0.25">
      <c r="G85610"/>
    </row>
    <row r="85611" spans="7:7" x14ac:dyDescent="0.25">
      <c r="G85611"/>
    </row>
    <row r="85612" spans="7:7" x14ac:dyDescent="0.25">
      <c r="G85612"/>
    </row>
    <row r="85613" spans="7:7" x14ac:dyDescent="0.25">
      <c r="G85613"/>
    </row>
    <row r="85614" spans="7:7" x14ac:dyDescent="0.25">
      <c r="G85614"/>
    </row>
    <row r="85615" spans="7:7" x14ac:dyDescent="0.25">
      <c r="G85615"/>
    </row>
    <row r="85616" spans="7:7" x14ac:dyDescent="0.25">
      <c r="G85616"/>
    </row>
    <row r="85617" spans="7:7" x14ac:dyDescent="0.25">
      <c r="G85617"/>
    </row>
    <row r="85618" spans="7:7" x14ac:dyDescent="0.25">
      <c r="G85618"/>
    </row>
    <row r="85619" spans="7:7" x14ac:dyDescent="0.25">
      <c r="G85619"/>
    </row>
    <row r="85620" spans="7:7" x14ac:dyDescent="0.25">
      <c r="G85620"/>
    </row>
    <row r="85621" spans="7:7" x14ac:dyDescent="0.25">
      <c r="G85621"/>
    </row>
    <row r="85622" spans="7:7" x14ac:dyDescent="0.25">
      <c r="G85622"/>
    </row>
    <row r="85623" spans="7:7" x14ac:dyDescent="0.25">
      <c r="G85623"/>
    </row>
    <row r="85624" spans="7:7" x14ac:dyDescent="0.25">
      <c r="G85624"/>
    </row>
    <row r="85625" spans="7:7" x14ac:dyDescent="0.25">
      <c r="G85625"/>
    </row>
    <row r="85626" spans="7:7" x14ac:dyDescent="0.25">
      <c r="G85626"/>
    </row>
    <row r="85627" spans="7:7" x14ac:dyDescent="0.25">
      <c r="G85627"/>
    </row>
    <row r="85628" spans="7:7" x14ac:dyDescent="0.25">
      <c r="G85628"/>
    </row>
    <row r="85629" spans="7:7" x14ac:dyDescent="0.25">
      <c r="G85629"/>
    </row>
    <row r="85630" spans="7:7" x14ac:dyDescent="0.25">
      <c r="G85630"/>
    </row>
    <row r="85631" spans="7:7" x14ac:dyDescent="0.25">
      <c r="G85631"/>
    </row>
    <row r="85632" spans="7:7" x14ac:dyDescent="0.25">
      <c r="G85632"/>
    </row>
    <row r="85633" spans="7:7" x14ac:dyDescent="0.25">
      <c r="G85633"/>
    </row>
    <row r="85634" spans="7:7" x14ac:dyDescent="0.25">
      <c r="G85634"/>
    </row>
    <row r="85635" spans="7:7" x14ac:dyDescent="0.25">
      <c r="G85635"/>
    </row>
    <row r="85636" spans="7:7" x14ac:dyDescent="0.25">
      <c r="G85636"/>
    </row>
    <row r="85637" spans="7:7" x14ac:dyDescent="0.25">
      <c r="G85637"/>
    </row>
    <row r="85638" spans="7:7" x14ac:dyDescent="0.25">
      <c r="G85638"/>
    </row>
    <row r="85639" spans="7:7" x14ac:dyDescent="0.25">
      <c r="G85639"/>
    </row>
    <row r="85640" spans="7:7" x14ac:dyDescent="0.25">
      <c r="G85640"/>
    </row>
    <row r="85641" spans="7:7" x14ac:dyDescent="0.25">
      <c r="G85641"/>
    </row>
    <row r="85642" spans="7:7" x14ac:dyDescent="0.25">
      <c r="G85642"/>
    </row>
    <row r="85643" spans="7:7" x14ac:dyDescent="0.25">
      <c r="G85643"/>
    </row>
    <row r="85644" spans="7:7" x14ac:dyDescent="0.25">
      <c r="G85644"/>
    </row>
    <row r="85645" spans="7:7" x14ac:dyDescent="0.25">
      <c r="G85645"/>
    </row>
    <row r="85646" spans="7:7" x14ac:dyDescent="0.25">
      <c r="G85646"/>
    </row>
    <row r="85647" spans="7:7" x14ac:dyDescent="0.25">
      <c r="G85647"/>
    </row>
    <row r="85648" spans="7:7" x14ac:dyDescent="0.25">
      <c r="G85648"/>
    </row>
    <row r="85649" spans="7:7" x14ac:dyDescent="0.25">
      <c r="G85649"/>
    </row>
    <row r="85650" spans="7:7" x14ac:dyDescent="0.25">
      <c r="G85650"/>
    </row>
    <row r="85651" spans="7:7" x14ac:dyDescent="0.25">
      <c r="G85651"/>
    </row>
    <row r="85652" spans="7:7" x14ac:dyDescent="0.25">
      <c r="G85652"/>
    </row>
    <row r="85653" spans="7:7" x14ac:dyDescent="0.25">
      <c r="G85653"/>
    </row>
    <row r="85654" spans="7:7" x14ac:dyDescent="0.25">
      <c r="G85654"/>
    </row>
    <row r="85655" spans="7:7" x14ac:dyDescent="0.25">
      <c r="G85655"/>
    </row>
    <row r="85656" spans="7:7" x14ac:dyDescent="0.25">
      <c r="G85656"/>
    </row>
    <row r="85657" spans="7:7" x14ac:dyDescent="0.25">
      <c r="G85657"/>
    </row>
    <row r="85658" spans="7:7" x14ac:dyDescent="0.25">
      <c r="G85658"/>
    </row>
    <row r="85659" spans="7:7" x14ac:dyDescent="0.25">
      <c r="G85659"/>
    </row>
    <row r="85660" spans="7:7" x14ac:dyDescent="0.25">
      <c r="G85660"/>
    </row>
    <row r="85661" spans="7:7" x14ac:dyDescent="0.25">
      <c r="G85661"/>
    </row>
    <row r="85662" spans="7:7" x14ac:dyDescent="0.25">
      <c r="G85662"/>
    </row>
    <row r="85663" spans="7:7" x14ac:dyDescent="0.25">
      <c r="G85663"/>
    </row>
    <row r="85664" spans="7:7" x14ac:dyDescent="0.25">
      <c r="G85664"/>
    </row>
    <row r="85665" spans="7:7" x14ac:dyDescent="0.25">
      <c r="G85665"/>
    </row>
    <row r="85666" spans="7:7" x14ac:dyDescent="0.25">
      <c r="G85666"/>
    </row>
    <row r="85667" spans="7:7" x14ac:dyDescent="0.25">
      <c r="G85667"/>
    </row>
    <row r="85668" spans="7:7" x14ac:dyDescent="0.25">
      <c r="G85668"/>
    </row>
    <row r="85669" spans="7:7" x14ac:dyDescent="0.25">
      <c r="G85669"/>
    </row>
    <row r="85670" spans="7:7" x14ac:dyDescent="0.25">
      <c r="G85670"/>
    </row>
    <row r="85671" spans="7:7" x14ac:dyDescent="0.25">
      <c r="G85671"/>
    </row>
    <row r="85672" spans="7:7" x14ac:dyDescent="0.25">
      <c r="G85672"/>
    </row>
    <row r="85673" spans="7:7" x14ac:dyDescent="0.25">
      <c r="G85673"/>
    </row>
    <row r="85674" spans="7:7" x14ac:dyDescent="0.25">
      <c r="G85674"/>
    </row>
    <row r="85675" spans="7:7" x14ac:dyDescent="0.25">
      <c r="G85675"/>
    </row>
    <row r="85676" spans="7:7" x14ac:dyDescent="0.25">
      <c r="G85676"/>
    </row>
    <row r="85677" spans="7:7" x14ac:dyDescent="0.25">
      <c r="G85677"/>
    </row>
    <row r="85678" spans="7:7" x14ac:dyDescent="0.25">
      <c r="G85678"/>
    </row>
    <row r="85679" spans="7:7" x14ac:dyDescent="0.25">
      <c r="G85679"/>
    </row>
    <row r="85680" spans="7:7" x14ac:dyDescent="0.25">
      <c r="G85680"/>
    </row>
    <row r="85681" spans="7:7" x14ac:dyDescent="0.25">
      <c r="G85681"/>
    </row>
    <row r="85682" spans="7:7" x14ac:dyDescent="0.25">
      <c r="G85682"/>
    </row>
    <row r="85683" spans="7:7" x14ac:dyDescent="0.25">
      <c r="G85683"/>
    </row>
    <row r="85684" spans="7:7" x14ac:dyDescent="0.25">
      <c r="G85684"/>
    </row>
    <row r="85685" spans="7:7" x14ac:dyDescent="0.25">
      <c r="G85685"/>
    </row>
    <row r="85686" spans="7:7" x14ac:dyDescent="0.25">
      <c r="G85686"/>
    </row>
    <row r="85687" spans="7:7" x14ac:dyDescent="0.25">
      <c r="G85687"/>
    </row>
    <row r="85688" spans="7:7" x14ac:dyDescent="0.25">
      <c r="G85688"/>
    </row>
    <row r="85689" spans="7:7" x14ac:dyDescent="0.25">
      <c r="G85689"/>
    </row>
    <row r="85690" spans="7:7" x14ac:dyDescent="0.25">
      <c r="G85690"/>
    </row>
    <row r="85691" spans="7:7" x14ac:dyDescent="0.25">
      <c r="G85691"/>
    </row>
    <row r="85692" spans="7:7" x14ac:dyDescent="0.25">
      <c r="G85692"/>
    </row>
    <row r="85693" spans="7:7" x14ac:dyDescent="0.25">
      <c r="G85693"/>
    </row>
    <row r="85694" spans="7:7" x14ac:dyDescent="0.25">
      <c r="G85694"/>
    </row>
    <row r="85695" spans="7:7" x14ac:dyDescent="0.25">
      <c r="G85695"/>
    </row>
    <row r="85696" spans="7:7" x14ac:dyDescent="0.25">
      <c r="G85696"/>
    </row>
    <row r="85697" spans="7:7" x14ac:dyDescent="0.25">
      <c r="G85697"/>
    </row>
    <row r="85698" spans="7:7" x14ac:dyDescent="0.25">
      <c r="G85698"/>
    </row>
    <row r="85699" spans="7:7" x14ac:dyDescent="0.25">
      <c r="G85699"/>
    </row>
    <row r="85700" spans="7:7" x14ac:dyDescent="0.25">
      <c r="G85700"/>
    </row>
    <row r="85701" spans="7:7" x14ac:dyDescent="0.25">
      <c r="G85701"/>
    </row>
    <row r="85702" spans="7:7" x14ac:dyDescent="0.25">
      <c r="G85702"/>
    </row>
    <row r="85703" spans="7:7" x14ac:dyDescent="0.25">
      <c r="G85703"/>
    </row>
    <row r="85704" spans="7:7" x14ac:dyDescent="0.25">
      <c r="G85704"/>
    </row>
    <row r="85705" spans="7:7" x14ac:dyDescent="0.25">
      <c r="G85705"/>
    </row>
    <row r="85706" spans="7:7" x14ac:dyDescent="0.25">
      <c r="G85706"/>
    </row>
    <row r="85707" spans="7:7" x14ac:dyDescent="0.25">
      <c r="G85707"/>
    </row>
    <row r="85708" spans="7:7" x14ac:dyDescent="0.25">
      <c r="G85708"/>
    </row>
    <row r="85709" spans="7:7" x14ac:dyDescent="0.25">
      <c r="G85709"/>
    </row>
    <row r="85710" spans="7:7" x14ac:dyDescent="0.25">
      <c r="G85710"/>
    </row>
    <row r="85711" spans="7:7" x14ac:dyDescent="0.25">
      <c r="G85711"/>
    </row>
    <row r="85712" spans="7:7" x14ac:dyDescent="0.25">
      <c r="G85712"/>
    </row>
    <row r="85713" spans="7:7" x14ac:dyDescent="0.25">
      <c r="G85713"/>
    </row>
    <row r="85714" spans="7:7" x14ac:dyDescent="0.25">
      <c r="G85714"/>
    </row>
    <row r="85715" spans="7:7" x14ac:dyDescent="0.25">
      <c r="G85715"/>
    </row>
    <row r="85716" spans="7:7" x14ac:dyDescent="0.25">
      <c r="G85716"/>
    </row>
    <row r="85717" spans="7:7" x14ac:dyDescent="0.25">
      <c r="G85717"/>
    </row>
    <row r="85718" spans="7:7" x14ac:dyDescent="0.25">
      <c r="G85718"/>
    </row>
    <row r="85719" spans="7:7" x14ac:dyDescent="0.25">
      <c r="G85719"/>
    </row>
    <row r="85720" spans="7:7" x14ac:dyDescent="0.25">
      <c r="G85720"/>
    </row>
    <row r="85721" spans="7:7" x14ac:dyDescent="0.25">
      <c r="G85721"/>
    </row>
    <row r="85722" spans="7:7" x14ac:dyDescent="0.25">
      <c r="G85722"/>
    </row>
    <row r="85723" spans="7:7" x14ac:dyDescent="0.25">
      <c r="G85723"/>
    </row>
    <row r="85724" spans="7:7" x14ac:dyDescent="0.25">
      <c r="G85724"/>
    </row>
    <row r="85725" spans="7:7" x14ac:dyDescent="0.25">
      <c r="G85725"/>
    </row>
    <row r="85726" spans="7:7" x14ac:dyDescent="0.25">
      <c r="G85726"/>
    </row>
    <row r="85727" spans="7:7" x14ac:dyDescent="0.25">
      <c r="G85727"/>
    </row>
    <row r="85728" spans="7:7" x14ac:dyDescent="0.25">
      <c r="G85728"/>
    </row>
    <row r="85729" spans="7:7" x14ac:dyDescent="0.25">
      <c r="G85729"/>
    </row>
    <row r="85730" spans="7:7" x14ac:dyDescent="0.25">
      <c r="G85730"/>
    </row>
    <row r="85731" spans="7:7" x14ac:dyDescent="0.25">
      <c r="G85731"/>
    </row>
    <row r="85732" spans="7:7" x14ac:dyDescent="0.25">
      <c r="G85732"/>
    </row>
    <row r="85733" spans="7:7" x14ac:dyDescent="0.25">
      <c r="G85733"/>
    </row>
    <row r="85734" spans="7:7" x14ac:dyDescent="0.25">
      <c r="G85734"/>
    </row>
    <row r="85735" spans="7:7" x14ac:dyDescent="0.25">
      <c r="G85735"/>
    </row>
    <row r="85736" spans="7:7" x14ac:dyDescent="0.25">
      <c r="G85736"/>
    </row>
    <row r="85737" spans="7:7" x14ac:dyDescent="0.25">
      <c r="G85737"/>
    </row>
    <row r="85738" spans="7:7" x14ac:dyDescent="0.25">
      <c r="G85738"/>
    </row>
    <row r="85739" spans="7:7" x14ac:dyDescent="0.25">
      <c r="G85739"/>
    </row>
    <row r="85740" spans="7:7" x14ac:dyDescent="0.25">
      <c r="G85740"/>
    </row>
    <row r="85741" spans="7:7" x14ac:dyDescent="0.25">
      <c r="G85741"/>
    </row>
    <row r="85742" spans="7:7" x14ac:dyDescent="0.25">
      <c r="G85742"/>
    </row>
    <row r="85743" spans="7:7" x14ac:dyDescent="0.25">
      <c r="G85743"/>
    </row>
    <row r="85744" spans="7:7" x14ac:dyDescent="0.25">
      <c r="G85744"/>
    </row>
    <row r="85745" spans="7:7" x14ac:dyDescent="0.25">
      <c r="G85745"/>
    </row>
    <row r="85746" spans="7:7" x14ac:dyDescent="0.25">
      <c r="G85746"/>
    </row>
    <row r="85747" spans="7:7" x14ac:dyDescent="0.25">
      <c r="G85747"/>
    </row>
    <row r="85748" spans="7:7" x14ac:dyDescent="0.25">
      <c r="G85748"/>
    </row>
    <row r="85749" spans="7:7" x14ac:dyDescent="0.25">
      <c r="G85749"/>
    </row>
    <row r="85750" spans="7:7" x14ac:dyDescent="0.25">
      <c r="G85750"/>
    </row>
    <row r="85751" spans="7:7" x14ac:dyDescent="0.25">
      <c r="G85751"/>
    </row>
    <row r="85752" spans="7:7" x14ac:dyDescent="0.25">
      <c r="G85752"/>
    </row>
    <row r="85753" spans="7:7" x14ac:dyDescent="0.25">
      <c r="G85753"/>
    </row>
    <row r="85754" spans="7:7" x14ac:dyDescent="0.25">
      <c r="G85754"/>
    </row>
    <row r="85755" spans="7:7" x14ac:dyDescent="0.25">
      <c r="G85755"/>
    </row>
    <row r="85756" spans="7:7" x14ac:dyDescent="0.25">
      <c r="G85756"/>
    </row>
    <row r="85757" spans="7:7" x14ac:dyDescent="0.25">
      <c r="G85757"/>
    </row>
    <row r="85758" spans="7:7" x14ac:dyDescent="0.25">
      <c r="G85758"/>
    </row>
    <row r="85759" spans="7:7" x14ac:dyDescent="0.25">
      <c r="G85759"/>
    </row>
    <row r="85760" spans="7:7" x14ac:dyDescent="0.25">
      <c r="G85760"/>
    </row>
    <row r="85761" spans="7:7" x14ac:dyDescent="0.25">
      <c r="G85761"/>
    </row>
    <row r="85762" spans="7:7" x14ac:dyDescent="0.25">
      <c r="G85762"/>
    </row>
    <row r="85763" spans="7:7" x14ac:dyDescent="0.25">
      <c r="G85763"/>
    </row>
    <row r="85764" spans="7:7" x14ac:dyDescent="0.25">
      <c r="G85764"/>
    </row>
    <row r="85765" spans="7:7" x14ac:dyDescent="0.25">
      <c r="G85765"/>
    </row>
    <row r="85766" spans="7:7" x14ac:dyDescent="0.25">
      <c r="G85766"/>
    </row>
    <row r="85767" spans="7:7" x14ac:dyDescent="0.25">
      <c r="G85767"/>
    </row>
    <row r="85768" spans="7:7" x14ac:dyDescent="0.25">
      <c r="G85768"/>
    </row>
    <row r="85769" spans="7:7" x14ac:dyDescent="0.25">
      <c r="G85769"/>
    </row>
    <row r="85770" spans="7:7" x14ac:dyDescent="0.25">
      <c r="G85770"/>
    </row>
    <row r="85771" spans="7:7" x14ac:dyDescent="0.25">
      <c r="G85771"/>
    </row>
    <row r="85772" spans="7:7" x14ac:dyDescent="0.25">
      <c r="G85772"/>
    </row>
    <row r="85773" spans="7:7" x14ac:dyDescent="0.25">
      <c r="G85773"/>
    </row>
    <row r="85774" spans="7:7" x14ac:dyDescent="0.25">
      <c r="G85774"/>
    </row>
    <row r="85775" spans="7:7" x14ac:dyDescent="0.25">
      <c r="G85775"/>
    </row>
    <row r="85776" spans="7:7" x14ac:dyDescent="0.25">
      <c r="G85776"/>
    </row>
    <row r="85777" spans="7:7" x14ac:dyDescent="0.25">
      <c r="G85777"/>
    </row>
    <row r="85778" spans="7:7" x14ac:dyDescent="0.25">
      <c r="G85778"/>
    </row>
    <row r="85779" spans="7:7" x14ac:dyDescent="0.25">
      <c r="G85779"/>
    </row>
    <row r="85780" spans="7:7" x14ac:dyDescent="0.25">
      <c r="G85780"/>
    </row>
    <row r="85781" spans="7:7" x14ac:dyDescent="0.25">
      <c r="G85781"/>
    </row>
    <row r="85782" spans="7:7" x14ac:dyDescent="0.25">
      <c r="G85782"/>
    </row>
    <row r="85783" spans="7:7" x14ac:dyDescent="0.25">
      <c r="G85783"/>
    </row>
    <row r="85784" spans="7:7" x14ac:dyDescent="0.25">
      <c r="G85784"/>
    </row>
    <row r="85785" spans="7:7" x14ac:dyDescent="0.25">
      <c r="G85785"/>
    </row>
    <row r="85786" spans="7:7" x14ac:dyDescent="0.25">
      <c r="G85786"/>
    </row>
    <row r="85787" spans="7:7" x14ac:dyDescent="0.25">
      <c r="G85787"/>
    </row>
    <row r="85788" spans="7:7" x14ac:dyDescent="0.25">
      <c r="G85788"/>
    </row>
    <row r="85789" spans="7:7" x14ac:dyDescent="0.25">
      <c r="G85789"/>
    </row>
    <row r="85790" spans="7:7" x14ac:dyDescent="0.25">
      <c r="G85790"/>
    </row>
    <row r="85791" spans="7:7" x14ac:dyDescent="0.25">
      <c r="G85791"/>
    </row>
    <row r="85792" spans="7:7" x14ac:dyDescent="0.25">
      <c r="G85792"/>
    </row>
    <row r="85793" spans="7:7" x14ac:dyDescent="0.25">
      <c r="G85793"/>
    </row>
    <row r="85794" spans="7:7" x14ac:dyDescent="0.25">
      <c r="G85794"/>
    </row>
    <row r="85795" spans="7:7" x14ac:dyDescent="0.25">
      <c r="G85795"/>
    </row>
    <row r="85796" spans="7:7" x14ac:dyDescent="0.25">
      <c r="G85796"/>
    </row>
    <row r="85797" spans="7:7" x14ac:dyDescent="0.25">
      <c r="G85797"/>
    </row>
    <row r="85798" spans="7:7" x14ac:dyDescent="0.25">
      <c r="G85798"/>
    </row>
    <row r="85799" spans="7:7" x14ac:dyDescent="0.25">
      <c r="G85799"/>
    </row>
    <row r="85800" spans="7:7" x14ac:dyDescent="0.25">
      <c r="G85800"/>
    </row>
    <row r="85801" spans="7:7" x14ac:dyDescent="0.25">
      <c r="G85801"/>
    </row>
    <row r="85802" spans="7:7" x14ac:dyDescent="0.25">
      <c r="G85802"/>
    </row>
    <row r="85803" spans="7:7" x14ac:dyDescent="0.25">
      <c r="G85803"/>
    </row>
    <row r="85804" spans="7:7" x14ac:dyDescent="0.25">
      <c r="G85804"/>
    </row>
    <row r="85805" spans="7:7" x14ac:dyDescent="0.25">
      <c r="G85805"/>
    </row>
    <row r="85806" spans="7:7" x14ac:dyDescent="0.25">
      <c r="G85806"/>
    </row>
    <row r="85807" spans="7:7" x14ac:dyDescent="0.25">
      <c r="G85807"/>
    </row>
    <row r="85808" spans="7:7" x14ac:dyDescent="0.25">
      <c r="G85808"/>
    </row>
    <row r="85809" spans="7:7" x14ac:dyDescent="0.25">
      <c r="G85809"/>
    </row>
    <row r="85810" spans="7:7" x14ac:dyDescent="0.25">
      <c r="G85810"/>
    </row>
    <row r="85811" spans="7:7" x14ac:dyDescent="0.25">
      <c r="G85811"/>
    </row>
    <row r="85812" spans="7:7" x14ac:dyDescent="0.25">
      <c r="G85812"/>
    </row>
    <row r="85813" spans="7:7" x14ac:dyDescent="0.25">
      <c r="G85813"/>
    </row>
    <row r="85814" spans="7:7" x14ac:dyDescent="0.25">
      <c r="G85814"/>
    </row>
    <row r="85815" spans="7:7" x14ac:dyDescent="0.25">
      <c r="G85815"/>
    </row>
    <row r="85816" spans="7:7" x14ac:dyDescent="0.25">
      <c r="G85816"/>
    </row>
    <row r="85817" spans="7:7" x14ac:dyDescent="0.25">
      <c r="G85817"/>
    </row>
    <row r="85818" spans="7:7" x14ac:dyDescent="0.25">
      <c r="G85818"/>
    </row>
    <row r="85819" spans="7:7" x14ac:dyDescent="0.25">
      <c r="G85819"/>
    </row>
    <row r="85820" spans="7:7" x14ac:dyDescent="0.25">
      <c r="G85820"/>
    </row>
    <row r="85821" spans="7:7" x14ac:dyDescent="0.25">
      <c r="G85821"/>
    </row>
    <row r="85822" spans="7:7" x14ac:dyDescent="0.25">
      <c r="G85822"/>
    </row>
    <row r="85823" spans="7:7" x14ac:dyDescent="0.25">
      <c r="G85823"/>
    </row>
    <row r="85824" spans="7:7" x14ac:dyDescent="0.25">
      <c r="G85824"/>
    </row>
    <row r="85825" spans="7:7" x14ac:dyDescent="0.25">
      <c r="G85825"/>
    </row>
    <row r="85826" spans="7:7" x14ac:dyDescent="0.25">
      <c r="G85826"/>
    </row>
    <row r="85827" spans="7:7" x14ac:dyDescent="0.25">
      <c r="G85827"/>
    </row>
    <row r="85828" spans="7:7" x14ac:dyDescent="0.25">
      <c r="G85828"/>
    </row>
    <row r="85829" spans="7:7" x14ac:dyDescent="0.25">
      <c r="G85829"/>
    </row>
    <row r="85830" spans="7:7" x14ac:dyDescent="0.25">
      <c r="G85830"/>
    </row>
    <row r="85831" spans="7:7" x14ac:dyDescent="0.25">
      <c r="G85831"/>
    </row>
    <row r="85832" spans="7:7" x14ac:dyDescent="0.25">
      <c r="G85832"/>
    </row>
    <row r="85833" spans="7:7" x14ac:dyDescent="0.25">
      <c r="G85833"/>
    </row>
    <row r="85834" spans="7:7" x14ac:dyDescent="0.25">
      <c r="G85834"/>
    </row>
    <row r="85835" spans="7:7" x14ac:dyDescent="0.25">
      <c r="G85835"/>
    </row>
    <row r="85836" spans="7:7" x14ac:dyDescent="0.25">
      <c r="G85836"/>
    </row>
    <row r="85837" spans="7:7" x14ac:dyDescent="0.25">
      <c r="G85837"/>
    </row>
    <row r="85838" spans="7:7" x14ac:dyDescent="0.25">
      <c r="G85838"/>
    </row>
    <row r="85839" spans="7:7" x14ac:dyDescent="0.25">
      <c r="G85839"/>
    </row>
    <row r="85840" spans="7:7" x14ac:dyDescent="0.25">
      <c r="G85840"/>
    </row>
    <row r="85841" spans="7:7" x14ac:dyDescent="0.25">
      <c r="G85841"/>
    </row>
    <row r="85842" spans="7:7" x14ac:dyDescent="0.25">
      <c r="G85842"/>
    </row>
    <row r="85843" spans="7:7" x14ac:dyDescent="0.25">
      <c r="G85843"/>
    </row>
    <row r="85844" spans="7:7" x14ac:dyDescent="0.25">
      <c r="G85844"/>
    </row>
    <row r="85845" spans="7:7" x14ac:dyDescent="0.25">
      <c r="G85845"/>
    </row>
    <row r="85846" spans="7:7" x14ac:dyDescent="0.25">
      <c r="G85846"/>
    </row>
    <row r="85847" spans="7:7" x14ac:dyDescent="0.25">
      <c r="G85847"/>
    </row>
    <row r="85848" spans="7:7" x14ac:dyDescent="0.25">
      <c r="G85848"/>
    </row>
    <row r="85849" spans="7:7" x14ac:dyDescent="0.25">
      <c r="G85849"/>
    </row>
    <row r="85850" spans="7:7" x14ac:dyDescent="0.25">
      <c r="G85850"/>
    </row>
    <row r="85851" spans="7:7" x14ac:dyDescent="0.25">
      <c r="G85851"/>
    </row>
    <row r="85852" spans="7:7" x14ac:dyDescent="0.25">
      <c r="G85852"/>
    </row>
    <row r="85853" spans="7:7" x14ac:dyDescent="0.25">
      <c r="G85853"/>
    </row>
    <row r="85854" spans="7:7" x14ac:dyDescent="0.25">
      <c r="G85854"/>
    </row>
    <row r="85855" spans="7:7" x14ac:dyDescent="0.25">
      <c r="G85855"/>
    </row>
    <row r="85856" spans="7:7" x14ac:dyDescent="0.25">
      <c r="G85856"/>
    </row>
    <row r="85857" spans="7:7" x14ac:dyDescent="0.25">
      <c r="G85857"/>
    </row>
    <row r="85858" spans="7:7" x14ac:dyDescent="0.25">
      <c r="G85858"/>
    </row>
    <row r="85859" spans="7:7" x14ac:dyDescent="0.25">
      <c r="G85859"/>
    </row>
    <row r="85860" spans="7:7" x14ac:dyDescent="0.25">
      <c r="G85860"/>
    </row>
    <row r="85861" spans="7:7" x14ac:dyDescent="0.25">
      <c r="G85861"/>
    </row>
    <row r="85862" spans="7:7" x14ac:dyDescent="0.25">
      <c r="G85862"/>
    </row>
    <row r="85863" spans="7:7" x14ac:dyDescent="0.25">
      <c r="G85863"/>
    </row>
    <row r="85864" spans="7:7" x14ac:dyDescent="0.25">
      <c r="G85864"/>
    </row>
    <row r="85865" spans="7:7" x14ac:dyDescent="0.25">
      <c r="G85865"/>
    </row>
    <row r="85866" spans="7:7" x14ac:dyDescent="0.25">
      <c r="G85866"/>
    </row>
    <row r="85867" spans="7:7" x14ac:dyDescent="0.25">
      <c r="G85867"/>
    </row>
    <row r="85868" spans="7:7" x14ac:dyDescent="0.25">
      <c r="G85868"/>
    </row>
    <row r="85869" spans="7:7" x14ac:dyDescent="0.25">
      <c r="G85869"/>
    </row>
    <row r="85870" spans="7:7" x14ac:dyDescent="0.25">
      <c r="G85870"/>
    </row>
    <row r="85871" spans="7:7" x14ac:dyDescent="0.25">
      <c r="G85871"/>
    </row>
    <row r="85872" spans="7:7" x14ac:dyDescent="0.25">
      <c r="G85872"/>
    </row>
    <row r="85873" spans="7:7" x14ac:dyDescent="0.25">
      <c r="G85873"/>
    </row>
    <row r="85874" spans="7:7" x14ac:dyDescent="0.25">
      <c r="G85874"/>
    </row>
    <row r="85875" spans="7:7" x14ac:dyDescent="0.25">
      <c r="G85875"/>
    </row>
    <row r="85876" spans="7:7" x14ac:dyDescent="0.25">
      <c r="G85876"/>
    </row>
    <row r="85877" spans="7:7" x14ac:dyDescent="0.25">
      <c r="G85877"/>
    </row>
    <row r="85878" spans="7:7" x14ac:dyDescent="0.25">
      <c r="G85878"/>
    </row>
    <row r="85879" spans="7:7" x14ac:dyDescent="0.25">
      <c r="G85879"/>
    </row>
    <row r="85880" spans="7:7" x14ac:dyDescent="0.25">
      <c r="G85880"/>
    </row>
    <row r="85881" spans="7:7" x14ac:dyDescent="0.25">
      <c r="G85881"/>
    </row>
    <row r="85882" spans="7:7" x14ac:dyDescent="0.25">
      <c r="G85882"/>
    </row>
    <row r="85883" spans="7:7" x14ac:dyDescent="0.25">
      <c r="G85883"/>
    </row>
    <row r="85884" spans="7:7" x14ac:dyDescent="0.25">
      <c r="G85884"/>
    </row>
    <row r="85885" spans="7:7" x14ac:dyDescent="0.25">
      <c r="G85885"/>
    </row>
    <row r="85886" spans="7:7" x14ac:dyDescent="0.25">
      <c r="G85886"/>
    </row>
    <row r="85887" spans="7:7" x14ac:dyDescent="0.25">
      <c r="G85887"/>
    </row>
    <row r="85888" spans="7:7" x14ac:dyDescent="0.25">
      <c r="G85888"/>
    </row>
    <row r="85889" spans="7:7" x14ac:dyDescent="0.25">
      <c r="G85889"/>
    </row>
    <row r="85890" spans="7:7" x14ac:dyDescent="0.25">
      <c r="G85890"/>
    </row>
    <row r="85891" spans="7:7" x14ac:dyDescent="0.25">
      <c r="G85891"/>
    </row>
    <row r="85892" spans="7:7" x14ac:dyDescent="0.25">
      <c r="G85892"/>
    </row>
    <row r="85893" spans="7:7" x14ac:dyDescent="0.25">
      <c r="G85893"/>
    </row>
    <row r="85894" spans="7:7" x14ac:dyDescent="0.25">
      <c r="G85894"/>
    </row>
    <row r="85895" spans="7:7" x14ac:dyDescent="0.25">
      <c r="G85895"/>
    </row>
    <row r="85896" spans="7:7" x14ac:dyDescent="0.25">
      <c r="G85896"/>
    </row>
    <row r="85897" spans="7:7" x14ac:dyDescent="0.25">
      <c r="G85897"/>
    </row>
    <row r="85898" spans="7:7" x14ac:dyDescent="0.25">
      <c r="G85898"/>
    </row>
    <row r="85899" spans="7:7" x14ac:dyDescent="0.25">
      <c r="G85899"/>
    </row>
    <row r="85900" spans="7:7" x14ac:dyDescent="0.25">
      <c r="G85900"/>
    </row>
    <row r="85901" spans="7:7" x14ac:dyDescent="0.25">
      <c r="G85901"/>
    </row>
    <row r="85902" spans="7:7" x14ac:dyDescent="0.25">
      <c r="G85902"/>
    </row>
    <row r="85903" spans="7:7" x14ac:dyDescent="0.25">
      <c r="G85903"/>
    </row>
    <row r="85904" spans="7:7" x14ac:dyDescent="0.25">
      <c r="G85904"/>
    </row>
    <row r="85905" spans="7:7" x14ac:dyDescent="0.25">
      <c r="G85905"/>
    </row>
    <row r="85906" spans="7:7" x14ac:dyDescent="0.25">
      <c r="G85906"/>
    </row>
    <row r="85907" spans="7:7" x14ac:dyDescent="0.25">
      <c r="G85907"/>
    </row>
    <row r="85908" spans="7:7" x14ac:dyDescent="0.25">
      <c r="G85908"/>
    </row>
    <row r="85909" spans="7:7" x14ac:dyDescent="0.25">
      <c r="G85909"/>
    </row>
    <row r="85910" spans="7:7" x14ac:dyDescent="0.25">
      <c r="G85910"/>
    </row>
    <row r="85911" spans="7:7" x14ac:dyDescent="0.25">
      <c r="G85911"/>
    </row>
    <row r="85912" spans="7:7" x14ac:dyDescent="0.25">
      <c r="G85912"/>
    </row>
    <row r="85913" spans="7:7" x14ac:dyDescent="0.25">
      <c r="G85913"/>
    </row>
    <row r="85914" spans="7:7" x14ac:dyDescent="0.25">
      <c r="G85914"/>
    </row>
    <row r="85915" spans="7:7" x14ac:dyDescent="0.25">
      <c r="G85915"/>
    </row>
    <row r="85916" spans="7:7" x14ac:dyDescent="0.25">
      <c r="G85916"/>
    </row>
    <row r="85917" spans="7:7" x14ac:dyDescent="0.25">
      <c r="G85917"/>
    </row>
    <row r="85918" spans="7:7" x14ac:dyDescent="0.25">
      <c r="G85918"/>
    </row>
    <row r="85919" spans="7:7" x14ac:dyDescent="0.25">
      <c r="G85919"/>
    </row>
    <row r="85920" spans="7:7" x14ac:dyDescent="0.25">
      <c r="G85920"/>
    </row>
    <row r="85921" spans="7:7" x14ac:dyDescent="0.25">
      <c r="G85921"/>
    </row>
    <row r="85922" spans="7:7" x14ac:dyDescent="0.25">
      <c r="G85922"/>
    </row>
    <row r="85923" spans="7:7" x14ac:dyDescent="0.25">
      <c r="G85923"/>
    </row>
    <row r="85924" spans="7:7" x14ac:dyDescent="0.25">
      <c r="G85924"/>
    </row>
    <row r="85925" spans="7:7" x14ac:dyDescent="0.25">
      <c r="G85925"/>
    </row>
    <row r="85926" spans="7:7" x14ac:dyDescent="0.25">
      <c r="G85926"/>
    </row>
    <row r="85927" spans="7:7" x14ac:dyDescent="0.25">
      <c r="G85927"/>
    </row>
    <row r="85928" spans="7:7" x14ac:dyDescent="0.25">
      <c r="G85928"/>
    </row>
    <row r="85929" spans="7:7" x14ac:dyDescent="0.25">
      <c r="G85929"/>
    </row>
    <row r="85930" spans="7:7" x14ac:dyDescent="0.25">
      <c r="G85930"/>
    </row>
    <row r="85931" spans="7:7" x14ac:dyDescent="0.25">
      <c r="G85931"/>
    </row>
    <row r="85932" spans="7:7" x14ac:dyDescent="0.25">
      <c r="G85932"/>
    </row>
    <row r="85933" spans="7:7" x14ac:dyDescent="0.25">
      <c r="G85933"/>
    </row>
    <row r="85934" spans="7:7" x14ac:dyDescent="0.25">
      <c r="G85934"/>
    </row>
    <row r="85935" spans="7:7" x14ac:dyDescent="0.25">
      <c r="G85935"/>
    </row>
    <row r="85936" spans="7:7" x14ac:dyDescent="0.25">
      <c r="G85936"/>
    </row>
    <row r="85937" spans="7:7" x14ac:dyDescent="0.25">
      <c r="G85937"/>
    </row>
    <row r="85938" spans="7:7" x14ac:dyDescent="0.25">
      <c r="G85938"/>
    </row>
    <row r="85939" spans="7:7" x14ac:dyDescent="0.25">
      <c r="G85939"/>
    </row>
    <row r="85940" spans="7:7" x14ac:dyDescent="0.25">
      <c r="G85940"/>
    </row>
    <row r="85941" spans="7:7" x14ac:dyDescent="0.25">
      <c r="G85941"/>
    </row>
    <row r="85942" spans="7:7" x14ac:dyDescent="0.25">
      <c r="G85942"/>
    </row>
    <row r="85943" spans="7:7" x14ac:dyDescent="0.25">
      <c r="G85943"/>
    </row>
    <row r="85944" spans="7:7" x14ac:dyDescent="0.25">
      <c r="G85944"/>
    </row>
    <row r="85945" spans="7:7" x14ac:dyDescent="0.25">
      <c r="G85945"/>
    </row>
    <row r="85946" spans="7:7" x14ac:dyDescent="0.25">
      <c r="G85946"/>
    </row>
    <row r="85947" spans="7:7" x14ac:dyDescent="0.25">
      <c r="G85947"/>
    </row>
    <row r="85948" spans="7:7" x14ac:dyDescent="0.25">
      <c r="G85948"/>
    </row>
    <row r="85949" spans="7:7" x14ac:dyDescent="0.25">
      <c r="G85949"/>
    </row>
    <row r="85950" spans="7:7" x14ac:dyDescent="0.25">
      <c r="G85950"/>
    </row>
    <row r="85951" spans="7:7" x14ac:dyDescent="0.25">
      <c r="G85951"/>
    </row>
    <row r="85952" spans="7:7" x14ac:dyDescent="0.25">
      <c r="G85952"/>
    </row>
    <row r="85953" spans="7:7" x14ac:dyDescent="0.25">
      <c r="G85953"/>
    </row>
    <row r="85954" spans="7:7" x14ac:dyDescent="0.25">
      <c r="G85954"/>
    </row>
    <row r="85955" spans="7:7" x14ac:dyDescent="0.25">
      <c r="G85955"/>
    </row>
    <row r="85956" spans="7:7" x14ac:dyDescent="0.25">
      <c r="G85956"/>
    </row>
    <row r="85957" spans="7:7" x14ac:dyDescent="0.25">
      <c r="G85957"/>
    </row>
    <row r="85958" spans="7:7" x14ac:dyDescent="0.25">
      <c r="G85958"/>
    </row>
    <row r="85959" spans="7:7" x14ac:dyDescent="0.25">
      <c r="G85959"/>
    </row>
    <row r="85960" spans="7:7" x14ac:dyDescent="0.25">
      <c r="G85960"/>
    </row>
    <row r="85961" spans="7:7" x14ac:dyDescent="0.25">
      <c r="G85961"/>
    </row>
    <row r="85962" spans="7:7" x14ac:dyDescent="0.25">
      <c r="G85962"/>
    </row>
    <row r="85963" spans="7:7" x14ac:dyDescent="0.25">
      <c r="G85963"/>
    </row>
    <row r="85964" spans="7:7" x14ac:dyDescent="0.25">
      <c r="G85964"/>
    </row>
    <row r="85965" spans="7:7" x14ac:dyDescent="0.25">
      <c r="G85965"/>
    </row>
    <row r="85966" spans="7:7" x14ac:dyDescent="0.25">
      <c r="G85966"/>
    </row>
    <row r="85967" spans="7:7" x14ac:dyDescent="0.25">
      <c r="G85967"/>
    </row>
    <row r="85968" spans="7:7" x14ac:dyDescent="0.25">
      <c r="G85968"/>
    </row>
    <row r="85969" spans="7:7" x14ac:dyDescent="0.25">
      <c r="G85969"/>
    </row>
    <row r="85970" spans="7:7" x14ac:dyDescent="0.25">
      <c r="G85970"/>
    </row>
    <row r="85971" spans="7:7" x14ac:dyDescent="0.25">
      <c r="G85971"/>
    </row>
    <row r="85972" spans="7:7" x14ac:dyDescent="0.25">
      <c r="G85972"/>
    </row>
    <row r="85973" spans="7:7" x14ac:dyDescent="0.25">
      <c r="G85973"/>
    </row>
    <row r="85974" spans="7:7" x14ac:dyDescent="0.25">
      <c r="G85974"/>
    </row>
    <row r="85975" spans="7:7" x14ac:dyDescent="0.25">
      <c r="G85975"/>
    </row>
    <row r="85976" spans="7:7" x14ac:dyDescent="0.25">
      <c r="G85976"/>
    </row>
    <row r="85977" spans="7:7" x14ac:dyDescent="0.25">
      <c r="G85977"/>
    </row>
    <row r="85978" spans="7:7" x14ac:dyDescent="0.25">
      <c r="G85978"/>
    </row>
    <row r="85979" spans="7:7" x14ac:dyDescent="0.25">
      <c r="G85979"/>
    </row>
    <row r="85980" spans="7:7" x14ac:dyDescent="0.25">
      <c r="G85980"/>
    </row>
    <row r="85981" spans="7:7" x14ac:dyDescent="0.25">
      <c r="G85981"/>
    </row>
    <row r="85982" spans="7:7" x14ac:dyDescent="0.25">
      <c r="G85982"/>
    </row>
    <row r="85983" spans="7:7" x14ac:dyDescent="0.25">
      <c r="G85983"/>
    </row>
    <row r="85984" spans="7:7" x14ac:dyDescent="0.25">
      <c r="G85984"/>
    </row>
    <row r="85985" spans="7:7" x14ac:dyDescent="0.25">
      <c r="G85985"/>
    </row>
    <row r="85986" spans="7:7" x14ac:dyDescent="0.25">
      <c r="G85986"/>
    </row>
    <row r="85987" spans="7:7" x14ac:dyDescent="0.25">
      <c r="G85987"/>
    </row>
    <row r="85988" spans="7:7" x14ac:dyDescent="0.25">
      <c r="G85988"/>
    </row>
    <row r="85989" spans="7:7" x14ac:dyDescent="0.25">
      <c r="G85989"/>
    </row>
    <row r="85990" spans="7:7" x14ac:dyDescent="0.25">
      <c r="G85990"/>
    </row>
    <row r="85991" spans="7:7" x14ac:dyDescent="0.25">
      <c r="G85991"/>
    </row>
    <row r="85992" spans="7:7" x14ac:dyDescent="0.25">
      <c r="G85992"/>
    </row>
    <row r="85993" spans="7:7" x14ac:dyDescent="0.25">
      <c r="G85993"/>
    </row>
    <row r="85994" spans="7:7" x14ac:dyDescent="0.25">
      <c r="G85994"/>
    </row>
    <row r="85995" spans="7:7" x14ac:dyDescent="0.25">
      <c r="G85995"/>
    </row>
    <row r="85996" spans="7:7" x14ac:dyDescent="0.25">
      <c r="G85996"/>
    </row>
    <row r="85997" spans="7:7" x14ac:dyDescent="0.25">
      <c r="G85997"/>
    </row>
    <row r="85998" spans="7:7" x14ac:dyDescent="0.25">
      <c r="G85998"/>
    </row>
    <row r="85999" spans="7:7" x14ac:dyDescent="0.25">
      <c r="G85999"/>
    </row>
    <row r="86000" spans="7:7" x14ac:dyDescent="0.25">
      <c r="G86000"/>
    </row>
    <row r="86001" spans="7:7" x14ac:dyDescent="0.25">
      <c r="G86001"/>
    </row>
    <row r="86002" spans="7:7" x14ac:dyDescent="0.25">
      <c r="G86002"/>
    </row>
    <row r="86003" spans="7:7" x14ac:dyDescent="0.25">
      <c r="G86003"/>
    </row>
    <row r="86004" spans="7:7" x14ac:dyDescent="0.25">
      <c r="G86004"/>
    </row>
    <row r="86005" spans="7:7" x14ac:dyDescent="0.25">
      <c r="G86005"/>
    </row>
    <row r="86006" spans="7:7" x14ac:dyDescent="0.25">
      <c r="G86006"/>
    </row>
    <row r="86007" spans="7:7" x14ac:dyDescent="0.25">
      <c r="G86007"/>
    </row>
    <row r="86008" spans="7:7" x14ac:dyDescent="0.25">
      <c r="G86008"/>
    </row>
    <row r="86009" spans="7:7" x14ac:dyDescent="0.25">
      <c r="G86009"/>
    </row>
    <row r="86010" spans="7:7" x14ac:dyDescent="0.25">
      <c r="G86010"/>
    </row>
    <row r="86011" spans="7:7" x14ac:dyDescent="0.25">
      <c r="G86011"/>
    </row>
    <row r="86012" spans="7:7" x14ac:dyDescent="0.25">
      <c r="G86012"/>
    </row>
    <row r="86013" spans="7:7" x14ac:dyDescent="0.25">
      <c r="G86013"/>
    </row>
    <row r="86014" spans="7:7" x14ac:dyDescent="0.25">
      <c r="G86014"/>
    </row>
    <row r="86015" spans="7:7" x14ac:dyDescent="0.25">
      <c r="G86015"/>
    </row>
    <row r="86016" spans="7:7" x14ac:dyDescent="0.25">
      <c r="G86016"/>
    </row>
    <row r="86017" spans="7:7" x14ac:dyDescent="0.25">
      <c r="G86017"/>
    </row>
    <row r="86018" spans="7:7" x14ac:dyDescent="0.25">
      <c r="G86018"/>
    </row>
    <row r="86019" spans="7:7" x14ac:dyDescent="0.25">
      <c r="G86019"/>
    </row>
    <row r="86020" spans="7:7" x14ac:dyDescent="0.25">
      <c r="G86020"/>
    </row>
    <row r="86021" spans="7:7" x14ac:dyDescent="0.25">
      <c r="G86021"/>
    </row>
    <row r="86022" spans="7:7" x14ac:dyDescent="0.25">
      <c r="G86022"/>
    </row>
    <row r="86023" spans="7:7" x14ac:dyDescent="0.25">
      <c r="G86023"/>
    </row>
    <row r="86024" spans="7:7" x14ac:dyDescent="0.25">
      <c r="G86024"/>
    </row>
    <row r="86025" spans="7:7" x14ac:dyDescent="0.25">
      <c r="G86025"/>
    </row>
    <row r="86026" spans="7:7" x14ac:dyDescent="0.25">
      <c r="G86026"/>
    </row>
    <row r="86027" spans="7:7" x14ac:dyDescent="0.25">
      <c r="G86027"/>
    </row>
    <row r="86028" spans="7:7" x14ac:dyDescent="0.25">
      <c r="G86028"/>
    </row>
    <row r="86029" spans="7:7" x14ac:dyDescent="0.25">
      <c r="G86029"/>
    </row>
    <row r="86030" spans="7:7" x14ac:dyDescent="0.25">
      <c r="G86030"/>
    </row>
    <row r="86031" spans="7:7" x14ac:dyDescent="0.25">
      <c r="G86031"/>
    </row>
    <row r="86032" spans="7:7" x14ac:dyDescent="0.25">
      <c r="G86032"/>
    </row>
    <row r="86033" spans="7:7" x14ac:dyDescent="0.25">
      <c r="G86033"/>
    </row>
    <row r="86034" spans="7:7" x14ac:dyDescent="0.25">
      <c r="G86034"/>
    </row>
    <row r="86035" spans="7:7" x14ac:dyDescent="0.25">
      <c r="G86035"/>
    </row>
    <row r="86036" spans="7:7" x14ac:dyDescent="0.25">
      <c r="G86036"/>
    </row>
    <row r="86037" spans="7:7" x14ac:dyDescent="0.25">
      <c r="G86037"/>
    </row>
    <row r="86038" spans="7:7" x14ac:dyDescent="0.25">
      <c r="G86038"/>
    </row>
    <row r="86039" spans="7:7" x14ac:dyDescent="0.25">
      <c r="G86039"/>
    </row>
    <row r="86040" spans="7:7" x14ac:dyDescent="0.25">
      <c r="G86040"/>
    </row>
    <row r="86041" spans="7:7" x14ac:dyDescent="0.25">
      <c r="G86041"/>
    </row>
    <row r="86042" spans="7:7" x14ac:dyDescent="0.25">
      <c r="G86042"/>
    </row>
    <row r="86043" spans="7:7" x14ac:dyDescent="0.25">
      <c r="G86043"/>
    </row>
    <row r="86044" spans="7:7" x14ac:dyDescent="0.25">
      <c r="G86044"/>
    </row>
    <row r="86045" spans="7:7" x14ac:dyDescent="0.25">
      <c r="G86045"/>
    </row>
    <row r="86046" spans="7:7" x14ac:dyDescent="0.25">
      <c r="G86046"/>
    </row>
    <row r="86047" spans="7:7" x14ac:dyDescent="0.25">
      <c r="G86047"/>
    </row>
    <row r="86048" spans="7:7" x14ac:dyDescent="0.25">
      <c r="G86048"/>
    </row>
    <row r="86049" spans="7:7" x14ac:dyDescent="0.25">
      <c r="G86049"/>
    </row>
    <row r="86050" spans="7:7" x14ac:dyDescent="0.25">
      <c r="G86050"/>
    </row>
    <row r="86051" spans="7:7" x14ac:dyDescent="0.25">
      <c r="G86051"/>
    </row>
    <row r="86052" spans="7:7" x14ac:dyDescent="0.25">
      <c r="G86052"/>
    </row>
    <row r="86053" spans="7:7" x14ac:dyDescent="0.25">
      <c r="G86053"/>
    </row>
    <row r="86054" spans="7:7" x14ac:dyDescent="0.25">
      <c r="G86054"/>
    </row>
    <row r="86055" spans="7:7" x14ac:dyDescent="0.25">
      <c r="G86055"/>
    </row>
    <row r="86056" spans="7:7" x14ac:dyDescent="0.25">
      <c r="G86056"/>
    </row>
    <row r="86057" spans="7:7" x14ac:dyDescent="0.25">
      <c r="G86057"/>
    </row>
    <row r="86058" spans="7:7" x14ac:dyDescent="0.25">
      <c r="G86058"/>
    </row>
    <row r="86059" spans="7:7" x14ac:dyDescent="0.25">
      <c r="G86059"/>
    </row>
    <row r="86060" spans="7:7" x14ac:dyDescent="0.25">
      <c r="G86060"/>
    </row>
    <row r="86061" spans="7:7" x14ac:dyDescent="0.25">
      <c r="G86061"/>
    </row>
    <row r="86062" spans="7:7" x14ac:dyDescent="0.25">
      <c r="G86062"/>
    </row>
    <row r="86063" spans="7:7" x14ac:dyDescent="0.25">
      <c r="G86063"/>
    </row>
    <row r="86064" spans="7:7" x14ac:dyDescent="0.25">
      <c r="G86064"/>
    </row>
    <row r="86065" spans="7:7" x14ac:dyDescent="0.25">
      <c r="G86065"/>
    </row>
    <row r="86066" spans="7:7" x14ac:dyDescent="0.25">
      <c r="G86066"/>
    </row>
    <row r="86067" spans="7:7" x14ac:dyDescent="0.25">
      <c r="G86067"/>
    </row>
    <row r="86068" spans="7:7" x14ac:dyDescent="0.25">
      <c r="G86068"/>
    </row>
    <row r="86069" spans="7:7" x14ac:dyDescent="0.25">
      <c r="G86069"/>
    </row>
    <row r="86070" spans="7:7" x14ac:dyDescent="0.25">
      <c r="G86070"/>
    </row>
    <row r="86071" spans="7:7" x14ac:dyDescent="0.25">
      <c r="G86071"/>
    </row>
    <row r="86072" spans="7:7" x14ac:dyDescent="0.25">
      <c r="G86072"/>
    </row>
    <row r="86073" spans="7:7" x14ac:dyDescent="0.25">
      <c r="G86073"/>
    </row>
    <row r="86074" spans="7:7" x14ac:dyDescent="0.25">
      <c r="G86074"/>
    </row>
    <row r="86075" spans="7:7" x14ac:dyDescent="0.25">
      <c r="G86075"/>
    </row>
    <row r="86076" spans="7:7" x14ac:dyDescent="0.25">
      <c r="G86076"/>
    </row>
    <row r="86077" spans="7:7" x14ac:dyDescent="0.25">
      <c r="G86077"/>
    </row>
    <row r="86078" spans="7:7" x14ac:dyDescent="0.25">
      <c r="G86078"/>
    </row>
    <row r="86079" spans="7:7" x14ac:dyDescent="0.25">
      <c r="G86079"/>
    </row>
    <row r="86080" spans="7:7" x14ac:dyDescent="0.25">
      <c r="G86080"/>
    </row>
    <row r="86081" spans="7:7" x14ac:dyDescent="0.25">
      <c r="G86081"/>
    </row>
    <row r="86082" spans="7:7" x14ac:dyDescent="0.25">
      <c r="G86082"/>
    </row>
    <row r="86083" spans="7:7" x14ac:dyDescent="0.25">
      <c r="G86083"/>
    </row>
    <row r="86084" spans="7:7" x14ac:dyDescent="0.25">
      <c r="G86084"/>
    </row>
    <row r="86085" spans="7:7" x14ac:dyDescent="0.25">
      <c r="G86085"/>
    </row>
    <row r="86086" spans="7:7" x14ac:dyDescent="0.25">
      <c r="G86086"/>
    </row>
    <row r="86087" spans="7:7" x14ac:dyDescent="0.25">
      <c r="G86087"/>
    </row>
    <row r="86088" spans="7:7" x14ac:dyDescent="0.25">
      <c r="G86088"/>
    </row>
    <row r="86089" spans="7:7" x14ac:dyDescent="0.25">
      <c r="G86089"/>
    </row>
    <row r="86090" spans="7:7" x14ac:dyDescent="0.25">
      <c r="G86090"/>
    </row>
    <row r="86091" spans="7:7" x14ac:dyDescent="0.25">
      <c r="G86091"/>
    </row>
    <row r="86092" spans="7:7" x14ac:dyDescent="0.25">
      <c r="G86092"/>
    </row>
    <row r="86093" spans="7:7" x14ac:dyDescent="0.25">
      <c r="G86093"/>
    </row>
    <row r="86094" spans="7:7" x14ac:dyDescent="0.25">
      <c r="G86094"/>
    </row>
    <row r="86095" spans="7:7" x14ac:dyDescent="0.25">
      <c r="G86095"/>
    </row>
    <row r="86096" spans="7:7" x14ac:dyDescent="0.25">
      <c r="G86096"/>
    </row>
    <row r="86097" spans="7:7" x14ac:dyDescent="0.25">
      <c r="G86097"/>
    </row>
    <row r="86098" spans="7:7" x14ac:dyDescent="0.25">
      <c r="G86098"/>
    </row>
    <row r="86099" spans="7:7" x14ac:dyDescent="0.25">
      <c r="G86099"/>
    </row>
    <row r="86100" spans="7:7" x14ac:dyDescent="0.25">
      <c r="G86100"/>
    </row>
    <row r="86101" spans="7:7" x14ac:dyDescent="0.25">
      <c r="G86101"/>
    </row>
    <row r="86102" spans="7:7" x14ac:dyDescent="0.25">
      <c r="G86102"/>
    </row>
    <row r="86103" spans="7:7" x14ac:dyDescent="0.25">
      <c r="G86103"/>
    </row>
    <row r="86104" spans="7:7" x14ac:dyDescent="0.25">
      <c r="G86104"/>
    </row>
    <row r="86105" spans="7:7" x14ac:dyDescent="0.25">
      <c r="G86105"/>
    </row>
    <row r="86106" spans="7:7" x14ac:dyDescent="0.25">
      <c r="G86106"/>
    </row>
    <row r="86107" spans="7:7" x14ac:dyDescent="0.25">
      <c r="G86107"/>
    </row>
    <row r="86108" spans="7:7" x14ac:dyDescent="0.25">
      <c r="G86108"/>
    </row>
    <row r="86109" spans="7:7" x14ac:dyDescent="0.25">
      <c r="G86109"/>
    </row>
    <row r="86110" spans="7:7" x14ac:dyDescent="0.25">
      <c r="G86110"/>
    </row>
    <row r="86111" spans="7:7" x14ac:dyDescent="0.25">
      <c r="G86111"/>
    </row>
    <row r="86112" spans="7:7" x14ac:dyDescent="0.25">
      <c r="G86112"/>
    </row>
    <row r="86113" spans="7:7" x14ac:dyDescent="0.25">
      <c r="G86113"/>
    </row>
    <row r="86114" spans="7:7" x14ac:dyDescent="0.25">
      <c r="G86114"/>
    </row>
    <row r="86115" spans="7:7" x14ac:dyDescent="0.25">
      <c r="G86115"/>
    </row>
    <row r="86116" spans="7:7" x14ac:dyDescent="0.25">
      <c r="G86116"/>
    </row>
    <row r="86117" spans="7:7" x14ac:dyDescent="0.25">
      <c r="G86117"/>
    </row>
    <row r="86118" spans="7:7" x14ac:dyDescent="0.25">
      <c r="G86118"/>
    </row>
    <row r="86119" spans="7:7" x14ac:dyDescent="0.25">
      <c r="G86119"/>
    </row>
    <row r="86120" spans="7:7" x14ac:dyDescent="0.25">
      <c r="G86120"/>
    </row>
    <row r="86121" spans="7:7" x14ac:dyDescent="0.25">
      <c r="G86121"/>
    </row>
    <row r="86122" spans="7:7" x14ac:dyDescent="0.25">
      <c r="G86122"/>
    </row>
    <row r="86123" spans="7:7" x14ac:dyDescent="0.25">
      <c r="G86123"/>
    </row>
    <row r="86124" spans="7:7" x14ac:dyDescent="0.25">
      <c r="G86124"/>
    </row>
    <row r="86125" spans="7:7" x14ac:dyDescent="0.25">
      <c r="G86125"/>
    </row>
    <row r="86126" spans="7:7" x14ac:dyDescent="0.25">
      <c r="G86126"/>
    </row>
    <row r="86127" spans="7:7" x14ac:dyDescent="0.25">
      <c r="G86127"/>
    </row>
    <row r="86128" spans="7:7" x14ac:dyDescent="0.25">
      <c r="G86128"/>
    </row>
    <row r="86129" spans="7:7" x14ac:dyDescent="0.25">
      <c r="G86129"/>
    </row>
    <row r="86130" spans="7:7" x14ac:dyDescent="0.25">
      <c r="G86130"/>
    </row>
    <row r="86131" spans="7:7" x14ac:dyDescent="0.25">
      <c r="G86131"/>
    </row>
    <row r="86132" spans="7:7" x14ac:dyDescent="0.25">
      <c r="G86132"/>
    </row>
    <row r="86133" spans="7:7" x14ac:dyDescent="0.25">
      <c r="G86133"/>
    </row>
    <row r="86134" spans="7:7" x14ac:dyDescent="0.25">
      <c r="G86134"/>
    </row>
    <row r="86135" spans="7:7" x14ac:dyDescent="0.25">
      <c r="G86135"/>
    </row>
    <row r="86136" spans="7:7" x14ac:dyDescent="0.25">
      <c r="G86136"/>
    </row>
    <row r="86137" spans="7:7" x14ac:dyDescent="0.25">
      <c r="G86137"/>
    </row>
    <row r="86138" spans="7:7" x14ac:dyDescent="0.25">
      <c r="G86138"/>
    </row>
    <row r="86139" spans="7:7" x14ac:dyDescent="0.25">
      <c r="G86139"/>
    </row>
    <row r="86140" spans="7:7" x14ac:dyDescent="0.25">
      <c r="G86140"/>
    </row>
    <row r="86141" spans="7:7" x14ac:dyDescent="0.25">
      <c r="G86141"/>
    </row>
    <row r="86142" spans="7:7" x14ac:dyDescent="0.25">
      <c r="G86142"/>
    </row>
    <row r="86143" spans="7:7" x14ac:dyDescent="0.25">
      <c r="G86143"/>
    </row>
    <row r="86144" spans="7:7" x14ac:dyDescent="0.25">
      <c r="G86144"/>
    </row>
    <row r="86145" spans="7:7" x14ac:dyDescent="0.25">
      <c r="G86145"/>
    </row>
    <row r="86146" spans="7:7" x14ac:dyDescent="0.25">
      <c r="G86146"/>
    </row>
    <row r="86147" spans="7:7" x14ac:dyDescent="0.25">
      <c r="G86147"/>
    </row>
    <row r="86148" spans="7:7" x14ac:dyDescent="0.25">
      <c r="G86148"/>
    </row>
    <row r="86149" spans="7:7" x14ac:dyDescent="0.25">
      <c r="G86149"/>
    </row>
    <row r="86150" spans="7:7" x14ac:dyDescent="0.25">
      <c r="G86150"/>
    </row>
    <row r="86151" spans="7:7" x14ac:dyDescent="0.25">
      <c r="G86151"/>
    </row>
    <row r="86152" spans="7:7" x14ac:dyDescent="0.25">
      <c r="G86152"/>
    </row>
    <row r="86153" spans="7:7" x14ac:dyDescent="0.25">
      <c r="G86153"/>
    </row>
    <row r="86154" spans="7:7" x14ac:dyDescent="0.25">
      <c r="G86154"/>
    </row>
    <row r="86155" spans="7:7" x14ac:dyDescent="0.25">
      <c r="G86155"/>
    </row>
    <row r="86156" spans="7:7" x14ac:dyDescent="0.25">
      <c r="G86156"/>
    </row>
    <row r="86157" spans="7:7" x14ac:dyDescent="0.25">
      <c r="G86157"/>
    </row>
    <row r="86158" spans="7:7" x14ac:dyDescent="0.25">
      <c r="G86158"/>
    </row>
    <row r="86159" spans="7:7" x14ac:dyDescent="0.25">
      <c r="G86159"/>
    </row>
    <row r="86160" spans="7:7" x14ac:dyDescent="0.25">
      <c r="G86160"/>
    </row>
    <row r="86161" spans="7:7" x14ac:dyDescent="0.25">
      <c r="G86161"/>
    </row>
    <row r="86162" spans="7:7" x14ac:dyDescent="0.25">
      <c r="G86162"/>
    </row>
    <row r="86163" spans="7:7" x14ac:dyDescent="0.25">
      <c r="G86163"/>
    </row>
    <row r="86164" spans="7:7" x14ac:dyDescent="0.25">
      <c r="G86164"/>
    </row>
    <row r="86165" spans="7:7" x14ac:dyDescent="0.25">
      <c r="G86165"/>
    </row>
    <row r="86166" spans="7:7" x14ac:dyDescent="0.25">
      <c r="G86166"/>
    </row>
    <row r="86167" spans="7:7" x14ac:dyDescent="0.25">
      <c r="G86167"/>
    </row>
    <row r="86168" spans="7:7" x14ac:dyDescent="0.25">
      <c r="G86168"/>
    </row>
    <row r="86169" spans="7:7" x14ac:dyDescent="0.25">
      <c r="G86169"/>
    </row>
    <row r="86170" spans="7:7" x14ac:dyDescent="0.25">
      <c r="G86170"/>
    </row>
    <row r="86171" spans="7:7" x14ac:dyDescent="0.25">
      <c r="G86171"/>
    </row>
    <row r="86172" spans="7:7" x14ac:dyDescent="0.25">
      <c r="G86172"/>
    </row>
    <row r="86173" spans="7:7" x14ac:dyDescent="0.25">
      <c r="G86173"/>
    </row>
    <row r="86174" spans="7:7" x14ac:dyDescent="0.25">
      <c r="G86174"/>
    </row>
    <row r="86175" spans="7:7" x14ac:dyDescent="0.25">
      <c r="G86175"/>
    </row>
    <row r="86176" spans="7:7" x14ac:dyDescent="0.25">
      <c r="G86176"/>
    </row>
    <row r="86177" spans="7:7" x14ac:dyDescent="0.25">
      <c r="G86177"/>
    </row>
    <row r="86178" spans="7:7" x14ac:dyDescent="0.25">
      <c r="G86178"/>
    </row>
    <row r="86179" spans="7:7" x14ac:dyDescent="0.25">
      <c r="G86179"/>
    </row>
    <row r="86180" spans="7:7" x14ac:dyDescent="0.25">
      <c r="G86180"/>
    </row>
    <row r="86181" spans="7:7" x14ac:dyDescent="0.25">
      <c r="G86181"/>
    </row>
    <row r="86182" spans="7:7" x14ac:dyDescent="0.25">
      <c r="G86182"/>
    </row>
    <row r="86183" spans="7:7" x14ac:dyDescent="0.25">
      <c r="G86183"/>
    </row>
    <row r="86184" spans="7:7" x14ac:dyDescent="0.25">
      <c r="G86184"/>
    </row>
    <row r="86185" spans="7:7" x14ac:dyDescent="0.25">
      <c r="G86185"/>
    </row>
    <row r="86186" spans="7:7" x14ac:dyDescent="0.25">
      <c r="G86186"/>
    </row>
    <row r="86187" spans="7:7" x14ac:dyDescent="0.25">
      <c r="G86187"/>
    </row>
    <row r="86188" spans="7:7" x14ac:dyDescent="0.25">
      <c r="G86188"/>
    </row>
    <row r="86189" spans="7:7" x14ac:dyDescent="0.25">
      <c r="G86189"/>
    </row>
    <row r="86190" spans="7:7" x14ac:dyDescent="0.25">
      <c r="G86190"/>
    </row>
    <row r="86191" spans="7:7" x14ac:dyDescent="0.25">
      <c r="G86191"/>
    </row>
    <row r="86192" spans="7:7" x14ac:dyDescent="0.25">
      <c r="G86192"/>
    </row>
    <row r="86193" spans="7:7" x14ac:dyDescent="0.25">
      <c r="G86193"/>
    </row>
    <row r="86194" spans="7:7" x14ac:dyDescent="0.25">
      <c r="G86194"/>
    </row>
    <row r="86195" spans="7:7" x14ac:dyDescent="0.25">
      <c r="G86195"/>
    </row>
    <row r="86196" spans="7:7" x14ac:dyDescent="0.25">
      <c r="G86196"/>
    </row>
    <row r="86197" spans="7:7" x14ac:dyDescent="0.25">
      <c r="G86197"/>
    </row>
    <row r="86198" spans="7:7" x14ac:dyDescent="0.25">
      <c r="G86198"/>
    </row>
    <row r="86199" spans="7:7" x14ac:dyDescent="0.25">
      <c r="G86199"/>
    </row>
    <row r="86200" spans="7:7" x14ac:dyDescent="0.25">
      <c r="G86200"/>
    </row>
    <row r="86201" spans="7:7" x14ac:dyDescent="0.25">
      <c r="G86201"/>
    </row>
    <row r="86202" spans="7:7" x14ac:dyDescent="0.25">
      <c r="G86202"/>
    </row>
    <row r="86203" spans="7:7" x14ac:dyDescent="0.25">
      <c r="G86203"/>
    </row>
    <row r="86204" spans="7:7" x14ac:dyDescent="0.25">
      <c r="G86204"/>
    </row>
    <row r="86205" spans="7:7" x14ac:dyDescent="0.25">
      <c r="G86205"/>
    </row>
    <row r="86206" spans="7:7" x14ac:dyDescent="0.25">
      <c r="G86206"/>
    </row>
    <row r="86207" spans="7:7" x14ac:dyDescent="0.25">
      <c r="G86207"/>
    </row>
    <row r="86208" spans="7:7" x14ac:dyDescent="0.25">
      <c r="G86208"/>
    </row>
    <row r="86209" spans="7:7" x14ac:dyDescent="0.25">
      <c r="G86209"/>
    </row>
    <row r="86210" spans="7:7" x14ac:dyDescent="0.25">
      <c r="G86210"/>
    </row>
    <row r="86211" spans="7:7" x14ac:dyDescent="0.25">
      <c r="G86211"/>
    </row>
    <row r="86212" spans="7:7" x14ac:dyDescent="0.25">
      <c r="G86212"/>
    </row>
    <row r="86213" spans="7:7" x14ac:dyDescent="0.25">
      <c r="G86213"/>
    </row>
    <row r="86214" spans="7:7" x14ac:dyDescent="0.25">
      <c r="G86214"/>
    </row>
    <row r="86215" spans="7:7" x14ac:dyDescent="0.25">
      <c r="G86215"/>
    </row>
    <row r="86216" spans="7:7" x14ac:dyDescent="0.25">
      <c r="G86216"/>
    </row>
    <row r="86217" spans="7:7" x14ac:dyDescent="0.25">
      <c r="G86217"/>
    </row>
    <row r="86218" spans="7:7" x14ac:dyDescent="0.25">
      <c r="G86218"/>
    </row>
    <row r="86219" spans="7:7" x14ac:dyDescent="0.25">
      <c r="G86219"/>
    </row>
    <row r="86220" spans="7:7" x14ac:dyDescent="0.25">
      <c r="G86220"/>
    </row>
    <row r="86221" spans="7:7" x14ac:dyDescent="0.25">
      <c r="G86221"/>
    </row>
    <row r="86222" spans="7:7" x14ac:dyDescent="0.25">
      <c r="G86222"/>
    </row>
    <row r="86223" spans="7:7" x14ac:dyDescent="0.25">
      <c r="G86223"/>
    </row>
    <row r="86224" spans="7:7" x14ac:dyDescent="0.25">
      <c r="G86224"/>
    </row>
    <row r="86225" spans="7:7" x14ac:dyDescent="0.25">
      <c r="G86225"/>
    </row>
    <row r="86226" spans="7:7" x14ac:dyDescent="0.25">
      <c r="G86226"/>
    </row>
    <row r="86227" spans="7:7" x14ac:dyDescent="0.25">
      <c r="G86227"/>
    </row>
    <row r="86228" spans="7:7" x14ac:dyDescent="0.25">
      <c r="G86228"/>
    </row>
    <row r="86229" spans="7:7" x14ac:dyDescent="0.25">
      <c r="G86229"/>
    </row>
    <row r="86230" spans="7:7" x14ac:dyDescent="0.25">
      <c r="G86230"/>
    </row>
    <row r="86231" spans="7:7" x14ac:dyDescent="0.25">
      <c r="G86231"/>
    </row>
    <row r="86232" spans="7:7" x14ac:dyDescent="0.25">
      <c r="G86232"/>
    </row>
    <row r="86233" spans="7:7" x14ac:dyDescent="0.25">
      <c r="G86233"/>
    </row>
    <row r="86234" spans="7:7" x14ac:dyDescent="0.25">
      <c r="G86234"/>
    </row>
    <row r="86235" spans="7:7" x14ac:dyDescent="0.25">
      <c r="G86235"/>
    </row>
    <row r="86236" spans="7:7" x14ac:dyDescent="0.25">
      <c r="G86236"/>
    </row>
    <row r="86237" spans="7:7" x14ac:dyDescent="0.25">
      <c r="G86237"/>
    </row>
    <row r="86238" spans="7:7" x14ac:dyDescent="0.25">
      <c r="G86238"/>
    </row>
    <row r="86239" spans="7:7" x14ac:dyDescent="0.25">
      <c r="G86239"/>
    </row>
    <row r="86240" spans="7:7" x14ac:dyDescent="0.25">
      <c r="G86240"/>
    </row>
    <row r="86241" spans="7:7" x14ac:dyDescent="0.25">
      <c r="G86241"/>
    </row>
    <row r="86242" spans="7:7" x14ac:dyDescent="0.25">
      <c r="G86242"/>
    </row>
    <row r="86243" spans="7:7" x14ac:dyDescent="0.25">
      <c r="G86243"/>
    </row>
    <row r="86244" spans="7:7" x14ac:dyDescent="0.25">
      <c r="G86244"/>
    </row>
    <row r="86245" spans="7:7" x14ac:dyDescent="0.25">
      <c r="G86245"/>
    </row>
    <row r="86246" spans="7:7" x14ac:dyDescent="0.25">
      <c r="G86246"/>
    </row>
    <row r="86247" spans="7:7" x14ac:dyDescent="0.25">
      <c r="G86247"/>
    </row>
    <row r="86248" spans="7:7" x14ac:dyDescent="0.25">
      <c r="G86248"/>
    </row>
    <row r="86249" spans="7:7" x14ac:dyDescent="0.25">
      <c r="G86249"/>
    </row>
    <row r="86250" spans="7:7" x14ac:dyDescent="0.25">
      <c r="G86250"/>
    </row>
    <row r="86251" spans="7:7" x14ac:dyDescent="0.25">
      <c r="G86251"/>
    </row>
    <row r="86252" spans="7:7" x14ac:dyDescent="0.25">
      <c r="G86252"/>
    </row>
    <row r="86253" spans="7:7" x14ac:dyDescent="0.25">
      <c r="G86253"/>
    </row>
    <row r="86254" spans="7:7" x14ac:dyDescent="0.25">
      <c r="G86254"/>
    </row>
    <row r="86255" spans="7:7" x14ac:dyDescent="0.25">
      <c r="G86255"/>
    </row>
    <row r="86256" spans="7:7" x14ac:dyDescent="0.25">
      <c r="G86256"/>
    </row>
    <row r="86257" spans="7:7" x14ac:dyDescent="0.25">
      <c r="G86257"/>
    </row>
    <row r="86258" spans="7:7" x14ac:dyDescent="0.25">
      <c r="G86258"/>
    </row>
    <row r="86259" spans="7:7" x14ac:dyDescent="0.25">
      <c r="G86259"/>
    </row>
    <row r="86260" spans="7:7" x14ac:dyDescent="0.25">
      <c r="G86260"/>
    </row>
    <row r="86261" spans="7:7" x14ac:dyDescent="0.25">
      <c r="G86261"/>
    </row>
    <row r="86262" spans="7:7" x14ac:dyDescent="0.25">
      <c r="G86262"/>
    </row>
    <row r="86263" spans="7:7" x14ac:dyDescent="0.25">
      <c r="G86263"/>
    </row>
    <row r="86264" spans="7:7" x14ac:dyDescent="0.25">
      <c r="G86264"/>
    </row>
    <row r="86265" spans="7:7" x14ac:dyDescent="0.25">
      <c r="G86265"/>
    </row>
    <row r="86266" spans="7:7" x14ac:dyDescent="0.25">
      <c r="G86266"/>
    </row>
    <row r="86267" spans="7:7" x14ac:dyDescent="0.25">
      <c r="G86267"/>
    </row>
    <row r="86268" spans="7:7" x14ac:dyDescent="0.25">
      <c r="G86268"/>
    </row>
    <row r="86269" spans="7:7" x14ac:dyDescent="0.25">
      <c r="G86269"/>
    </row>
    <row r="86270" spans="7:7" x14ac:dyDescent="0.25">
      <c r="G86270"/>
    </row>
    <row r="86271" spans="7:7" x14ac:dyDescent="0.25">
      <c r="G86271"/>
    </row>
    <row r="86272" spans="7:7" x14ac:dyDescent="0.25">
      <c r="G86272"/>
    </row>
    <row r="86273" spans="7:7" x14ac:dyDescent="0.25">
      <c r="G86273"/>
    </row>
    <row r="86274" spans="7:7" x14ac:dyDescent="0.25">
      <c r="G86274"/>
    </row>
    <row r="86275" spans="7:7" x14ac:dyDescent="0.25">
      <c r="G86275"/>
    </row>
    <row r="86276" spans="7:7" x14ac:dyDescent="0.25">
      <c r="G86276"/>
    </row>
    <row r="86277" spans="7:7" x14ac:dyDescent="0.25">
      <c r="G86277"/>
    </row>
    <row r="86278" spans="7:7" x14ac:dyDescent="0.25">
      <c r="G86278"/>
    </row>
    <row r="86279" spans="7:7" x14ac:dyDescent="0.25">
      <c r="G86279"/>
    </row>
    <row r="86280" spans="7:7" x14ac:dyDescent="0.25">
      <c r="G86280"/>
    </row>
    <row r="86281" spans="7:7" x14ac:dyDescent="0.25">
      <c r="G86281"/>
    </row>
    <row r="86282" spans="7:7" x14ac:dyDescent="0.25">
      <c r="G86282"/>
    </row>
    <row r="86283" spans="7:7" x14ac:dyDescent="0.25">
      <c r="G86283"/>
    </row>
    <row r="86284" spans="7:7" x14ac:dyDescent="0.25">
      <c r="G86284"/>
    </row>
    <row r="86285" spans="7:7" x14ac:dyDescent="0.25">
      <c r="G86285"/>
    </row>
    <row r="86286" spans="7:7" x14ac:dyDescent="0.25">
      <c r="G86286"/>
    </row>
    <row r="86287" spans="7:7" x14ac:dyDescent="0.25">
      <c r="G86287"/>
    </row>
    <row r="86288" spans="7:7" x14ac:dyDescent="0.25">
      <c r="G86288"/>
    </row>
    <row r="86289" spans="7:7" x14ac:dyDescent="0.25">
      <c r="G86289"/>
    </row>
    <row r="86290" spans="7:7" x14ac:dyDescent="0.25">
      <c r="G86290"/>
    </row>
    <row r="86291" spans="7:7" x14ac:dyDescent="0.25">
      <c r="G86291"/>
    </row>
    <row r="86292" spans="7:7" x14ac:dyDescent="0.25">
      <c r="G86292"/>
    </row>
    <row r="86293" spans="7:7" x14ac:dyDescent="0.25">
      <c r="G86293"/>
    </row>
    <row r="86294" spans="7:7" x14ac:dyDescent="0.25">
      <c r="G86294"/>
    </row>
    <row r="86295" spans="7:7" x14ac:dyDescent="0.25">
      <c r="G86295"/>
    </row>
    <row r="86296" spans="7:7" x14ac:dyDescent="0.25">
      <c r="G86296"/>
    </row>
    <row r="86297" spans="7:7" x14ac:dyDescent="0.25">
      <c r="G86297"/>
    </row>
    <row r="86298" spans="7:7" x14ac:dyDescent="0.25">
      <c r="G86298"/>
    </row>
    <row r="86299" spans="7:7" x14ac:dyDescent="0.25">
      <c r="G86299"/>
    </row>
    <row r="86300" spans="7:7" x14ac:dyDescent="0.25">
      <c r="G86300"/>
    </row>
    <row r="86301" spans="7:7" x14ac:dyDescent="0.25">
      <c r="G86301"/>
    </row>
    <row r="86302" spans="7:7" x14ac:dyDescent="0.25">
      <c r="G86302"/>
    </row>
    <row r="86303" spans="7:7" x14ac:dyDescent="0.25">
      <c r="G86303"/>
    </row>
    <row r="86304" spans="7:7" x14ac:dyDescent="0.25">
      <c r="G86304"/>
    </row>
    <row r="86305" spans="7:7" x14ac:dyDescent="0.25">
      <c r="G86305"/>
    </row>
    <row r="86306" spans="7:7" x14ac:dyDescent="0.25">
      <c r="G86306"/>
    </row>
    <row r="86307" spans="7:7" x14ac:dyDescent="0.25">
      <c r="G86307"/>
    </row>
    <row r="86308" spans="7:7" x14ac:dyDescent="0.25">
      <c r="G86308"/>
    </row>
    <row r="86309" spans="7:7" x14ac:dyDescent="0.25">
      <c r="G86309"/>
    </row>
    <row r="86310" spans="7:7" x14ac:dyDescent="0.25">
      <c r="G86310"/>
    </row>
    <row r="86311" spans="7:7" x14ac:dyDescent="0.25">
      <c r="G86311"/>
    </row>
    <row r="86312" spans="7:7" x14ac:dyDescent="0.25">
      <c r="G86312"/>
    </row>
    <row r="86313" spans="7:7" x14ac:dyDescent="0.25">
      <c r="G86313"/>
    </row>
    <row r="86314" spans="7:7" x14ac:dyDescent="0.25">
      <c r="G86314"/>
    </row>
    <row r="86315" spans="7:7" x14ac:dyDescent="0.25">
      <c r="G86315"/>
    </row>
    <row r="86316" spans="7:7" x14ac:dyDescent="0.25">
      <c r="G86316"/>
    </row>
    <row r="86317" spans="7:7" x14ac:dyDescent="0.25">
      <c r="G86317"/>
    </row>
    <row r="86318" spans="7:7" x14ac:dyDescent="0.25">
      <c r="G86318"/>
    </row>
    <row r="86319" spans="7:7" x14ac:dyDescent="0.25">
      <c r="G86319"/>
    </row>
    <row r="86320" spans="7:7" x14ac:dyDescent="0.25">
      <c r="G86320"/>
    </row>
    <row r="86321" spans="7:7" x14ac:dyDescent="0.25">
      <c r="G86321"/>
    </row>
    <row r="86322" spans="7:7" x14ac:dyDescent="0.25">
      <c r="G86322"/>
    </row>
    <row r="86323" spans="7:7" x14ac:dyDescent="0.25">
      <c r="G86323"/>
    </row>
    <row r="86324" spans="7:7" x14ac:dyDescent="0.25">
      <c r="G86324"/>
    </row>
    <row r="86325" spans="7:7" x14ac:dyDescent="0.25">
      <c r="G86325"/>
    </row>
    <row r="86326" spans="7:7" x14ac:dyDescent="0.25">
      <c r="G86326"/>
    </row>
    <row r="86327" spans="7:7" x14ac:dyDescent="0.25">
      <c r="G86327"/>
    </row>
    <row r="86328" spans="7:7" x14ac:dyDescent="0.25">
      <c r="G86328"/>
    </row>
    <row r="86329" spans="7:7" x14ac:dyDescent="0.25">
      <c r="G86329"/>
    </row>
    <row r="86330" spans="7:7" x14ac:dyDescent="0.25">
      <c r="G86330"/>
    </row>
    <row r="86331" spans="7:7" x14ac:dyDescent="0.25">
      <c r="G86331"/>
    </row>
    <row r="86332" spans="7:7" x14ac:dyDescent="0.25">
      <c r="G86332"/>
    </row>
    <row r="86333" spans="7:7" x14ac:dyDescent="0.25">
      <c r="G86333"/>
    </row>
    <row r="86334" spans="7:7" x14ac:dyDescent="0.25">
      <c r="G86334"/>
    </row>
    <row r="86335" spans="7:7" x14ac:dyDescent="0.25">
      <c r="G86335"/>
    </row>
    <row r="86336" spans="7:7" x14ac:dyDescent="0.25">
      <c r="G86336"/>
    </row>
    <row r="86337" spans="7:7" x14ac:dyDescent="0.25">
      <c r="G86337"/>
    </row>
    <row r="86338" spans="7:7" x14ac:dyDescent="0.25">
      <c r="G86338"/>
    </row>
    <row r="86339" spans="7:7" x14ac:dyDescent="0.25">
      <c r="G86339"/>
    </row>
    <row r="86340" spans="7:7" x14ac:dyDescent="0.25">
      <c r="G86340"/>
    </row>
    <row r="86341" spans="7:7" x14ac:dyDescent="0.25">
      <c r="G86341"/>
    </row>
    <row r="86342" spans="7:7" x14ac:dyDescent="0.25">
      <c r="G86342"/>
    </row>
    <row r="86343" spans="7:7" x14ac:dyDescent="0.25">
      <c r="G86343"/>
    </row>
    <row r="86344" spans="7:7" x14ac:dyDescent="0.25">
      <c r="G86344"/>
    </row>
    <row r="86345" spans="7:7" x14ac:dyDescent="0.25">
      <c r="G86345"/>
    </row>
    <row r="86346" spans="7:7" x14ac:dyDescent="0.25">
      <c r="G86346"/>
    </row>
    <row r="86347" spans="7:7" x14ac:dyDescent="0.25">
      <c r="G86347"/>
    </row>
    <row r="86348" spans="7:7" x14ac:dyDescent="0.25">
      <c r="G86348"/>
    </row>
    <row r="86349" spans="7:7" x14ac:dyDescent="0.25">
      <c r="G86349"/>
    </row>
    <row r="86350" spans="7:7" x14ac:dyDescent="0.25">
      <c r="G86350"/>
    </row>
    <row r="86351" spans="7:7" x14ac:dyDescent="0.25">
      <c r="G86351"/>
    </row>
    <row r="86352" spans="7:7" x14ac:dyDescent="0.25">
      <c r="G86352"/>
    </row>
    <row r="86353" spans="7:7" x14ac:dyDescent="0.25">
      <c r="G86353"/>
    </row>
    <row r="86354" spans="7:7" x14ac:dyDescent="0.25">
      <c r="G86354"/>
    </row>
    <row r="86355" spans="7:7" x14ac:dyDescent="0.25">
      <c r="G86355"/>
    </row>
    <row r="86356" spans="7:7" x14ac:dyDescent="0.25">
      <c r="G86356"/>
    </row>
    <row r="86357" spans="7:7" x14ac:dyDescent="0.25">
      <c r="G86357"/>
    </row>
    <row r="86358" spans="7:7" x14ac:dyDescent="0.25">
      <c r="G86358"/>
    </row>
    <row r="86359" spans="7:7" x14ac:dyDescent="0.25">
      <c r="G86359"/>
    </row>
    <row r="86360" spans="7:7" x14ac:dyDescent="0.25">
      <c r="G86360"/>
    </row>
    <row r="86361" spans="7:7" x14ac:dyDescent="0.25">
      <c r="G86361"/>
    </row>
    <row r="86362" spans="7:7" x14ac:dyDescent="0.25">
      <c r="G86362"/>
    </row>
    <row r="86363" spans="7:7" x14ac:dyDescent="0.25">
      <c r="G86363"/>
    </row>
    <row r="86364" spans="7:7" x14ac:dyDescent="0.25">
      <c r="G86364"/>
    </row>
    <row r="86365" spans="7:7" x14ac:dyDescent="0.25">
      <c r="G86365"/>
    </row>
    <row r="86366" spans="7:7" x14ac:dyDescent="0.25">
      <c r="G86366"/>
    </row>
    <row r="86367" spans="7:7" x14ac:dyDescent="0.25">
      <c r="G86367"/>
    </row>
    <row r="86368" spans="7:7" x14ac:dyDescent="0.25">
      <c r="G86368"/>
    </row>
    <row r="86369" spans="7:7" x14ac:dyDescent="0.25">
      <c r="G86369"/>
    </row>
    <row r="86370" spans="7:7" x14ac:dyDescent="0.25">
      <c r="G86370"/>
    </row>
    <row r="86371" spans="7:7" x14ac:dyDescent="0.25">
      <c r="G86371"/>
    </row>
    <row r="86372" spans="7:7" x14ac:dyDescent="0.25">
      <c r="G86372"/>
    </row>
    <row r="86373" spans="7:7" x14ac:dyDescent="0.25">
      <c r="G86373"/>
    </row>
    <row r="86374" spans="7:7" x14ac:dyDescent="0.25">
      <c r="G86374"/>
    </row>
    <row r="86375" spans="7:7" x14ac:dyDescent="0.25">
      <c r="G86375"/>
    </row>
    <row r="86376" spans="7:7" x14ac:dyDescent="0.25">
      <c r="G86376"/>
    </row>
    <row r="86377" spans="7:7" x14ac:dyDescent="0.25">
      <c r="G86377"/>
    </row>
    <row r="86378" spans="7:7" x14ac:dyDescent="0.25">
      <c r="G86378"/>
    </row>
    <row r="86379" spans="7:7" x14ac:dyDescent="0.25">
      <c r="G86379"/>
    </row>
    <row r="86380" spans="7:7" x14ac:dyDescent="0.25">
      <c r="G86380"/>
    </row>
    <row r="86381" spans="7:7" x14ac:dyDescent="0.25">
      <c r="G86381"/>
    </row>
    <row r="86382" spans="7:7" x14ac:dyDescent="0.25">
      <c r="G86382"/>
    </row>
    <row r="86383" spans="7:7" x14ac:dyDescent="0.25">
      <c r="G86383"/>
    </row>
    <row r="86384" spans="7:7" x14ac:dyDescent="0.25">
      <c r="G86384"/>
    </row>
    <row r="86385" spans="7:7" x14ac:dyDescent="0.25">
      <c r="G86385"/>
    </row>
    <row r="86386" spans="7:7" x14ac:dyDescent="0.25">
      <c r="G86386"/>
    </row>
    <row r="86387" spans="7:7" x14ac:dyDescent="0.25">
      <c r="G86387"/>
    </row>
    <row r="86388" spans="7:7" x14ac:dyDescent="0.25">
      <c r="G86388"/>
    </row>
    <row r="86389" spans="7:7" x14ac:dyDescent="0.25">
      <c r="G86389"/>
    </row>
    <row r="86390" spans="7:7" x14ac:dyDescent="0.25">
      <c r="G86390"/>
    </row>
    <row r="86391" spans="7:7" x14ac:dyDescent="0.25">
      <c r="G86391"/>
    </row>
    <row r="86392" spans="7:7" x14ac:dyDescent="0.25">
      <c r="G86392"/>
    </row>
    <row r="86393" spans="7:7" x14ac:dyDescent="0.25">
      <c r="G86393"/>
    </row>
    <row r="86394" spans="7:7" x14ac:dyDescent="0.25">
      <c r="G86394"/>
    </row>
    <row r="86395" spans="7:7" x14ac:dyDescent="0.25">
      <c r="G86395"/>
    </row>
    <row r="86396" spans="7:7" x14ac:dyDescent="0.25">
      <c r="G86396"/>
    </row>
    <row r="86397" spans="7:7" x14ac:dyDescent="0.25">
      <c r="G86397"/>
    </row>
    <row r="86398" spans="7:7" x14ac:dyDescent="0.25">
      <c r="G86398"/>
    </row>
    <row r="86399" spans="7:7" x14ac:dyDescent="0.25">
      <c r="G86399"/>
    </row>
    <row r="86400" spans="7:7" x14ac:dyDescent="0.25">
      <c r="G86400"/>
    </row>
    <row r="86401" spans="7:7" x14ac:dyDescent="0.25">
      <c r="G86401"/>
    </row>
    <row r="86402" spans="7:7" x14ac:dyDescent="0.25">
      <c r="G86402"/>
    </row>
    <row r="86403" spans="7:7" x14ac:dyDescent="0.25">
      <c r="G86403"/>
    </row>
    <row r="86404" spans="7:7" x14ac:dyDescent="0.25">
      <c r="G86404"/>
    </row>
    <row r="86405" spans="7:7" x14ac:dyDescent="0.25">
      <c r="G86405"/>
    </row>
    <row r="86406" spans="7:7" x14ac:dyDescent="0.25">
      <c r="G86406"/>
    </row>
    <row r="86407" spans="7:7" x14ac:dyDescent="0.25">
      <c r="G86407"/>
    </row>
    <row r="86408" spans="7:7" x14ac:dyDescent="0.25">
      <c r="G86408"/>
    </row>
    <row r="86409" spans="7:7" x14ac:dyDescent="0.25">
      <c r="G86409"/>
    </row>
    <row r="86410" spans="7:7" x14ac:dyDescent="0.25">
      <c r="G86410"/>
    </row>
    <row r="86411" spans="7:7" x14ac:dyDescent="0.25">
      <c r="G86411"/>
    </row>
    <row r="86412" spans="7:7" x14ac:dyDescent="0.25">
      <c r="G86412"/>
    </row>
    <row r="86413" spans="7:7" x14ac:dyDescent="0.25">
      <c r="G86413"/>
    </row>
    <row r="86414" spans="7:7" x14ac:dyDescent="0.25">
      <c r="G86414"/>
    </row>
    <row r="86415" spans="7:7" x14ac:dyDescent="0.25">
      <c r="G86415"/>
    </row>
    <row r="86416" spans="7:7" x14ac:dyDescent="0.25">
      <c r="G86416"/>
    </row>
    <row r="86417" spans="7:7" x14ac:dyDescent="0.25">
      <c r="G86417"/>
    </row>
    <row r="86418" spans="7:7" x14ac:dyDescent="0.25">
      <c r="G86418"/>
    </row>
    <row r="86419" spans="7:7" x14ac:dyDescent="0.25">
      <c r="G86419"/>
    </row>
    <row r="86420" spans="7:7" x14ac:dyDescent="0.25">
      <c r="G86420"/>
    </row>
    <row r="86421" spans="7:7" x14ac:dyDescent="0.25">
      <c r="G86421"/>
    </row>
    <row r="86422" spans="7:7" x14ac:dyDescent="0.25">
      <c r="G86422"/>
    </row>
    <row r="86423" spans="7:7" x14ac:dyDescent="0.25">
      <c r="G86423"/>
    </row>
    <row r="86424" spans="7:7" x14ac:dyDescent="0.25">
      <c r="G86424"/>
    </row>
    <row r="86425" spans="7:7" x14ac:dyDescent="0.25">
      <c r="G86425"/>
    </row>
    <row r="86426" spans="7:7" x14ac:dyDescent="0.25">
      <c r="G86426"/>
    </row>
    <row r="86427" spans="7:7" x14ac:dyDescent="0.25">
      <c r="G86427"/>
    </row>
    <row r="86428" spans="7:7" x14ac:dyDescent="0.25">
      <c r="G86428"/>
    </row>
    <row r="86429" spans="7:7" x14ac:dyDescent="0.25">
      <c r="G86429"/>
    </row>
    <row r="86430" spans="7:7" x14ac:dyDescent="0.25">
      <c r="G86430"/>
    </row>
    <row r="86431" spans="7:7" x14ac:dyDescent="0.25">
      <c r="G86431"/>
    </row>
    <row r="86432" spans="7:7" x14ac:dyDescent="0.25">
      <c r="G86432"/>
    </row>
    <row r="86433" spans="7:7" x14ac:dyDescent="0.25">
      <c r="G86433"/>
    </row>
    <row r="86434" spans="7:7" x14ac:dyDescent="0.25">
      <c r="G86434"/>
    </row>
    <row r="86435" spans="7:7" x14ac:dyDescent="0.25">
      <c r="G86435"/>
    </row>
    <row r="86436" spans="7:7" x14ac:dyDescent="0.25">
      <c r="G86436"/>
    </row>
    <row r="86437" spans="7:7" x14ac:dyDescent="0.25">
      <c r="G86437"/>
    </row>
    <row r="86438" spans="7:7" x14ac:dyDescent="0.25">
      <c r="G86438"/>
    </row>
    <row r="86439" spans="7:7" x14ac:dyDescent="0.25">
      <c r="G86439"/>
    </row>
    <row r="86440" spans="7:7" x14ac:dyDescent="0.25">
      <c r="G86440"/>
    </row>
    <row r="86441" spans="7:7" x14ac:dyDescent="0.25">
      <c r="G86441"/>
    </row>
    <row r="86442" spans="7:7" x14ac:dyDescent="0.25">
      <c r="G86442"/>
    </row>
    <row r="86443" spans="7:7" x14ac:dyDescent="0.25">
      <c r="G86443"/>
    </row>
    <row r="86444" spans="7:7" x14ac:dyDescent="0.25">
      <c r="G86444"/>
    </row>
    <row r="86445" spans="7:7" x14ac:dyDescent="0.25">
      <c r="G86445"/>
    </row>
    <row r="86446" spans="7:7" x14ac:dyDescent="0.25">
      <c r="G86446"/>
    </row>
    <row r="86447" spans="7:7" x14ac:dyDescent="0.25">
      <c r="G86447"/>
    </row>
    <row r="86448" spans="7:7" x14ac:dyDescent="0.25">
      <c r="G86448"/>
    </row>
    <row r="86449" spans="7:7" x14ac:dyDescent="0.25">
      <c r="G86449"/>
    </row>
    <row r="86450" spans="7:7" x14ac:dyDescent="0.25">
      <c r="G86450"/>
    </row>
    <row r="86451" spans="7:7" x14ac:dyDescent="0.25">
      <c r="G86451"/>
    </row>
    <row r="86452" spans="7:7" x14ac:dyDescent="0.25">
      <c r="G86452"/>
    </row>
    <row r="86453" spans="7:7" x14ac:dyDescent="0.25">
      <c r="G86453"/>
    </row>
    <row r="86454" spans="7:7" x14ac:dyDescent="0.25">
      <c r="G86454"/>
    </row>
    <row r="86455" spans="7:7" x14ac:dyDescent="0.25">
      <c r="G86455"/>
    </row>
    <row r="86456" spans="7:7" x14ac:dyDescent="0.25">
      <c r="G86456"/>
    </row>
    <row r="86457" spans="7:7" x14ac:dyDescent="0.25">
      <c r="G86457"/>
    </row>
    <row r="86458" spans="7:7" x14ac:dyDescent="0.25">
      <c r="G86458"/>
    </row>
    <row r="86459" spans="7:7" x14ac:dyDescent="0.25">
      <c r="G86459"/>
    </row>
    <row r="86460" spans="7:7" x14ac:dyDescent="0.25">
      <c r="G86460"/>
    </row>
    <row r="86461" spans="7:7" x14ac:dyDescent="0.25">
      <c r="G86461"/>
    </row>
    <row r="86462" spans="7:7" x14ac:dyDescent="0.25">
      <c r="G86462"/>
    </row>
    <row r="86463" spans="7:7" x14ac:dyDescent="0.25">
      <c r="G86463"/>
    </row>
    <row r="86464" spans="7:7" x14ac:dyDescent="0.25">
      <c r="G86464"/>
    </row>
    <row r="86465" spans="7:7" x14ac:dyDescent="0.25">
      <c r="G86465"/>
    </row>
    <row r="86466" spans="7:7" x14ac:dyDescent="0.25">
      <c r="G86466"/>
    </row>
    <row r="86467" spans="7:7" x14ac:dyDescent="0.25">
      <c r="G86467"/>
    </row>
    <row r="86468" spans="7:7" x14ac:dyDescent="0.25">
      <c r="G86468"/>
    </row>
    <row r="86469" spans="7:7" x14ac:dyDescent="0.25">
      <c r="G86469"/>
    </row>
    <row r="86470" spans="7:7" x14ac:dyDescent="0.25">
      <c r="G86470"/>
    </row>
    <row r="86471" spans="7:7" x14ac:dyDescent="0.25">
      <c r="G86471"/>
    </row>
    <row r="86472" spans="7:7" x14ac:dyDescent="0.25">
      <c r="G86472"/>
    </row>
    <row r="86473" spans="7:7" x14ac:dyDescent="0.25">
      <c r="G86473"/>
    </row>
    <row r="86474" spans="7:7" x14ac:dyDescent="0.25">
      <c r="G86474"/>
    </row>
    <row r="86475" spans="7:7" x14ac:dyDescent="0.25">
      <c r="G86475"/>
    </row>
    <row r="86476" spans="7:7" x14ac:dyDescent="0.25">
      <c r="G86476"/>
    </row>
    <row r="86477" spans="7:7" x14ac:dyDescent="0.25">
      <c r="G86477"/>
    </row>
    <row r="86478" spans="7:7" x14ac:dyDescent="0.25">
      <c r="G86478"/>
    </row>
    <row r="86479" spans="7:7" x14ac:dyDescent="0.25">
      <c r="G86479"/>
    </row>
    <row r="86480" spans="7:7" x14ac:dyDescent="0.25">
      <c r="G86480"/>
    </row>
    <row r="86481" spans="7:7" x14ac:dyDescent="0.25">
      <c r="G86481"/>
    </row>
    <row r="86482" spans="7:7" x14ac:dyDescent="0.25">
      <c r="G86482"/>
    </row>
    <row r="86483" spans="7:7" x14ac:dyDescent="0.25">
      <c r="G86483"/>
    </row>
    <row r="86484" spans="7:7" x14ac:dyDescent="0.25">
      <c r="G86484"/>
    </row>
    <row r="86485" spans="7:7" x14ac:dyDescent="0.25">
      <c r="G86485"/>
    </row>
    <row r="86486" spans="7:7" x14ac:dyDescent="0.25">
      <c r="G86486"/>
    </row>
    <row r="86487" spans="7:7" x14ac:dyDescent="0.25">
      <c r="G86487"/>
    </row>
    <row r="86488" spans="7:7" x14ac:dyDescent="0.25">
      <c r="G86488"/>
    </row>
    <row r="86489" spans="7:7" x14ac:dyDescent="0.25">
      <c r="G86489"/>
    </row>
    <row r="86490" spans="7:7" x14ac:dyDescent="0.25">
      <c r="G86490"/>
    </row>
    <row r="86491" spans="7:7" x14ac:dyDescent="0.25">
      <c r="G86491"/>
    </row>
    <row r="86492" spans="7:7" x14ac:dyDescent="0.25">
      <c r="G86492"/>
    </row>
    <row r="86493" spans="7:7" x14ac:dyDescent="0.25">
      <c r="G86493"/>
    </row>
    <row r="86494" spans="7:7" x14ac:dyDescent="0.25">
      <c r="G86494"/>
    </row>
    <row r="86495" spans="7:7" x14ac:dyDescent="0.25">
      <c r="G86495"/>
    </row>
    <row r="86496" spans="7:7" x14ac:dyDescent="0.25">
      <c r="G86496"/>
    </row>
    <row r="86497" spans="7:7" x14ac:dyDescent="0.25">
      <c r="G86497"/>
    </row>
    <row r="86498" spans="7:7" x14ac:dyDescent="0.25">
      <c r="G86498"/>
    </row>
    <row r="86499" spans="7:7" x14ac:dyDescent="0.25">
      <c r="G86499"/>
    </row>
    <row r="86500" spans="7:7" x14ac:dyDescent="0.25">
      <c r="G86500"/>
    </row>
    <row r="86501" spans="7:7" x14ac:dyDescent="0.25">
      <c r="G86501"/>
    </row>
    <row r="86502" spans="7:7" x14ac:dyDescent="0.25">
      <c r="G86502"/>
    </row>
    <row r="86503" spans="7:7" x14ac:dyDescent="0.25">
      <c r="G86503"/>
    </row>
    <row r="86504" spans="7:7" x14ac:dyDescent="0.25">
      <c r="G86504"/>
    </row>
    <row r="86505" spans="7:7" x14ac:dyDescent="0.25">
      <c r="G86505"/>
    </row>
    <row r="86506" spans="7:7" x14ac:dyDescent="0.25">
      <c r="G86506"/>
    </row>
    <row r="86507" spans="7:7" x14ac:dyDescent="0.25">
      <c r="G86507"/>
    </row>
    <row r="86508" spans="7:7" x14ac:dyDescent="0.25">
      <c r="G86508"/>
    </row>
    <row r="86509" spans="7:7" x14ac:dyDescent="0.25">
      <c r="G86509"/>
    </row>
    <row r="86510" spans="7:7" x14ac:dyDescent="0.25">
      <c r="G86510"/>
    </row>
    <row r="86511" spans="7:7" x14ac:dyDescent="0.25">
      <c r="G86511"/>
    </row>
    <row r="86512" spans="7:7" x14ac:dyDescent="0.25">
      <c r="G86512"/>
    </row>
    <row r="86513" spans="7:7" x14ac:dyDescent="0.25">
      <c r="G86513"/>
    </row>
    <row r="86514" spans="7:7" x14ac:dyDescent="0.25">
      <c r="G86514"/>
    </row>
    <row r="86515" spans="7:7" x14ac:dyDescent="0.25">
      <c r="G86515"/>
    </row>
    <row r="86516" spans="7:7" x14ac:dyDescent="0.25">
      <c r="G86516"/>
    </row>
    <row r="86517" spans="7:7" x14ac:dyDescent="0.25">
      <c r="G86517"/>
    </row>
    <row r="86518" spans="7:7" x14ac:dyDescent="0.25">
      <c r="G86518"/>
    </row>
    <row r="86519" spans="7:7" x14ac:dyDescent="0.25">
      <c r="G86519"/>
    </row>
    <row r="86520" spans="7:7" x14ac:dyDescent="0.25">
      <c r="G86520"/>
    </row>
    <row r="86521" spans="7:7" x14ac:dyDescent="0.25">
      <c r="G86521"/>
    </row>
    <row r="86522" spans="7:7" x14ac:dyDescent="0.25">
      <c r="G86522"/>
    </row>
    <row r="86523" spans="7:7" x14ac:dyDescent="0.25">
      <c r="G86523"/>
    </row>
    <row r="86524" spans="7:7" x14ac:dyDescent="0.25">
      <c r="G86524"/>
    </row>
    <row r="86525" spans="7:7" x14ac:dyDescent="0.25">
      <c r="G86525"/>
    </row>
    <row r="86526" spans="7:7" x14ac:dyDescent="0.25">
      <c r="G86526"/>
    </row>
    <row r="86527" spans="7:7" x14ac:dyDescent="0.25">
      <c r="G86527"/>
    </row>
    <row r="86528" spans="7:7" x14ac:dyDescent="0.25">
      <c r="G86528"/>
    </row>
    <row r="86529" spans="7:7" x14ac:dyDescent="0.25">
      <c r="G86529"/>
    </row>
    <row r="86530" spans="7:7" x14ac:dyDescent="0.25">
      <c r="G86530"/>
    </row>
    <row r="86531" spans="7:7" x14ac:dyDescent="0.25">
      <c r="G86531"/>
    </row>
    <row r="86532" spans="7:7" x14ac:dyDescent="0.25">
      <c r="G86532"/>
    </row>
    <row r="86533" spans="7:7" x14ac:dyDescent="0.25">
      <c r="G86533"/>
    </row>
    <row r="86534" spans="7:7" x14ac:dyDescent="0.25">
      <c r="G86534"/>
    </row>
    <row r="86535" spans="7:7" x14ac:dyDescent="0.25">
      <c r="G86535"/>
    </row>
    <row r="86536" spans="7:7" x14ac:dyDescent="0.25">
      <c r="G86536"/>
    </row>
    <row r="86537" spans="7:7" x14ac:dyDescent="0.25">
      <c r="G86537"/>
    </row>
    <row r="86538" spans="7:7" x14ac:dyDescent="0.25">
      <c r="G86538"/>
    </row>
    <row r="86539" spans="7:7" x14ac:dyDescent="0.25">
      <c r="G86539"/>
    </row>
    <row r="86540" spans="7:7" x14ac:dyDescent="0.25">
      <c r="G86540"/>
    </row>
    <row r="86541" spans="7:7" x14ac:dyDescent="0.25">
      <c r="G86541"/>
    </row>
    <row r="86542" spans="7:7" x14ac:dyDescent="0.25">
      <c r="G86542"/>
    </row>
    <row r="86543" spans="7:7" x14ac:dyDescent="0.25">
      <c r="G86543"/>
    </row>
    <row r="86544" spans="7:7" x14ac:dyDescent="0.25">
      <c r="G86544"/>
    </row>
    <row r="86545" spans="7:7" x14ac:dyDescent="0.25">
      <c r="G86545"/>
    </row>
    <row r="86546" spans="7:7" x14ac:dyDescent="0.25">
      <c r="G86546"/>
    </row>
    <row r="86547" spans="7:7" x14ac:dyDescent="0.25">
      <c r="G86547"/>
    </row>
    <row r="86548" spans="7:7" x14ac:dyDescent="0.25">
      <c r="G86548"/>
    </row>
    <row r="86549" spans="7:7" x14ac:dyDescent="0.25">
      <c r="G86549"/>
    </row>
    <row r="86550" spans="7:7" x14ac:dyDescent="0.25">
      <c r="G86550"/>
    </row>
    <row r="86551" spans="7:7" x14ac:dyDescent="0.25">
      <c r="G86551"/>
    </row>
    <row r="86552" spans="7:7" x14ac:dyDescent="0.25">
      <c r="G86552"/>
    </row>
    <row r="86553" spans="7:7" x14ac:dyDescent="0.25">
      <c r="G86553"/>
    </row>
    <row r="86554" spans="7:7" x14ac:dyDescent="0.25">
      <c r="G86554"/>
    </row>
    <row r="86555" spans="7:7" x14ac:dyDescent="0.25">
      <c r="G86555"/>
    </row>
    <row r="86556" spans="7:7" x14ac:dyDescent="0.25">
      <c r="G86556"/>
    </row>
    <row r="86557" spans="7:7" x14ac:dyDescent="0.25">
      <c r="G86557"/>
    </row>
    <row r="86558" spans="7:7" x14ac:dyDescent="0.25">
      <c r="G86558"/>
    </row>
    <row r="86559" spans="7:7" x14ac:dyDescent="0.25">
      <c r="G86559"/>
    </row>
    <row r="86560" spans="7:7" x14ac:dyDescent="0.25">
      <c r="G86560"/>
    </row>
    <row r="86561" spans="7:7" x14ac:dyDescent="0.25">
      <c r="G86561"/>
    </row>
    <row r="86562" spans="7:7" x14ac:dyDescent="0.25">
      <c r="G86562"/>
    </row>
    <row r="86563" spans="7:7" x14ac:dyDescent="0.25">
      <c r="G86563"/>
    </row>
    <row r="86564" spans="7:7" x14ac:dyDescent="0.25">
      <c r="G86564"/>
    </row>
    <row r="86565" spans="7:7" x14ac:dyDescent="0.25">
      <c r="G86565"/>
    </row>
    <row r="86566" spans="7:7" x14ac:dyDescent="0.25">
      <c r="G86566"/>
    </row>
    <row r="86567" spans="7:7" x14ac:dyDescent="0.25">
      <c r="G86567"/>
    </row>
    <row r="86568" spans="7:7" x14ac:dyDescent="0.25">
      <c r="G86568"/>
    </row>
    <row r="86569" spans="7:7" x14ac:dyDescent="0.25">
      <c r="G86569"/>
    </row>
    <row r="86570" spans="7:7" x14ac:dyDescent="0.25">
      <c r="G86570"/>
    </row>
    <row r="86571" spans="7:7" x14ac:dyDescent="0.25">
      <c r="G86571"/>
    </row>
    <row r="86572" spans="7:7" x14ac:dyDescent="0.25">
      <c r="G86572"/>
    </row>
    <row r="86573" spans="7:7" x14ac:dyDescent="0.25">
      <c r="G86573"/>
    </row>
    <row r="86574" spans="7:7" x14ac:dyDescent="0.25">
      <c r="G86574"/>
    </row>
    <row r="86575" spans="7:7" x14ac:dyDescent="0.25">
      <c r="G86575"/>
    </row>
    <row r="86576" spans="7:7" x14ac:dyDescent="0.25">
      <c r="G86576"/>
    </row>
    <row r="86577" spans="7:7" x14ac:dyDescent="0.25">
      <c r="G86577"/>
    </row>
    <row r="86578" spans="7:7" x14ac:dyDescent="0.25">
      <c r="G86578"/>
    </row>
    <row r="86579" spans="7:7" x14ac:dyDescent="0.25">
      <c r="G86579"/>
    </row>
    <row r="86580" spans="7:7" x14ac:dyDescent="0.25">
      <c r="G86580"/>
    </row>
    <row r="86581" spans="7:7" x14ac:dyDescent="0.25">
      <c r="G86581"/>
    </row>
    <row r="86582" spans="7:7" x14ac:dyDescent="0.25">
      <c r="G86582"/>
    </row>
    <row r="86583" spans="7:7" x14ac:dyDescent="0.25">
      <c r="G86583"/>
    </row>
    <row r="86584" spans="7:7" x14ac:dyDescent="0.25">
      <c r="G86584"/>
    </row>
    <row r="86585" spans="7:7" x14ac:dyDescent="0.25">
      <c r="G86585"/>
    </row>
    <row r="86586" spans="7:7" x14ac:dyDescent="0.25">
      <c r="G86586"/>
    </row>
    <row r="86587" spans="7:7" x14ac:dyDescent="0.25">
      <c r="G86587"/>
    </row>
    <row r="86588" spans="7:7" x14ac:dyDescent="0.25">
      <c r="G86588"/>
    </row>
    <row r="86589" spans="7:7" x14ac:dyDescent="0.25">
      <c r="G86589"/>
    </row>
    <row r="86590" spans="7:7" x14ac:dyDescent="0.25">
      <c r="G86590"/>
    </row>
    <row r="86591" spans="7:7" x14ac:dyDescent="0.25">
      <c r="G86591"/>
    </row>
    <row r="86592" spans="7:7" x14ac:dyDescent="0.25">
      <c r="G86592"/>
    </row>
    <row r="86593" spans="7:7" x14ac:dyDescent="0.25">
      <c r="G86593"/>
    </row>
    <row r="86594" spans="7:7" x14ac:dyDescent="0.25">
      <c r="G86594"/>
    </row>
    <row r="86595" spans="7:7" x14ac:dyDescent="0.25">
      <c r="G86595"/>
    </row>
    <row r="86596" spans="7:7" x14ac:dyDescent="0.25">
      <c r="G86596"/>
    </row>
    <row r="86597" spans="7:7" x14ac:dyDescent="0.25">
      <c r="G86597"/>
    </row>
    <row r="86598" spans="7:7" x14ac:dyDescent="0.25">
      <c r="G86598"/>
    </row>
    <row r="86599" spans="7:7" x14ac:dyDescent="0.25">
      <c r="G86599"/>
    </row>
    <row r="86600" spans="7:7" x14ac:dyDescent="0.25">
      <c r="G86600"/>
    </row>
    <row r="86601" spans="7:7" x14ac:dyDescent="0.25">
      <c r="G86601"/>
    </row>
    <row r="86602" spans="7:7" x14ac:dyDescent="0.25">
      <c r="G86602"/>
    </row>
    <row r="86603" spans="7:7" x14ac:dyDescent="0.25">
      <c r="G86603"/>
    </row>
    <row r="86604" spans="7:7" x14ac:dyDescent="0.25">
      <c r="G86604"/>
    </row>
    <row r="86605" spans="7:7" x14ac:dyDescent="0.25">
      <c r="G86605"/>
    </row>
    <row r="86606" spans="7:7" x14ac:dyDescent="0.25">
      <c r="G86606"/>
    </row>
    <row r="86607" spans="7:7" x14ac:dyDescent="0.25">
      <c r="G86607"/>
    </row>
    <row r="86608" spans="7:7" x14ac:dyDescent="0.25">
      <c r="G86608"/>
    </row>
    <row r="86609" spans="7:7" x14ac:dyDescent="0.25">
      <c r="G86609"/>
    </row>
    <row r="86610" spans="7:7" x14ac:dyDescent="0.25">
      <c r="G86610"/>
    </row>
    <row r="86611" spans="7:7" x14ac:dyDescent="0.25">
      <c r="G86611"/>
    </row>
    <row r="86612" spans="7:7" x14ac:dyDescent="0.25">
      <c r="G86612"/>
    </row>
    <row r="86613" spans="7:7" x14ac:dyDescent="0.25">
      <c r="G86613"/>
    </row>
    <row r="86614" spans="7:7" x14ac:dyDescent="0.25">
      <c r="G86614"/>
    </row>
    <row r="86615" spans="7:7" x14ac:dyDescent="0.25">
      <c r="G86615"/>
    </row>
    <row r="86616" spans="7:7" x14ac:dyDescent="0.25">
      <c r="G86616"/>
    </row>
    <row r="86617" spans="7:7" x14ac:dyDescent="0.25">
      <c r="G86617"/>
    </row>
    <row r="86618" spans="7:7" x14ac:dyDescent="0.25">
      <c r="G86618"/>
    </row>
    <row r="86619" spans="7:7" x14ac:dyDescent="0.25">
      <c r="G86619"/>
    </row>
    <row r="86620" spans="7:7" x14ac:dyDescent="0.25">
      <c r="G86620"/>
    </row>
    <row r="86621" spans="7:7" x14ac:dyDescent="0.25">
      <c r="G86621"/>
    </row>
    <row r="86622" spans="7:7" x14ac:dyDescent="0.25">
      <c r="G86622"/>
    </row>
    <row r="86623" spans="7:7" x14ac:dyDescent="0.25">
      <c r="G86623"/>
    </row>
    <row r="86624" spans="7:7" x14ac:dyDescent="0.25">
      <c r="G86624"/>
    </row>
    <row r="86625" spans="7:7" x14ac:dyDescent="0.25">
      <c r="G86625"/>
    </row>
    <row r="86626" spans="7:7" x14ac:dyDescent="0.25">
      <c r="G86626"/>
    </row>
    <row r="86627" spans="7:7" x14ac:dyDescent="0.25">
      <c r="G86627"/>
    </row>
    <row r="86628" spans="7:7" x14ac:dyDescent="0.25">
      <c r="G86628"/>
    </row>
    <row r="86629" spans="7:7" x14ac:dyDescent="0.25">
      <c r="G86629"/>
    </row>
    <row r="86630" spans="7:7" x14ac:dyDescent="0.25">
      <c r="G86630"/>
    </row>
    <row r="86631" spans="7:7" x14ac:dyDescent="0.25">
      <c r="G86631"/>
    </row>
    <row r="86632" spans="7:7" x14ac:dyDescent="0.25">
      <c r="G86632"/>
    </row>
    <row r="86633" spans="7:7" x14ac:dyDescent="0.25">
      <c r="G86633"/>
    </row>
    <row r="86634" spans="7:7" x14ac:dyDescent="0.25">
      <c r="G86634"/>
    </row>
    <row r="86635" spans="7:7" x14ac:dyDescent="0.25">
      <c r="G86635"/>
    </row>
    <row r="86636" spans="7:7" x14ac:dyDescent="0.25">
      <c r="G86636"/>
    </row>
    <row r="86637" spans="7:7" x14ac:dyDescent="0.25">
      <c r="G86637"/>
    </row>
    <row r="86638" spans="7:7" x14ac:dyDescent="0.25">
      <c r="G86638"/>
    </row>
    <row r="86639" spans="7:7" x14ac:dyDescent="0.25">
      <c r="G86639"/>
    </row>
    <row r="86640" spans="7:7" x14ac:dyDescent="0.25">
      <c r="G86640"/>
    </row>
    <row r="86641" spans="7:7" x14ac:dyDescent="0.25">
      <c r="G86641"/>
    </row>
    <row r="86642" spans="7:7" x14ac:dyDescent="0.25">
      <c r="G86642"/>
    </row>
    <row r="86643" spans="7:7" x14ac:dyDescent="0.25">
      <c r="G86643"/>
    </row>
    <row r="86644" spans="7:7" x14ac:dyDescent="0.25">
      <c r="G86644"/>
    </row>
    <row r="86645" spans="7:7" x14ac:dyDescent="0.25">
      <c r="G86645"/>
    </row>
    <row r="86646" spans="7:7" x14ac:dyDescent="0.25">
      <c r="G86646"/>
    </row>
    <row r="86647" spans="7:7" x14ac:dyDescent="0.25">
      <c r="G86647"/>
    </row>
    <row r="86648" spans="7:7" x14ac:dyDescent="0.25">
      <c r="G86648"/>
    </row>
    <row r="86649" spans="7:7" x14ac:dyDescent="0.25">
      <c r="G86649"/>
    </row>
    <row r="86650" spans="7:7" x14ac:dyDescent="0.25">
      <c r="G86650"/>
    </row>
    <row r="86651" spans="7:7" x14ac:dyDescent="0.25">
      <c r="G86651"/>
    </row>
    <row r="86652" spans="7:7" x14ac:dyDescent="0.25">
      <c r="G86652"/>
    </row>
    <row r="86653" spans="7:7" x14ac:dyDescent="0.25">
      <c r="G86653"/>
    </row>
    <row r="86654" spans="7:7" x14ac:dyDescent="0.25">
      <c r="G86654"/>
    </row>
    <row r="86655" spans="7:7" x14ac:dyDescent="0.25">
      <c r="G86655"/>
    </row>
    <row r="86656" spans="7:7" x14ac:dyDescent="0.25">
      <c r="G86656"/>
    </row>
    <row r="86657" spans="7:7" x14ac:dyDescent="0.25">
      <c r="G86657"/>
    </row>
    <row r="86658" spans="7:7" x14ac:dyDescent="0.25">
      <c r="G86658"/>
    </row>
    <row r="86659" spans="7:7" x14ac:dyDescent="0.25">
      <c r="G86659"/>
    </row>
    <row r="86660" spans="7:7" x14ac:dyDescent="0.25">
      <c r="G86660"/>
    </row>
    <row r="86661" spans="7:7" x14ac:dyDescent="0.25">
      <c r="G86661"/>
    </row>
    <row r="86662" spans="7:7" x14ac:dyDescent="0.25">
      <c r="G86662"/>
    </row>
    <row r="86663" spans="7:7" x14ac:dyDescent="0.25">
      <c r="G86663"/>
    </row>
    <row r="86664" spans="7:7" x14ac:dyDescent="0.25">
      <c r="G86664"/>
    </row>
    <row r="86665" spans="7:7" x14ac:dyDescent="0.25">
      <c r="G86665"/>
    </row>
    <row r="86666" spans="7:7" x14ac:dyDescent="0.25">
      <c r="G86666"/>
    </row>
    <row r="86667" spans="7:7" x14ac:dyDescent="0.25">
      <c r="G86667"/>
    </row>
    <row r="86668" spans="7:7" x14ac:dyDescent="0.25">
      <c r="G86668"/>
    </row>
    <row r="86669" spans="7:7" x14ac:dyDescent="0.25">
      <c r="G86669"/>
    </row>
    <row r="86670" spans="7:7" x14ac:dyDescent="0.25">
      <c r="G86670"/>
    </row>
    <row r="86671" spans="7:7" x14ac:dyDescent="0.25">
      <c r="G86671"/>
    </row>
    <row r="86672" spans="7:7" x14ac:dyDescent="0.25">
      <c r="G86672"/>
    </row>
    <row r="86673" spans="7:7" x14ac:dyDescent="0.25">
      <c r="G86673"/>
    </row>
    <row r="86674" spans="7:7" x14ac:dyDescent="0.25">
      <c r="G86674"/>
    </row>
    <row r="86675" spans="7:7" x14ac:dyDescent="0.25">
      <c r="G86675"/>
    </row>
    <row r="86676" spans="7:7" x14ac:dyDescent="0.25">
      <c r="G86676"/>
    </row>
    <row r="86677" spans="7:7" x14ac:dyDescent="0.25">
      <c r="G86677"/>
    </row>
    <row r="86678" spans="7:7" x14ac:dyDescent="0.25">
      <c r="G86678"/>
    </row>
    <row r="86679" spans="7:7" x14ac:dyDescent="0.25">
      <c r="G86679"/>
    </row>
    <row r="86680" spans="7:7" x14ac:dyDescent="0.25">
      <c r="G86680"/>
    </row>
    <row r="86681" spans="7:7" x14ac:dyDescent="0.25">
      <c r="G86681"/>
    </row>
    <row r="86682" spans="7:7" x14ac:dyDescent="0.25">
      <c r="G86682"/>
    </row>
    <row r="86683" spans="7:7" x14ac:dyDescent="0.25">
      <c r="G86683"/>
    </row>
    <row r="86684" spans="7:7" x14ac:dyDescent="0.25">
      <c r="G86684"/>
    </row>
    <row r="86685" spans="7:7" x14ac:dyDescent="0.25">
      <c r="G86685"/>
    </row>
    <row r="86686" spans="7:7" x14ac:dyDescent="0.25">
      <c r="G86686"/>
    </row>
    <row r="86687" spans="7:7" x14ac:dyDescent="0.25">
      <c r="G86687"/>
    </row>
    <row r="86688" spans="7:7" x14ac:dyDescent="0.25">
      <c r="G86688"/>
    </row>
    <row r="86689" spans="7:7" x14ac:dyDescent="0.25">
      <c r="G86689"/>
    </row>
    <row r="86690" spans="7:7" x14ac:dyDescent="0.25">
      <c r="G86690"/>
    </row>
    <row r="86691" spans="7:7" x14ac:dyDescent="0.25">
      <c r="G86691"/>
    </row>
    <row r="86692" spans="7:7" x14ac:dyDescent="0.25">
      <c r="G86692"/>
    </row>
    <row r="86693" spans="7:7" x14ac:dyDescent="0.25">
      <c r="G86693"/>
    </row>
    <row r="86694" spans="7:7" x14ac:dyDescent="0.25">
      <c r="G86694"/>
    </row>
    <row r="86695" spans="7:7" x14ac:dyDescent="0.25">
      <c r="G86695"/>
    </row>
    <row r="86696" spans="7:7" x14ac:dyDescent="0.25">
      <c r="G86696"/>
    </row>
    <row r="86697" spans="7:7" x14ac:dyDescent="0.25">
      <c r="G86697"/>
    </row>
    <row r="86698" spans="7:7" x14ac:dyDescent="0.25">
      <c r="G86698"/>
    </row>
    <row r="86699" spans="7:7" x14ac:dyDescent="0.25">
      <c r="G86699"/>
    </row>
    <row r="86700" spans="7:7" x14ac:dyDescent="0.25">
      <c r="G86700"/>
    </row>
    <row r="86701" spans="7:7" x14ac:dyDescent="0.25">
      <c r="G86701"/>
    </row>
    <row r="86702" spans="7:7" x14ac:dyDescent="0.25">
      <c r="G86702"/>
    </row>
    <row r="86703" spans="7:7" x14ac:dyDescent="0.25">
      <c r="G86703"/>
    </row>
    <row r="86704" spans="7:7" x14ac:dyDescent="0.25">
      <c r="G86704"/>
    </row>
    <row r="86705" spans="7:7" x14ac:dyDescent="0.25">
      <c r="G86705"/>
    </row>
    <row r="86706" spans="7:7" x14ac:dyDescent="0.25">
      <c r="G86706"/>
    </row>
    <row r="86707" spans="7:7" x14ac:dyDescent="0.25">
      <c r="G86707"/>
    </row>
    <row r="86708" spans="7:7" x14ac:dyDescent="0.25">
      <c r="G86708"/>
    </row>
    <row r="86709" spans="7:7" x14ac:dyDescent="0.25">
      <c r="G86709"/>
    </row>
    <row r="86710" spans="7:7" x14ac:dyDescent="0.25">
      <c r="G86710"/>
    </row>
    <row r="86711" spans="7:7" x14ac:dyDescent="0.25">
      <c r="G86711"/>
    </row>
    <row r="86712" spans="7:7" x14ac:dyDescent="0.25">
      <c r="G86712"/>
    </row>
    <row r="86713" spans="7:7" x14ac:dyDescent="0.25">
      <c r="G86713"/>
    </row>
    <row r="86714" spans="7:7" x14ac:dyDescent="0.25">
      <c r="G86714"/>
    </row>
    <row r="86715" spans="7:7" x14ac:dyDescent="0.25">
      <c r="G86715"/>
    </row>
    <row r="86716" spans="7:7" x14ac:dyDescent="0.25">
      <c r="G86716"/>
    </row>
    <row r="86717" spans="7:7" x14ac:dyDescent="0.25">
      <c r="G86717"/>
    </row>
    <row r="86718" spans="7:7" x14ac:dyDescent="0.25">
      <c r="G86718"/>
    </row>
    <row r="86719" spans="7:7" x14ac:dyDescent="0.25">
      <c r="G86719"/>
    </row>
    <row r="86720" spans="7:7" x14ac:dyDescent="0.25">
      <c r="G86720"/>
    </row>
    <row r="86721" spans="7:7" x14ac:dyDescent="0.25">
      <c r="G86721"/>
    </row>
    <row r="86722" spans="7:7" x14ac:dyDescent="0.25">
      <c r="G86722"/>
    </row>
    <row r="86723" spans="7:7" x14ac:dyDescent="0.25">
      <c r="G86723"/>
    </row>
    <row r="86724" spans="7:7" x14ac:dyDescent="0.25">
      <c r="G86724"/>
    </row>
    <row r="86725" spans="7:7" x14ac:dyDescent="0.25">
      <c r="G86725"/>
    </row>
    <row r="86726" spans="7:7" x14ac:dyDescent="0.25">
      <c r="G86726"/>
    </row>
    <row r="86727" spans="7:7" x14ac:dyDescent="0.25">
      <c r="G86727"/>
    </row>
    <row r="86728" spans="7:7" x14ac:dyDescent="0.25">
      <c r="G86728"/>
    </row>
    <row r="86729" spans="7:7" x14ac:dyDescent="0.25">
      <c r="G86729"/>
    </row>
    <row r="86730" spans="7:7" x14ac:dyDescent="0.25">
      <c r="G86730"/>
    </row>
    <row r="86731" spans="7:7" x14ac:dyDescent="0.25">
      <c r="G86731"/>
    </row>
    <row r="86732" spans="7:7" x14ac:dyDescent="0.25">
      <c r="G86732"/>
    </row>
    <row r="86733" spans="7:7" x14ac:dyDescent="0.25">
      <c r="G86733"/>
    </row>
    <row r="86734" spans="7:7" x14ac:dyDescent="0.25">
      <c r="G86734"/>
    </row>
    <row r="86735" spans="7:7" x14ac:dyDescent="0.25">
      <c r="G86735"/>
    </row>
    <row r="86736" spans="7:7" x14ac:dyDescent="0.25">
      <c r="G86736"/>
    </row>
    <row r="86737" spans="7:7" x14ac:dyDescent="0.25">
      <c r="G86737"/>
    </row>
    <row r="86738" spans="7:7" x14ac:dyDescent="0.25">
      <c r="G86738"/>
    </row>
    <row r="86739" spans="7:7" x14ac:dyDescent="0.25">
      <c r="G86739"/>
    </row>
    <row r="86740" spans="7:7" x14ac:dyDescent="0.25">
      <c r="G86740"/>
    </row>
    <row r="86741" spans="7:7" x14ac:dyDescent="0.25">
      <c r="G86741"/>
    </row>
    <row r="86742" spans="7:7" x14ac:dyDescent="0.25">
      <c r="G86742"/>
    </row>
    <row r="86743" spans="7:7" x14ac:dyDescent="0.25">
      <c r="G86743"/>
    </row>
    <row r="86744" spans="7:7" x14ac:dyDescent="0.25">
      <c r="G86744"/>
    </row>
    <row r="86745" spans="7:7" x14ac:dyDescent="0.25">
      <c r="G86745"/>
    </row>
    <row r="86746" spans="7:7" x14ac:dyDescent="0.25">
      <c r="G86746"/>
    </row>
    <row r="86747" spans="7:7" x14ac:dyDescent="0.25">
      <c r="G86747"/>
    </row>
    <row r="86748" spans="7:7" x14ac:dyDescent="0.25">
      <c r="G86748"/>
    </row>
    <row r="86749" spans="7:7" x14ac:dyDescent="0.25">
      <c r="G86749"/>
    </row>
    <row r="86750" spans="7:7" x14ac:dyDescent="0.25">
      <c r="G86750"/>
    </row>
    <row r="86751" spans="7:7" x14ac:dyDescent="0.25">
      <c r="G86751"/>
    </row>
    <row r="86752" spans="7:7" x14ac:dyDescent="0.25">
      <c r="G86752"/>
    </row>
    <row r="86753" spans="7:7" x14ac:dyDescent="0.25">
      <c r="G86753"/>
    </row>
    <row r="86754" spans="7:7" x14ac:dyDescent="0.25">
      <c r="G86754"/>
    </row>
    <row r="86755" spans="7:7" x14ac:dyDescent="0.25">
      <c r="G86755"/>
    </row>
    <row r="86756" spans="7:7" x14ac:dyDescent="0.25">
      <c r="G86756"/>
    </row>
    <row r="86757" spans="7:7" x14ac:dyDescent="0.25">
      <c r="G86757"/>
    </row>
    <row r="86758" spans="7:7" x14ac:dyDescent="0.25">
      <c r="G86758"/>
    </row>
    <row r="86759" spans="7:7" x14ac:dyDescent="0.25">
      <c r="G86759"/>
    </row>
    <row r="86760" spans="7:7" x14ac:dyDescent="0.25">
      <c r="G86760"/>
    </row>
    <row r="86761" spans="7:7" x14ac:dyDescent="0.25">
      <c r="G86761"/>
    </row>
    <row r="86762" spans="7:7" x14ac:dyDescent="0.25">
      <c r="G86762"/>
    </row>
    <row r="86763" spans="7:7" x14ac:dyDescent="0.25">
      <c r="G86763"/>
    </row>
    <row r="86764" spans="7:7" x14ac:dyDescent="0.25">
      <c r="G86764"/>
    </row>
    <row r="86765" spans="7:7" x14ac:dyDescent="0.25">
      <c r="G86765"/>
    </row>
    <row r="86766" spans="7:7" x14ac:dyDescent="0.25">
      <c r="G86766"/>
    </row>
    <row r="86767" spans="7:7" x14ac:dyDescent="0.25">
      <c r="G86767"/>
    </row>
    <row r="86768" spans="7:7" x14ac:dyDescent="0.25">
      <c r="G86768"/>
    </row>
    <row r="86769" spans="7:7" x14ac:dyDescent="0.25">
      <c r="G86769"/>
    </row>
    <row r="86770" spans="7:7" x14ac:dyDescent="0.25">
      <c r="G86770"/>
    </row>
    <row r="86771" spans="7:7" x14ac:dyDescent="0.25">
      <c r="G86771"/>
    </row>
    <row r="86772" spans="7:7" x14ac:dyDescent="0.25">
      <c r="G86772"/>
    </row>
    <row r="86773" spans="7:7" x14ac:dyDescent="0.25">
      <c r="G86773"/>
    </row>
    <row r="86774" spans="7:7" x14ac:dyDescent="0.25">
      <c r="G86774"/>
    </row>
    <row r="86775" spans="7:7" x14ac:dyDescent="0.25">
      <c r="G86775"/>
    </row>
    <row r="86776" spans="7:7" x14ac:dyDescent="0.25">
      <c r="G86776"/>
    </row>
    <row r="86777" spans="7:7" x14ac:dyDescent="0.25">
      <c r="G86777"/>
    </row>
    <row r="86778" spans="7:7" x14ac:dyDescent="0.25">
      <c r="G86778"/>
    </row>
    <row r="86779" spans="7:7" x14ac:dyDescent="0.25">
      <c r="G86779"/>
    </row>
    <row r="86780" spans="7:7" x14ac:dyDescent="0.25">
      <c r="G86780"/>
    </row>
    <row r="86781" spans="7:7" x14ac:dyDescent="0.25">
      <c r="G86781"/>
    </row>
    <row r="86782" spans="7:7" x14ac:dyDescent="0.25">
      <c r="G86782"/>
    </row>
    <row r="86783" spans="7:7" x14ac:dyDescent="0.25">
      <c r="G86783"/>
    </row>
    <row r="86784" spans="7:7" x14ac:dyDescent="0.25">
      <c r="G86784"/>
    </row>
    <row r="86785" spans="7:7" x14ac:dyDescent="0.25">
      <c r="G86785"/>
    </row>
    <row r="86786" spans="7:7" x14ac:dyDescent="0.25">
      <c r="G86786"/>
    </row>
    <row r="86787" spans="7:7" x14ac:dyDescent="0.25">
      <c r="G86787"/>
    </row>
    <row r="86788" spans="7:7" x14ac:dyDescent="0.25">
      <c r="G86788"/>
    </row>
    <row r="86789" spans="7:7" x14ac:dyDescent="0.25">
      <c r="G86789"/>
    </row>
    <row r="86790" spans="7:7" x14ac:dyDescent="0.25">
      <c r="G86790"/>
    </row>
    <row r="86791" spans="7:7" x14ac:dyDescent="0.25">
      <c r="G86791"/>
    </row>
    <row r="86792" spans="7:7" x14ac:dyDescent="0.25">
      <c r="G86792"/>
    </row>
    <row r="86793" spans="7:7" x14ac:dyDescent="0.25">
      <c r="G86793"/>
    </row>
    <row r="86794" spans="7:7" x14ac:dyDescent="0.25">
      <c r="G86794"/>
    </row>
    <row r="86795" spans="7:7" x14ac:dyDescent="0.25">
      <c r="G86795"/>
    </row>
    <row r="86796" spans="7:7" x14ac:dyDescent="0.25">
      <c r="G86796"/>
    </row>
    <row r="86797" spans="7:7" x14ac:dyDescent="0.25">
      <c r="G86797"/>
    </row>
    <row r="86798" spans="7:7" x14ac:dyDescent="0.25">
      <c r="G86798"/>
    </row>
    <row r="86799" spans="7:7" x14ac:dyDescent="0.25">
      <c r="G86799"/>
    </row>
    <row r="86800" spans="7:7" x14ac:dyDescent="0.25">
      <c r="G86800"/>
    </row>
    <row r="86801" spans="7:7" x14ac:dyDescent="0.25">
      <c r="G86801"/>
    </row>
    <row r="86802" spans="7:7" x14ac:dyDescent="0.25">
      <c r="G86802"/>
    </row>
    <row r="86803" spans="7:7" x14ac:dyDescent="0.25">
      <c r="G86803"/>
    </row>
    <row r="86804" spans="7:7" x14ac:dyDescent="0.25">
      <c r="G86804"/>
    </row>
    <row r="86805" spans="7:7" x14ac:dyDescent="0.25">
      <c r="G86805"/>
    </row>
    <row r="86806" spans="7:7" x14ac:dyDescent="0.25">
      <c r="G86806"/>
    </row>
    <row r="86807" spans="7:7" x14ac:dyDescent="0.25">
      <c r="G86807"/>
    </row>
    <row r="86808" spans="7:7" x14ac:dyDescent="0.25">
      <c r="G86808"/>
    </row>
    <row r="86809" spans="7:7" x14ac:dyDescent="0.25">
      <c r="G86809"/>
    </row>
    <row r="86810" spans="7:7" x14ac:dyDescent="0.25">
      <c r="G86810"/>
    </row>
    <row r="86811" spans="7:7" x14ac:dyDescent="0.25">
      <c r="G86811"/>
    </row>
    <row r="86812" spans="7:7" x14ac:dyDescent="0.25">
      <c r="G86812"/>
    </row>
    <row r="86813" spans="7:7" x14ac:dyDescent="0.25">
      <c r="G86813"/>
    </row>
    <row r="86814" spans="7:7" x14ac:dyDescent="0.25">
      <c r="G86814"/>
    </row>
    <row r="86815" spans="7:7" x14ac:dyDescent="0.25">
      <c r="G86815"/>
    </row>
    <row r="86816" spans="7:7" x14ac:dyDescent="0.25">
      <c r="G86816"/>
    </row>
    <row r="86817" spans="7:7" x14ac:dyDescent="0.25">
      <c r="G86817"/>
    </row>
    <row r="86818" spans="7:7" x14ac:dyDescent="0.25">
      <c r="G86818"/>
    </row>
    <row r="86819" spans="7:7" x14ac:dyDescent="0.25">
      <c r="G86819"/>
    </row>
    <row r="86820" spans="7:7" x14ac:dyDescent="0.25">
      <c r="G86820"/>
    </row>
    <row r="86821" spans="7:7" x14ac:dyDescent="0.25">
      <c r="G86821"/>
    </row>
    <row r="86822" spans="7:7" x14ac:dyDescent="0.25">
      <c r="G86822"/>
    </row>
    <row r="86823" spans="7:7" x14ac:dyDescent="0.25">
      <c r="G86823"/>
    </row>
    <row r="86824" spans="7:7" x14ac:dyDescent="0.25">
      <c r="G86824"/>
    </row>
    <row r="86825" spans="7:7" x14ac:dyDescent="0.25">
      <c r="G86825"/>
    </row>
    <row r="86826" spans="7:7" x14ac:dyDescent="0.25">
      <c r="G86826"/>
    </row>
    <row r="86827" spans="7:7" x14ac:dyDescent="0.25">
      <c r="G86827"/>
    </row>
    <row r="86828" spans="7:7" x14ac:dyDescent="0.25">
      <c r="G86828"/>
    </row>
    <row r="86829" spans="7:7" x14ac:dyDescent="0.25">
      <c r="G86829"/>
    </row>
    <row r="86830" spans="7:7" x14ac:dyDescent="0.25">
      <c r="G86830"/>
    </row>
    <row r="86831" spans="7:7" x14ac:dyDescent="0.25">
      <c r="G86831"/>
    </row>
    <row r="86832" spans="7:7" x14ac:dyDescent="0.25">
      <c r="G86832"/>
    </row>
    <row r="86833" spans="7:7" x14ac:dyDescent="0.25">
      <c r="G86833"/>
    </row>
    <row r="86834" spans="7:7" x14ac:dyDescent="0.25">
      <c r="G86834"/>
    </row>
    <row r="86835" spans="7:7" x14ac:dyDescent="0.25">
      <c r="G86835"/>
    </row>
    <row r="86836" spans="7:7" x14ac:dyDescent="0.25">
      <c r="G86836"/>
    </row>
    <row r="86837" spans="7:7" x14ac:dyDescent="0.25">
      <c r="G86837"/>
    </row>
    <row r="86838" spans="7:7" x14ac:dyDescent="0.25">
      <c r="G86838"/>
    </row>
    <row r="86839" spans="7:7" x14ac:dyDescent="0.25">
      <c r="G86839"/>
    </row>
    <row r="86840" spans="7:7" x14ac:dyDescent="0.25">
      <c r="G86840"/>
    </row>
    <row r="86841" spans="7:7" x14ac:dyDescent="0.25">
      <c r="G86841"/>
    </row>
    <row r="86842" spans="7:7" x14ac:dyDescent="0.25">
      <c r="G86842"/>
    </row>
    <row r="86843" spans="7:7" x14ac:dyDescent="0.25">
      <c r="G86843"/>
    </row>
    <row r="86844" spans="7:7" x14ac:dyDescent="0.25">
      <c r="G86844"/>
    </row>
    <row r="86845" spans="7:7" x14ac:dyDescent="0.25">
      <c r="G86845"/>
    </row>
    <row r="86846" spans="7:7" x14ac:dyDescent="0.25">
      <c r="G86846"/>
    </row>
    <row r="86847" spans="7:7" x14ac:dyDescent="0.25">
      <c r="G86847"/>
    </row>
    <row r="86848" spans="7:7" x14ac:dyDescent="0.25">
      <c r="G86848"/>
    </row>
    <row r="86849" spans="7:7" x14ac:dyDescent="0.25">
      <c r="G86849"/>
    </row>
    <row r="86850" spans="7:7" x14ac:dyDescent="0.25">
      <c r="G86850"/>
    </row>
    <row r="86851" spans="7:7" x14ac:dyDescent="0.25">
      <c r="G86851"/>
    </row>
    <row r="86852" spans="7:7" x14ac:dyDescent="0.25">
      <c r="G86852"/>
    </row>
    <row r="86853" spans="7:7" x14ac:dyDescent="0.25">
      <c r="G86853"/>
    </row>
    <row r="86854" spans="7:7" x14ac:dyDescent="0.25">
      <c r="G86854"/>
    </row>
    <row r="86855" spans="7:7" x14ac:dyDescent="0.25">
      <c r="G86855"/>
    </row>
    <row r="86856" spans="7:7" x14ac:dyDescent="0.25">
      <c r="G86856"/>
    </row>
    <row r="86857" spans="7:7" x14ac:dyDescent="0.25">
      <c r="G86857"/>
    </row>
    <row r="86858" spans="7:7" x14ac:dyDescent="0.25">
      <c r="G86858"/>
    </row>
    <row r="86859" spans="7:7" x14ac:dyDescent="0.25">
      <c r="G86859"/>
    </row>
    <row r="86860" spans="7:7" x14ac:dyDescent="0.25">
      <c r="G86860"/>
    </row>
    <row r="86861" spans="7:7" x14ac:dyDescent="0.25">
      <c r="G86861"/>
    </row>
    <row r="86862" spans="7:7" x14ac:dyDescent="0.25">
      <c r="G86862"/>
    </row>
    <row r="86863" spans="7:7" x14ac:dyDescent="0.25">
      <c r="G86863"/>
    </row>
    <row r="86864" spans="7:7" x14ac:dyDescent="0.25">
      <c r="G86864"/>
    </row>
    <row r="86865" spans="7:7" x14ac:dyDescent="0.25">
      <c r="G86865"/>
    </row>
    <row r="86866" spans="7:7" x14ac:dyDescent="0.25">
      <c r="G86866"/>
    </row>
    <row r="86867" spans="7:7" x14ac:dyDescent="0.25">
      <c r="G86867"/>
    </row>
    <row r="86868" spans="7:7" x14ac:dyDescent="0.25">
      <c r="G86868"/>
    </row>
    <row r="86869" spans="7:7" x14ac:dyDescent="0.25">
      <c r="G86869"/>
    </row>
    <row r="86870" spans="7:7" x14ac:dyDescent="0.25">
      <c r="G86870"/>
    </row>
    <row r="86871" spans="7:7" x14ac:dyDescent="0.25">
      <c r="G86871"/>
    </row>
    <row r="86872" spans="7:7" x14ac:dyDescent="0.25">
      <c r="G86872"/>
    </row>
    <row r="86873" spans="7:7" x14ac:dyDescent="0.25">
      <c r="G86873"/>
    </row>
    <row r="86874" spans="7:7" x14ac:dyDescent="0.25">
      <c r="G86874"/>
    </row>
    <row r="86875" spans="7:7" x14ac:dyDescent="0.25">
      <c r="G86875"/>
    </row>
    <row r="86876" spans="7:7" x14ac:dyDescent="0.25">
      <c r="G86876"/>
    </row>
    <row r="86877" spans="7:7" x14ac:dyDescent="0.25">
      <c r="G86877"/>
    </row>
    <row r="86878" spans="7:7" x14ac:dyDescent="0.25">
      <c r="G86878"/>
    </row>
    <row r="86879" spans="7:7" x14ac:dyDescent="0.25">
      <c r="G86879"/>
    </row>
    <row r="86880" spans="7:7" x14ac:dyDescent="0.25">
      <c r="G86880"/>
    </row>
    <row r="86881" spans="7:7" x14ac:dyDescent="0.25">
      <c r="G86881"/>
    </row>
    <row r="86882" spans="7:7" x14ac:dyDescent="0.25">
      <c r="G86882"/>
    </row>
    <row r="86883" spans="7:7" x14ac:dyDescent="0.25">
      <c r="G86883"/>
    </row>
    <row r="86884" spans="7:7" x14ac:dyDescent="0.25">
      <c r="G86884"/>
    </row>
    <row r="86885" spans="7:7" x14ac:dyDescent="0.25">
      <c r="G86885"/>
    </row>
    <row r="86886" spans="7:7" x14ac:dyDescent="0.25">
      <c r="G86886"/>
    </row>
    <row r="86887" spans="7:7" x14ac:dyDescent="0.25">
      <c r="G86887"/>
    </row>
    <row r="86888" spans="7:7" x14ac:dyDescent="0.25">
      <c r="G86888"/>
    </row>
    <row r="86889" spans="7:7" x14ac:dyDescent="0.25">
      <c r="G86889"/>
    </row>
    <row r="86890" spans="7:7" x14ac:dyDescent="0.25">
      <c r="G86890"/>
    </row>
    <row r="86891" spans="7:7" x14ac:dyDescent="0.25">
      <c r="G86891"/>
    </row>
    <row r="86892" spans="7:7" x14ac:dyDescent="0.25">
      <c r="G86892"/>
    </row>
    <row r="86893" spans="7:7" x14ac:dyDescent="0.25">
      <c r="G86893"/>
    </row>
    <row r="86894" spans="7:7" x14ac:dyDescent="0.25">
      <c r="G86894"/>
    </row>
    <row r="86895" spans="7:7" x14ac:dyDescent="0.25">
      <c r="G86895"/>
    </row>
    <row r="86896" spans="7:7" x14ac:dyDescent="0.25">
      <c r="G86896"/>
    </row>
    <row r="86897" spans="7:7" x14ac:dyDescent="0.25">
      <c r="G86897"/>
    </row>
    <row r="86898" spans="7:7" x14ac:dyDescent="0.25">
      <c r="G86898"/>
    </row>
    <row r="86899" spans="7:7" x14ac:dyDescent="0.25">
      <c r="G86899"/>
    </row>
    <row r="86900" spans="7:7" x14ac:dyDescent="0.25">
      <c r="G86900"/>
    </row>
    <row r="86901" spans="7:7" x14ac:dyDescent="0.25">
      <c r="G86901"/>
    </row>
    <row r="86902" spans="7:7" x14ac:dyDescent="0.25">
      <c r="G86902"/>
    </row>
    <row r="86903" spans="7:7" x14ac:dyDescent="0.25">
      <c r="G86903"/>
    </row>
    <row r="86904" spans="7:7" x14ac:dyDescent="0.25">
      <c r="G86904"/>
    </row>
    <row r="86905" spans="7:7" x14ac:dyDescent="0.25">
      <c r="G86905"/>
    </row>
    <row r="86906" spans="7:7" x14ac:dyDescent="0.25">
      <c r="G86906"/>
    </row>
    <row r="86907" spans="7:7" x14ac:dyDescent="0.25">
      <c r="G86907"/>
    </row>
    <row r="86908" spans="7:7" x14ac:dyDescent="0.25">
      <c r="G86908"/>
    </row>
    <row r="86909" spans="7:7" x14ac:dyDescent="0.25">
      <c r="G86909"/>
    </row>
    <row r="86910" spans="7:7" x14ac:dyDescent="0.25">
      <c r="G86910"/>
    </row>
    <row r="86911" spans="7:7" x14ac:dyDescent="0.25">
      <c r="G86911"/>
    </row>
    <row r="86912" spans="7:7" x14ac:dyDescent="0.25">
      <c r="G86912"/>
    </row>
    <row r="86913" spans="7:7" x14ac:dyDescent="0.25">
      <c r="G86913"/>
    </row>
    <row r="86914" spans="7:7" x14ac:dyDescent="0.25">
      <c r="G86914"/>
    </row>
    <row r="86915" spans="7:7" x14ac:dyDescent="0.25">
      <c r="G86915"/>
    </row>
    <row r="86916" spans="7:7" x14ac:dyDescent="0.25">
      <c r="G86916"/>
    </row>
    <row r="86917" spans="7:7" x14ac:dyDescent="0.25">
      <c r="G86917"/>
    </row>
    <row r="86918" spans="7:7" x14ac:dyDescent="0.25">
      <c r="G86918"/>
    </row>
    <row r="86919" spans="7:7" x14ac:dyDescent="0.25">
      <c r="G86919"/>
    </row>
    <row r="86920" spans="7:7" x14ac:dyDescent="0.25">
      <c r="G86920"/>
    </row>
    <row r="86921" spans="7:7" x14ac:dyDescent="0.25">
      <c r="G86921"/>
    </row>
    <row r="86922" spans="7:7" x14ac:dyDescent="0.25">
      <c r="G86922"/>
    </row>
    <row r="86923" spans="7:7" x14ac:dyDescent="0.25">
      <c r="G86923"/>
    </row>
    <row r="86924" spans="7:7" x14ac:dyDescent="0.25">
      <c r="G86924"/>
    </row>
    <row r="86925" spans="7:7" x14ac:dyDescent="0.25">
      <c r="G86925"/>
    </row>
    <row r="86926" spans="7:7" x14ac:dyDescent="0.25">
      <c r="G86926"/>
    </row>
    <row r="86927" spans="7:7" x14ac:dyDescent="0.25">
      <c r="G86927"/>
    </row>
    <row r="86928" spans="7:7" x14ac:dyDescent="0.25">
      <c r="G86928"/>
    </row>
    <row r="86929" spans="7:7" x14ac:dyDescent="0.25">
      <c r="G86929"/>
    </row>
    <row r="86930" spans="7:7" x14ac:dyDescent="0.25">
      <c r="G86930"/>
    </row>
    <row r="86931" spans="7:7" x14ac:dyDescent="0.25">
      <c r="G86931"/>
    </row>
    <row r="86932" spans="7:7" x14ac:dyDescent="0.25">
      <c r="G86932"/>
    </row>
    <row r="86933" spans="7:7" x14ac:dyDescent="0.25">
      <c r="G86933"/>
    </row>
    <row r="86934" spans="7:7" x14ac:dyDescent="0.25">
      <c r="G86934"/>
    </row>
    <row r="86935" spans="7:7" x14ac:dyDescent="0.25">
      <c r="G86935"/>
    </row>
    <row r="86936" spans="7:7" x14ac:dyDescent="0.25">
      <c r="G86936"/>
    </row>
    <row r="86937" spans="7:7" x14ac:dyDescent="0.25">
      <c r="G86937"/>
    </row>
    <row r="86938" spans="7:7" x14ac:dyDescent="0.25">
      <c r="G86938"/>
    </row>
    <row r="86939" spans="7:7" x14ac:dyDescent="0.25">
      <c r="G86939"/>
    </row>
    <row r="86940" spans="7:7" x14ac:dyDescent="0.25">
      <c r="G86940"/>
    </row>
    <row r="86941" spans="7:7" x14ac:dyDescent="0.25">
      <c r="G86941"/>
    </row>
    <row r="86942" spans="7:7" x14ac:dyDescent="0.25">
      <c r="G86942"/>
    </row>
    <row r="86943" spans="7:7" x14ac:dyDescent="0.25">
      <c r="G86943"/>
    </row>
    <row r="86944" spans="7:7" x14ac:dyDescent="0.25">
      <c r="G86944"/>
    </row>
    <row r="86945" spans="7:7" x14ac:dyDescent="0.25">
      <c r="G86945"/>
    </row>
    <row r="86946" spans="7:7" x14ac:dyDescent="0.25">
      <c r="G86946"/>
    </row>
    <row r="86947" spans="7:7" x14ac:dyDescent="0.25">
      <c r="G86947"/>
    </row>
    <row r="86948" spans="7:7" x14ac:dyDescent="0.25">
      <c r="G86948"/>
    </row>
    <row r="86949" spans="7:7" x14ac:dyDescent="0.25">
      <c r="G86949"/>
    </row>
    <row r="86950" spans="7:7" x14ac:dyDescent="0.25">
      <c r="G86950"/>
    </row>
    <row r="86951" spans="7:7" x14ac:dyDescent="0.25">
      <c r="G86951"/>
    </row>
    <row r="86952" spans="7:7" x14ac:dyDescent="0.25">
      <c r="G86952"/>
    </row>
    <row r="86953" spans="7:7" x14ac:dyDescent="0.25">
      <c r="G86953"/>
    </row>
    <row r="86954" spans="7:7" x14ac:dyDescent="0.25">
      <c r="G86954"/>
    </row>
    <row r="86955" spans="7:7" x14ac:dyDescent="0.25">
      <c r="G86955"/>
    </row>
    <row r="86956" spans="7:7" x14ac:dyDescent="0.25">
      <c r="G86956"/>
    </row>
    <row r="86957" spans="7:7" x14ac:dyDescent="0.25">
      <c r="G86957"/>
    </row>
    <row r="86958" spans="7:7" x14ac:dyDescent="0.25">
      <c r="G86958"/>
    </row>
    <row r="86959" spans="7:7" x14ac:dyDescent="0.25">
      <c r="G86959"/>
    </row>
    <row r="86960" spans="7:7" x14ac:dyDescent="0.25">
      <c r="G86960"/>
    </row>
    <row r="86961" spans="7:7" x14ac:dyDescent="0.25">
      <c r="G86961"/>
    </row>
    <row r="86962" spans="7:7" x14ac:dyDescent="0.25">
      <c r="G86962"/>
    </row>
    <row r="86963" spans="7:7" x14ac:dyDescent="0.25">
      <c r="G86963"/>
    </row>
    <row r="86964" spans="7:7" x14ac:dyDescent="0.25">
      <c r="G86964"/>
    </row>
    <row r="86965" spans="7:7" x14ac:dyDescent="0.25">
      <c r="G86965"/>
    </row>
    <row r="86966" spans="7:7" x14ac:dyDescent="0.25">
      <c r="G86966"/>
    </row>
    <row r="86967" spans="7:7" x14ac:dyDescent="0.25">
      <c r="G86967"/>
    </row>
    <row r="86968" spans="7:7" x14ac:dyDescent="0.25">
      <c r="G86968"/>
    </row>
    <row r="86969" spans="7:7" x14ac:dyDescent="0.25">
      <c r="G86969"/>
    </row>
    <row r="86970" spans="7:7" x14ac:dyDescent="0.25">
      <c r="G86970"/>
    </row>
    <row r="86971" spans="7:7" x14ac:dyDescent="0.25">
      <c r="G86971"/>
    </row>
    <row r="86972" spans="7:7" x14ac:dyDescent="0.25">
      <c r="G86972"/>
    </row>
    <row r="86973" spans="7:7" x14ac:dyDescent="0.25">
      <c r="G86973"/>
    </row>
    <row r="86974" spans="7:7" x14ac:dyDescent="0.25">
      <c r="G86974"/>
    </row>
    <row r="86975" spans="7:7" x14ac:dyDescent="0.25">
      <c r="G86975"/>
    </row>
    <row r="86976" spans="7:7" x14ac:dyDescent="0.25">
      <c r="G86976"/>
    </row>
    <row r="86977" spans="7:7" x14ac:dyDescent="0.25">
      <c r="G86977"/>
    </row>
    <row r="86978" spans="7:7" x14ac:dyDescent="0.25">
      <c r="G86978"/>
    </row>
    <row r="86979" spans="7:7" x14ac:dyDescent="0.25">
      <c r="G86979"/>
    </row>
    <row r="86980" spans="7:7" x14ac:dyDescent="0.25">
      <c r="G86980"/>
    </row>
    <row r="86981" spans="7:7" x14ac:dyDescent="0.25">
      <c r="G86981"/>
    </row>
    <row r="86982" spans="7:7" x14ac:dyDescent="0.25">
      <c r="G86982"/>
    </row>
    <row r="86983" spans="7:7" x14ac:dyDescent="0.25">
      <c r="G86983"/>
    </row>
    <row r="86984" spans="7:7" x14ac:dyDescent="0.25">
      <c r="G86984"/>
    </row>
    <row r="86985" spans="7:7" x14ac:dyDescent="0.25">
      <c r="G86985"/>
    </row>
    <row r="86986" spans="7:7" x14ac:dyDescent="0.25">
      <c r="G86986"/>
    </row>
    <row r="86987" spans="7:7" x14ac:dyDescent="0.25">
      <c r="G86987"/>
    </row>
    <row r="86988" spans="7:7" x14ac:dyDescent="0.25">
      <c r="G86988"/>
    </row>
    <row r="86989" spans="7:7" x14ac:dyDescent="0.25">
      <c r="G86989"/>
    </row>
    <row r="86990" spans="7:7" x14ac:dyDescent="0.25">
      <c r="G86990"/>
    </row>
    <row r="86991" spans="7:7" x14ac:dyDescent="0.25">
      <c r="G86991"/>
    </row>
    <row r="86992" spans="7:7" x14ac:dyDescent="0.25">
      <c r="G86992"/>
    </row>
    <row r="86993" spans="7:7" x14ac:dyDescent="0.25">
      <c r="G86993"/>
    </row>
    <row r="86994" spans="7:7" x14ac:dyDescent="0.25">
      <c r="G86994"/>
    </row>
    <row r="86995" spans="7:7" x14ac:dyDescent="0.25">
      <c r="G86995"/>
    </row>
    <row r="86996" spans="7:7" x14ac:dyDescent="0.25">
      <c r="G86996"/>
    </row>
    <row r="86997" spans="7:7" x14ac:dyDescent="0.25">
      <c r="G86997"/>
    </row>
    <row r="86998" spans="7:7" x14ac:dyDescent="0.25">
      <c r="G86998"/>
    </row>
    <row r="86999" spans="7:7" x14ac:dyDescent="0.25">
      <c r="G86999"/>
    </row>
    <row r="87000" spans="7:7" x14ac:dyDescent="0.25">
      <c r="G87000"/>
    </row>
    <row r="87001" spans="7:7" x14ac:dyDescent="0.25">
      <c r="G87001"/>
    </row>
    <row r="87002" spans="7:7" x14ac:dyDescent="0.25">
      <c r="G87002"/>
    </row>
    <row r="87003" spans="7:7" x14ac:dyDescent="0.25">
      <c r="G87003"/>
    </row>
    <row r="87004" spans="7:7" x14ac:dyDescent="0.25">
      <c r="G87004"/>
    </row>
    <row r="87005" spans="7:7" x14ac:dyDescent="0.25">
      <c r="G87005"/>
    </row>
    <row r="87006" spans="7:7" x14ac:dyDescent="0.25">
      <c r="G87006"/>
    </row>
    <row r="87007" spans="7:7" x14ac:dyDescent="0.25">
      <c r="G87007"/>
    </row>
    <row r="87008" spans="7:7" x14ac:dyDescent="0.25">
      <c r="G87008"/>
    </row>
    <row r="87009" spans="7:7" x14ac:dyDescent="0.25">
      <c r="G87009"/>
    </row>
    <row r="87010" spans="7:7" x14ac:dyDescent="0.25">
      <c r="G87010"/>
    </row>
    <row r="87011" spans="7:7" x14ac:dyDescent="0.25">
      <c r="G87011"/>
    </row>
    <row r="87012" spans="7:7" x14ac:dyDescent="0.25">
      <c r="G87012"/>
    </row>
    <row r="87013" spans="7:7" x14ac:dyDescent="0.25">
      <c r="G87013"/>
    </row>
    <row r="87014" spans="7:7" x14ac:dyDescent="0.25">
      <c r="G87014"/>
    </row>
    <row r="87015" spans="7:7" x14ac:dyDescent="0.25">
      <c r="G87015"/>
    </row>
    <row r="87016" spans="7:7" x14ac:dyDescent="0.25">
      <c r="G87016"/>
    </row>
    <row r="87017" spans="7:7" x14ac:dyDescent="0.25">
      <c r="G87017"/>
    </row>
    <row r="87018" spans="7:7" x14ac:dyDescent="0.25">
      <c r="G87018"/>
    </row>
    <row r="87019" spans="7:7" x14ac:dyDescent="0.25">
      <c r="G87019"/>
    </row>
    <row r="87020" spans="7:7" x14ac:dyDescent="0.25">
      <c r="G87020"/>
    </row>
    <row r="87021" spans="7:7" x14ac:dyDescent="0.25">
      <c r="G87021"/>
    </row>
    <row r="87022" spans="7:7" x14ac:dyDescent="0.25">
      <c r="G87022"/>
    </row>
    <row r="87023" spans="7:7" x14ac:dyDescent="0.25">
      <c r="G87023"/>
    </row>
    <row r="87024" spans="7:7" x14ac:dyDescent="0.25">
      <c r="G87024"/>
    </row>
    <row r="87025" spans="7:7" x14ac:dyDescent="0.25">
      <c r="G87025"/>
    </row>
    <row r="87026" spans="7:7" x14ac:dyDescent="0.25">
      <c r="G87026"/>
    </row>
    <row r="87027" spans="7:7" x14ac:dyDescent="0.25">
      <c r="G87027"/>
    </row>
    <row r="87028" spans="7:7" x14ac:dyDescent="0.25">
      <c r="G87028"/>
    </row>
    <row r="87029" spans="7:7" x14ac:dyDescent="0.25">
      <c r="G87029"/>
    </row>
    <row r="87030" spans="7:7" x14ac:dyDescent="0.25">
      <c r="G87030"/>
    </row>
    <row r="87031" spans="7:7" x14ac:dyDescent="0.25">
      <c r="G87031"/>
    </row>
    <row r="87032" spans="7:7" x14ac:dyDescent="0.25">
      <c r="G87032"/>
    </row>
    <row r="87033" spans="7:7" x14ac:dyDescent="0.25">
      <c r="G87033"/>
    </row>
    <row r="87034" spans="7:7" x14ac:dyDescent="0.25">
      <c r="G87034"/>
    </row>
    <row r="87035" spans="7:7" x14ac:dyDescent="0.25">
      <c r="G87035"/>
    </row>
    <row r="87036" spans="7:7" x14ac:dyDescent="0.25">
      <c r="G87036"/>
    </row>
    <row r="87037" spans="7:7" x14ac:dyDescent="0.25">
      <c r="G87037"/>
    </row>
    <row r="87038" spans="7:7" x14ac:dyDescent="0.25">
      <c r="G87038"/>
    </row>
    <row r="87039" spans="7:7" x14ac:dyDescent="0.25">
      <c r="G87039"/>
    </row>
    <row r="87040" spans="7:7" x14ac:dyDescent="0.25">
      <c r="G87040"/>
    </row>
    <row r="87041" spans="7:7" x14ac:dyDescent="0.25">
      <c r="G87041"/>
    </row>
    <row r="87042" spans="7:7" x14ac:dyDescent="0.25">
      <c r="G87042"/>
    </row>
    <row r="87043" spans="7:7" x14ac:dyDescent="0.25">
      <c r="G87043"/>
    </row>
    <row r="87044" spans="7:7" x14ac:dyDescent="0.25">
      <c r="G87044"/>
    </row>
    <row r="87045" spans="7:7" x14ac:dyDescent="0.25">
      <c r="G87045"/>
    </row>
    <row r="87046" spans="7:7" x14ac:dyDescent="0.25">
      <c r="G87046"/>
    </row>
    <row r="87047" spans="7:7" x14ac:dyDescent="0.25">
      <c r="G87047"/>
    </row>
    <row r="87048" spans="7:7" x14ac:dyDescent="0.25">
      <c r="G87048"/>
    </row>
    <row r="87049" spans="7:7" x14ac:dyDescent="0.25">
      <c r="G87049"/>
    </row>
    <row r="87050" spans="7:7" x14ac:dyDescent="0.25">
      <c r="G87050"/>
    </row>
    <row r="87051" spans="7:7" x14ac:dyDescent="0.25">
      <c r="G87051"/>
    </row>
    <row r="87052" spans="7:7" x14ac:dyDescent="0.25">
      <c r="G87052"/>
    </row>
    <row r="87053" spans="7:7" x14ac:dyDescent="0.25">
      <c r="G87053"/>
    </row>
    <row r="87054" spans="7:7" x14ac:dyDescent="0.25">
      <c r="G87054"/>
    </row>
    <row r="87055" spans="7:7" x14ac:dyDescent="0.25">
      <c r="G87055"/>
    </row>
    <row r="87056" spans="7:7" x14ac:dyDescent="0.25">
      <c r="G87056"/>
    </row>
    <row r="87057" spans="7:7" x14ac:dyDescent="0.25">
      <c r="G87057"/>
    </row>
    <row r="87058" spans="7:7" x14ac:dyDescent="0.25">
      <c r="G87058"/>
    </row>
    <row r="87059" spans="7:7" x14ac:dyDescent="0.25">
      <c r="G87059"/>
    </row>
    <row r="87060" spans="7:7" x14ac:dyDescent="0.25">
      <c r="G87060"/>
    </row>
    <row r="87061" spans="7:7" x14ac:dyDescent="0.25">
      <c r="G87061"/>
    </row>
    <row r="87062" spans="7:7" x14ac:dyDescent="0.25">
      <c r="G87062"/>
    </row>
    <row r="87063" spans="7:7" x14ac:dyDescent="0.25">
      <c r="G87063"/>
    </row>
    <row r="87064" spans="7:7" x14ac:dyDescent="0.25">
      <c r="G87064"/>
    </row>
    <row r="87065" spans="7:7" x14ac:dyDescent="0.25">
      <c r="G87065"/>
    </row>
    <row r="87066" spans="7:7" x14ac:dyDescent="0.25">
      <c r="G87066"/>
    </row>
    <row r="87067" spans="7:7" x14ac:dyDescent="0.25">
      <c r="G87067"/>
    </row>
    <row r="87068" spans="7:7" x14ac:dyDescent="0.25">
      <c r="G87068"/>
    </row>
    <row r="87069" spans="7:7" x14ac:dyDescent="0.25">
      <c r="G87069"/>
    </row>
    <row r="87070" spans="7:7" x14ac:dyDescent="0.25">
      <c r="G87070"/>
    </row>
    <row r="87071" spans="7:7" x14ac:dyDescent="0.25">
      <c r="G87071"/>
    </row>
    <row r="87072" spans="7:7" x14ac:dyDescent="0.25">
      <c r="G87072"/>
    </row>
    <row r="87073" spans="7:7" x14ac:dyDescent="0.25">
      <c r="G87073"/>
    </row>
    <row r="87074" spans="7:7" x14ac:dyDescent="0.25">
      <c r="G87074"/>
    </row>
    <row r="87075" spans="7:7" x14ac:dyDescent="0.25">
      <c r="G87075"/>
    </row>
    <row r="87076" spans="7:7" x14ac:dyDescent="0.25">
      <c r="G87076"/>
    </row>
    <row r="87077" spans="7:7" x14ac:dyDescent="0.25">
      <c r="G87077"/>
    </row>
    <row r="87078" spans="7:7" x14ac:dyDescent="0.25">
      <c r="G87078"/>
    </row>
    <row r="87079" spans="7:7" x14ac:dyDescent="0.25">
      <c r="G87079"/>
    </row>
    <row r="87080" spans="7:7" x14ac:dyDescent="0.25">
      <c r="G87080"/>
    </row>
    <row r="87081" spans="7:7" x14ac:dyDescent="0.25">
      <c r="G87081"/>
    </row>
    <row r="87082" spans="7:7" x14ac:dyDescent="0.25">
      <c r="G87082"/>
    </row>
    <row r="87083" spans="7:7" x14ac:dyDescent="0.25">
      <c r="G87083"/>
    </row>
    <row r="87084" spans="7:7" x14ac:dyDescent="0.25">
      <c r="G87084"/>
    </row>
    <row r="87085" spans="7:7" x14ac:dyDescent="0.25">
      <c r="G87085"/>
    </row>
    <row r="87086" spans="7:7" x14ac:dyDescent="0.25">
      <c r="G87086"/>
    </row>
    <row r="87087" spans="7:7" x14ac:dyDescent="0.25">
      <c r="G87087"/>
    </row>
    <row r="87088" spans="7:7" x14ac:dyDescent="0.25">
      <c r="G87088"/>
    </row>
    <row r="87089" spans="7:7" x14ac:dyDescent="0.25">
      <c r="G87089"/>
    </row>
    <row r="87090" spans="7:7" x14ac:dyDescent="0.25">
      <c r="G87090"/>
    </row>
    <row r="87091" spans="7:7" x14ac:dyDescent="0.25">
      <c r="G87091"/>
    </row>
    <row r="87092" spans="7:7" x14ac:dyDescent="0.25">
      <c r="G87092"/>
    </row>
    <row r="87093" spans="7:7" x14ac:dyDescent="0.25">
      <c r="G87093"/>
    </row>
    <row r="87094" spans="7:7" x14ac:dyDescent="0.25">
      <c r="G87094"/>
    </row>
    <row r="87095" spans="7:7" x14ac:dyDescent="0.25">
      <c r="G87095"/>
    </row>
    <row r="87096" spans="7:7" x14ac:dyDescent="0.25">
      <c r="G87096"/>
    </row>
    <row r="87097" spans="7:7" x14ac:dyDescent="0.25">
      <c r="G87097"/>
    </row>
    <row r="87098" spans="7:7" x14ac:dyDescent="0.25">
      <c r="G87098"/>
    </row>
    <row r="87099" spans="7:7" x14ac:dyDescent="0.25">
      <c r="G87099"/>
    </row>
    <row r="87100" spans="7:7" x14ac:dyDescent="0.25">
      <c r="G87100"/>
    </row>
    <row r="87101" spans="7:7" x14ac:dyDescent="0.25">
      <c r="G87101"/>
    </row>
    <row r="87102" spans="7:7" x14ac:dyDescent="0.25">
      <c r="G87102"/>
    </row>
    <row r="87103" spans="7:7" x14ac:dyDescent="0.25">
      <c r="G87103"/>
    </row>
    <row r="87104" spans="7:7" x14ac:dyDescent="0.25">
      <c r="G87104"/>
    </row>
    <row r="87105" spans="7:7" x14ac:dyDescent="0.25">
      <c r="G87105"/>
    </row>
    <row r="87106" spans="7:7" x14ac:dyDescent="0.25">
      <c r="G87106"/>
    </row>
    <row r="87107" spans="7:7" x14ac:dyDescent="0.25">
      <c r="G87107"/>
    </row>
    <row r="87108" spans="7:7" x14ac:dyDescent="0.25">
      <c r="G87108"/>
    </row>
    <row r="87109" spans="7:7" x14ac:dyDescent="0.25">
      <c r="G87109"/>
    </row>
    <row r="87110" spans="7:7" x14ac:dyDescent="0.25">
      <c r="G87110"/>
    </row>
    <row r="87111" spans="7:7" x14ac:dyDescent="0.25">
      <c r="G87111"/>
    </row>
    <row r="87112" spans="7:7" x14ac:dyDescent="0.25">
      <c r="G87112"/>
    </row>
    <row r="87113" spans="7:7" x14ac:dyDescent="0.25">
      <c r="G87113"/>
    </row>
    <row r="87114" spans="7:7" x14ac:dyDescent="0.25">
      <c r="G87114"/>
    </row>
    <row r="87115" spans="7:7" x14ac:dyDescent="0.25">
      <c r="G87115"/>
    </row>
    <row r="87116" spans="7:7" x14ac:dyDescent="0.25">
      <c r="G87116"/>
    </row>
    <row r="87117" spans="7:7" x14ac:dyDescent="0.25">
      <c r="G87117"/>
    </row>
    <row r="87118" spans="7:7" x14ac:dyDescent="0.25">
      <c r="G87118"/>
    </row>
    <row r="87119" spans="7:7" x14ac:dyDescent="0.25">
      <c r="G87119"/>
    </row>
    <row r="87120" spans="7:7" x14ac:dyDescent="0.25">
      <c r="G87120"/>
    </row>
    <row r="87121" spans="7:7" x14ac:dyDescent="0.25">
      <c r="G87121"/>
    </row>
    <row r="87122" spans="7:7" x14ac:dyDescent="0.25">
      <c r="G87122"/>
    </row>
    <row r="87123" spans="7:7" x14ac:dyDescent="0.25">
      <c r="G87123"/>
    </row>
    <row r="87124" spans="7:7" x14ac:dyDescent="0.25">
      <c r="G87124"/>
    </row>
    <row r="87125" spans="7:7" x14ac:dyDescent="0.25">
      <c r="G87125"/>
    </row>
    <row r="87126" spans="7:7" x14ac:dyDescent="0.25">
      <c r="G87126"/>
    </row>
    <row r="87127" spans="7:7" x14ac:dyDescent="0.25">
      <c r="G87127"/>
    </row>
    <row r="87128" spans="7:7" x14ac:dyDescent="0.25">
      <c r="G87128"/>
    </row>
    <row r="87129" spans="7:7" x14ac:dyDescent="0.25">
      <c r="G87129"/>
    </row>
    <row r="87130" spans="7:7" x14ac:dyDescent="0.25">
      <c r="G87130"/>
    </row>
    <row r="87131" spans="7:7" x14ac:dyDescent="0.25">
      <c r="G87131"/>
    </row>
    <row r="87132" spans="7:7" x14ac:dyDescent="0.25">
      <c r="G87132"/>
    </row>
    <row r="87133" spans="7:7" x14ac:dyDescent="0.25">
      <c r="G87133"/>
    </row>
    <row r="87134" spans="7:7" x14ac:dyDescent="0.25">
      <c r="G87134"/>
    </row>
    <row r="87135" spans="7:7" x14ac:dyDescent="0.25">
      <c r="G87135"/>
    </row>
    <row r="87136" spans="7:7" x14ac:dyDescent="0.25">
      <c r="G87136"/>
    </row>
    <row r="87137" spans="7:7" x14ac:dyDescent="0.25">
      <c r="G87137"/>
    </row>
    <row r="87138" spans="7:7" x14ac:dyDescent="0.25">
      <c r="G87138"/>
    </row>
    <row r="87139" spans="7:7" x14ac:dyDescent="0.25">
      <c r="G87139"/>
    </row>
    <row r="87140" spans="7:7" x14ac:dyDescent="0.25">
      <c r="G87140"/>
    </row>
    <row r="87141" spans="7:7" x14ac:dyDescent="0.25">
      <c r="G87141"/>
    </row>
    <row r="87142" spans="7:7" x14ac:dyDescent="0.25">
      <c r="G87142"/>
    </row>
    <row r="87143" spans="7:7" x14ac:dyDescent="0.25">
      <c r="G87143"/>
    </row>
    <row r="87144" spans="7:7" x14ac:dyDescent="0.25">
      <c r="G87144"/>
    </row>
    <row r="87145" spans="7:7" x14ac:dyDescent="0.25">
      <c r="G87145"/>
    </row>
    <row r="87146" spans="7:7" x14ac:dyDescent="0.25">
      <c r="G87146"/>
    </row>
    <row r="87147" spans="7:7" x14ac:dyDescent="0.25">
      <c r="G87147"/>
    </row>
    <row r="87148" spans="7:7" x14ac:dyDescent="0.25">
      <c r="G87148"/>
    </row>
    <row r="87149" spans="7:7" x14ac:dyDescent="0.25">
      <c r="G87149"/>
    </row>
    <row r="87150" spans="7:7" x14ac:dyDescent="0.25">
      <c r="G87150"/>
    </row>
    <row r="87151" spans="7:7" x14ac:dyDescent="0.25">
      <c r="G87151"/>
    </row>
    <row r="87152" spans="7:7" x14ac:dyDescent="0.25">
      <c r="G87152"/>
    </row>
    <row r="87153" spans="7:7" x14ac:dyDescent="0.25">
      <c r="G87153"/>
    </row>
    <row r="87154" spans="7:7" x14ac:dyDescent="0.25">
      <c r="G87154"/>
    </row>
    <row r="87155" spans="7:7" x14ac:dyDescent="0.25">
      <c r="G87155"/>
    </row>
    <row r="87156" spans="7:7" x14ac:dyDescent="0.25">
      <c r="G87156"/>
    </row>
    <row r="87157" spans="7:7" x14ac:dyDescent="0.25">
      <c r="G87157"/>
    </row>
    <row r="87158" spans="7:7" x14ac:dyDescent="0.25">
      <c r="G87158"/>
    </row>
    <row r="87159" spans="7:7" x14ac:dyDescent="0.25">
      <c r="G87159"/>
    </row>
    <row r="87160" spans="7:7" x14ac:dyDescent="0.25">
      <c r="G87160"/>
    </row>
    <row r="87161" spans="7:7" x14ac:dyDescent="0.25">
      <c r="G87161"/>
    </row>
    <row r="87162" spans="7:7" x14ac:dyDescent="0.25">
      <c r="G87162"/>
    </row>
    <row r="87163" spans="7:7" x14ac:dyDescent="0.25">
      <c r="G87163"/>
    </row>
    <row r="87164" spans="7:7" x14ac:dyDescent="0.25">
      <c r="G87164"/>
    </row>
    <row r="87165" spans="7:7" x14ac:dyDescent="0.25">
      <c r="G87165"/>
    </row>
    <row r="87166" spans="7:7" x14ac:dyDescent="0.25">
      <c r="G87166"/>
    </row>
    <row r="87167" spans="7:7" x14ac:dyDescent="0.25">
      <c r="G87167"/>
    </row>
    <row r="87168" spans="7:7" x14ac:dyDescent="0.25">
      <c r="G87168"/>
    </row>
    <row r="87169" spans="7:7" x14ac:dyDescent="0.25">
      <c r="G87169"/>
    </row>
    <row r="87170" spans="7:7" x14ac:dyDescent="0.25">
      <c r="G87170"/>
    </row>
    <row r="87171" spans="7:7" x14ac:dyDescent="0.25">
      <c r="G87171"/>
    </row>
    <row r="87172" spans="7:7" x14ac:dyDescent="0.25">
      <c r="G87172"/>
    </row>
    <row r="87173" spans="7:7" x14ac:dyDescent="0.25">
      <c r="G87173"/>
    </row>
    <row r="87174" spans="7:7" x14ac:dyDescent="0.25">
      <c r="G87174"/>
    </row>
    <row r="87175" spans="7:7" x14ac:dyDescent="0.25">
      <c r="G87175"/>
    </row>
    <row r="87176" spans="7:7" x14ac:dyDescent="0.25">
      <c r="G87176"/>
    </row>
    <row r="87177" spans="7:7" x14ac:dyDescent="0.25">
      <c r="G87177"/>
    </row>
    <row r="87178" spans="7:7" x14ac:dyDescent="0.25">
      <c r="G87178"/>
    </row>
    <row r="87179" spans="7:7" x14ac:dyDescent="0.25">
      <c r="G87179"/>
    </row>
    <row r="87180" spans="7:7" x14ac:dyDescent="0.25">
      <c r="G87180"/>
    </row>
    <row r="87181" spans="7:7" x14ac:dyDescent="0.25">
      <c r="G87181"/>
    </row>
    <row r="87182" spans="7:7" x14ac:dyDescent="0.25">
      <c r="G87182"/>
    </row>
    <row r="87183" spans="7:7" x14ac:dyDescent="0.25">
      <c r="G87183"/>
    </row>
    <row r="87184" spans="7:7" x14ac:dyDescent="0.25">
      <c r="G87184"/>
    </row>
    <row r="87185" spans="7:7" x14ac:dyDescent="0.25">
      <c r="G87185"/>
    </row>
    <row r="87186" spans="7:7" x14ac:dyDescent="0.25">
      <c r="G87186"/>
    </row>
    <row r="87187" spans="7:7" x14ac:dyDescent="0.25">
      <c r="G87187"/>
    </row>
    <row r="87188" spans="7:7" x14ac:dyDescent="0.25">
      <c r="G87188"/>
    </row>
    <row r="87189" spans="7:7" x14ac:dyDescent="0.25">
      <c r="G87189"/>
    </row>
    <row r="87190" spans="7:7" x14ac:dyDescent="0.25">
      <c r="G87190"/>
    </row>
    <row r="87191" spans="7:7" x14ac:dyDescent="0.25">
      <c r="G87191"/>
    </row>
    <row r="87192" spans="7:7" x14ac:dyDescent="0.25">
      <c r="G87192"/>
    </row>
    <row r="87193" spans="7:7" x14ac:dyDescent="0.25">
      <c r="G87193"/>
    </row>
    <row r="87194" spans="7:7" x14ac:dyDescent="0.25">
      <c r="G87194"/>
    </row>
    <row r="87195" spans="7:7" x14ac:dyDescent="0.25">
      <c r="G87195"/>
    </row>
    <row r="87196" spans="7:7" x14ac:dyDescent="0.25">
      <c r="G87196"/>
    </row>
    <row r="87197" spans="7:7" x14ac:dyDescent="0.25">
      <c r="G87197"/>
    </row>
    <row r="87198" spans="7:7" x14ac:dyDescent="0.25">
      <c r="G87198"/>
    </row>
    <row r="87199" spans="7:7" x14ac:dyDescent="0.25">
      <c r="G87199"/>
    </row>
    <row r="87200" spans="7:7" x14ac:dyDescent="0.25">
      <c r="G87200"/>
    </row>
    <row r="87201" spans="7:7" x14ac:dyDescent="0.25">
      <c r="G87201"/>
    </row>
    <row r="87202" spans="7:7" x14ac:dyDescent="0.25">
      <c r="G87202"/>
    </row>
    <row r="87203" spans="7:7" x14ac:dyDescent="0.25">
      <c r="G87203"/>
    </row>
    <row r="87204" spans="7:7" x14ac:dyDescent="0.25">
      <c r="G87204"/>
    </row>
    <row r="87205" spans="7:7" x14ac:dyDescent="0.25">
      <c r="G87205"/>
    </row>
    <row r="87206" spans="7:7" x14ac:dyDescent="0.25">
      <c r="G87206"/>
    </row>
    <row r="87207" spans="7:7" x14ac:dyDescent="0.25">
      <c r="G87207"/>
    </row>
    <row r="87208" spans="7:7" x14ac:dyDescent="0.25">
      <c r="G87208"/>
    </row>
    <row r="87209" spans="7:7" x14ac:dyDescent="0.25">
      <c r="G87209"/>
    </row>
    <row r="87210" spans="7:7" x14ac:dyDescent="0.25">
      <c r="G87210"/>
    </row>
    <row r="87211" spans="7:7" x14ac:dyDescent="0.25">
      <c r="G87211"/>
    </row>
    <row r="87212" spans="7:7" x14ac:dyDescent="0.25">
      <c r="G87212"/>
    </row>
    <row r="87213" spans="7:7" x14ac:dyDescent="0.25">
      <c r="G87213"/>
    </row>
    <row r="87214" spans="7:7" x14ac:dyDescent="0.25">
      <c r="G87214"/>
    </row>
    <row r="87215" spans="7:7" x14ac:dyDescent="0.25">
      <c r="G87215"/>
    </row>
    <row r="87216" spans="7:7" x14ac:dyDescent="0.25">
      <c r="G87216"/>
    </row>
    <row r="87217" spans="7:7" x14ac:dyDescent="0.25">
      <c r="G87217"/>
    </row>
    <row r="87218" spans="7:7" x14ac:dyDescent="0.25">
      <c r="G87218"/>
    </row>
    <row r="87219" spans="7:7" x14ac:dyDescent="0.25">
      <c r="G87219"/>
    </row>
    <row r="87220" spans="7:7" x14ac:dyDescent="0.25">
      <c r="G87220"/>
    </row>
    <row r="87221" spans="7:7" x14ac:dyDescent="0.25">
      <c r="G87221"/>
    </row>
    <row r="87222" spans="7:7" x14ac:dyDescent="0.25">
      <c r="G87222"/>
    </row>
    <row r="87223" spans="7:7" x14ac:dyDescent="0.25">
      <c r="G87223"/>
    </row>
    <row r="87224" spans="7:7" x14ac:dyDescent="0.25">
      <c r="G87224"/>
    </row>
    <row r="87225" spans="7:7" x14ac:dyDescent="0.25">
      <c r="G87225"/>
    </row>
    <row r="87226" spans="7:7" x14ac:dyDescent="0.25">
      <c r="G87226"/>
    </row>
    <row r="87227" spans="7:7" x14ac:dyDescent="0.25">
      <c r="G87227"/>
    </row>
    <row r="87228" spans="7:7" x14ac:dyDescent="0.25">
      <c r="G87228"/>
    </row>
    <row r="87229" spans="7:7" x14ac:dyDescent="0.25">
      <c r="G87229"/>
    </row>
    <row r="87230" spans="7:7" x14ac:dyDescent="0.25">
      <c r="G87230"/>
    </row>
    <row r="87231" spans="7:7" x14ac:dyDescent="0.25">
      <c r="G87231"/>
    </row>
    <row r="87232" spans="7:7" x14ac:dyDescent="0.25">
      <c r="G87232"/>
    </row>
    <row r="87233" spans="7:7" x14ac:dyDescent="0.25">
      <c r="G87233"/>
    </row>
    <row r="87234" spans="7:7" x14ac:dyDescent="0.25">
      <c r="G87234"/>
    </row>
    <row r="87235" spans="7:7" x14ac:dyDescent="0.25">
      <c r="G87235"/>
    </row>
    <row r="87236" spans="7:7" x14ac:dyDescent="0.25">
      <c r="G87236"/>
    </row>
    <row r="87237" spans="7:7" x14ac:dyDescent="0.25">
      <c r="G87237"/>
    </row>
    <row r="87238" spans="7:7" x14ac:dyDescent="0.25">
      <c r="G87238"/>
    </row>
    <row r="87239" spans="7:7" x14ac:dyDescent="0.25">
      <c r="G87239"/>
    </row>
    <row r="87240" spans="7:7" x14ac:dyDescent="0.25">
      <c r="G87240"/>
    </row>
    <row r="87241" spans="7:7" x14ac:dyDescent="0.25">
      <c r="G87241"/>
    </row>
    <row r="87242" spans="7:7" x14ac:dyDescent="0.25">
      <c r="G87242"/>
    </row>
    <row r="87243" spans="7:7" x14ac:dyDescent="0.25">
      <c r="G87243"/>
    </row>
    <row r="87244" spans="7:7" x14ac:dyDescent="0.25">
      <c r="G87244"/>
    </row>
    <row r="87245" spans="7:7" x14ac:dyDescent="0.25">
      <c r="G87245"/>
    </row>
    <row r="87246" spans="7:7" x14ac:dyDescent="0.25">
      <c r="G87246"/>
    </row>
    <row r="87247" spans="7:7" x14ac:dyDescent="0.25">
      <c r="G87247"/>
    </row>
    <row r="87248" spans="7:7" x14ac:dyDescent="0.25">
      <c r="G87248"/>
    </row>
    <row r="87249" spans="7:7" x14ac:dyDescent="0.25">
      <c r="G87249"/>
    </row>
    <row r="87250" spans="7:7" x14ac:dyDescent="0.25">
      <c r="G87250"/>
    </row>
    <row r="87251" spans="7:7" x14ac:dyDescent="0.25">
      <c r="G87251"/>
    </row>
    <row r="87252" spans="7:7" x14ac:dyDescent="0.25">
      <c r="G87252"/>
    </row>
    <row r="87253" spans="7:7" x14ac:dyDescent="0.25">
      <c r="G87253"/>
    </row>
    <row r="87254" spans="7:7" x14ac:dyDescent="0.25">
      <c r="G87254"/>
    </row>
    <row r="87255" spans="7:7" x14ac:dyDescent="0.25">
      <c r="G87255"/>
    </row>
    <row r="87256" spans="7:7" x14ac:dyDescent="0.25">
      <c r="G87256"/>
    </row>
    <row r="87257" spans="7:7" x14ac:dyDescent="0.25">
      <c r="G87257"/>
    </row>
    <row r="87258" spans="7:7" x14ac:dyDescent="0.25">
      <c r="G87258"/>
    </row>
    <row r="87259" spans="7:7" x14ac:dyDescent="0.25">
      <c r="G87259"/>
    </row>
    <row r="87260" spans="7:7" x14ac:dyDescent="0.25">
      <c r="G87260"/>
    </row>
    <row r="87261" spans="7:7" x14ac:dyDescent="0.25">
      <c r="G87261"/>
    </row>
    <row r="87262" spans="7:7" x14ac:dyDescent="0.25">
      <c r="G87262"/>
    </row>
    <row r="87263" spans="7:7" x14ac:dyDescent="0.25">
      <c r="G87263"/>
    </row>
    <row r="87264" spans="7:7" x14ac:dyDescent="0.25">
      <c r="G87264"/>
    </row>
    <row r="87265" spans="7:7" x14ac:dyDescent="0.25">
      <c r="G87265"/>
    </row>
    <row r="87266" spans="7:7" x14ac:dyDescent="0.25">
      <c r="G87266"/>
    </row>
    <row r="87267" spans="7:7" x14ac:dyDescent="0.25">
      <c r="G87267"/>
    </row>
    <row r="87268" spans="7:7" x14ac:dyDescent="0.25">
      <c r="G87268"/>
    </row>
    <row r="87269" spans="7:7" x14ac:dyDescent="0.25">
      <c r="G87269"/>
    </row>
    <row r="87270" spans="7:7" x14ac:dyDescent="0.25">
      <c r="G87270"/>
    </row>
    <row r="87271" spans="7:7" x14ac:dyDescent="0.25">
      <c r="G87271"/>
    </row>
    <row r="87272" spans="7:7" x14ac:dyDescent="0.25">
      <c r="G87272"/>
    </row>
    <row r="87273" spans="7:7" x14ac:dyDescent="0.25">
      <c r="G87273"/>
    </row>
    <row r="87274" spans="7:7" x14ac:dyDescent="0.25">
      <c r="G87274"/>
    </row>
    <row r="87275" spans="7:7" x14ac:dyDescent="0.25">
      <c r="G87275"/>
    </row>
    <row r="87276" spans="7:7" x14ac:dyDescent="0.25">
      <c r="G87276"/>
    </row>
    <row r="87277" spans="7:7" x14ac:dyDescent="0.25">
      <c r="G87277"/>
    </row>
    <row r="87278" spans="7:7" x14ac:dyDescent="0.25">
      <c r="G87278"/>
    </row>
    <row r="87279" spans="7:7" x14ac:dyDescent="0.25">
      <c r="G87279"/>
    </row>
    <row r="87280" spans="7:7" x14ac:dyDescent="0.25">
      <c r="G87280"/>
    </row>
    <row r="87281" spans="7:7" x14ac:dyDescent="0.25">
      <c r="G87281"/>
    </row>
    <row r="87282" spans="7:7" x14ac:dyDescent="0.25">
      <c r="G87282"/>
    </row>
    <row r="87283" spans="7:7" x14ac:dyDescent="0.25">
      <c r="G87283"/>
    </row>
    <row r="87284" spans="7:7" x14ac:dyDescent="0.25">
      <c r="G87284"/>
    </row>
    <row r="87285" spans="7:7" x14ac:dyDescent="0.25">
      <c r="G87285"/>
    </row>
    <row r="87286" spans="7:7" x14ac:dyDescent="0.25">
      <c r="G87286"/>
    </row>
    <row r="87287" spans="7:7" x14ac:dyDescent="0.25">
      <c r="G87287"/>
    </row>
    <row r="87288" spans="7:7" x14ac:dyDescent="0.25">
      <c r="G87288"/>
    </row>
    <row r="87289" spans="7:7" x14ac:dyDescent="0.25">
      <c r="G87289"/>
    </row>
    <row r="87290" spans="7:7" x14ac:dyDescent="0.25">
      <c r="G87290"/>
    </row>
    <row r="87291" spans="7:7" x14ac:dyDescent="0.25">
      <c r="G87291"/>
    </row>
    <row r="87292" spans="7:7" x14ac:dyDescent="0.25">
      <c r="G87292"/>
    </row>
    <row r="87293" spans="7:7" x14ac:dyDescent="0.25">
      <c r="G87293"/>
    </row>
    <row r="87294" spans="7:7" x14ac:dyDescent="0.25">
      <c r="G87294"/>
    </row>
    <row r="87295" spans="7:7" x14ac:dyDescent="0.25">
      <c r="G87295"/>
    </row>
    <row r="87296" spans="7:7" x14ac:dyDescent="0.25">
      <c r="G87296"/>
    </row>
    <row r="87297" spans="7:7" x14ac:dyDescent="0.25">
      <c r="G87297"/>
    </row>
    <row r="87298" spans="7:7" x14ac:dyDescent="0.25">
      <c r="G87298"/>
    </row>
    <row r="87299" spans="7:7" x14ac:dyDescent="0.25">
      <c r="G87299"/>
    </row>
    <row r="87300" spans="7:7" x14ac:dyDescent="0.25">
      <c r="G87300"/>
    </row>
    <row r="87301" spans="7:7" x14ac:dyDescent="0.25">
      <c r="G87301"/>
    </row>
    <row r="87302" spans="7:7" x14ac:dyDescent="0.25">
      <c r="G87302"/>
    </row>
    <row r="87303" spans="7:7" x14ac:dyDescent="0.25">
      <c r="G87303"/>
    </row>
    <row r="87304" spans="7:7" x14ac:dyDescent="0.25">
      <c r="G87304"/>
    </row>
    <row r="87305" spans="7:7" x14ac:dyDescent="0.25">
      <c r="G87305"/>
    </row>
    <row r="87306" spans="7:7" x14ac:dyDescent="0.25">
      <c r="G87306"/>
    </row>
    <row r="87307" spans="7:7" x14ac:dyDescent="0.25">
      <c r="G87307"/>
    </row>
    <row r="87308" spans="7:7" x14ac:dyDescent="0.25">
      <c r="G87308"/>
    </row>
    <row r="87309" spans="7:7" x14ac:dyDescent="0.25">
      <c r="G87309"/>
    </row>
    <row r="87310" spans="7:7" x14ac:dyDescent="0.25">
      <c r="G87310"/>
    </row>
    <row r="87311" spans="7:7" x14ac:dyDescent="0.25">
      <c r="G87311"/>
    </row>
    <row r="87312" spans="7:7" x14ac:dyDescent="0.25">
      <c r="G87312"/>
    </row>
    <row r="87313" spans="7:7" x14ac:dyDescent="0.25">
      <c r="G87313"/>
    </row>
    <row r="87314" spans="7:7" x14ac:dyDescent="0.25">
      <c r="G87314"/>
    </row>
    <row r="87315" spans="7:7" x14ac:dyDescent="0.25">
      <c r="G87315"/>
    </row>
    <row r="87316" spans="7:7" x14ac:dyDescent="0.25">
      <c r="G87316"/>
    </row>
    <row r="87317" spans="7:7" x14ac:dyDescent="0.25">
      <c r="G87317"/>
    </row>
    <row r="87318" spans="7:7" x14ac:dyDescent="0.25">
      <c r="G87318"/>
    </row>
    <row r="87319" spans="7:7" x14ac:dyDescent="0.25">
      <c r="G87319"/>
    </row>
    <row r="87320" spans="7:7" x14ac:dyDescent="0.25">
      <c r="G87320"/>
    </row>
    <row r="87321" spans="7:7" x14ac:dyDescent="0.25">
      <c r="G87321"/>
    </row>
    <row r="87322" spans="7:7" x14ac:dyDescent="0.25">
      <c r="G87322"/>
    </row>
    <row r="87323" spans="7:7" x14ac:dyDescent="0.25">
      <c r="G87323"/>
    </row>
    <row r="87324" spans="7:7" x14ac:dyDescent="0.25">
      <c r="G87324"/>
    </row>
    <row r="87325" spans="7:7" x14ac:dyDescent="0.25">
      <c r="G87325"/>
    </row>
    <row r="87326" spans="7:7" x14ac:dyDescent="0.25">
      <c r="G87326"/>
    </row>
    <row r="87327" spans="7:7" x14ac:dyDescent="0.25">
      <c r="G87327"/>
    </row>
    <row r="87328" spans="7:7" x14ac:dyDescent="0.25">
      <c r="G87328"/>
    </row>
    <row r="87329" spans="7:7" x14ac:dyDescent="0.25">
      <c r="G87329"/>
    </row>
    <row r="87330" spans="7:7" x14ac:dyDescent="0.25">
      <c r="G87330"/>
    </row>
    <row r="87331" spans="7:7" x14ac:dyDescent="0.25">
      <c r="G87331"/>
    </row>
    <row r="87332" spans="7:7" x14ac:dyDescent="0.25">
      <c r="G87332"/>
    </row>
    <row r="87333" spans="7:7" x14ac:dyDescent="0.25">
      <c r="G87333"/>
    </row>
    <row r="87334" spans="7:7" x14ac:dyDescent="0.25">
      <c r="G87334"/>
    </row>
    <row r="87335" spans="7:7" x14ac:dyDescent="0.25">
      <c r="G87335"/>
    </row>
    <row r="87336" spans="7:7" x14ac:dyDescent="0.25">
      <c r="G87336"/>
    </row>
    <row r="87337" spans="7:7" x14ac:dyDescent="0.25">
      <c r="G87337"/>
    </row>
    <row r="87338" spans="7:7" x14ac:dyDescent="0.25">
      <c r="G87338"/>
    </row>
    <row r="87339" spans="7:7" x14ac:dyDescent="0.25">
      <c r="G87339"/>
    </row>
    <row r="87340" spans="7:7" x14ac:dyDescent="0.25">
      <c r="G87340"/>
    </row>
    <row r="87341" spans="7:7" x14ac:dyDescent="0.25">
      <c r="G87341"/>
    </row>
    <row r="87342" spans="7:7" x14ac:dyDescent="0.25">
      <c r="G87342"/>
    </row>
    <row r="87343" spans="7:7" x14ac:dyDescent="0.25">
      <c r="G87343"/>
    </row>
    <row r="87344" spans="7:7" x14ac:dyDescent="0.25">
      <c r="G87344"/>
    </row>
    <row r="87345" spans="7:7" x14ac:dyDescent="0.25">
      <c r="G87345"/>
    </row>
    <row r="87346" spans="7:7" x14ac:dyDescent="0.25">
      <c r="G87346"/>
    </row>
    <row r="87347" spans="7:7" x14ac:dyDescent="0.25">
      <c r="G87347"/>
    </row>
    <row r="87348" spans="7:7" x14ac:dyDescent="0.25">
      <c r="G87348"/>
    </row>
    <row r="87349" spans="7:7" x14ac:dyDescent="0.25">
      <c r="G87349"/>
    </row>
    <row r="87350" spans="7:7" x14ac:dyDescent="0.25">
      <c r="G87350"/>
    </row>
    <row r="87351" spans="7:7" x14ac:dyDescent="0.25">
      <c r="G87351"/>
    </row>
    <row r="87352" spans="7:7" x14ac:dyDescent="0.25">
      <c r="G87352"/>
    </row>
    <row r="87353" spans="7:7" x14ac:dyDescent="0.25">
      <c r="G87353"/>
    </row>
    <row r="87354" spans="7:7" x14ac:dyDescent="0.25">
      <c r="G87354"/>
    </row>
    <row r="87355" spans="7:7" x14ac:dyDescent="0.25">
      <c r="G87355"/>
    </row>
    <row r="87356" spans="7:7" x14ac:dyDescent="0.25">
      <c r="G87356"/>
    </row>
    <row r="87357" spans="7:7" x14ac:dyDescent="0.25">
      <c r="G87357"/>
    </row>
    <row r="87358" spans="7:7" x14ac:dyDescent="0.25">
      <c r="G87358"/>
    </row>
    <row r="87359" spans="7:7" x14ac:dyDescent="0.25">
      <c r="G87359"/>
    </row>
    <row r="87360" spans="7:7" x14ac:dyDescent="0.25">
      <c r="G87360"/>
    </row>
    <row r="87361" spans="7:7" x14ac:dyDescent="0.25">
      <c r="G87361"/>
    </row>
    <row r="87362" spans="7:7" x14ac:dyDescent="0.25">
      <c r="G87362"/>
    </row>
    <row r="87363" spans="7:7" x14ac:dyDescent="0.25">
      <c r="G87363"/>
    </row>
    <row r="87364" spans="7:7" x14ac:dyDescent="0.25">
      <c r="G87364"/>
    </row>
    <row r="87365" spans="7:7" x14ac:dyDescent="0.25">
      <c r="G87365"/>
    </row>
    <row r="87366" spans="7:7" x14ac:dyDescent="0.25">
      <c r="G87366"/>
    </row>
    <row r="87367" spans="7:7" x14ac:dyDescent="0.25">
      <c r="G87367"/>
    </row>
    <row r="87368" spans="7:7" x14ac:dyDescent="0.25">
      <c r="G87368"/>
    </row>
    <row r="87369" spans="7:7" x14ac:dyDescent="0.25">
      <c r="G87369"/>
    </row>
    <row r="87370" spans="7:7" x14ac:dyDescent="0.25">
      <c r="G87370"/>
    </row>
    <row r="87371" spans="7:7" x14ac:dyDescent="0.25">
      <c r="G87371"/>
    </row>
    <row r="87372" spans="7:7" x14ac:dyDescent="0.25">
      <c r="G87372"/>
    </row>
    <row r="87373" spans="7:7" x14ac:dyDescent="0.25">
      <c r="G87373"/>
    </row>
    <row r="87374" spans="7:7" x14ac:dyDescent="0.25">
      <c r="G87374"/>
    </row>
    <row r="87375" spans="7:7" x14ac:dyDescent="0.25">
      <c r="G87375"/>
    </row>
    <row r="87376" spans="7:7" x14ac:dyDescent="0.25">
      <c r="G87376"/>
    </row>
    <row r="87377" spans="7:7" x14ac:dyDescent="0.25">
      <c r="G87377"/>
    </row>
    <row r="87378" spans="7:7" x14ac:dyDescent="0.25">
      <c r="G87378"/>
    </row>
    <row r="87379" spans="7:7" x14ac:dyDescent="0.25">
      <c r="G87379"/>
    </row>
    <row r="87380" spans="7:7" x14ac:dyDescent="0.25">
      <c r="G87380"/>
    </row>
    <row r="87381" spans="7:7" x14ac:dyDescent="0.25">
      <c r="G87381"/>
    </row>
    <row r="87382" spans="7:7" x14ac:dyDescent="0.25">
      <c r="G87382"/>
    </row>
    <row r="87383" spans="7:7" x14ac:dyDescent="0.25">
      <c r="G87383"/>
    </row>
    <row r="87384" spans="7:7" x14ac:dyDescent="0.25">
      <c r="G87384"/>
    </row>
    <row r="87385" spans="7:7" x14ac:dyDescent="0.25">
      <c r="G87385"/>
    </row>
    <row r="87386" spans="7:7" x14ac:dyDescent="0.25">
      <c r="G87386"/>
    </row>
    <row r="87387" spans="7:7" x14ac:dyDescent="0.25">
      <c r="G87387"/>
    </row>
    <row r="87388" spans="7:7" x14ac:dyDescent="0.25">
      <c r="G87388"/>
    </row>
    <row r="87389" spans="7:7" x14ac:dyDescent="0.25">
      <c r="G87389"/>
    </row>
    <row r="87390" spans="7:7" x14ac:dyDescent="0.25">
      <c r="G87390"/>
    </row>
    <row r="87391" spans="7:7" x14ac:dyDescent="0.25">
      <c r="G87391"/>
    </row>
    <row r="87392" spans="7:7" x14ac:dyDescent="0.25">
      <c r="G87392"/>
    </row>
    <row r="87393" spans="7:7" x14ac:dyDescent="0.25">
      <c r="G87393"/>
    </row>
    <row r="87394" spans="7:7" x14ac:dyDescent="0.25">
      <c r="G87394"/>
    </row>
    <row r="87395" spans="7:7" x14ac:dyDescent="0.25">
      <c r="G87395"/>
    </row>
    <row r="87396" spans="7:7" x14ac:dyDescent="0.25">
      <c r="G87396"/>
    </row>
    <row r="87397" spans="7:7" x14ac:dyDescent="0.25">
      <c r="G87397"/>
    </row>
    <row r="87398" spans="7:7" x14ac:dyDescent="0.25">
      <c r="G87398"/>
    </row>
    <row r="87399" spans="7:7" x14ac:dyDescent="0.25">
      <c r="G87399"/>
    </row>
    <row r="87400" spans="7:7" x14ac:dyDescent="0.25">
      <c r="G87400"/>
    </row>
    <row r="87401" spans="7:7" x14ac:dyDescent="0.25">
      <c r="G87401"/>
    </row>
    <row r="87402" spans="7:7" x14ac:dyDescent="0.25">
      <c r="G87402"/>
    </row>
    <row r="87403" spans="7:7" x14ac:dyDescent="0.25">
      <c r="G87403"/>
    </row>
    <row r="87404" spans="7:7" x14ac:dyDescent="0.25">
      <c r="G87404"/>
    </row>
    <row r="87405" spans="7:7" x14ac:dyDescent="0.25">
      <c r="G87405"/>
    </row>
    <row r="87406" spans="7:7" x14ac:dyDescent="0.25">
      <c r="G87406"/>
    </row>
    <row r="87407" spans="7:7" x14ac:dyDescent="0.25">
      <c r="G87407"/>
    </row>
    <row r="87408" spans="7:7" x14ac:dyDescent="0.25">
      <c r="G87408"/>
    </row>
    <row r="87409" spans="7:7" x14ac:dyDescent="0.25">
      <c r="G87409"/>
    </row>
    <row r="87410" spans="7:7" x14ac:dyDescent="0.25">
      <c r="G87410"/>
    </row>
    <row r="87411" spans="7:7" x14ac:dyDescent="0.25">
      <c r="G87411"/>
    </row>
    <row r="87412" spans="7:7" x14ac:dyDescent="0.25">
      <c r="G87412"/>
    </row>
    <row r="87413" spans="7:7" x14ac:dyDescent="0.25">
      <c r="G87413"/>
    </row>
    <row r="87414" spans="7:7" x14ac:dyDescent="0.25">
      <c r="G87414"/>
    </row>
    <row r="87415" spans="7:7" x14ac:dyDescent="0.25">
      <c r="G87415"/>
    </row>
    <row r="87416" spans="7:7" x14ac:dyDescent="0.25">
      <c r="G87416"/>
    </row>
    <row r="87417" spans="7:7" x14ac:dyDescent="0.25">
      <c r="G87417"/>
    </row>
    <row r="87418" spans="7:7" x14ac:dyDescent="0.25">
      <c r="G87418"/>
    </row>
    <row r="87419" spans="7:7" x14ac:dyDescent="0.25">
      <c r="G87419"/>
    </row>
    <row r="87420" spans="7:7" x14ac:dyDescent="0.25">
      <c r="G87420"/>
    </row>
    <row r="87421" spans="7:7" x14ac:dyDescent="0.25">
      <c r="G87421"/>
    </row>
    <row r="87422" spans="7:7" x14ac:dyDescent="0.25">
      <c r="G87422"/>
    </row>
    <row r="87423" spans="7:7" x14ac:dyDescent="0.25">
      <c r="G87423"/>
    </row>
    <row r="87424" spans="7:7" x14ac:dyDescent="0.25">
      <c r="G87424"/>
    </row>
    <row r="87425" spans="7:7" x14ac:dyDescent="0.25">
      <c r="G87425"/>
    </row>
    <row r="87426" spans="7:7" x14ac:dyDescent="0.25">
      <c r="G87426"/>
    </row>
    <row r="87427" spans="7:7" x14ac:dyDescent="0.25">
      <c r="G87427"/>
    </row>
    <row r="87428" spans="7:7" x14ac:dyDescent="0.25">
      <c r="G87428"/>
    </row>
    <row r="87429" spans="7:7" x14ac:dyDescent="0.25">
      <c r="G87429"/>
    </row>
    <row r="87430" spans="7:7" x14ac:dyDescent="0.25">
      <c r="G87430"/>
    </row>
    <row r="87431" spans="7:7" x14ac:dyDescent="0.25">
      <c r="G87431"/>
    </row>
    <row r="87432" spans="7:7" x14ac:dyDescent="0.25">
      <c r="G87432"/>
    </row>
    <row r="87433" spans="7:7" x14ac:dyDescent="0.25">
      <c r="G87433"/>
    </row>
    <row r="87434" spans="7:7" x14ac:dyDescent="0.25">
      <c r="G87434"/>
    </row>
    <row r="87435" spans="7:7" x14ac:dyDescent="0.25">
      <c r="G87435"/>
    </row>
    <row r="87436" spans="7:7" x14ac:dyDescent="0.25">
      <c r="G87436"/>
    </row>
    <row r="87437" spans="7:7" x14ac:dyDescent="0.25">
      <c r="G87437"/>
    </row>
    <row r="87438" spans="7:7" x14ac:dyDescent="0.25">
      <c r="G87438"/>
    </row>
    <row r="87439" spans="7:7" x14ac:dyDescent="0.25">
      <c r="G87439"/>
    </row>
    <row r="87440" spans="7:7" x14ac:dyDescent="0.25">
      <c r="G87440"/>
    </row>
    <row r="87441" spans="7:7" x14ac:dyDescent="0.25">
      <c r="G87441"/>
    </row>
    <row r="87442" spans="7:7" x14ac:dyDescent="0.25">
      <c r="G87442"/>
    </row>
    <row r="87443" spans="7:7" x14ac:dyDescent="0.25">
      <c r="G87443"/>
    </row>
    <row r="87444" spans="7:7" x14ac:dyDescent="0.25">
      <c r="G87444"/>
    </row>
    <row r="87445" spans="7:7" x14ac:dyDescent="0.25">
      <c r="G87445"/>
    </row>
    <row r="87446" spans="7:7" x14ac:dyDescent="0.25">
      <c r="G87446"/>
    </row>
    <row r="87447" spans="7:7" x14ac:dyDescent="0.25">
      <c r="G87447"/>
    </row>
    <row r="87448" spans="7:7" x14ac:dyDescent="0.25">
      <c r="G87448"/>
    </row>
    <row r="87449" spans="7:7" x14ac:dyDescent="0.25">
      <c r="G87449"/>
    </row>
    <row r="87450" spans="7:7" x14ac:dyDescent="0.25">
      <c r="G87450"/>
    </row>
    <row r="87451" spans="7:7" x14ac:dyDescent="0.25">
      <c r="G87451"/>
    </row>
    <row r="87452" spans="7:7" x14ac:dyDescent="0.25">
      <c r="G87452"/>
    </row>
    <row r="87453" spans="7:7" x14ac:dyDescent="0.25">
      <c r="G87453"/>
    </row>
    <row r="87454" spans="7:7" x14ac:dyDescent="0.25">
      <c r="G87454"/>
    </row>
    <row r="87455" spans="7:7" x14ac:dyDescent="0.25">
      <c r="G87455"/>
    </row>
    <row r="87456" spans="7:7" x14ac:dyDescent="0.25">
      <c r="G87456"/>
    </row>
    <row r="87457" spans="7:7" x14ac:dyDescent="0.25">
      <c r="G87457"/>
    </row>
    <row r="87458" spans="7:7" x14ac:dyDescent="0.25">
      <c r="G87458"/>
    </row>
    <row r="87459" spans="7:7" x14ac:dyDescent="0.25">
      <c r="G87459"/>
    </row>
    <row r="87460" spans="7:7" x14ac:dyDescent="0.25">
      <c r="G87460"/>
    </row>
    <row r="87461" spans="7:7" x14ac:dyDescent="0.25">
      <c r="G87461"/>
    </row>
    <row r="87462" spans="7:7" x14ac:dyDescent="0.25">
      <c r="G87462"/>
    </row>
    <row r="87463" spans="7:7" x14ac:dyDescent="0.25">
      <c r="G87463"/>
    </row>
    <row r="87464" spans="7:7" x14ac:dyDescent="0.25">
      <c r="G87464"/>
    </row>
    <row r="87465" spans="7:7" x14ac:dyDescent="0.25">
      <c r="G87465"/>
    </row>
    <row r="87466" spans="7:7" x14ac:dyDescent="0.25">
      <c r="G87466"/>
    </row>
    <row r="87467" spans="7:7" x14ac:dyDescent="0.25">
      <c r="G87467"/>
    </row>
    <row r="87468" spans="7:7" x14ac:dyDescent="0.25">
      <c r="G87468"/>
    </row>
    <row r="87469" spans="7:7" x14ac:dyDescent="0.25">
      <c r="G87469"/>
    </row>
    <row r="87470" spans="7:7" x14ac:dyDescent="0.25">
      <c r="G87470"/>
    </row>
    <row r="87471" spans="7:7" x14ac:dyDescent="0.25">
      <c r="G87471"/>
    </row>
    <row r="87472" spans="7:7" x14ac:dyDescent="0.25">
      <c r="G87472"/>
    </row>
    <row r="87473" spans="7:7" x14ac:dyDescent="0.25">
      <c r="G87473"/>
    </row>
    <row r="87474" spans="7:7" x14ac:dyDescent="0.25">
      <c r="G87474"/>
    </row>
    <row r="87475" spans="7:7" x14ac:dyDescent="0.25">
      <c r="G87475"/>
    </row>
    <row r="87476" spans="7:7" x14ac:dyDescent="0.25">
      <c r="G87476"/>
    </row>
    <row r="87477" spans="7:7" x14ac:dyDescent="0.25">
      <c r="G87477"/>
    </row>
    <row r="87478" spans="7:7" x14ac:dyDescent="0.25">
      <c r="G87478"/>
    </row>
    <row r="87479" spans="7:7" x14ac:dyDescent="0.25">
      <c r="G87479"/>
    </row>
    <row r="87480" spans="7:7" x14ac:dyDescent="0.25">
      <c r="G87480"/>
    </row>
    <row r="87481" spans="7:7" x14ac:dyDescent="0.25">
      <c r="G87481"/>
    </row>
    <row r="87482" spans="7:7" x14ac:dyDescent="0.25">
      <c r="G87482"/>
    </row>
    <row r="87483" spans="7:7" x14ac:dyDescent="0.25">
      <c r="G87483"/>
    </row>
    <row r="87484" spans="7:7" x14ac:dyDescent="0.25">
      <c r="G87484"/>
    </row>
    <row r="87485" spans="7:7" x14ac:dyDescent="0.25">
      <c r="G87485"/>
    </row>
    <row r="87486" spans="7:7" x14ac:dyDescent="0.25">
      <c r="G87486"/>
    </row>
    <row r="87487" spans="7:7" x14ac:dyDescent="0.25">
      <c r="G87487"/>
    </row>
    <row r="87488" spans="7:7" x14ac:dyDescent="0.25">
      <c r="G87488"/>
    </row>
    <row r="87489" spans="7:7" x14ac:dyDescent="0.25">
      <c r="G87489"/>
    </row>
    <row r="87490" spans="7:7" x14ac:dyDescent="0.25">
      <c r="G87490"/>
    </row>
    <row r="87491" spans="7:7" x14ac:dyDescent="0.25">
      <c r="G87491"/>
    </row>
    <row r="87492" spans="7:7" x14ac:dyDescent="0.25">
      <c r="G87492"/>
    </row>
    <row r="87493" spans="7:7" x14ac:dyDescent="0.25">
      <c r="G87493"/>
    </row>
    <row r="87494" spans="7:7" x14ac:dyDescent="0.25">
      <c r="G87494"/>
    </row>
    <row r="87495" spans="7:7" x14ac:dyDescent="0.25">
      <c r="G87495"/>
    </row>
    <row r="87496" spans="7:7" x14ac:dyDescent="0.25">
      <c r="G87496"/>
    </row>
    <row r="87497" spans="7:7" x14ac:dyDescent="0.25">
      <c r="G87497"/>
    </row>
    <row r="87498" spans="7:7" x14ac:dyDescent="0.25">
      <c r="G87498"/>
    </row>
    <row r="87499" spans="7:7" x14ac:dyDescent="0.25">
      <c r="G87499"/>
    </row>
    <row r="87500" spans="7:7" x14ac:dyDescent="0.25">
      <c r="G87500"/>
    </row>
    <row r="87501" spans="7:7" x14ac:dyDescent="0.25">
      <c r="G87501"/>
    </row>
    <row r="87502" spans="7:7" x14ac:dyDescent="0.25">
      <c r="G87502"/>
    </row>
    <row r="87503" spans="7:7" x14ac:dyDescent="0.25">
      <c r="G87503"/>
    </row>
    <row r="87504" spans="7:7" x14ac:dyDescent="0.25">
      <c r="G87504"/>
    </row>
    <row r="87505" spans="7:7" x14ac:dyDescent="0.25">
      <c r="G87505"/>
    </row>
    <row r="87506" spans="7:7" x14ac:dyDescent="0.25">
      <c r="G87506"/>
    </row>
    <row r="87507" spans="7:7" x14ac:dyDescent="0.25">
      <c r="G87507"/>
    </row>
    <row r="87508" spans="7:7" x14ac:dyDescent="0.25">
      <c r="G87508"/>
    </row>
    <row r="87509" spans="7:7" x14ac:dyDescent="0.25">
      <c r="G87509"/>
    </row>
    <row r="87510" spans="7:7" x14ac:dyDescent="0.25">
      <c r="G87510"/>
    </row>
    <row r="87511" spans="7:7" x14ac:dyDescent="0.25">
      <c r="G87511"/>
    </row>
    <row r="87512" spans="7:7" x14ac:dyDescent="0.25">
      <c r="G87512"/>
    </row>
    <row r="87513" spans="7:7" x14ac:dyDescent="0.25">
      <c r="G87513"/>
    </row>
    <row r="87514" spans="7:7" x14ac:dyDescent="0.25">
      <c r="G87514"/>
    </row>
    <row r="87515" spans="7:7" x14ac:dyDescent="0.25">
      <c r="G87515"/>
    </row>
    <row r="87516" spans="7:7" x14ac:dyDescent="0.25">
      <c r="G87516"/>
    </row>
    <row r="87517" spans="7:7" x14ac:dyDescent="0.25">
      <c r="G87517"/>
    </row>
    <row r="87518" spans="7:7" x14ac:dyDescent="0.25">
      <c r="G87518"/>
    </row>
    <row r="87519" spans="7:7" x14ac:dyDescent="0.25">
      <c r="G87519"/>
    </row>
    <row r="87520" spans="7:7" x14ac:dyDescent="0.25">
      <c r="G87520"/>
    </row>
    <row r="87521" spans="7:7" x14ac:dyDescent="0.25">
      <c r="G87521"/>
    </row>
    <row r="87522" spans="7:7" x14ac:dyDescent="0.25">
      <c r="G87522"/>
    </row>
    <row r="87523" spans="7:7" x14ac:dyDescent="0.25">
      <c r="G87523"/>
    </row>
    <row r="87524" spans="7:7" x14ac:dyDescent="0.25">
      <c r="G87524"/>
    </row>
    <row r="87525" spans="7:7" x14ac:dyDescent="0.25">
      <c r="G87525"/>
    </row>
    <row r="87526" spans="7:7" x14ac:dyDescent="0.25">
      <c r="G87526"/>
    </row>
    <row r="87527" spans="7:7" x14ac:dyDescent="0.25">
      <c r="G87527"/>
    </row>
    <row r="87528" spans="7:7" x14ac:dyDescent="0.25">
      <c r="G87528"/>
    </row>
    <row r="87529" spans="7:7" x14ac:dyDescent="0.25">
      <c r="G87529"/>
    </row>
    <row r="87530" spans="7:7" x14ac:dyDescent="0.25">
      <c r="G87530"/>
    </row>
    <row r="87531" spans="7:7" x14ac:dyDescent="0.25">
      <c r="G87531"/>
    </row>
    <row r="87532" spans="7:7" x14ac:dyDescent="0.25">
      <c r="G87532"/>
    </row>
    <row r="87533" spans="7:7" x14ac:dyDescent="0.25">
      <c r="G87533"/>
    </row>
    <row r="87534" spans="7:7" x14ac:dyDescent="0.25">
      <c r="G87534"/>
    </row>
    <row r="87535" spans="7:7" x14ac:dyDescent="0.25">
      <c r="G87535"/>
    </row>
    <row r="87536" spans="7:7" x14ac:dyDescent="0.25">
      <c r="G87536"/>
    </row>
    <row r="87537" spans="7:7" x14ac:dyDescent="0.25">
      <c r="G87537"/>
    </row>
    <row r="87538" spans="7:7" x14ac:dyDescent="0.25">
      <c r="G87538"/>
    </row>
    <row r="87539" spans="7:7" x14ac:dyDescent="0.25">
      <c r="G87539"/>
    </row>
    <row r="87540" spans="7:7" x14ac:dyDescent="0.25">
      <c r="G87540"/>
    </row>
    <row r="87541" spans="7:7" x14ac:dyDescent="0.25">
      <c r="G87541"/>
    </row>
    <row r="87542" spans="7:7" x14ac:dyDescent="0.25">
      <c r="G87542"/>
    </row>
    <row r="87543" spans="7:7" x14ac:dyDescent="0.25">
      <c r="G87543"/>
    </row>
    <row r="87544" spans="7:7" x14ac:dyDescent="0.25">
      <c r="G87544"/>
    </row>
    <row r="87545" spans="7:7" x14ac:dyDescent="0.25">
      <c r="G87545"/>
    </row>
    <row r="87546" spans="7:7" x14ac:dyDescent="0.25">
      <c r="G87546"/>
    </row>
    <row r="87547" spans="7:7" x14ac:dyDescent="0.25">
      <c r="G87547"/>
    </row>
    <row r="87548" spans="7:7" x14ac:dyDescent="0.25">
      <c r="G87548"/>
    </row>
    <row r="87549" spans="7:7" x14ac:dyDescent="0.25">
      <c r="G87549"/>
    </row>
    <row r="87550" spans="7:7" x14ac:dyDescent="0.25">
      <c r="G87550"/>
    </row>
    <row r="87551" spans="7:7" x14ac:dyDescent="0.25">
      <c r="G87551"/>
    </row>
    <row r="87552" spans="7:7" x14ac:dyDescent="0.25">
      <c r="G87552"/>
    </row>
    <row r="87553" spans="7:7" x14ac:dyDescent="0.25">
      <c r="G87553"/>
    </row>
    <row r="87554" spans="7:7" x14ac:dyDescent="0.25">
      <c r="G87554"/>
    </row>
    <row r="87555" spans="7:7" x14ac:dyDescent="0.25">
      <c r="G87555"/>
    </row>
    <row r="87556" spans="7:7" x14ac:dyDescent="0.25">
      <c r="G87556"/>
    </row>
    <row r="87557" spans="7:7" x14ac:dyDescent="0.25">
      <c r="G87557"/>
    </row>
    <row r="87558" spans="7:7" x14ac:dyDescent="0.25">
      <c r="G87558"/>
    </row>
    <row r="87559" spans="7:7" x14ac:dyDescent="0.25">
      <c r="G87559"/>
    </row>
    <row r="87560" spans="7:7" x14ac:dyDescent="0.25">
      <c r="G87560"/>
    </row>
    <row r="87561" spans="7:7" x14ac:dyDescent="0.25">
      <c r="G87561"/>
    </row>
    <row r="87562" spans="7:7" x14ac:dyDescent="0.25">
      <c r="G87562"/>
    </row>
    <row r="87563" spans="7:7" x14ac:dyDescent="0.25">
      <c r="G87563"/>
    </row>
    <row r="87564" spans="7:7" x14ac:dyDescent="0.25">
      <c r="G87564"/>
    </row>
    <row r="87565" spans="7:7" x14ac:dyDescent="0.25">
      <c r="G87565"/>
    </row>
    <row r="87566" spans="7:7" x14ac:dyDescent="0.25">
      <c r="G87566"/>
    </row>
    <row r="87567" spans="7:7" x14ac:dyDescent="0.25">
      <c r="G87567"/>
    </row>
    <row r="87568" spans="7:7" x14ac:dyDescent="0.25">
      <c r="G87568"/>
    </row>
    <row r="87569" spans="7:7" x14ac:dyDescent="0.25">
      <c r="G87569"/>
    </row>
    <row r="87570" spans="7:7" x14ac:dyDescent="0.25">
      <c r="G87570"/>
    </row>
    <row r="87571" spans="7:7" x14ac:dyDescent="0.25">
      <c r="G87571"/>
    </row>
    <row r="87572" spans="7:7" x14ac:dyDescent="0.25">
      <c r="G87572"/>
    </row>
    <row r="87573" spans="7:7" x14ac:dyDescent="0.25">
      <c r="G87573"/>
    </row>
    <row r="87574" spans="7:7" x14ac:dyDescent="0.25">
      <c r="G87574"/>
    </row>
    <row r="87575" spans="7:7" x14ac:dyDescent="0.25">
      <c r="G87575"/>
    </row>
    <row r="87576" spans="7:7" x14ac:dyDescent="0.25">
      <c r="G87576"/>
    </row>
    <row r="87577" spans="7:7" x14ac:dyDescent="0.25">
      <c r="G87577"/>
    </row>
    <row r="87578" spans="7:7" x14ac:dyDescent="0.25">
      <c r="G87578"/>
    </row>
    <row r="87579" spans="7:7" x14ac:dyDescent="0.25">
      <c r="G87579"/>
    </row>
    <row r="87580" spans="7:7" x14ac:dyDescent="0.25">
      <c r="G87580"/>
    </row>
    <row r="87581" spans="7:7" x14ac:dyDescent="0.25">
      <c r="G87581"/>
    </row>
    <row r="87582" spans="7:7" x14ac:dyDescent="0.25">
      <c r="G87582"/>
    </row>
    <row r="87583" spans="7:7" x14ac:dyDescent="0.25">
      <c r="G87583"/>
    </row>
    <row r="87584" spans="7:7" x14ac:dyDescent="0.25">
      <c r="G87584"/>
    </row>
    <row r="87585" spans="7:7" x14ac:dyDescent="0.25">
      <c r="G87585"/>
    </row>
    <row r="87586" spans="7:7" x14ac:dyDescent="0.25">
      <c r="G87586"/>
    </row>
    <row r="87587" spans="7:7" x14ac:dyDescent="0.25">
      <c r="G87587"/>
    </row>
    <row r="87588" spans="7:7" x14ac:dyDescent="0.25">
      <c r="G87588"/>
    </row>
    <row r="87589" spans="7:7" x14ac:dyDescent="0.25">
      <c r="G87589"/>
    </row>
    <row r="87590" spans="7:7" x14ac:dyDescent="0.25">
      <c r="G87590"/>
    </row>
    <row r="87591" spans="7:7" x14ac:dyDescent="0.25">
      <c r="G87591"/>
    </row>
    <row r="87592" spans="7:7" x14ac:dyDescent="0.25">
      <c r="G87592"/>
    </row>
    <row r="87593" spans="7:7" x14ac:dyDescent="0.25">
      <c r="G87593"/>
    </row>
    <row r="87594" spans="7:7" x14ac:dyDescent="0.25">
      <c r="G87594"/>
    </row>
    <row r="87595" spans="7:7" x14ac:dyDescent="0.25">
      <c r="G87595"/>
    </row>
    <row r="87596" spans="7:7" x14ac:dyDescent="0.25">
      <c r="G87596"/>
    </row>
    <row r="87597" spans="7:7" x14ac:dyDescent="0.25">
      <c r="G87597"/>
    </row>
    <row r="87598" spans="7:7" x14ac:dyDescent="0.25">
      <c r="G87598"/>
    </row>
    <row r="87599" spans="7:7" x14ac:dyDescent="0.25">
      <c r="G87599"/>
    </row>
    <row r="87600" spans="7:7" x14ac:dyDescent="0.25">
      <c r="G87600"/>
    </row>
    <row r="87601" spans="7:7" x14ac:dyDescent="0.25">
      <c r="G87601"/>
    </row>
    <row r="87602" spans="7:7" x14ac:dyDescent="0.25">
      <c r="G87602"/>
    </row>
    <row r="87603" spans="7:7" x14ac:dyDescent="0.25">
      <c r="G87603"/>
    </row>
    <row r="87604" spans="7:7" x14ac:dyDescent="0.25">
      <c r="G87604"/>
    </row>
    <row r="87605" spans="7:7" x14ac:dyDescent="0.25">
      <c r="G87605"/>
    </row>
    <row r="87606" spans="7:7" x14ac:dyDescent="0.25">
      <c r="G87606"/>
    </row>
    <row r="87607" spans="7:7" x14ac:dyDescent="0.25">
      <c r="G87607"/>
    </row>
    <row r="87608" spans="7:7" x14ac:dyDescent="0.25">
      <c r="G87608"/>
    </row>
    <row r="87609" spans="7:7" x14ac:dyDescent="0.25">
      <c r="G87609"/>
    </row>
    <row r="87610" spans="7:7" x14ac:dyDescent="0.25">
      <c r="G87610"/>
    </row>
    <row r="87611" spans="7:7" x14ac:dyDescent="0.25">
      <c r="G87611"/>
    </row>
    <row r="87612" spans="7:7" x14ac:dyDescent="0.25">
      <c r="G87612"/>
    </row>
    <row r="87613" spans="7:7" x14ac:dyDescent="0.25">
      <c r="G87613"/>
    </row>
    <row r="87614" spans="7:7" x14ac:dyDescent="0.25">
      <c r="G87614"/>
    </row>
    <row r="87615" spans="7:7" x14ac:dyDescent="0.25">
      <c r="G87615"/>
    </row>
    <row r="87616" spans="7:7" x14ac:dyDescent="0.25">
      <c r="G87616"/>
    </row>
    <row r="87617" spans="7:7" x14ac:dyDescent="0.25">
      <c r="G87617"/>
    </row>
    <row r="87618" spans="7:7" x14ac:dyDescent="0.25">
      <c r="G87618"/>
    </row>
    <row r="87619" spans="7:7" x14ac:dyDescent="0.25">
      <c r="G87619"/>
    </row>
    <row r="87620" spans="7:7" x14ac:dyDescent="0.25">
      <c r="G87620"/>
    </row>
    <row r="87621" spans="7:7" x14ac:dyDescent="0.25">
      <c r="G87621"/>
    </row>
    <row r="87622" spans="7:7" x14ac:dyDescent="0.25">
      <c r="G87622"/>
    </row>
    <row r="87623" spans="7:7" x14ac:dyDescent="0.25">
      <c r="G87623"/>
    </row>
    <row r="87624" spans="7:7" x14ac:dyDescent="0.25">
      <c r="G87624"/>
    </row>
    <row r="87625" spans="7:7" x14ac:dyDescent="0.25">
      <c r="G87625"/>
    </row>
    <row r="87626" spans="7:7" x14ac:dyDescent="0.25">
      <c r="G87626"/>
    </row>
    <row r="87627" spans="7:7" x14ac:dyDescent="0.25">
      <c r="G87627"/>
    </row>
    <row r="87628" spans="7:7" x14ac:dyDescent="0.25">
      <c r="G87628"/>
    </row>
    <row r="87629" spans="7:7" x14ac:dyDescent="0.25">
      <c r="G87629"/>
    </row>
    <row r="87630" spans="7:7" x14ac:dyDescent="0.25">
      <c r="G87630"/>
    </row>
    <row r="87631" spans="7:7" x14ac:dyDescent="0.25">
      <c r="G87631"/>
    </row>
    <row r="87632" spans="7:7" x14ac:dyDescent="0.25">
      <c r="G87632"/>
    </row>
    <row r="87633" spans="7:7" x14ac:dyDescent="0.25">
      <c r="G87633"/>
    </row>
    <row r="87634" spans="7:7" x14ac:dyDescent="0.25">
      <c r="G87634"/>
    </row>
    <row r="87635" spans="7:7" x14ac:dyDescent="0.25">
      <c r="G87635"/>
    </row>
    <row r="87636" spans="7:7" x14ac:dyDescent="0.25">
      <c r="G87636"/>
    </row>
    <row r="87637" spans="7:7" x14ac:dyDescent="0.25">
      <c r="G87637"/>
    </row>
    <row r="87638" spans="7:7" x14ac:dyDescent="0.25">
      <c r="G87638"/>
    </row>
    <row r="87639" spans="7:7" x14ac:dyDescent="0.25">
      <c r="G87639"/>
    </row>
    <row r="87640" spans="7:7" x14ac:dyDescent="0.25">
      <c r="G87640"/>
    </row>
    <row r="87641" spans="7:7" x14ac:dyDescent="0.25">
      <c r="G87641"/>
    </row>
    <row r="87642" spans="7:7" x14ac:dyDescent="0.25">
      <c r="G87642"/>
    </row>
    <row r="87643" spans="7:7" x14ac:dyDescent="0.25">
      <c r="G87643"/>
    </row>
    <row r="87644" spans="7:7" x14ac:dyDescent="0.25">
      <c r="G87644"/>
    </row>
    <row r="87645" spans="7:7" x14ac:dyDescent="0.25">
      <c r="G87645"/>
    </row>
    <row r="87646" spans="7:7" x14ac:dyDescent="0.25">
      <c r="G87646"/>
    </row>
    <row r="87647" spans="7:7" x14ac:dyDescent="0.25">
      <c r="G87647"/>
    </row>
    <row r="87648" spans="7:7" x14ac:dyDescent="0.25">
      <c r="G87648"/>
    </row>
    <row r="87649" spans="7:7" x14ac:dyDescent="0.25">
      <c r="G87649"/>
    </row>
    <row r="87650" spans="7:7" x14ac:dyDescent="0.25">
      <c r="G87650"/>
    </row>
    <row r="87651" spans="7:7" x14ac:dyDescent="0.25">
      <c r="G87651"/>
    </row>
    <row r="87652" spans="7:7" x14ac:dyDescent="0.25">
      <c r="G87652"/>
    </row>
    <row r="87653" spans="7:7" x14ac:dyDescent="0.25">
      <c r="G87653"/>
    </row>
    <row r="87654" spans="7:7" x14ac:dyDescent="0.25">
      <c r="G87654"/>
    </row>
    <row r="87655" spans="7:7" x14ac:dyDescent="0.25">
      <c r="G87655"/>
    </row>
    <row r="87656" spans="7:7" x14ac:dyDescent="0.25">
      <c r="G87656"/>
    </row>
    <row r="87657" spans="7:7" x14ac:dyDescent="0.25">
      <c r="G87657"/>
    </row>
    <row r="87658" spans="7:7" x14ac:dyDescent="0.25">
      <c r="G87658"/>
    </row>
    <row r="87659" spans="7:7" x14ac:dyDescent="0.25">
      <c r="G87659"/>
    </row>
    <row r="87660" spans="7:7" x14ac:dyDescent="0.25">
      <c r="G87660"/>
    </row>
    <row r="87661" spans="7:7" x14ac:dyDescent="0.25">
      <c r="G87661"/>
    </row>
    <row r="87662" spans="7:7" x14ac:dyDescent="0.25">
      <c r="G87662"/>
    </row>
    <row r="87663" spans="7:7" x14ac:dyDescent="0.25">
      <c r="G87663"/>
    </row>
    <row r="87664" spans="7:7" x14ac:dyDescent="0.25">
      <c r="G87664"/>
    </row>
    <row r="87665" spans="7:7" x14ac:dyDescent="0.25">
      <c r="G87665"/>
    </row>
    <row r="87666" spans="7:7" x14ac:dyDescent="0.25">
      <c r="G87666"/>
    </row>
    <row r="87667" spans="7:7" x14ac:dyDescent="0.25">
      <c r="G87667"/>
    </row>
    <row r="87668" spans="7:7" x14ac:dyDescent="0.25">
      <c r="G87668"/>
    </row>
    <row r="87669" spans="7:7" x14ac:dyDescent="0.25">
      <c r="G87669"/>
    </row>
    <row r="87670" spans="7:7" x14ac:dyDescent="0.25">
      <c r="G87670"/>
    </row>
    <row r="87671" spans="7:7" x14ac:dyDescent="0.25">
      <c r="G87671"/>
    </row>
    <row r="87672" spans="7:7" x14ac:dyDescent="0.25">
      <c r="G87672"/>
    </row>
    <row r="87673" spans="7:7" x14ac:dyDescent="0.25">
      <c r="G87673"/>
    </row>
    <row r="87674" spans="7:7" x14ac:dyDescent="0.25">
      <c r="G87674"/>
    </row>
    <row r="87675" spans="7:7" x14ac:dyDescent="0.25">
      <c r="G87675"/>
    </row>
    <row r="87676" spans="7:7" x14ac:dyDescent="0.25">
      <c r="G87676"/>
    </row>
    <row r="87677" spans="7:7" x14ac:dyDescent="0.25">
      <c r="G87677"/>
    </row>
    <row r="87678" spans="7:7" x14ac:dyDescent="0.25">
      <c r="G87678"/>
    </row>
    <row r="87679" spans="7:7" x14ac:dyDescent="0.25">
      <c r="G87679"/>
    </row>
    <row r="87680" spans="7:7" x14ac:dyDescent="0.25">
      <c r="G87680"/>
    </row>
    <row r="87681" spans="7:7" x14ac:dyDescent="0.25">
      <c r="G87681"/>
    </row>
    <row r="87682" spans="7:7" x14ac:dyDescent="0.25">
      <c r="G87682"/>
    </row>
    <row r="87683" spans="7:7" x14ac:dyDescent="0.25">
      <c r="G87683"/>
    </row>
    <row r="87684" spans="7:7" x14ac:dyDescent="0.25">
      <c r="G87684"/>
    </row>
    <row r="87685" spans="7:7" x14ac:dyDescent="0.25">
      <c r="G87685"/>
    </row>
    <row r="87686" spans="7:7" x14ac:dyDescent="0.25">
      <c r="G87686"/>
    </row>
    <row r="87687" spans="7:7" x14ac:dyDescent="0.25">
      <c r="G87687"/>
    </row>
    <row r="87688" spans="7:7" x14ac:dyDescent="0.25">
      <c r="G87688"/>
    </row>
    <row r="87689" spans="7:7" x14ac:dyDescent="0.25">
      <c r="G87689"/>
    </row>
    <row r="87690" spans="7:7" x14ac:dyDescent="0.25">
      <c r="G87690"/>
    </row>
    <row r="87691" spans="7:7" x14ac:dyDescent="0.25">
      <c r="G87691"/>
    </row>
    <row r="87692" spans="7:7" x14ac:dyDescent="0.25">
      <c r="G87692"/>
    </row>
    <row r="87693" spans="7:7" x14ac:dyDescent="0.25">
      <c r="G87693"/>
    </row>
    <row r="87694" spans="7:7" x14ac:dyDescent="0.25">
      <c r="G87694"/>
    </row>
    <row r="87695" spans="7:7" x14ac:dyDescent="0.25">
      <c r="G87695"/>
    </row>
    <row r="87696" spans="7:7" x14ac:dyDescent="0.25">
      <c r="G87696"/>
    </row>
    <row r="87697" spans="7:7" x14ac:dyDescent="0.25">
      <c r="G87697"/>
    </row>
    <row r="87698" spans="7:7" x14ac:dyDescent="0.25">
      <c r="G87698"/>
    </row>
    <row r="87699" spans="7:7" x14ac:dyDescent="0.25">
      <c r="G87699"/>
    </row>
    <row r="87700" spans="7:7" x14ac:dyDescent="0.25">
      <c r="G87700"/>
    </row>
    <row r="87701" spans="7:7" x14ac:dyDescent="0.25">
      <c r="G87701"/>
    </row>
    <row r="87702" spans="7:7" x14ac:dyDescent="0.25">
      <c r="G87702"/>
    </row>
    <row r="87703" spans="7:7" x14ac:dyDescent="0.25">
      <c r="G87703"/>
    </row>
    <row r="87704" spans="7:7" x14ac:dyDescent="0.25">
      <c r="G87704"/>
    </row>
    <row r="87705" spans="7:7" x14ac:dyDescent="0.25">
      <c r="G87705"/>
    </row>
    <row r="87706" spans="7:7" x14ac:dyDescent="0.25">
      <c r="G87706"/>
    </row>
    <row r="87707" spans="7:7" x14ac:dyDescent="0.25">
      <c r="G87707"/>
    </row>
    <row r="87708" spans="7:7" x14ac:dyDescent="0.25">
      <c r="G87708"/>
    </row>
    <row r="87709" spans="7:7" x14ac:dyDescent="0.25">
      <c r="G87709"/>
    </row>
    <row r="87710" spans="7:7" x14ac:dyDescent="0.25">
      <c r="G87710"/>
    </row>
    <row r="87711" spans="7:7" x14ac:dyDescent="0.25">
      <c r="G87711"/>
    </row>
    <row r="87712" spans="7:7" x14ac:dyDescent="0.25">
      <c r="G87712"/>
    </row>
    <row r="87713" spans="7:7" x14ac:dyDescent="0.25">
      <c r="G87713"/>
    </row>
    <row r="87714" spans="7:7" x14ac:dyDescent="0.25">
      <c r="G87714"/>
    </row>
    <row r="87715" spans="7:7" x14ac:dyDescent="0.25">
      <c r="G87715"/>
    </row>
    <row r="87716" spans="7:7" x14ac:dyDescent="0.25">
      <c r="G87716"/>
    </row>
    <row r="87717" spans="7:7" x14ac:dyDescent="0.25">
      <c r="G87717"/>
    </row>
    <row r="87718" spans="7:7" x14ac:dyDescent="0.25">
      <c r="G87718"/>
    </row>
    <row r="87719" spans="7:7" x14ac:dyDescent="0.25">
      <c r="G87719"/>
    </row>
    <row r="87720" spans="7:7" x14ac:dyDescent="0.25">
      <c r="G87720"/>
    </row>
    <row r="87721" spans="7:7" x14ac:dyDescent="0.25">
      <c r="G87721"/>
    </row>
    <row r="87722" spans="7:7" x14ac:dyDescent="0.25">
      <c r="G87722"/>
    </row>
    <row r="87723" spans="7:7" x14ac:dyDescent="0.25">
      <c r="G87723"/>
    </row>
    <row r="87724" spans="7:7" x14ac:dyDescent="0.25">
      <c r="G87724"/>
    </row>
    <row r="87725" spans="7:7" x14ac:dyDescent="0.25">
      <c r="G87725"/>
    </row>
    <row r="87726" spans="7:7" x14ac:dyDescent="0.25">
      <c r="G87726"/>
    </row>
    <row r="87727" spans="7:7" x14ac:dyDescent="0.25">
      <c r="G87727"/>
    </row>
    <row r="87728" spans="7:7" x14ac:dyDescent="0.25">
      <c r="G87728"/>
    </row>
    <row r="87729" spans="7:7" x14ac:dyDescent="0.25">
      <c r="G87729"/>
    </row>
    <row r="87730" spans="7:7" x14ac:dyDescent="0.25">
      <c r="G87730"/>
    </row>
    <row r="87731" spans="7:7" x14ac:dyDescent="0.25">
      <c r="G87731"/>
    </row>
    <row r="87732" spans="7:7" x14ac:dyDescent="0.25">
      <c r="G87732"/>
    </row>
    <row r="87733" spans="7:7" x14ac:dyDescent="0.25">
      <c r="G87733"/>
    </row>
    <row r="87734" spans="7:7" x14ac:dyDescent="0.25">
      <c r="G87734"/>
    </row>
    <row r="87735" spans="7:7" x14ac:dyDescent="0.25">
      <c r="G87735"/>
    </row>
    <row r="87736" spans="7:7" x14ac:dyDescent="0.25">
      <c r="G87736"/>
    </row>
    <row r="87737" spans="7:7" x14ac:dyDescent="0.25">
      <c r="G87737"/>
    </row>
    <row r="87738" spans="7:7" x14ac:dyDescent="0.25">
      <c r="G87738"/>
    </row>
    <row r="87739" spans="7:7" x14ac:dyDescent="0.25">
      <c r="G87739"/>
    </row>
    <row r="87740" spans="7:7" x14ac:dyDescent="0.25">
      <c r="G87740"/>
    </row>
    <row r="87741" spans="7:7" x14ac:dyDescent="0.25">
      <c r="G87741"/>
    </row>
    <row r="87742" spans="7:7" x14ac:dyDescent="0.25">
      <c r="G87742"/>
    </row>
    <row r="87743" spans="7:7" x14ac:dyDescent="0.25">
      <c r="G87743"/>
    </row>
    <row r="87744" spans="7:7" x14ac:dyDescent="0.25">
      <c r="G87744"/>
    </row>
    <row r="87745" spans="7:7" x14ac:dyDescent="0.25">
      <c r="G87745"/>
    </row>
    <row r="87746" spans="7:7" x14ac:dyDescent="0.25">
      <c r="G87746"/>
    </row>
    <row r="87747" spans="7:7" x14ac:dyDescent="0.25">
      <c r="G87747"/>
    </row>
    <row r="87748" spans="7:7" x14ac:dyDescent="0.25">
      <c r="G87748"/>
    </row>
    <row r="87749" spans="7:7" x14ac:dyDescent="0.25">
      <c r="G87749"/>
    </row>
    <row r="87750" spans="7:7" x14ac:dyDescent="0.25">
      <c r="G87750"/>
    </row>
    <row r="87751" spans="7:7" x14ac:dyDescent="0.25">
      <c r="G87751"/>
    </row>
    <row r="87752" spans="7:7" x14ac:dyDescent="0.25">
      <c r="G87752"/>
    </row>
    <row r="87753" spans="7:7" x14ac:dyDescent="0.25">
      <c r="G87753"/>
    </row>
    <row r="87754" spans="7:7" x14ac:dyDescent="0.25">
      <c r="G87754"/>
    </row>
    <row r="87755" spans="7:7" x14ac:dyDescent="0.25">
      <c r="G87755"/>
    </row>
    <row r="87756" spans="7:7" x14ac:dyDescent="0.25">
      <c r="G87756"/>
    </row>
    <row r="87757" spans="7:7" x14ac:dyDescent="0.25">
      <c r="G87757"/>
    </row>
    <row r="87758" spans="7:7" x14ac:dyDescent="0.25">
      <c r="G87758"/>
    </row>
    <row r="87759" spans="7:7" x14ac:dyDescent="0.25">
      <c r="G87759"/>
    </row>
    <row r="87760" spans="7:7" x14ac:dyDescent="0.25">
      <c r="G87760"/>
    </row>
    <row r="87761" spans="7:7" x14ac:dyDescent="0.25">
      <c r="G87761"/>
    </row>
    <row r="87762" spans="7:7" x14ac:dyDescent="0.25">
      <c r="G87762"/>
    </row>
    <row r="87763" spans="7:7" x14ac:dyDescent="0.25">
      <c r="G87763"/>
    </row>
    <row r="87764" spans="7:7" x14ac:dyDescent="0.25">
      <c r="G87764"/>
    </row>
    <row r="87765" spans="7:7" x14ac:dyDescent="0.25">
      <c r="G87765"/>
    </row>
    <row r="87766" spans="7:7" x14ac:dyDescent="0.25">
      <c r="G87766"/>
    </row>
    <row r="87767" spans="7:7" x14ac:dyDescent="0.25">
      <c r="G87767"/>
    </row>
    <row r="87768" spans="7:7" x14ac:dyDescent="0.25">
      <c r="G87768"/>
    </row>
    <row r="87769" spans="7:7" x14ac:dyDescent="0.25">
      <c r="G87769"/>
    </row>
    <row r="87770" spans="7:7" x14ac:dyDescent="0.25">
      <c r="G87770"/>
    </row>
    <row r="87771" spans="7:7" x14ac:dyDescent="0.25">
      <c r="G87771"/>
    </row>
    <row r="87772" spans="7:7" x14ac:dyDescent="0.25">
      <c r="G87772"/>
    </row>
    <row r="87773" spans="7:7" x14ac:dyDescent="0.25">
      <c r="G87773"/>
    </row>
    <row r="87774" spans="7:7" x14ac:dyDescent="0.25">
      <c r="G87774"/>
    </row>
    <row r="87775" spans="7:7" x14ac:dyDescent="0.25">
      <c r="G87775"/>
    </row>
    <row r="87776" spans="7:7" x14ac:dyDescent="0.25">
      <c r="G87776"/>
    </row>
    <row r="87777" spans="7:7" x14ac:dyDescent="0.25">
      <c r="G87777"/>
    </row>
    <row r="87778" spans="7:7" x14ac:dyDescent="0.25">
      <c r="G87778"/>
    </row>
    <row r="87779" spans="7:7" x14ac:dyDescent="0.25">
      <c r="G87779"/>
    </row>
    <row r="87780" spans="7:7" x14ac:dyDescent="0.25">
      <c r="G87780"/>
    </row>
    <row r="87781" spans="7:7" x14ac:dyDescent="0.25">
      <c r="G87781"/>
    </row>
    <row r="87782" spans="7:7" x14ac:dyDescent="0.25">
      <c r="G87782"/>
    </row>
    <row r="87783" spans="7:7" x14ac:dyDescent="0.25">
      <c r="G87783"/>
    </row>
    <row r="87784" spans="7:7" x14ac:dyDescent="0.25">
      <c r="G87784"/>
    </row>
    <row r="87785" spans="7:7" x14ac:dyDescent="0.25">
      <c r="G87785"/>
    </row>
    <row r="87786" spans="7:7" x14ac:dyDescent="0.25">
      <c r="G87786"/>
    </row>
    <row r="87787" spans="7:7" x14ac:dyDescent="0.25">
      <c r="G87787"/>
    </row>
    <row r="87788" spans="7:7" x14ac:dyDescent="0.25">
      <c r="G87788"/>
    </row>
    <row r="87789" spans="7:7" x14ac:dyDescent="0.25">
      <c r="G87789"/>
    </row>
    <row r="87790" spans="7:7" x14ac:dyDescent="0.25">
      <c r="G87790"/>
    </row>
    <row r="87791" spans="7:7" x14ac:dyDescent="0.25">
      <c r="G87791"/>
    </row>
    <row r="87792" spans="7:7" x14ac:dyDescent="0.25">
      <c r="G87792"/>
    </row>
    <row r="87793" spans="7:7" x14ac:dyDescent="0.25">
      <c r="G87793"/>
    </row>
    <row r="87794" spans="7:7" x14ac:dyDescent="0.25">
      <c r="G87794"/>
    </row>
    <row r="87795" spans="7:7" x14ac:dyDescent="0.25">
      <c r="G87795"/>
    </row>
    <row r="87796" spans="7:7" x14ac:dyDescent="0.25">
      <c r="G87796"/>
    </row>
    <row r="87797" spans="7:7" x14ac:dyDescent="0.25">
      <c r="G87797"/>
    </row>
    <row r="87798" spans="7:7" x14ac:dyDescent="0.25">
      <c r="G87798"/>
    </row>
    <row r="87799" spans="7:7" x14ac:dyDescent="0.25">
      <c r="G87799"/>
    </row>
    <row r="87800" spans="7:7" x14ac:dyDescent="0.25">
      <c r="G87800"/>
    </row>
    <row r="87801" spans="7:7" x14ac:dyDescent="0.25">
      <c r="G87801"/>
    </row>
    <row r="87802" spans="7:7" x14ac:dyDescent="0.25">
      <c r="G87802"/>
    </row>
    <row r="87803" spans="7:7" x14ac:dyDescent="0.25">
      <c r="G87803"/>
    </row>
    <row r="87804" spans="7:7" x14ac:dyDescent="0.25">
      <c r="G87804"/>
    </row>
    <row r="87805" spans="7:7" x14ac:dyDescent="0.25">
      <c r="G87805"/>
    </row>
    <row r="87806" spans="7:7" x14ac:dyDescent="0.25">
      <c r="G87806"/>
    </row>
    <row r="87807" spans="7:7" x14ac:dyDescent="0.25">
      <c r="G87807"/>
    </row>
    <row r="87808" spans="7:7" x14ac:dyDescent="0.25">
      <c r="G87808"/>
    </row>
    <row r="87809" spans="7:7" x14ac:dyDescent="0.25">
      <c r="G87809"/>
    </row>
    <row r="87810" spans="7:7" x14ac:dyDescent="0.25">
      <c r="G87810"/>
    </row>
    <row r="87811" spans="7:7" x14ac:dyDescent="0.25">
      <c r="G87811"/>
    </row>
    <row r="87812" spans="7:7" x14ac:dyDescent="0.25">
      <c r="G87812"/>
    </row>
    <row r="87813" spans="7:7" x14ac:dyDescent="0.25">
      <c r="G87813"/>
    </row>
    <row r="87814" spans="7:7" x14ac:dyDescent="0.25">
      <c r="G87814"/>
    </row>
    <row r="87815" spans="7:7" x14ac:dyDescent="0.25">
      <c r="G87815"/>
    </row>
    <row r="87816" spans="7:7" x14ac:dyDescent="0.25">
      <c r="G87816"/>
    </row>
    <row r="87817" spans="7:7" x14ac:dyDescent="0.25">
      <c r="G87817"/>
    </row>
    <row r="87818" spans="7:7" x14ac:dyDescent="0.25">
      <c r="G87818"/>
    </row>
    <row r="87819" spans="7:7" x14ac:dyDescent="0.25">
      <c r="G87819"/>
    </row>
    <row r="87820" spans="7:7" x14ac:dyDescent="0.25">
      <c r="G87820"/>
    </row>
    <row r="87821" spans="7:7" x14ac:dyDescent="0.25">
      <c r="G87821"/>
    </row>
    <row r="87822" spans="7:7" x14ac:dyDescent="0.25">
      <c r="G87822"/>
    </row>
    <row r="87823" spans="7:7" x14ac:dyDescent="0.25">
      <c r="G87823"/>
    </row>
    <row r="87824" spans="7:7" x14ac:dyDescent="0.25">
      <c r="G87824"/>
    </row>
    <row r="87825" spans="7:7" x14ac:dyDescent="0.25">
      <c r="G87825"/>
    </row>
    <row r="87826" spans="7:7" x14ac:dyDescent="0.25">
      <c r="G87826"/>
    </row>
    <row r="87827" spans="7:7" x14ac:dyDescent="0.25">
      <c r="G87827"/>
    </row>
    <row r="87828" spans="7:7" x14ac:dyDescent="0.25">
      <c r="G87828"/>
    </row>
    <row r="87829" spans="7:7" x14ac:dyDescent="0.25">
      <c r="G87829"/>
    </row>
    <row r="87830" spans="7:7" x14ac:dyDescent="0.25">
      <c r="G87830"/>
    </row>
    <row r="87831" spans="7:7" x14ac:dyDescent="0.25">
      <c r="G87831"/>
    </row>
    <row r="87832" spans="7:7" x14ac:dyDescent="0.25">
      <c r="G87832"/>
    </row>
    <row r="87833" spans="7:7" x14ac:dyDescent="0.25">
      <c r="G87833"/>
    </row>
    <row r="87834" spans="7:7" x14ac:dyDescent="0.25">
      <c r="G87834"/>
    </row>
    <row r="87835" spans="7:7" x14ac:dyDescent="0.25">
      <c r="G87835"/>
    </row>
    <row r="87836" spans="7:7" x14ac:dyDescent="0.25">
      <c r="G87836"/>
    </row>
    <row r="87837" spans="7:7" x14ac:dyDescent="0.25">
      <c r="G87837"/>
    </row>
    <row r="87838" spans="7:7" x14ac:dyDescent="0.25">
      <c r="G87838"/>
    </row>
    <row r="87839" spans="7:7" x14ac:dyDescent="0.25">
      <c r="G87839"/>
    </row>
    <row r="87840" spans="7:7" x14ac:dyDescent="0.25">
      <c r="G87840"/>
    </row>
    <row r="87841" spans="7:7" x14ac:dyDescent="0.25">
      <c r="G87841"/>
    </row>
    <row r="87842" spans="7:7" x14ac:dyDescent="0.25">
      <c r="G87842"/>
    </row>
    <row r="87843" spans="7:7" x14ac:dyDescent="0.25">
      <c r="G87843"/>
    </row>
    <row r="87844" spans="7:7" x14ac:dyDescent="0.25">
      <c r="G87844"/>
    </row>
    <row r="87845" spans="7:7" x14ac:dyDescent="0.25">
      <c r="G87845"/>
    </row>
    <row r="87846" spans="7:7" x14ac:dyDescent="0.25">
      <c r="G87846"/>
    </row>
    <row r="87847" spans="7:7" x14ac:dyDescent="0.25">
      <c r="G87847"/>
    </row>
    <row r="87848" spans="7:7" x14ac:dyDescent="0.25">
      <c r="G87848"/>
    </row>
    <row r="87849" spans="7:7" x14ac:dyDescent="0.25">
      <c r="G87849"/>
    </row>
    <row r="87850" spans="7:7" x14ac:dyDescent="0.25">
      <c r="G87850"/>
    </row>
    <row r="87851" spans="7:7" x14ac:dyDescent="0.25">
      <c r="G87851"/>
    </row>
    <row r="87852" spans="7:7" x14ac:dyDescent="0.25">
      <c r="G87852"/>
    </row>
    <row r="87853" spans="7:7" x14ac:dyDescent="0.25">
      <c r="G87853"/>
    </row>
    <row r="87854" spans="7:7" x14ac:dyDescent="0.25">
      <c r="G87854"/>
    </row>
    <row r="87855" spans="7:7" x14ac:dyDescent="0.25">
      <c r="G87855"/>
    </row>
    <row r="87856" spans="7:7" x14ac:dyDescent="0.25">
      <c r="G87856"/>
    </row>
    <row r="87857" spans="7:7" x14ac:dyDescent="0.25">
      <c r="G87857"/>
    </row>
    <row r="87858" spans="7:7" x14ac:dyDescent="0.25">
      <c r="G87858"/>
    </row>
    <row r="87859" spans="7:7" x14ac:dyDescent="0.25">
      <c r="G87859"/>
    </row>
    <row r="87860" spans="7:7" x14ac:dyDescent="0.25">
      <c r="G87860"/>
    </row>
    <row r="87861" spans="7:7" x14ac:dyDescent="0.25">
      <c r="G87861"/>
    </row>
    <row r="87862" spans="7:7" x14ac:dyDescent="0.25">
      <c r="G87862"/>
    </row>
    <row r="87863" spans="7:7" x14ac:dyDescent="0.25">
      <c r="G87863"/>
    </row>
    <row r="87864" spans="7:7" x14ac:dyDescent="0.25">
      <c r="G87864"/>
    </row>
    <row r="87865" spans="7:7" x14ac:dyDescent="0.25">
      <c r="G87865"/>
    </row>
    <row r="87866" spans="7:7" x14ac:dyDescent="0.25">
      <c r="G87866"/>
    </row>
    <row r="87867" spans="7:7" x14ac:dyDescent="0.25">
      <c r="G87867"/>
    </row>
    <row r="87868" spans="7:7" x14ac:dyDescent="0.25">
      <c r="G87868"/>
    </row>
    <row r="87869" spans="7:7" x14ac:dyDescent="0.25">
      <c r="G87869"/>
    </row>
    <row r="87870" spans="7:7" x14ac:dyDescent="0.25">
      <c r="G87870"/>
    </row>
    <row r="87871" spans="7:7" x14ac:dyDescent="0.25">
      <c r="G87871"/>
    </row>
    <row r="87872" spans="7:7" x14ac:dyDescent="0.25">
      <c r="G87872"/>
    </row>
    <row r="87873" spans="7:7" x14ac:dyDescent="0.25">
      <c r="G87873"/>
    </row>
    <row r="87874" spans="7:7" x14ac:dyDescent="0.25">
      <c r="G87874"/>
    </row>
    <row r="87875" spans="7:7" x14ac:dyDescent="0.25">
      <c r="G87875"/>
    </row>
    <row r="87876" spans="7:7" x14ac:dyDescent="0.25">
      <c r="G87876"/>
    </row>
    <row r="87877" spans="7:7" x14ac:dyDescent="0.25">
      <c r="G87877"/>
    </row>
    <row r="87878" spans="7:7" x14ac:dyDescent="0.25">
      <c r="G87878"/>
    </row>
    <row r="87879" spans="7:7" x14ac:dyDescent="0.25">
      <c r="G87879"/>
    </row>
    <row r="87880" spans="7:7" x14ac:dyDescent="0.25">
      <c r="G87880"/>
    </row>
    <row r="87881" spans="7:7" x14ac:dyDescent="0.25">
      <c r="G87881"/>
    </row>
    <row r="87882" spans="7:7" x14ac:dyDescent="0.25">
      <c r="G87882"/>
    </row>
    <row r="87883" spans="7:7" x14ac:dyDescent="0.25">
      <c r="G87883"/>
    </row>
    <row r="87884" spans="7:7" x14ac:dyDescent="0.25">
      <c r="G87884"/>
    </row>
    <row r="87885" spans="7:7" x14ac:dyDescent="0.25">
      <c r="G87885"/>
    </row>
    <row r="87886" spans="7:7" x14ac:dyDescent="0.25">
      <c r="G87886"/>
    </row>
    <row r="87887" spans="7:7" x14ac:dyDescent="0.25">
      <c r="G87887"/>
    </row>
    <row r="87888" spans="7:7" x14ac:dyDescent="0.25">
      <c r="G87888"/>
    </row>
    <row r="87889" spans="7:7" x14ac:dyDescent="0.25">
      <c r="G87889"/>
    </row>
    <row r="87890" spans="7:7" x14ac:dyDescent="0.25">
      <c r="G87890"/>
    </row>
    <row r="87891" spans="7:7" x14ac:dyDescent="0.25">
      <c r="G87891"/>
    </row>
    <row r="87892" spans="7:7" x14ac:dyDescent="0.25">
      <c r="G87892"/>
    </row>
    <row r="87893" spans="7:7" x14ac:dyDescent="0.25">
      <c r="G87893"/>
    </row>
    <row r="87894" spans="7:7" x14ac:dyDescent="0.25">
      <c r="G87894"/>
    </row>
    <row r="87895" spans="7:7" x14ac:dyDescent="0.25">
      <c r="G87895"/>
    </row>
    <row r="87896" spans="7:7" x14ac:dyDescent="0.25">
      <c r="G87896"/>
    </row>
    <row r="87897" spans="7:7" x14ac:dyDescent="0.25">
      <c r="G87897"/>
    </row>
    <row r="87898" spans="7:7" x14ac:dyDescent="0.25">
      <c r="G87898"/>
    </row>
    <row r="87899" spans="7:7" x14ac:dyDescent="0.25">
      <c r="G87899"/>
    </row>
    <row r="87900" spans="7:7" x14ac:dyDescent="0.25">
      <c r="G87900"/>
    </row>
    <row r="87901" spans="7:7" x14ac:dyDescent="0.25">
      <c r="G87901"/>
    </row>
    <row r="87902" spans="7:7" x14ac:dyDescent="0.25">
      <c r="G87902"/>
    </row>
    <row r="87903" spans="7:7" x14ac:dyDescent="0.25">
      <c r="G87903"/>
    </row>
    <row r="87904" spans="7:7" x14ac:dyDescent="0.25">
      <c r="G87904"/>
    </row>
    <row r="87905" spans="7:7" x14ac:dyDescent="0.25">
      <c r="G87905"/>
    </row>
    <row r="87906" spans="7:7" x14ac:dyDescent="0.25">
      <c r="G87906"/>
    </row>
    <row r="87907" spans="7:7" x14ac:dyDescent="0.25">
      <c r="G87907"/>
    </row>
    <row r="87908" spans="7:7" x14ac:dyDescent="0.25">
      <c r="G87908"/>
    </row>
    <row r="87909" spans="7:7" x14ac:dyDescent="0.25">
      <c r="G87909"/>
    </row>
    <row r="87910" spans="7:7" x14ac:dyDescent="0.25">
      <c r="G87910"/>
    </row>
    <row r="87911" spans="7:7" x14ac:dyDescent="0.25">
      <c r="G87911"/>
    </row>
    <row r="87912" spans="7:7" x14ac:dyDescent="0.25">
      <c r="G87912"/>
    </row>
    <row r="87913" spans="7:7" x14ac:dyDescent="0.25">
      <c r="G87913"/>
    </row>
    <row r="87914" spans="7:7" x14ac:dyDescent="0.25">
      <c r="G87914"/>
    </row>
    <row r="87915" spans="7:7" x14ac:dyDescent="0.25">
      <c r="G87915"/>
    </row>
    <row r="87916" spans="7:7" x14ac:dyDescent="0.25">
      <c r="G87916"/>
    </row>
    <row r="87917" spans="7:7" x14ac:dyDescent="0.25">
      <c r="G87917"/>
    </row>
    <row r="87918" spans="7:7" x14ac:dyDescent="0.25">
      <c r="G87918"/>
    </row>
    <row r="87919" spans="7:7" x14ac:dyDescent="0.25">
      <c r="G87919"/>
    </row>
    <row r="87920" spans="7:7" x14ac:dyDescent="0.25">
      <c r="G87920"/>
    </row>
    <row r="87921" spans="7:7" x14ac:dyDescent="0.25">
      <c r="G87921"/>
    </row>
    <row r="87922" spans="7:7" x14ac:dyDescent="0.25">
      <c r="G87922"/>
    </row>
    <row r="87923" spans="7:7" x14ac:dyDescent="0.25">
      <c r="G87923"/>
    </row>
    <row r="87924" spans="7:7" x14ac:dyDescent="0.25">
      <c r="G87924"/>
    </row>
    <row r="87925" spans="7:7" x14ac:dyDescent="0.25">
      <c r="G87925"/>
    </row>
    <row r="87926" spans="7:7" x14ac:dyDescent="0.25">
      <c r="G87926"/>
    </row>
    <row r="87927" spans="7:7" x14ac:dyDescent="0.25">
      <c r="G87927"/>
    </row>
    <row r="87928" spans="7:7" x14ac:dyDescent="0.25">
      <c r="G87928"/>
    </row>
    <row r="87929" spans="7:7" x14ac:dyDescent="0.25">
      <c r="G87929"/>
    </row>
    <row r="87930" spans="7:7" x14ac:dyDescent="0.25">
      <c r="G87930"/>
    </row>
    <row r="87931" spans="7:7" x14ac:dyDescent="0.25">
      <c r="G87931"/>
    </row>
    <row r="87932" spans="7:7" x14ac:dyDescent="0.25">
      <c r="G87932"/>
    </row>
    <row r="87933" spans="7:7" x14ac:dyDescent="0.25">
      <c r="G87933"/>
    </row>
    <row r="87934" spans="7:7" x14ac:dyDescent="0.25">
      <c r="G87934"/>
    </row>
    <row r="87935" spans="7:7" x14ac:dyDescent="0.25">
      <c r="G87935"/>
    </row>
    <row r="87936" spans="7:7" x14ac:dyDescent="0.25">
      <c r="G87936"/>
    </row>
    <row r="87937" spans="7:7" x14ac:dyDescent="0.25">
      <c r="G87937"/>
    </row>
    <row r="87938" spans="7:7" x14ac:dyDescent="0.25">
      <c r="G87938"/>
    </row>
    <row r="87939" spans="7:7" x14ac:dyDescent="0.25">
      <c r="G87939"/>
    </row>
    <row r="87940" spans="7:7" x14ac:dyDescent="0.25">
      <c r="G87940"/>
    </row>
    <row r="87941" spans="7:7" x14ac:dyDescent="0.25">
      <c r="G87941"/>
    </row>
    <row r="87942" spans="7:7" x14ac:dyDescent="0.25">
      <c r="G87942"/>
    </row>
    <row r="87943" spans="7:7" x14ac:dyDescent="0.25">
      <c r="G87943"/>
    </row>
    <row r="87944" spans="7:7" x14ac:dyDescent="0.25">
      <c r="G87944"/>
    </row>
    <row r="87945" spans="7:7" x14ac:dyDescent="0.25">
      <c r="G87945"/>
    </row>
    <row r="87946" spans="7:7" x14ac:dyDescent="0.25">
      <c r="G87946"/>
    </row>
    <row r="87947" spans="7:7" x14ac:dyDescent="0.25">
      <c r="G87947"/>
    </row>
    <row r="87948" spans="7:7" x14ac:dyDescent="0.25">
      <c r="G87948"/>
    </row>
    <row r="87949" spans="7:7" x14ac:dyDescent="0.25">
      <c r="G87949"/>
    </row>
    <row r="87950" spans="7:7" x14ac:dyDescent="0.25">
      <c r="G87950"/>
    </row>
    <row r="87951" spans="7:7" x14ac:dyDescent="0.25">
      <c r="G87951"/>
    </row>
    <row r="87952" spans="7:7" x14ac:dyDescent="0.25">
      <c r="G87952"/>
    </row>
    <row r="87953" spans="7:7" x14ac:dyDescent="0.25">
      <c r="G87953"/>
    </row>
    <row r="87954" spans="7:7" x14ac:dyDescent="0.25">
      <c r="G87954"/>
    </row>
    <row r="87955" spans="7:7" x14ac:dyDescent="0.25">
      <c r="G87955"/>
    </row>
    <row r="87956" spans="7:7" x14ac:dyDescent="0.25">
      <c r="G87956"/>
    </row>
    <row r="87957" spans="7:7" x14ac:dyDescent="0.25">
      <c r="G87957"/>
    </row>
    <row r="87958" spans="7:7" x14ac:dyDescent="0.25">
      <c r="G87958"/>
    </row>
    <row r="87959" spans="7:7" x14ac:dyDescent="0.25">
      <c r="G87959"/>
    </row>
    <row r="87960" spans="7:7" x14ac:dyDescent="0.25">
      <c r="G87960"/>
    </row>
    <row r="87961" spans="7:7" x14ac:dyDescent="0.25">
      <c r="G87961"/>
    </row>
    <row r="87962" spans="7:7" x14ac:dyDescent="0.25">
      <c r="G87962"/>
    </row>
    <row r="87963" spans="7:7" x14ac:dyDescent="0.25">
      <c r="G87963"/>
    </row>
    <row r="87964" spans="7:7" x14ac:dyDescent="0.25">
      <c r="G87964"/>
    </row>
    <row r="87965" spans="7:7" x14ac:dyDescent="0.25">
      <c r="G87965"/>
    </row>
    <row r="87966" spans="7:7" x14ac:dyDescent="0.25">
      <c r="G87966"/>
    </row>
    <row r="87967" spans="7:7" x14ac:dyDescent="0.25">
      <c r="G87967"/>
    </row>
    <row r="87968" spans="7:7" x14ac:dyDescent="0.25">
      <c r="G87968"/>
    </row>
    <row r="87969" spans="7:7" x14ac:dyDescent="0.25">
      <c r="G87969"/>
    </row>
    <row r="87970" spans="7:7" x14ac:dyDescent="0.25">
      <c r="G87970"/>
    </row>
    <row r="87971" spans="7:7" x14ac:dyDescent="0.25">
      <c r="G87971"/>
    </row>
    <row r="87972" spans="7:7" x14ac:dyDescent="0.25">
      <c r="G87972"/>
    </row>
    <row r="87973" spans="7:7" x14ac:dyDescent="0.25">
      <c r="G87973"/>
    </row>
    <row r="87974" spans="7:7" x14ac:dyDescent="0.25">
      <c r="G87974"/>
    </row>
    <row r="87975" spans="7:7" x14ac:dyDescent="0.25">
      <c r="G87975"/>
    </row>
    <row r="87976" spans="7:7" x14ac:dyDescent="0.25">
      <c r="G87976"/>
    </row>
    <row r="87977" spans="7:7" x14ac:dyDescent="0.25">
      <c r="G87977"/>
    </row>
    <row r="87978" spans="7:7" x14ac:dyDescent="0.25">
      <c r="G87978"/>
    </row>
    <row r="87979" spans="7:7" x14ac:dyDescent="0.25">
      <c r="G87979"/>
    </row>
    <row r="87980" spans="7:7" x14ac:dyDescent="0.25">
      <c r="G87980"/>
    </row>
    <row r="87981" spans="7:7" x14ac:dyDescent="0.25">
      <c r="G87981"/>
    </row>
    <row r="87982" spans="7:7" x14ac:dyDescent="0.25">
      <c r="G87982"/>
    </row>
    <row r="87983" spans="7:7" x14ac:dyDescent="0.25">
      <c r="G87983"/>
    </row>
    <row r="87984" spans="7:7" x14ac:dyDescent="0.25">
      <c r="G87984"/>
    </row>
    <row r="87985" spans="7:7" x14ac:dyDescent="0.25">
      <c r="G87985"/>
    </row>
    <row r="87986" spans="7:7" x14ac:dyDescent="0.25">
      <c r="G87986"/>
    </row>
    <row r="87987" spans="7:7" x14ac:dyDescent="0.25">
      <c r="G87987"/>
    </row>
    <row r="87988" spans="7:7" x14ac:dyDescent="0.25">
      <c r="G87988"/>
    </row>
    <row r="87989" spans="7:7" x14ac:dyDescent="0.25">
      <c r="G87989"/>
    </row>
    <row r="87990" spans="7:7" x14ac:dyDescent="0.25">
      <c r="G87990"/>
    </row>
    <row r="87991" spans="7:7" x14ac:dyDescent="0.25">
      <c r="G87991"/>
    </row>
    <row r="87992" spans="7:7" x14ac:dyDescent="0.25">
      <c r="G87992"/>
    </row>
    <row r="87993" spans="7:7" x14ac:dyDescent="0.25">
      <c r="G87993"/>
    </row>
    <row r="87994" spans="7:7" x14ac:dyDescent="0.25">
      <c r="G87994"/>
    </row>
    <row r="87995" spans="7:7" x14ac:dyDescent="0.25">
      <c r="G87995"/>
    </row>
    <row r="87996" spans="7:7" x14ac:dyDescent="0.25">
      <c r="G87996"/>
    </row>
    <row r="87997" spans="7:7" x14ac:dyDescent="0.25">
      <c r="G87997"/>
    </row>
    <row r="87998" spans="7:7" x14ac:dyDescent="0.25">
      <c r="G87998"/>
    </row>
    <row r="87999" spans="7:7" x14ac:dyDescent="0.25">
      <c r="G87999"/>
    </row>
    <row r="88000" spans="7:7" x14ac:dyDescent="0.25">
      <c r="G88000"/>
    </row>
    <row r="88001" spans="7:7" x14ac:dyDescent="0.25">
      <c r="G88001"/>
    </row>
    <row r="88002" spans="7:7" x14ac:dyDescent="0.25">
      <c r="G88002"/>
    </row>
    <row r="88003" spans="7:7" x14ac:dyDescent="0.25">
      <c r="G88003"/>
    </row>
    <row r="88004" spans="7:7" x14ac:dyDescent="0.25">
      <c r="G88004"/>
    </row>
    <row r="88005" spans="7:7" x14ac:dyDescent="0.25">
      <c r="G88005"/>
    </row>
    <row r="88006" spans="7:7" x14ac:dyDescent="0.25">
      <c r="G88006"/>
    </row>
    <row r="88007" spans="7:7" x14ac:dyDescent="0.25">
      <c r="G88007"/>
    </row>
    <row r="88008" spans="7:7" x14ac:dyDescent="0.25">
      <c r="G88008"/>
    </row>
    <row r="88009" spans="7:7" x14ac:dyDescent="0.25">
      <c r="G88009"/>
    </row>
    <row r="88010" spans="7:7" x14ac:dyDescent="0.25">
      <c r="G88010"/>
    </row>
    <row r="88011" spans="7:7" x14ac:dyDescent="0.25">
      <c r="G88011"/>
    </row>
    <row r="88012" spans="7:7" x14ac:dyDescent="0.25">
      <c r="G88012"/>
    </row>
    <row r="88013" spans="7:7" x14ac:dyDescent="0.25">
      <c r="G88013"/>
    </row>
    <row r="88014" spans="7:7" x14ac:dyDescent="0.25">
      <c r="G88014"/>
    </row>
    <row r="88015" spans="7:7" x14ac:dyDescent="0.25">
      <c r="G88015"/>
    </row>
    <row r="88016" spans="7:7" x14ac:dyDescent="0.25">
      <c r="G88016"/>
    </row>
    <row r="88017" spans="7:7" x14ac:dyDescent="0.25">
      <c r="G88017"/>
    </row>
    <row r="88018" spans="7:7" x14ac:dyDescent="0.25">
      <c r="G88018"/>
    </row>
    <row r="88019" spans="7:7" x14ac:dyDescent="0.25">
      <c r="G88019"/>
    </row>
    <row r="88020" spans="7:7" x14ac:dyDescent="0.25">
      <c r="G88020"/>
    </row>
    <row r="88021" spans="7:7" x14ac:dyDescent="0.25">
      <c r="G88021"/>
    </row>
    <row r="88022" spans="7:7" x14ac:dyDescent="0.25">
      <c r="G88022"/>
    </row>
    <row r="88023" spans="7:7" x14ac:dyDescent="0.25">
      <c r="G88023"/>
    </row>
    <row r="88024" spans="7:7" x14ac:dyDescent="0.25">
      <c r="G88024"/>
    </row>
    <row r="88025" spans="7:7" x14ac:dyDescent="0.25">
      <c r="G88025"/>
    </row>
    <row r="88026" spans="7:7" x14ac:dyDescent="0.25">
      <c r="G88026"/>
    </row>
    <row r="88027" spans="7:7" x14ac:dyDescent="0.25">
      <c r="G88027"/>
    </row>
    <row r="88028" spans="7:7" x14ac:dyDescent="0.25">
      <c r="G88028"/>
    </row>
    <row r="88029" spans="7:7" x14ac:dyDescent="0.25">
      <c r="G88029"/>
    </row>
    <row r="88030" spans="7:7" x14ac:dyDescent="0.25">
      <c r="G88030"/>
    </row>
    <row r="88031" spans="7:7" x14ac:dyDescent="0.25">
      <c r="G88031"/>
    </row>
    <row r="88032" spans="7:7" x14ac:dyDescent="0.25">
      <c r="G88032"/>
    </row>
    <row r="88033" spans="7:7" x14ac:dyDescent="0.25">
      <c r="G88033"/>
    </row>
    <row r="88034" spans="7:7" x14ac:dyDescent="0.25">
      <c r="G88034"/>
    </row>
    <row r="88035" spans="7:7" x14ac:dyDescent="0.25">
      <c r="G88035"/>
    </row>
    <row r="88036" spans="7:7" x14ac:dyDescent="0.25">
      <c r="G88036"/>
    </row>
    <row r="88037" spans="7:7" x14ac:dyDescent="0.25">
      <c r="G88037"/>
    </row>
    <row r="88038" spans="7:7" x14ac:dyDescent="0.25">
      <c r="G88038"/>
    </row>
    <row r="88039" spans="7:7" x14ac:dyDescent="0.25">
      <c r="G88039"/>
    </row>
    <row r="88040" spans="7:7" x14ac:dyDescent="0.25">
      <c r="G88040"/>
    </row>
    <row r="88041" spans="7:7" x14ac:dyDescent="0.25">
      <c r="G88041"/>
    </row>
    <row r="88042" spans="7:7" x14ac:dyDescent="0.25">
      <c r="G88042"/>
    </row>
    <row r="88043" spans="7:7" x14ac:dyDescent="0.25">
      <c r="G88043"/>
    </row>
    <row r="88044" spans="7:7" x14ac:dyDescent="0.25">
      <c r="G88044"/>
    </row>
    <row r="88045" spans="7:7" x14ac:dyDescent="0.25">
      <c r="G88045"/>
    </row>
    <row r="88046" spans="7:7" x14ac:dyDescent="0.25">
      <c r="G88046"/>
    </row>
    <row r="88047" spans="7:7" x14ac:dyDescent="0.25">
      <c r="G88047"/>
    </row>
    <row r="88048" spans="7:7" x14ac:dyDescent="0.25">
      <c r="G88048"/>
    </row>
    <row r="88049" spans="7:7" x14ac:dyDescent="0.25">
      <c r="G88049"/>
    </row>
    <row r="88050" spans="7:7" x14ac:dyDescent="0.25">
      <c r="G88050"/>
    </row>
    <row r="88051" spans="7:7" x14ac:dyDescent="0.25">
      <c r="G88051"/>
    </row>
    <row r="88052" spans="7:7" x14ac:dyDescent="0.25">
      <c r="G88052"/>
    </row>
    <row r="88053" spans="7:7" x14ac:dyDescent="0.25">
      <c r="G88053"/>
    </row>
    <row r="88054" spans="7:7" x14ac:dyDescent="0.25">
      <c r="G88054"/>
    </row>
    <row r="88055" spans="7:7" x14ac:dyDescent="0.25">
      <c r="G88055"/>
    </row>
    <row r="88056" spans="7:7" x14ac:dyDescent="0.25">
      <c r="G88056"/>
    </row>
    <row r="88057" spans="7:7" x14ac:dyDescent="0.25">
      <c r="G88057"/>
    </row>
    <row r="88058" spans="7:7" x14ac:dyDescent="0.25">
      <c r="G88058"/>
    </row>
    <row r="88059" spans="7:7" x14ac:dyDescent="0.25">
      <c r="G88059"/>
    </row>
    <row r="88060" spans="7:7" x14ac:dyDescent="0.25">
      <c r="G88060"/>
    </row>
    <row r="88061" spans="7:7" x14ac:dyDescent="0.25">
      <c r="G88061"/>
    </row>
    <row r="88062" spans="7:7" x14ac:dyDescent="0.25">
      <c r="G88062"/>
    </row>
    <row r="88063" spans="7:7" x14ac:dyDescent="0.25">
      <c r="G88063"/>
    </row>
    <row r="88064" spans="7:7" x14ac:dyDescent="0.25">
      <c r="G88064"/>
    </row>
    <row r="88065" spans="7:7" x14ac:dyDescent="0.25">
      <c r="G88065"/>
    </row>
    <row r="88066" spans="7:7" x14ac:dyDescent="0.25">
      <c r="G88066"/>
    </row>
    <row r="88067" spans="7:7" x14ac:dyDescent="0.25">
      <c r="G88067"/>
    </row>
    <row r="88068" spans="7:7" x14ac:dyDescent="0.25">
      <c r="G88068"/>
    </row>
    <row r="88069" spans="7:7" x14ac:dyDescent="0.25">
      <c r="G88069"/>
    </row>
    <row r="88070" spans="7:7" x14ac:dyDescent="0.25">
      <c r="G88070"/>
    </row>
    <row r="88071" spans="7:7" x14ac:dyDescent="0.25">
      <c r="G88071"/>
    </row>
    <row r="88072" spans="7:7" x14ac:dyDescent="0.25">
      <c r="G88072"/>
    </row>
    <row r="88073" spans="7:7" x14ac:dyDescent="0.25">
      <c r="G88073"/>
    </row>
    <row r="88074" spans="7:7" x14ac:dyDescent="0.25">
      <c r="G88074"/>
    </row>
    <row r="88075" spans="7:7" x14ac:dyDescent="0.25">
      <c r="G88075"/>
    </row>
    <row r="88076" spans="7:7" x14ac:dyDescent="0.25">
      <c r="G88076"/>
    </row>
    <row r="88077" spans="7:7" x14ac:dyDescent="0.25">
      <c r="G88077"/>
    </row>
    <row r="88078" spans="7:7" x14ac:dyDescent="0.25">
      <c r="G88078"/>
    </row>
    <row r="88079" spans="7:7" x14ac:dyDescent="0.25">
      <c r="G88079"/>
    </row>
    <row r="88080" spans="7:7" x14ac:dyDescent="0.25">
      <c r="G88080"/>
    </row>
    <row r="88081" spans="7:7" x14ac:dyDescent="0.25">
      <c r="G88081"/>
    </row>
    <row r="88082" spans="7:7" x14ac:dyDescent="0.25">
      <c r="G88082"/>
    </row>
    <row r="88083" spans="7:7" x14ac:dyDescent="0.25">
      <c r="G88083"/>
    </row>
    <row r="88084" spans="7:7" x14ac:dyDescent="0.25">
      <c r="G88084"/>
    </row>
    <row r="88085" spans="7:7" x14ac:dyDescent="0.25">
      <c r="G88085"/>
    </row>
    <row r="88086" spans="7:7" x14ac:dyDescent="0.25">
      <c r="G88086"/>
    </row>
    <row r="88087" spans="7:7" x14ac:dyDescent="0.25">
      <c r="G88087"/>
    </row>
    <row r="88088" spans="7:7" x14ac:dyDescent="0.25">
      <c r="G88088"/>
    </row>
    <row r="88089" spans="7:7" x14ac:dyDescent="0.25">
      <c r="G88089"/>
    </row>
    <row r="88090" spans="7:7" x14ac:dyDescent="0.25">
      <c r="G88090"/>
    </row>
    <row r="88091" spans="7:7" x14ac:dyDescent="0.25">
      <c r="G88091"/>
    </row>
    <row r="88092" spans="7:7" x14ac:dyDescent="0.25">
      <c r="G88092"/>
    </row>
    <row r="88093" spans="7:7" x14ac:dyDescent="0.25">
      <c r="G88093"/>
    </row>
    <row r="88094" spans="7:7" x14ac:dyDescent="0.25">
      <c r="G88094"/>
    </row>
    <row r="88095" spans="7:7" x14ac:dyDescent="0.25">
      <c r="G88095"/>
    </row>
    <row r="88096" spans="7:7" x14ac:dyDescent="0.25">
      <c r="G88096"/>
    </row>
    <row r="88097" spans="7:7" x14ac:dyDescent="0.25">
      <c r="G88097"/>
    </row>
    <row r="88098" spans="7:7" x14ac:dyDescent="0.25">
      <c r="G88098"/>
    </row>
    <row r="88099" spans="7:7" x14ac:dyDescent="0.25">
      <c r="G88099"/>
    </row>
    <row r="88100" spans="7:7" x14ac:dyDescent="0.25">
      <c r="G88100"/>
    </row>
    <row r="88101" spans="7:7" x14ac:dyDescent="0.25">
      <c r="G88101"/>
    </row>
    <row r="88102" spans="7:7" x14ac:dyDescent="0.25">
      <c r="G88102"/>
    </row>
    <row r="88103" spans="7:7" x14ac:dyDescent="0.25">
      <c r="G88103"/>
    </row>
    <row r="88104" spans="7:7" x14ac:dyDescent="0.25">
      <c r="G88104"/>
    </row>
    <row r="88105" spans="7:7" x14ac:dyDescent="0.25">
      <c r="G88105"/>
    </row>
    <row r="88106" spans="7:7" x14ac:dyDescent="0.25">
      <c r="G88106"/>
    </row>
    <row r="88107" spans="7:7" x14ac:dyDescent="0.25">
      <c r="G88107"/>
    </row>
    <row r="88108" spans="7:7" x14ac:dyDescent="0.25">
      <c r="G88108"/>
    </row>
    <row r="88109" spans="7:7" x14ac:dyDescent="0.25">
      <c r="G88109"/>
    </row>
    <row r="88110" spans="7:7" x14ac:dyDescent="0.25">
      <c r="G88110"/>
    </row>
    <row r="88111" spans="7:7" x14ac:dyDescent="0.25">
      <c r="G88111"/>
    </row>
    <row r="88112" spans="7:7" x14ac:dyDescent="0.25">
      <c r="G88112"/>
    </row>
    <row r="88113" spans="7:7" x14ac:dyDescent="0.25">
      <c r="G88113"/>
    </row>
    <row r="88114" spans="7:7" x14ac:dyDescent="0.25">
      <c r="G88114"/>
    </row>
    <row r="88115" spans="7:7" x14ac:dyDescent="0.25">
      <c r="G88115"/>
    </row>
    <row r="88116" spans="7:7" x14ac:dyDescent="0.25">
      <c r="G88116"/>
    </row>
    <row r="88117" spans="7:7" x14ac:dyDescent="0.25">
      <c r="G88117"/>
    </row>
    <row r="88118" spans="7:7" x14ac:dyDescent="0.25">
      <c r="G88118"/>
    </row>
    <row r="88119" spans="7:7" x14ac:dyDescent="0.25">
      <c r="G88119"/>
    </row>
    <row r="88120" spans="7:7" x14ac:dyDescent="0.25">
      <c r="G88120"/>
    </row>
    <row r="88121" spans="7:7" x14ac:dyDescent="0.25">
      <c r="G88121"/>
    </row>
    <row r="88122" spans="7:7" x14ac:dyDescent="0.25">
      <c r="G88122"/>
    </row>
    <row r="88123" spans="7:7" x14ac:dyDescent="0.25">
      <c r="G88123"/>
    </row>
    <row r="88124" spans="7:7" x14ac:dyDescent="0.25">
      <c r="G88124"/>
    </row>
    <row r="88125" spans="7:7" x14ac:dyDescent="0.25">
      <c r="G88125"/>
    </row>
    <row r="88126" spans="7:7" x14ac:dyDescent="0.25">
      <c r="G88126"/>
    </row>
    <row r="88127" spans="7:7" x14ac:dyDescent="0.25">
      <c r="G88127"/>
    </row>
    <row r="88128" spans="7:7" x14ac:dyDescent="0.25">
      <c r="G88128"/>
    </row>
    <row r="88129" spans="7:7" x14ac:dyDescent="0.25">
      <c r="G88129"/>
    </row>
    <row r="88130" spans="7:7" x14ac:dyDescent="0.25">
      <c r="G88130"/>
    </row>
    <row r="88131" spans="7:7" x14ac:dyDescent="0.25">
      <c r="G88131"/>
    </row>
    <row r="88132" spans="7:7" x14ac:dyDescent="0.25">
      <c r="G88132"/>
    </row>
    <row r="88133" spans="7:7" x14ac:dyDescent="0.25">
      <c r="G88133"/>
    </row>
    <row r="88134" spans="7:7" x14ac:dyDescent="0.25">
      <c r="G88134"/>
    </row>
    <row r="88135" spans="7:7" x14ac:dyDescent="0.25">
      <c r="G88135"/>
    </row>
    <row r="88136" spans="7:7" x14ac:dyDescent="0.25">
      <c r="G88136"/>
    </row>
    <row r="88137" spans="7:7" x14ac:dyDescent="0.25">
      <c r="G88137"/>
    </row>
    <row r="88138" spans="7:7" x14ac:dyDescent="0.25">
      <c r="G88138"/>
    </row>
    <row r="88139" spans="7:7" x14ac:dyDescent="0.25">
      <c r="G88139"/>
    </row>
    <row r="88140" spans="7:7" x14ac:dyDescent="0.25">
      <c r="G88140"/>
    </row>
    <row r="88141" spans="7:7" x14ac:dyDescent="0.25">
      <c r="G88141"/>
    </row>
    <row r="88142" spans="7:7" x14ac:dyDescent="0.25">
      <c r="G88142"/>
    </row>
    <row r="88143" spans="7:7" x14ac:dyDescent="0.25">
      <c r="G88143"/>
    </row>
    <row r="88144" spans="7:7" x14ac:dyDescent="0.25">
      <c r="G88144"/>
    </row>
    <row r="88145" spans="7:7" x14ac:dyDescent="0.25">
      <c r="G88145"/>
    </row>
    <row r="88146" spans="7:7" x14ac:dyDescent="0.25">
      <c r="G88146"/>
    </row>
    <row r="88147" spans="7:7" x14ac:dyDescent="0.25">
      <c r="G88147"/>
    </row>
    <row r="88148" spans="7:7" x14ac:dyDescent="0.25">
      <c r="G88148"/>
    </row>
    <row r="88149" spans="7:7" x14ac:dyDescent="0.25">
      <c r="G88149"/>
    </row>
    <row r="88150" spans="7:7" x14ac:dyDescent="0.25">
      <c r="G88150"/>
    </row>
    <row r="88151" spans="7:7" x14ac:dyDescent="0.25">
      <c r="G88151"/>
    </row>
    <row r="88152" spans="7:7" x14ac:dyDescent="0.25">
      <c r="G88152"/>
    </row>
    <row r="88153" spans="7:7" x14ac:dyDescent="0.25">
      <c r="G88153"/>
    </row>
    <row r="88154" spans="7:7" x14ac:dyDescent="0.25">
      <c r="G88154"/>
    </row>
    <row r="88155" spans="7:7" x14ac:dyDescent="0.25">
      <c r="G88155"/>
    </row>
    <row r="88156" spans="7:7" x14ac:dyDescent="0.25">
      <c r="G88156"/>
    </row>
    <row r="88157" spans="7:7" x14ac:dyDescent="0.25">
      <c r="G88157"/>
    </row>
    <row r="88158" spans="7:7" x14ac:dyDescent="0.25">
      <c r="G88158"/>
    </row>
    <row r="88159" spans="7:7" x14ac:dyDescent="0.25">
      <c r="G88159"/>
    </row>
    <row r="88160" spans="7:7" x14ac:dyDescent="0.25">
      <c r="G88160"/>
    </row>
    <row r="88161" spans="7:7" x14ac:dyDescent="0.25">
      <c r="G88161"/>
    </row>
    <row r="88162" spans="7:7" x14ac:dyDescent="0.25">
      <c r="G88162"/>
    </row>
    <row r="88163" spans="7:7" x14ac:dyDescent="0.25">
      <c r="G88163"/>
    </row>
    <row r="88164" spans="7:7" x14ac:dyDescent="0.25">
      <c r="G88164"/>
    </row>
    <row r="88165" spans="7:7" x14ac:dyDescent="0.25">
      <c r="G88165"/>
    </row>
    <row r="88166" spans="7:7" x14ac:dyDescent="0.25">
      <c r="G88166"/>
    </row>
    <row r="88167" spans="7:7" x14ac:dyDescent="0.25">
      <c r="G88167"/>
    </row>
    <row r="88168" spans="7:7" x14ac:dyDescent="0.25">
      <c r="G88168"/>
    </row>
    <row r="88169" spans="7:7" x14ac:dyDescent="0.25">
      <c r="G88169"/>
    </row>
    <row r="88170" spans="7:7" x14ac:dyDescent="0.25">
      <c r="G88170"/>
    </row>
    <row r="88171" spans="7:7" x14ac:dyDescent="0.25">
      <c r="G88171"/>
    </row>
    <row r="88172" spans="7:7" x14ac:dyDescent="0.25">
      <c r="G88172"/>
    </row>
    <row r="88173" spans="7:7" x14ac:dyDescent="0.25">
      <c r="G88173"/>
    </row>
    <row r="88174" spans="7:7" x14ac:dyDescent="0.25">
      <c r="G88174"/>
    </row>
    <row r="88175" spans="7:7" x14ac:dyDescent="0.25">
      <c r="G88175"/>
    </row>
    <row r="88176" spans="7:7" x14ac:dyDescent="0.25">
      <c r="G88176"/>
    </row>
    <row r="88177" spans="7:7" x14ac:dyDescent="0.25">
      <c r="G88177"/>
    </row>
    <row r="88178" spans="7:7" x14ac:dyDescent="0.25">
      <c r="G88178"/>
    </row>
    <row r="88179" spans="7:7" x14ac:dyDescent="0.25">
      <c r="G88179"/>
    </row>
    <row r="88180" spans="7:7" x14ac:dyDescent="0.25">
      <c r="G88180"/>
    </row>
    <row r="88181" spans="7:7" x14ac:dyDescent="0.25">
      <c r="G88181"/>
    </row>
    <row r="88182" spans="7:7" x14ac:dyDescent="0.25">
      <c r="G88182"/>
    </row>
    <row r="88183" spans="7:7" x14ac:dyDescent="0.25">
      <c r="G88183"/>
    </row>
    <row r="88184" spans="7:7" x14ac:dyDescent="0.25">
      <c r="G88184"/>
    </row>
    <row r="88185" spans="7:7" x14ac:dyDescent="0.25">
      <c r="G88185"/>
    </row>
    <row r="88186" spans="7:7" x14ac:dyDescent="0.25">
      <c r="G88186"/>
    </row>
    <row r="88187" spans="7:7" x14ac:dyDescent="0.25">
      <c r="G88187"/>
    </row>
    <row r="88188" spans="7:7" x14ac:dyDescent="0.25">
      <c r="G88188"/>
    </row>
    <row r="88189" spans="7:7" x14ac:dyDescent="0.25">
      <c r="G88189"/>
    </row>
    <row r="88190" spans="7:7" x14ac:dyDescent="0.25">
      <c r="G88190"/>
    </row>
    <row r="88191" spans="7:7" x14ac:dyDescent="0.25">
      <c r="G88191"/>
    </row>
    <row r="88192" spans="7:7" x14ac:dyDescent="0.25">
      <c r="G88192"/>
    </row>
    <row r="88193" spans="7:7" x14ac:dyDescent="0.25">
      <c r="G88193"/>
    </row>
    <row r="88194" spans="7:7" x14ac:dyDescent="0.25">
      <c r="G88194"/>
    </row>
    <row r="88195" spans="7:7" x14ac:dyDescent="0.25">
      <c r="G88195"/>
    </row>
    <row r="88196" spans="7:7" x14ac:dyDescent="0.25">
      <c r="G88196"/>
    </row>
    <row r="88197" spans="7:7" x14ac:dyDescent="0.25">
      <c r="G88197"/>
    </row>
    <row r="88198" spans="7:7" x14ac:dyDescent="0.25">
      <c r="G88198"/>
    </row>
    <row r="88199" spans="7:7" x14ac:dyDescent="0.25">
      <c r="G88199"/>
    </row>
    <row r="88200" spans="7:7" x14ac:dyDescent="0.25">
      <c r="G88200"/>
    </row>
    <row r="88201" spans="7:7" x14ac:dyDescent="0.25">
      <c r="G88201"/>
    </row>
    <row r="88202" spans="7:7" x14ac:dyDescent="0.25">
      <c r="G88202"/>
    </row>
    <row r="88203" spans="7:7" x14ac:dyDescent="0.25">
      <c r="G88203"/>
    </row>
    <row r="88204" spans="7:7" x14ac:dyDescent="0.25">
      <c r="G88204"/>
    </row>
    <row r="88205" spans="7:7" x14ac:dyDescent="0.25">
      <c r="G88205"/>
    </row>
    <row r="88206" spans="7:7" x14ac:dyDescent="0.25">
      <c r="G88206"/>
    </row>
    <row r="88207" spans="7:7" x14ac:dyDescent="0.25">
      <c r="G88207"/>
    </row>
    <row r="88208" spans="7:7" x14ac:dyDescent="0.25">
      <c r="G88208"/>
    </row>
    <row r="88209" spans="7:7" x14ac:dyDescent="0.25">
      <c r="G88209"/>
    </row>
    <row r="88210" spans="7:7" x14ac:dyDescent="0.25">
      <c r="G88210"/>
    </row>
    <row r="88211" spans="7:7" x14ac:dyDescent="0.25">
      <c r="G88211"/>
    </row>
    <row r="88212" spans="7:7" x14ac:dyDescent="0.25">
      <c r="G88212"/>
    </row>
    <row r="88213" spans="7:7" x14ac:dyDescent="0.25">
      <c r="G88213"/>
    </row>
    <row r="88214" spans="7:7" x14ac:dyDescent="0.25">
      <c r="G88214"/>
    </row>
    <row r="88215" spans="7:7" x14ac:dyDescent="0.25">
      <c r="G88215"/>
    </row>
    <row r="88216" spans="7:7" x14ac:dyDescent="0.25">
      <c r="G88216"/>
    </row>
    <row r="88217" spans="7:7" x14ac:dyDescent="0.25">
      <c r="G88217"/>
    </row>
    <row r="88218" spans="7:7" x14ac:dyDescent="0.25">
      <c r="G88218"/>
    </row>
    <row r="88219" spans="7:7" x14ac:dyDescent="0.25">
      <c r="G88219"/>
    </row>
    <row r="88220" spans="7:7" x14ac:dyDescent="0.25">
      <c r="G88220"/>
    </row>
    <row r="88221" spans="7:7" x14ac:dyDescent="0.25">
      <c r="G88221"/>
    </row>
    <row r="88222" spans="7:7" x14ac:dyDescent="0.25">
      <c r="G88222"/>
    </row>
    <row r="88223" spans="7:7" x14ac:dyDescent="0.25">
      <c r="G88223"/>
    </row>
    <row r="88224" spans="7:7" x14ac:dyDescent="0.25">
      <c r="G88224"/>
    </row>
    <row r="88225" spans="7:7" x14ac:dyDescent="0.25">
      <c r="G88225"/>
    </row>
    <row r="88226" spans="7:7" x14ac:dyDescent="0.25">
      <c r="G88226"/>
    </row>
    <row r="88227" spans="7:7" x14ac:dyDescent="0.25">
      <c r="G88227"/>
    </row>
    <row r="88228" spans="7:7" x14ac:dyDescent="0.25">
      <c r="G88228"/>
    </row>
    <row r="88229" spans="7:7" x14ac:dyDescent="0.25">
      <c r="G88229"/>
    </row>
    <row r="88230" spans="7:7" x14ac:dyDescent="0.25">
      <c r="G88230"/>
    </row>
    <row r="88231" spans="7:7" x14ac:dyDescent="0.25">
      <c r="G88231"/>
    </row>
    <row r="88232" spans="7:7" x14ac:dyDescent="0.25">
      <c r="G88232"/>
    </row>
    <row r="88233" spans="7:7" x14ac:dyDescent="0.25">
      <c r="G88233"/>
    </row>
    <row r="88234" spans="7:7" x14ac:dyDescent="0.25">
      <c r="G88234"/>
    </row>
    <row r="88235" spans="7:7" x14ac:dyDescent="0.25">
      <c r="G88235"/>
    </row>
    <row r="88236" spans="7:7" x14ac:dyDescent="0.25">
      <c r="G88236"/>
    </row>
    <row r="88237" spans="7:7" x14ac:dyDescent="0.25">
      <c r="G88237"/>
    </row>
    <row r="88238" spans="7:7" x14ac:dyDescent="0.25">
      <c r="G88238"/>
    </row>
    <row r="88239" spans="7:7" x14ac:dyDescent="0.25">
      <c r="G88239"/>
    </row>
    <row r="88240" spans="7:7" x14ac:dyDescent="0.25">
      <c r="G88240"/>
    </row>
    <row r="88241" spans="7:7" x14ac:dyDescent="0.25">
      <c r="G88241"/>
    </row>
    <row r="88242" spans="7:7" x14ac:dyDescent="0.25">
      <c r="G88242"/>
    </row>
    <row r="88243" spans="7:7" x14ac:dyDescent="0.25">
      <c r="G88243"/>
    </row>
    <row r="88244" spans="7:7" x14ac:dyDescent="0.25">
      <c r="G88244"/>
    </row>
    <row r="88245" spans="7:7" x14ac:dyDescent="0.25">
      <c r="G88245"/>
    </row>
    <row r="88246" spans="7:7" x14ac:dyDescent="0.25">
      <c r="G88246"/>
    </row>
    <row r="88247" spans="7:7" x14ac:dyDescent="0.25">
      <c r="G88247"/>
    </row>
    <row r="88248" spans="7:7" x14ac:dyDescent="0.25">
      <c r="G88248"/>
    </row>
    <row r="88249" spans="7:7" x14ac:dyDescent="0.25">
      <c r="G88249"/>
    </row>
    <row r="88250" spans="7:7" x14ac:dyDescent="0.25">
      <c r="G88250"/>
    </row>
    <row r="88251" spans="7:7" x14ac:dyDescent="0.25">
      <c r="G88251"/>
    </row>
    <row r="88252" spans="7:7" x14ac:dyDescent="0.25">
      <c r="G88252"/>
    </row>
    <row r="88253" spans="7:7" x14ac:dyDescent="0.25">
      <c r="G88253"/>
    </row>
    <row r="88254" spans="7:7" x14ac:dyDescent="0.25">
      <c r="G88254"/>
    </row>
    <row r="88255" spans="7:7" x14ac:dyDescent="0.25">
      <c r="G88255"/>
    </row>
    <row r="88256" spans="7:7" x14ac:dyDescent="0.25">
      <c r="G88256"/>
    </row>
    <row r="88257" spans="7:7" x14ac:dyDescent="0.25">
      <c r="G88257"/>
    </row>
    <row r="88258" spans="7:7" x14ac:dyDescent="0.25">
      <c r="G88258"/>
    </row>
    <row r="88259" spans="7:7" x14ac:dyDescent="0.25">
      <c r="G88259"/>
    </row>
    <row r="88260" spans="7:7" x14ac:dyDescent="0.25">
      <c r="G88260"/>
    </row>
    <row r="88261" spans="7:7" x14ac:dyDescent="0.25">
      <c r="G88261"/>
    </row>
    <row r="88262" spans="7:7" x14ac:dyDescent="0.25">
      <c r="G88262"/>
    </row>
    <row r="88263" spans="7:7" x14ac:dyDescent="0.25">
      <c r="G88263"/>
    </row>
    <row r="88264" spans="7:7" x14ac:dyDescent="0.25">
      <c r="G88264"/>
    </row>
    <row r="88265" spans="7:7" x14ac:dyDescent="0.25">
      <c r="G88265"/>
    </row>
    <row r="88266" spans="7:7" x14ac:dyDescent="0.25">
      <c r="G88266"/>
    </row>
    <row r="88267" spans="7:7" x14ac:dyDescent="0.25">
      <c r="G88267"/>
    </row>
    <row r="88268" spans="7:7" x14ac:dyDescent="0.25">
      <c r="G88268"/>
    </row>
    <row r="88269" spans="7:7" x14ac:dyDescent="0.25">
      <c r="G88269"/>
    </row>
    <row r="88270" spans="7:7" x14ac:dyDescent="0.25">
      <c r="G88270"/>
    </row>
    <row r="88271" spans="7:7" x14ac:dyDescent="0.25">
      <c r="G88271"/>
    </row>
    <row r="88272" spans="7:7" x14ac:dyDescent="0.25">
      <c r="G88272"/>
    </row>
    <row r="88273" spans="7:7" x14ac:dyDescent="0.25">
      <c r="G88273"/>
    </row>
    <row r="88274" spans="7:7" x14ac:dyDescent="0.25">
      <c r="G88274"/>
    </row>
    <row r="88275" spans="7:7" x14ac:dyDescent="0.25">
      <c r="G88275"/>
    </row>
    <row r="88276" spans="7:7" x14ac:dyDescent="0.25">
      <c r="G88276"/>
    </row>
    <row r="88277" spans="7:7" x14ac:dyDescent="0.25">
      <c r="G88277"/>
    </row>
    <row r="88278" spans="7:7" x14ac:dyDescent="0.25">
      <c r="G88278"/>
    </row>
    <row r="88279" spans="7:7" x14ac:dyDescent="0.25">
      <c r="G88279"/>
    </row>
    <row r="88280" spans="7:7" x14ac:dyDescent="0.25">
      <c r="G88280"/>
    </row>
    <row r="88281" spans="7:7" x14ac:dyDescent="0.25">
      <c r="G88281"/>
    </row>
    <row r="88282" spans="7:7" x14ac:dyDescent="0.25">
      <c r="G88282"/>
    </row>
    <row r="88283" spans="7:7" x14ac:dyDescent="0.25">
      <c r="G88283"/>
    </row>
    <row r="88284" spans="7:7" x14ac:dyDescent="0.25">
      <c r="G88284"/>
    </row>
    <row r="88285" spans="7:7" x14ac:dyDescent="0.25">
      <c r="G88285"/>
    </row>
    <row r="88286" spans="7:7" x14ac:dyDescent="0.25">
      <c r="G88286"/>
    </row>
    <row r="88287" spans="7:7" x14ac:dyDescent="0.25">
      <c r="G88287"/>
    </row>
    <row r="88288" spans="7:7" x14ac:dyDescent="0.25">
      <c r="G88288"/>
    </row>
    <row r="88289" spans="7:7" x14ac:dyDescent="0.25">
      <c r="G88289"/>
    </row>
    <row r="88290" spans="7:7" x14ac:dyDescent="0.25">
      <c r="G88290"/>
    </row>
    <row r="88291" spans="7:7" x14ac:dyDescent="0.25">
      <c r="G88291"/>
    </row>
    <row r="88292" spans="7:7" x14ac:dyDescent="0.25">
      <c r="G88292"/>
    </row>
    <row r="88293" spans="7:7" x14ac:dyDescent="0.25">
      <c r="G88293"/>
    </row>
    <row r="88294" spans="7:7" x14ac:dyDescent="0.25">
      <c r="G88294"/>
    </row>
    <row r="88295" spans="7:7" x14ac:dyDescent="0.25">
      <c r="G88295"/>
    </row>
    <row r="88296" spans="7:7" x14ac:dyDescent="0.25">
      <c r="G88296"/>
    </row>
    <row r="88297" spans="7:7" x14ac:dyDescent="0.25">
      <c r="G88297"/>
    </row>
    <row r="88298" spans="7:7" x14ac:dyDescent="0.25">
      <c r="G88298"/>
    </row>
    <row r="88299" spans="7:7" x14ac:dyDescent="0.25">
      <c r="G88299"/>
    </row>
    <row r="88300" spans="7:7" x14ac:dyDescent="0.25">
      <c r="G88300"/>
    </row>
    <row r="88301" spans="7:7" x14ac:dyDescent="0.25">
      <c r="G88301"/>
    </row>
    <row r="88302" spans="7:7" x14ac:dyDescent="0.25">
      <c r="G88302"/>
    </row>
    <row r="88303" spans="7:7" x14ac:dyDescent="0.25">
      <c r="G88303"/>
    </row>
    <row r="88304" spans="7:7" x14ac:dyDescent="0.25">
      <c r="G88304"/>
    </row>
    <row r="88305" spans="7:7" x14ac:dyDescent="0.25">
      <c r="G88305"/>
    </row>
    <row r="88306" spans="7:7" x14ac:dyDescent="0.25">
      <c r="G88306"/>
    </row>
    <row r="88307" spans="7:7" x14ac:dyDescent="0.25">
      <c r="G88307"/>
    </row>
    <row r="88308" spans="7:7" x14ac:dyDescent="0.25">
      <c r="G88308"/>
    </row>
    <row r="88309" spans="7:7" x14ac:dyDescent="0.25">
      <c r="G88309"/>
    </row>
    <row r="88310" spans="7:7" x14ac:dyDescent="0.25">
      <c r="G88310"/>
    </row>
    <row r="88311" spans="7:7" x14ac:dyDescent="0.25">
      <c r="G88311"/>
    </row>
    <row r="88312" spans="7:7" x14ac:dyDescent="0.25">
      <c r="G88312"/>
    </row>
    <row r="88313" spans="7:7" x14ac:dyDescent="0.25">
      <c r="G88313"/>
    </row>
    <row r="88314" spans="7:7" x14ac:dyDescent="0.25">
      <c r="G88314"/>
    </row>
    <row r="88315" spans="7:7" x14ac:dyDescent="0.25">
      <c r="G88315"/>
    </row>
    <row r="88316" spans="7:7" x14ac:dyDescent="0.25">
      <c r="G88316"/>
    </row>
    <row r="88317" spans="7:7" x14ac:dyDescent="0.25">
      <c r="G88317"/>
    </row>
    <row r="88318" spans="7:7" x14ac:dyDescent="0.25">
      <c r="G88318"/>
    </row>
    <row r="88319" spans="7:7" x14ac:dyDescent="0.25">
      <c r="G88319"/>
    </row>
    <row r="88320" spans="7:7" x14ac:dyDescent="0.25">
      <c r="G88320"/>
    </row>
    <row r="88321" spans="7:7" x14ac:dyDescent="0.25">
      <c r="G88321"/>
    </row>
    <row r="88322" spans="7:7" x14ac:dyDescent="0.25">
      <c r="G88322"/>
    </row>
    <row r="88323" spans="7:7" x14ac:dyDescent="0.25">
      <c r="G88323"/>
    </row>
    <row r="88324" spans="7:7" x14ac:dyDescent="0.25">
      <c r="G88324"/>
    </row>
    <row r="88325" spans="7:7" x14ac:dyDescent="0.25">
      <c r="G88325"/>
    </row>
    <row r="88326" spans="7:7" x14ac:dyDescent="0.25">
      <c r="G88326"/>
    </row>
    <row r="88327" spans="7:7" x14ac:dyDescent="0.25">
      <c r="G88327"/>
    </row>
    <row r="88328" spans="7:7" x14ac:dyDescent="0.25">
      <c r="G88328"/>
    </row>
    <row r="88329" spans="7:7" x14ac:dyDescent="0.25">
      <c r="G88329"/>
    </row>
    <row r="88330" spans="7:7" x14ac:dyDescent="0.25">
      <c r="G88330"/>
    </row>
    <row r="88331" spans="7:7" x14ac:dyDescent="0.25">
      <c r="G88331"/>
    </row>
    <row r="88332" spans="7:7" x14ac:dyDescent="0.25">
      <c r="G88332"/>
    </row>
    <row r="88333" spans="7:7" x14ac:dyDescent="0.25">
      <c r="G88333"/>
    </row>
    <row r="88334" spans="7:7" x14ac:dyDescent="0.25">
      <c r="G88334"/>
    </row>
    <row r="88335" spans="7:7" x14ac:dyDescent="0.25">
      <c r="G88335"/>
    </row>
    <row r="88336" spans="7:7" x14ac:dyDescent="0.25">
      <c r="G88336"/>
    </row>
    <row r="88337" spans="7:7" x14ac:dyDescent="0.25">
      <c r="G88337"/>
    </row>
    <row r="88338" spans="7:7" x14ac:dyDescent="0.25">
      <c r="G88338"/>
    </row>
    <row r="88339" spans="7:7" x14ac:dyDescent="0.25">
      <c r="G88339"/>
    </row>
    <row r="88340" spans="7:7" x14ac:dyDescent="0.25">
      <c r="G88340"/>
    </row>
    <row r="88341" spans="7:7" x14ac:dyDescent="0.25">
      <c r="G88341"/>
    </row>
    <row r="88342" spans="7:7" x14ac:dyDescent="0.25">
      <c r="G88342"/>
    </row>
    <row r="88343" spans="7:7" x14ac:dyDescent="0.25">
      <c r="G88343"/>
    </row>
    <row r="88344" spans="7:7" x14ac:dyDescent="0.25">
      <c r="G88344"/>
    </row>
    <row r="88345" spans="7:7" x14ac:dyDescent="0.25">
      <c r="G88345"/>
    </row>
    <row r="88346" spans="7:7" x14ac:dyDescent="0.25">
      <c r="G88346"/>
    </row>
    <row r="88347" spans="7:7" x14ac:dyDescent="0.25">
      <c r="G88347"/>
    </row>
    <row r="88348" spans="7:7" x14ac:dyDescent="0.25">
      <c r="G88348"/>
    </row>
    <row r="88349" spans="7:7" x14ac:dyDescent="0.25">
      <c r="G88349"/>
    </row>
    <row r="88350" spans="7:7" x14ac:dyDescent="0.25">
      <c r="G88350"/>
    </row>
    <row r="88351" spans="7:7" x14ac:dyDescent="0.25">
      <c r="G88351"/>
    </row>
    <row r="88352" spans="7:7" x14ac:dyDescent="0.25">
      <c r="G88352"/>
    </row>
    <row r="88353" spans="7:7" x14ac:dyDescent="0.25">
      <c r="G88353"/>
    </row>
    <row r="88354" spans="7:7" x14ac:dyDescent="0.25">
      <c r="G88354"/>
    </row>
    <row r="88355" spans="7:7" x14ac:dyDescent="0.25">
      <c r="G88355"/>
    </row>
    <row r="88356" spans="7:7" x14ac:dyDescent="0.25">
      <c r="G88356"/>
    </row>
    <row r="88357" spans="7:7" x14ac:dyDescent="0.25">
      <c r="G88357"/>
    </row>
    <row r="88358" spans="7:7" x14ac:dyDescent="0.25">
      <c r="G88358"/>
    </row>
    <row r="88359" spans="7:7" x14ac:dyDescent="0.25">
      <c r="G88359"/>
    </row>
    <row r="88360" spans="7:7" x14ac:dyDescent="0.25">
      <c r="G88360"/>
    </row>
    <row r="88361" spans="7:7" x14ac:dyDescent="0.25">
      <c r="G88361"/>
    </row>
    <row r="88362" spans="7:7" x14ac:dyDescent="0.25">
      <c r="G88362"/>
    </row>
    <row r="88363" spans="7:7" x14ac:dyDescent="0.25">
      <c r="G88363"/>
    </row>
    <row r="88364" spans="7:7" x14ac:dyDescent="0.25">
      <c r="G88364"/>
    </row>
    <row r="88365" spans="7:7" x14ac:dyDescent="0.25">
      <c r="G88365"/>
    </row>
    <row r="88366" spans="7:7" x14ac:dyDescent="0.25">
      <c r="G88366"/>
    </row>
    <row r="88367" spans="7:7" x14ac:dyDescent="0.25">
      <c r="G88367"/>
    </row>
    <row r="88368" spans="7:7" x14ac:dyDescent="0.25">
      <c r="G88368"/>
    </row>
    <row r="88369" spans="7:7" x14ac:dyDescent="0.25">
      <c r="G88369"/>
    </row>
    <row r="88370" spans="7:7" x14ac:dyDescent="0.25">
      <c r="G88370"/>
    </row>
    <row r="88371" spans="7:7" x14ac:dyDescent="0.25">
      <c r="G88371"/>
    </row>
    <row r="88372" spans="7:7" x14ac:dyDescent="0.25">
      <c r="G88372"/>
    </row>
    <row r="88373" spans="7:7" x14ac:dyDescent="0.25">
      <c r="G88373"/>
    </row>
    <row r="88374" spans="7:7" x14ac:dyDescent="0.25">
      <c r="G88374"/>
    </row>
    <row r="88375" spans="7:7" x14ac:dyDescent="0.25">
      <c r="G88375"/>
    </row>
    <row r="88376" spans="7:7" x14ac:dyDescent="0.25">
      <c r="G88376"/>
    </row>
    <row r="88377" spans="7:7" x14ac:dyDescent="0.25">
      <c r="G88377"/>
    </row>
    <row r="88378" spans="7:7" x14ac:dyDescent="0.25">
      <c r="G88378"/>
    </row>
    <row r="88379" spans="7:7" x14ac:dyDescent="0.25">
      <c r="G88379"/>
    </row>
    <row r="88380" spans="7:7" x14ac:dyDescent="0.25">
      <c r="G88380"/>
    </row>
    <row r="88381" spans="7:7" x14ac:dyDescent="0.25">
      <c r="G88381"/>
    </row>
    <row r="88382" spans="7:7" x14ac:dyDescent="0.25">
      <c r="G88382"/>
    </row>
    <row r="88383" spans="7:7" x14ac:dyDescent="0.25">
      <c r="G88383"/>
    </row>
    <row r="88384" spans="7:7" x14ac:dyDescent="0.25">
      <c r="G88384"/>
    </row>
    <row r="88385" spans="7:7" x14ac:dyDescent="0.25">
      <c r="G88385"/>
    </row>
    <row r="88386" spans="7:7" x14ac:dyDescent="0.25">
      <c r="G88386"/>
    </row>
    <row r="88387" spans="7:7" x14ac:dyDescent="0.25">
      <c r="G88387"/>
    </row>
    <row r="88388" spans="7:7" x14ac:dyDescent="0.25">
      <c r="G88388"/>
    </row>
    <row r="88389" spans="7:7" x14ac:dyDescent="0.25">
      <c r="G88389"/>
    </row>
    <row r="88390" spans="7:7" x14ac:dyDescent="0.25">
      <c r="G88390"/>
    </row>
    <row r="88391" spans="7:7" x14ac:dyDescent="0.25">
      <c r="G88391"/>
    </row>
    <row r="88392" spans="7:7" x14ac:dyDescent="0.25">
      <c r="G88392"/>
    </row>
    <row r="88393" spans="7:7" x14ac:dyDescent="0.25">
      <c r="G88393"/>
    </row>
    <row r="88394" spans="7:7" x14ac:dyDescent="0.25">
      <c r="G88394"/>
    </row>
    <row r="88395" spans="7:7" x14ac:dyDescent="0.25">
      <c r="G88395"/>
    </row>
    <row r="88396" spans="7:7" x14ac:dyDescent="0.25">
      <c r="G88396"/>
    </row>
    <row r="88397" spans="7:7" x14ac:dyDescent="0.25">
      <c r="G88397"/>
    </row>
    <row r="88398" spans="7:7" x14ac:dyDescent="0.25">
      <c r="G88398"/>
    </row>
    <row r="88399" spans="7:7" x14ac:dyDescent="0.25">
      <c r="G88399"/>
    </row>
    <row r="88400" spans="7:7" x14ac:dyDescent="0.25">
      <c r="G88400"/>
    </row>
    <row r="88401" spans="7:7" x14ac:dyDescent="0.25">
      <c r="G88401"/>
    </row>
    <row r="88402" spans="7:7" x14ac:dyDescent="0.25">
      <c r="G88402"/>
    </row>
    <row r="88403" spans="7:7" x14ac:dyDescent="0.25">
      <c r="G88403"/>
    </row>
    <row r="88404" spans="7:7" x14ac:dyDescent="0.25">
      <c r="G88404"/>
    </row>
    <row r="88405" spans="7:7" x14ac:dyDescent="0.25">
      <c r="G88405"/>
    </row>
    <row r="88406" spans="7:7" x14ac:dyDescent="0.25">
      <c r="G88406"/>
    </row>
    <row r="88407" spans="7:7" x14ac:dyDescent="0.25">
      <c r="G88407"/>
    </row>
    <row r="88408" spans="7:7" x14ac:dyDescent="0.25">
      <c r="G88408"/>
    </row>
    <row r="88409" spans="7:7" x14ac:dyDescent="0.25">
      <c r="G88409"/>
    </row>
    <row r="88410" spans="7:7" x14ac:dyDescent="0.25">
      <c r="G88410"/>
    </row>
    <row r="88411" spans="7:7" x14ac:dyDescent="0.25">
      <c r="G88411"/>
    </row>
    <row r="88412" spans="7:7" x14ac:dyDescent="0.25">
      <c r="G88412"/>
    </row>
    <row r="88413" spans="7:7" x14ac:dyDescent="0.25">
      <c r="G88413"/>
    </row>
    <row r="88414" spans="7:7" x14ac:dyDescent="0.25">
      <c r="G88414"/>
    </row>
    <row r="88415" spans="7:7" x14ac:dyDescent="0.25">
      <c r="G88415"/>
    </row>
    <row r="88416" spans="7:7" x14ac:dyDescent="0.25">
      <c r="G88416"/>
    </row>
    <row r="88417" spans="7:7" x14ac:dyDescent="0.25">
      <c r="G88417"/>
    </row>
    <row r="88418" spans="7:7" x14ac:dyDescent="0.25">
      <c r="G88418"/>
    </row>
    <row r="88419" spans="7:7" x14ac:dyDescent="0.25">
      <c r="G88419"/>
    </row>
    <row r="88420" spans="7:7" x14ac:dyDescent="0.25">
      <c r="G88420"/>
    </row>
    <row r="88421" spans="7:7" x14ac:dyDescent="0.25">
      <c r="G88421"/>
    </row>
    <row r="88422" spans="7:7" x14ac:dyDescent="0.25">
      <c r="G88422"/>
    </row>
    <row r="88423" spans="7:7" x14ac:dyDescent="0.25">
      <c r="G88423"/>
    </row>
    <row r="88424" spans="7:7" x14ac:dyDescent="0.25">
      <c r="G88424"/>
    </row>
    <row r="88425" spans="7:7" x14ac:dyDescent="0.25">
      <c r="G88425"/>
    </row>
    <row r="88426" spans="7:7" x14ac:dyDescent="0.25">
      <c r="G88426"/>
    </row>
    <row r="88427" spans="7:7" x14ac:dyDescent="0.25">
      <c r="G88427"/>
    </row>
    <row r="88428" spans="7:7" x14ac:dyDescent="0.25">
      <c r="G88428"/>
    </row>
    <row r="88429" spans="7:7" x14ac:dyDescent="0.25">
      <c r="G88429"/>
    </row>
    <row r="88430" spans="7:7" x14ac:dyDescent="0.25">
      <c r="G88430"/>
    </row>
    <row r="88431" spans="7:7" x14ac:dyDescent="0.25">
      <c r="G88431"/>
    </row>
    <row r="88432" spans="7:7" x14ac:dyDescent="0.25">
      <c r="G88432"/>
    </row>
    <row r="88433" spans="7:7" x14ac:dyDescent="0.25">
      <c r="G88433"/>
    </row>
    <row r="88434" spans="7:7" x14ac:dyDescent="0.25">
      <c r="G88434"/>
    </row>
    <row r="88435" spans="7:7" x14ac:dyDescent="0.25">
      <c r="G88435"/>
    </row>
    <row r="88436" spans="7:7" x14ac:dyDescent="0.25">
      <c r="G88436"/>
    </row>
    <row r="88437" spans="7:7" x14ac:dyDescent="0.25">
      <c r="G88437"/>
    </row>
    <row r="88438" spans="7:7" x14ac:dyDescent="0.25">
      <c r="G88438"/>
    </row>
    <row r="88439" spans="7:7" x14ac:dyDescent="0.25">
      <c r="G88439"/>
    </row>
    <row r="88440" spans="7:7" x14ac:dyDescent="0.25">
      <c r="G88440"/>
    </row>
    <row r="88441" spans="7:7" x14ac:dyDescent="0.25">
      <c r="G88441"/>
    </row>
    <row r="88442" spans="7:7" x14ac:dyDescent="0.25">
      <c r="G88442"/>
    </row>
    <row r="88443" spans="7:7" x14ac:dyDescent="0.25">
      <c r="G88443"/>
    </row>
    <row r="88444" spans="7:7" x14ac:dyDescent="0.25">
      <c r="G88444"/>
    </row>
    <row r="88445" spans="7:7" x14ac:dyDescent="0.25">
      <c r="G88445"/>
    </row>
    <row r="88446" spans="7:7" x14ac:dyDescent="0.25">
      <c r="G88446"/>
    </row>
    <row r="88447" spans="7:7" x14ac:dyDescent="0.25">
      <c r="G88447"/>
    </row>
    <row r="88448" spans="7:7" x14ac:dyDescent="0.25">
      <c r="G88448"/>
    </row>
    <row r="88449" spans="7:7" x14ac:dyDescent="0.25">
      <c r="G88449"/>
    </row>
    <row r="88450" spans="7:7" x14ac:dyDescent="0.25">
      <c r="G88450"/>
    </row>
    <row r="88451" spans="7:7" x14ac:dyDescent="0.25">
      <c r="G88451"/>
    </row>
    <row r="88452" spans="7:7" x14ac:dyDescent="0.25">
      <c r="G88452"/>
    </row>
    <row r="88453" spans="7:7" x14ac:dyDescent="0.25">
      <c r="G88453"/>
    </row>
    <row r="88454" spans="7:7" x14ac:dyDescent="0.25">
      <c r="G88454"/>
    </row>
    <row r="88455" spans="7:7" x14ac:dyDescent="0.25">
      <c r="G88455"/>
    </row>
    <row r="88456" spans="7:7" x14ac:dyDescent="0.25">
      <c r="G88456"/>
    </row>
    <row r="88457" spans="7:7" x14ac:dyDescent="0.25">
      <c r="G88457"/>
    </row>
    <row r="88458" spans="7:7" x14ac:dyDescent="0.25">
      <c r="G88458"/>
    </row>
    <row r="88459" spans="7:7" x14ac:dyDescent="0.25">
      <c r="G88459"/>
    </row>
    <row r="88460" spans="7:7" x14ac:dyDescent="0.25">
      <c r="G88460"/>
    </row>
    <row r="88461" spans="7:7" x14ac:dyDescent="0.25">
      <c r="G88461"/>
    </row>
    <row r="88462" spans="7:7" x14ac:dyDescent="0.25">
      <c r="G88462"/>
    </row>
    <row r="88463" spans="7:7" x14ac:dyDescent="0.25">
      <c r="G88463"/>
    </row>
    <row r="88464" spans="7:7" x14ac:dyDescent="0.25">
      <c r="G88464"/>
    </row>
    <row r="88465" spans="7:7" x14ac:dyDescent="0.25">
      <c r="G88465"/>
    </row>
    <row r="88466" spans="7:7" x14ac:dyDescent="0.25">
      <c r="G88466"/>
    </row>
    <row r="88467" spans="7:7" x14ac:dyDescent="0.25">
      <c r="G88467"/>
    </row>
    <row r="88468" spans="7:7" x14ac:dyDescent="0.25">
      <c r="G88468"/>
    </row>
    <row r="88469" spans="7:7" x14ac:dyDescent="0.25">
      <c r="G88469"/>
    </row>
    <row r="88470" spans="7:7" x14ac:dyDescent="0.25">
      <c r="G88470"/>
    </row>
    <row r="88471" spans="7:7" x14ac:dyDescent="0.25">
      <c r="G88471"/>
    </row>
    <row r="88472" spans="7:7" x14ac:dyDescent="0.25">
      <c r="G88472"/>
    </row>
    <row r="88473" spans="7:7" x14ac:dyDescent="0.25">
      <c r="G88473"/>
    </row>
    <row r="88474" spans="7:7" x14ac:dyDescent="0.25">
      <c r="G88474"/>
    </row>
    <row r="88475" spans="7:7" x14ac:dyDescent="0.25">
      <c r="G88475"/>
    </row>
    <row r="88476" spans="7:7" x14ac:dyDescent="0.25">
      <c r="G88476"/>
    </row>
    <row r="88477" spans="7:7" x14ac:dyDescent="0.25">
      <c r="G88477"/>
    </row>
    <row r="88478" spans="7:7" x14ac:dyDescent="0.25">
      <c r="G88478"/>
    </row>
    <row r="88479" spans="7:7" x14ac:dyDescent="0.25">
      <c r="G88479"/>
    </row>
    <row r="88480" spans="7:7" x14ac:dyDescent="0.25">
      <c r="G88480"/>
    </row>
    <row r="88481" spans="7:7" x14ac:dyDescent="0.25">
      <c r="G88481"/>
    </row>
    <row r="88482" spans="7:7" x14ac:dyDescent="0.25">
      <c r="G88482"/>
    </row>
    <row r="88483" spans="7:7" x14ac:dyDescent="0.25">
      <c r="G88483"/>
    </row>
    <row r="88484" spans="7:7" x14ac:dyDescent="0.25">
      <c r="G88484"/>
    </row>
    <row r="88485" spans="7:7" x14ac:dyDescent="0.25">
      <c r="G88485"/>
    </row>
    <row r="88486" spans="7:7" x14ac:dyDescent="0.25">
      <c r="G88486"/>
    </row>
    <row r="88487" spans="7:7" x14ac:dyDescent="0.25">
      <c r="G88487"/>
    </row>
    <row r="88488" spans="7:7" x14ac:dyDescent="0.25">
      <c r="G88488"/>
    </row>
    <row r="88489" spans="7:7" x14ac:dyDescent="0.25">
      <c r="G88489"/>
    </row>
    <row r="88490" spans="7:7" x14ac:dyDescent="0.25">
      <c r="G88490"/>
    </row>
    <row r="88491" spans="7:7" x14ac:dyDescent="0.25">
      <c r="G88491"/>
    </row>
    <row r="88492" spans="7:7" x14ac:dyDescent="0.25">
      <c r="G88492"/>
    </row>
    <row r="88493" spans="7:7" x14ac:dyDescent="0.25">
      <c r="G88493"/>
    </row>
    <row r="88494" spans="7:7" x14ac:dyDescent="0.25">
      <c r="G88494"/>
    </row>
    <row r="88495" spans="7:7" x14ac:dyDescent="0.25">
      <c r="G88495"/>
    </row>
    <row r="88496" spans="7:7" x14ac:dyDescent="0.25">
      <c r="G88496"/>
    </row>
    <row r="88497" spans="7:7" x14ac:dyDescent="0.25">
      <c r="G88497"/>
    </row>
    <row r="88498" spans="7:7" x14ac:dyDescent="0.25">
      <c r="G88498"/>
    </row>
    <row r="88499" spans="7:7" x14ac:dyDescent="0.25">
      <c r="G88499"/>
    </row>
    <row r="88500" spans="7:7" x14ac:dyDescent="0.25">
      <c r="G88500"/>
    </row>
    <row r="88501" spans="7:7" x14ac:dyDescent="0.25">
      <c r="G88501"/>
    </row>
    <row r="88502" spans="7:7" x14ac:dyDescent="0.25">
      <c r="G88502"/>
    </row>
    <row r="88503" spans="7:7" x14ac:dyDescent="0.25">
      <c r="G88503"/>
    </row>
    <row r="88504" spans="7:7" x14ac:dyDescent="0.25">
      <c r="G88504"/>
    </row>
    <row r="88505" spans="7:7" x14ac:dyDescent="0.25">
      <c r="G88505"/>
    </row>
    <row r="88506" spans="7:7" x14ac:dyDescent="0.25">
      <c r="G88506"/>
    </row>
    <row r="88507" spans="7:7" x14ac:dyDescent="0.25">
      <c r="G88507"/>
    </row>
    <row r="88508" spans="7:7" x14ac:dyDescent="0.25">
      <c r="G88508"/>
    </row>
    <row r="88509" spans="7:7" x14ac:dyDescent="0.25">
      <c r="G88509"/>
    </row>
    <row r="88510" spans="7:7" x14ac:dyDescent="0.25">
      <c r="G88510"/>
    </row>
    <row r="88511" spans="7:7" x14ac:dyDescent="0.25">
      <c r="G88511"/>
    </row>
    <row r="88512" spans="7:7" x14ac:dyDescent="0.25">
      <c r="G88512"/>
    </row>
    <row r="88513" spans="7:7" x14ac:dyDescent="0.25">
      <c r="G88513"/>
    </row>
    <row r="88514" spans="7:7" x14ac:dyDescent="0.25">
      <c r="G88514"/>
    </row>
    <row r="88515" spans="7:7" x14ac:dyDescent="0.25">
      <c r="G88515"/>
    </row>
    <row r="88516" spans="7:7" x14ac:dyDescent="0.25">
      <c r="G88516"/>
    </row>
    <row r="88517" spans="7:7" x14ac:dyDescent="0.25">
      <c r="G88517"/>
    </row>
    <row r="88518" spans="7:7" x14ac:dyDescent="0.25">
      <c r="G88518"/>
    </row>
    <row r="88519" spans="7:7" x14ac:dyDescent="0.25">
      <c r="G88519"/>
    </row>
    <row r="88520" spans="7:7" x14ac:dyDescent="0.25">
      <c r="G88520"/>
    </row>
    <row r="88521" spans="7:7" x14ac:dyDescent="0.25">
      <c r="G88521"/>
    </row>
    <row r="88522" spans="7:7" x14ac:dyDescent="0.25">
      <c r="G88522"/>
    </row>
    <row r="88523" spans="7:7" x14ac:dyDescent="0.25">
      <c r="G88523"/>
    </row>
    <row r="88524" spans="7:7" x14ac:dyDescent="0.25">
      <c r="G88524"/>
    </row>
    <row r="88525" spans="7:7" x14ac:dyDescent="0.25">
      <c r="G88525"/>
    </row>
    <row r="88526" spans="7:7" x14ac:dyDescent="0.25">
      <c r="G88526"/>
    </row>
    <row r="88527" spans="7:7" x14ac:dyDescent="0.25">
      <c r="G88527"/>
    </row>
    <row r="88528" spans="7:7" x14ac:dyDescent="0.25">
      <c r="G88528"/>
    </row>
    <row r="88529" spans="7:7" x14ac:dyDescent="0.25">
      <c r="G88529"/>
    </row>
    <row r="88530" spans="7:7" x14ac:dyDescent="0.25">
      <c r="G88530"/>
    </row>
    <row r="88531" spans="7:7" x14ac:dyDescent="0.25">
      <c r="G88531"/>
    </row>
    <row r="88532" spans="7:7" x14ac:dyDescent="0.25">
      <c r="G88532"/>
    </row>
    <row r="88533" spans="7:7" x14ac:dyDescent="0.25">
      <c r="G88533"/>
    </row>
    <row r="88534" spans="7:7" x14ac:dyDescent="0.25">
      <c r="G88534"/>
    </row>
    <row r="88535" spans="7:7" x14ac:dyDescent="0.25">
      <c r="G88535"/>
    </row>
    <row r="88536" spans="7:7" x14ac:dyDescent="0.25">
      <c r="G88536"/>
    </row>
    <row r="88537" spans="7:7" x14ac:dyDescent="0.25">
      <c r="G88537"/>
    </row>
    <row r="88538" spans="7:7" x14ac:dyDescent="0.25">
      <c r="G88538"/>
    </row>
    <row r="88539" spans="7:7" x14ac:dyDescent="0.25">
      <c r="G88539"/>
    </row>
    <row r="88540" spans="7:7" x14ac:dyDescent="0.25">
      <c r="G88540"/>
    </row>
    <row r="88541" spans="7:7" x14ac:dyDescent="0.25">
      <c r="G88541"/>
    </row>
    <row r="88542" spans="7:7" x14ac:dyDescent="0.25">
      <c r="G88542"/>
    </row>
    <row r="88543" spans="7:7" x14ac:dyDescent="0.25">
      <c r="G88543"/>
    </row>
    <row r="88544" spans="7:7" x14ac:dyDescent="0.25">
      <c r="G88544"/>
    </row>
    <row r="88545" spans="7:7" x14ac:dyDescent="0.25">
      <c r="G88545"/>
    </row>
    <row r="88546" spans="7:7" x14ac:dyDescent="0.25">
      <c r="G88546"/>
    </row>
    <row r="88547" spans="7:7" x14ac:dyDescent="0.25">
      <c r="G88547"/>
    </row>
    <row r="88548" spans="7:7" x14ac:dyDescent="0.25">
      <c r="G88548"/>
    </row>
    <row r="88549" spans="7:7" x14ac:dyDescent="0.25">
      <c r="G88549"/>
    </row>
    <row r="88550" spans="7:7" x14ac:dyDescent="0.25">
      <c r="G88550"/>
    </row>
    <row r="88551" spans="7:7" x14ac:dyDescent="0.25">
      <c r="G88551"/>
    </row>
    <row r="88552" spans="7:7" x14ac:dyDescent="0.25">
      <c r="G88552"/>
    </row>
    <row r="88553" spans="7:7" x14ac:dyDescent="0.25">
      <c r="G88553"/>
    </row>
    <row r="88554" spans="7:7" x14ac:dyDescent="0.25">
      <c r="G88554"/>
    </row>
    <row r="88555" spans="7:7" x14ac:dyDescent="0.25">
      <c r="G88555"/>
    </row>
    <row r="88556" spans="7:7" x14ac:dyDescent="0.25">
      <c r="G88556"/>
    </row>
    <row r="88557" spans="7:7" x14ac:dyDescent="0.25">
      <c r="G88557"/>
    </row>
    <row r="88558" spans="7:7" x14ac:dyDescent="0.25">
      <c r="G88558"/>
    </row>
    <row r="88559" spans="7:7" x14ac:dyDescent="0.25">
      <c r="G88559"/>
    </row>
    <row r="88560" spans="7:7" x14ac:dyDescent="0.25">
      <c r="G88560"/>
    </row>
    <row r="88561" spans="7:7" x14ac:dyDescent="0.25">
      <c r="G88561"/>
    </row>
    <row r="88562" spans="7:7" x14ac:dyDescent="0.25">
      <c r="G88562"/>
    </row>
    <row r="88563" spans="7:7" x14ac:dyDescent="0.25">
      <c r="G88563"/>
    </row>
    <row r="88564" spans="7:7" x14ac:dyDescent="0.25">
      <c r="G88564"/>
    </row>
    <row r="88565" spans="7:7" x14ac:dyDescent="0.25">
      <c r="G88565"/>
    </row>
    <row r="88566" spans="7:7" x14ac:dyDescent="0.25">
      <c r="G88566"/>
    </row>
    <row r="88567" spans="7:7" x14ac:dyDescent="0.25">
      <c r="G88567"/>
    </row>
    <row r="88568" spans="7:7" x14ac:dyDescent="0.25">
      <c r="G88568"/>
    </row>
    <row r="88569" spans="7:7" x14ac:dyDescent="0.25">
      <c r="G88569"/>
    </row>
    <row r="88570" spans="7:7" x14ac:dyDescent="0.25">
      <c r="G88570"/>
    </row>
    <row r="88571" spans="7:7" x14ac:dyDescent="0.25">
      <c r="G88571"/>
    </row>
    <row r="88572" spans="7:7" x14ac:dyDescent="0.25">
      <c r="G88572"/>
    </row>
    <row r="88573" spans="7:7" x14ac:dyDescent="0.25">
      <c r="G88573"/>
    </row>
    <row r="88574" spans="7:7" x14ac:dyDescent="0.25">
      <c r="G88574"/>
    </row>
    <row r="88575" spans="7:7" x14ac:dyDescent="0.25">
      <c r="G88575"/>
    </row>
    <row r="88576" spans="7:7" x14ac:dyDescent="0.25">
      <c r="G88576"/>
    </row>
    <row r="88577" spans="7:7" x14ac:dyDescent="0.25">
      <c r="G88577"/>
    </row>
    <row r="88578" spans="7:7" x14ac:dyDescent="0.25">
      <c r="G88578"/>
    </row>
    <row r="88579" spans="7:7" x14ac:dyDescent="0.25">
      <c r="G88579"/>
    </row>
    <row r="88580" spans="7:7" x14ac:dyDescent="0.25">
      <c r="G88580"/>
    </row>
    <row r="88581" spans="7:7" x14ac:dyDescent="0.25">
      <c r="G88581"/>
    </row>
    <row r="88582" spans="7:7" x14ac:dyDescent="0.25">
      <c r="G88582"/>
    </row>
    <row r="88583" spans="7:7" x14ac:dyDescent="0.25">
      <c r="G88583"/>
    </row>
    <row r="88584" spans="7:7" x14ac:dyDescent="0.25">
      <c r="G88584"/>
    </row>
    <row r="88585" spans="7:7" x14ac:dyDescent="0.25">
      <c r="G88585"/>
    </row>
    <row r="88586" spans="7:7" x14ac:dyDescent="0.25">
      <c r="G88586"/>
    </row>
    <row r="88587" spans="7:7" x14ac:dyDescent="0.25">
      <c r="G88587"/>
    </row>
    <row r="88588" spans="7:7" x14ac:dyDescent="0.25">
      <c r="G88588"/>
    </row>
    <row r="88589" spans="7:7" x14ac:dyDescent="0.25">
      <c r="G88589"/>
    </row>
    <row r="88590" spans="7:7" x14ac:dyDescent="0.25">
      <c r="G88590"/>
    </row>
    <row r="88591" spans="7:7" x14ac:dyDescent="0.25">
      <c r="G88591"/>
    </row>
    <row r="88592" spans="7:7" x14ac:dyDescent="0.25">
      <c r="G88592"/>
    </row>
    <row r="88593" spans="7:7" x14ac:dyDescent="0.25">
      <c r="G88593"/>
    </row>
    <row r="88594" spans="7:7" x14ac:dyDescent="0.25">
      <c r="G88594"/>
    </row>
    <row r="88595" spans="7:7" x14ac:dyDescent="0.25">
      <c r="G88595"/>
    </row>
    <row r="88596" spans="7:7" x14ac:dyDescent="0.25">
      <c r="G88596"/>
    </row>
    <row r="88597" spans="7:7" x14ac:dyDescent="0.25">
      <c r="G88597"/>
    </row>
    <row r="88598" spans="7:7" x14ac:dyDescent="0.25">
      <c r="G88598"/>
    </row>
    <row r="88599" spans="7:7" x14ac:dyDescent="0.25">
      <c r="G88599"/>
    </row>
    <row r="88600" spans="7:7" x14ac:dyDescent="0.25">
      <c r="G88600"/>
    </row>
    <row r="88601" spans="7:7" x14ac:dyDescent="0.25">
      <c r="G88601"/>
    </row>
    <row r="88602" spans="7:7" x14ac:dyDescent="0.25">
      <c r="G88602"/>
    </row>
    <row r="88603" spans="7:7" x14ac:dyDescent="0.25">
      <c r="G88603"/>
    </row>
    <row r="88604" spans="7:7" x14ac:dyDescent="0.25">
      <c r="G88604"/>
    </row>
    <row r="88605" spans="7:7" x14ac:dyDescent="0.25">
      <c r="G88605"/>
    </row>
    <row r="88606" spans="7:7" x14ac:dyDescent="0.25">
      <c r="G88606"/>
    </row>
    <row r="88607" spans="7:7" x14ac:dyDescent="0.25">
      <c r="G88607"/>
    </row>
    <row r="88608" spans="7:7" x14ac:dyDescent="0.25">
      <c r="G88608"/>
    </row>
    <row r="88609" spans="7:7" x14ac:dyDescent="0.25">
      <c r="G88609"/>
    </row>
    <row r="88610" spans="7:7" x14ac:dyDescent="0.25">
      <c r="G88610"/>
    </row>
    <row r="88611" spans="7:7" x14ac:dyDescent="0.25">
      <c r="G88611"/>
    </row>
    <row r="88612" spans="7:7" x14ac:dyDescent="0.25">
      <c r="G88612"/>
    </row>
    <row r="88613" spans="7:7" x14ac:dyDescent="0.25">
      <c r="G88613"/>
    </row>
    <row r="88614" spans="7:7" x14ac:dyDescent="0.25">
      <c r="G88614"/>
    </row>
    <row r="88615" spans="7:7" x14ac:dyDescent="0.25">
      <c r="G88615"/>
    </row>
    <row r="88616" spans="7:7" x14ac:dyDescent="0.25">
      <c r="G88616"/>
    </row>
    <row r="88617" spans="7:7" x14ac:dyDescent="0.25">
      <c r="G88617"/>
    </row>
    <row r="88618" spans="7:7" x14ac:dyDescent="0.25">
      <c r="G88618"/>
    </row>
    <row r="88619" spans="7:7" x14ac:dyDescent="0.25">
      <c r="G88619"/>
    </row>
    <row r="88620" spans="7:7" x14ac:dyDescent="0.25">
      <c r="G88620"/>
    </row>
    <row r="88621" spans="7:7" x14ac:dyDescent="0.25">
      <c r="G88621"/>
    </row>
    <row r="88622" spans="7:7" x14ac:dyDescent="0.25">
      <c r="G88622"/>
    </row>
    <row r="88623" spans="7:7" x14ac:dyDescent="0.25">
      <c r="G88623"/>
    </row>
    <row r="88624" spans="7:7" x14ac:dyDescent="0.25">
      <c r="G88624"/>
    </row>
    <row r="88625" spans="7:7" x14ac:dyDescent="0.25">
      <c r="G88625"/>
    </row>
    <row r="88626" spans="7:7" x14ac:dyDescent="0.25">
      <c r="G88626"/>
    </row>
    <row r="88627" spans="7:7" x14ac:dyDescent="0.25">
      <c r="G88627"/>
    </row>
    <row r="88628" spans="7:7" x14ac:dyDescent="0.25">
      <c r="G88628"/>
    </row>
    <row r="88629" spans="7:7" x14ac:dyDescent="0.25">
      <c r="G88629"/>
    </row>
    <row r="88630" spans="7:7" x14ac:dyDescent="0.25">
      <c r="G88630"/>
    </row>
    <row r="88631" spans="7:7" x14ac:dyDescent="0.25">
      <c r="G88631"/>
    </row>
    <row r="88632" spans="7:7" x14ac:dyDescent="0.25">
      <c r="G88632"/>
    </row>
    <row r="88633" spans="7:7" x14ac:dyDescent="0.25">
      <c r="G88633"/>
    </row>
    <row r="88634" spans="7:7" x14ac:dyDescent="0.25">
      <c r="G88634"/>
    </row>
    <row r="88635" spans="7:7" x14ac:dyDescent="0.25">
      <c r="G88635"/>
    </row>
    <row r="88636" spans="7:7" x14ac:dyDescent="0.25">
      <c r="G88636"/>
    </row>
    <row r="88637" spans="7:7" x14ac:dyDescent="0.25">
      <c r="G88637"/>
    </row>
    <row r="88638" spans="7:7" x14ac:dyDescent="0.25">
      <c r="G88638"/>
    </row>
    <row r="88639" spans="7:7" x14ac:dyDescent="0.25">
      <c r="G88639"/>
    </row>
    <row r="88640" spans="7:7" x14ac:dyDescent="0.25">
      <c r="G88640"/>
    </row>
    <row r="88641" spans="7:7" x14ac:dyDescent="0.25">
      <c r="G88641"/>
    </row>
    <row r="88642" spans="7:7" x14ac:dyDescent="0.25">
      <c r="G88642"/>
    </row>
    <row r="88643" spans="7:7" x14ac:dyDescent="0.25">
      <c r="G88643"/>
    </row>
    <row r="88644" spans="7:7" x14ac:dyDescent="0.25">
      <c r="G88644"/>
    </row>
    <row r="88645" spans="7:7" x14ac:dyDescent="0.25">
      <c r="G88645"/>
    </row>
    <row r="88646" spans="7:7" x14ac:dyDescent="0.25">
      <c r="G88646"/>
    </row>
    <row r="88647" spans="7:7" x14ac:dyDescent="0.25">
      <c r="G88647"/>
    </row>
    <row r="88648" spans="7:7" x14ac:dyDescent="0.25">
      <c r="G88648"/>
    </row>
    <row r="88649" spans="7:7" x14ac:dyDescent="0.25">
      <c r="G88649"/>
    </row>
    <row r="88650" spans="7:7" x14ac:dyDescent="0.25">
      <c r="G88650"/>
    </row>
    <row r="88651" spans="7:7" x14ac:dyDescent="0.25">
      <c r="G88651"/>
    </row>
    <row r="88652" spans="7:7" x14ac:dyDescent="0.25">
      <c r="G88652"/>
    </row>
    <row r="88653" spans="7:7" x14ac:dyDescent="0.25">
      <c r="G88653"/>
    </row>
    <row r="88654" spans="7:7" x14ac:dyDescent="0.25">
      <c r="G88654"/>
    </row>
    <row r="88655" spans="7:7" x14ac:dyDescent="0.25">
      <c r="G88655"/>
    </row>
    <row r="88656" spans="7:7" x14ac:dyDescent="0.25">
      <c r="G88656"/>
    </row>
    <row r="88657" spans="7:7" x14ac:dyDescent="0.25">
      <c r="G88657"/>
    </row>
    <row r="88658" spans="7:7" x14ac:dyDescent="0.25">
      <c r="G88658"/>
    </row>
    <row r="88659" spans="7:7" x14ac:dyDescent="0.25">
      <c r="G88659"/>
    </row>
    <row r="88660" spans="7:7" x14ac:dyDescent="0.25">
      <c r="G88660"/>
    </row>
    <row r="88661" spans="7:7" x14ac:dyDescent="0.25">
      <c r="G88661"/>
    </row>
    <row r="88662" spans="7:7" x14ac:dyDescent="0.25">
      <c r="G88662"/>
    </row>
    <row r="88663" spans="7:7" x14ac:dyDescent="0.25">
      <c r="G88663"/>
    </row>
    <row r="88664" spans="7:7" x14ac:dyDescent="0.25">
      <c r="G88664"/>
    </row>
    <row r="88665" spans="7:7" x14ac:dyDescent="0.25">
      <c r="G88665"/>
    </row>
    <row r="88666" spans="7:7" x14ac:dyDescent="0.25">
      <c r="G88666"/>
    </row>
    <row r="88667" spans="7:7" x14ac:dyDescent="0.25">
      <c r="G88667"/>
    </row>
    <row r="88668" spans="7:7" x14ac:dyDescent="0.25">
      <c r="G88668"/>
    </row>
    <row r="88669" spans="7:7" x14ac:dyDescent="0.25">
      <c r="G88669"/>
    </row>
    <row r="88670" spans="7:7" x14ac:dyDescent="0.25">
      <c r="G88670"/>
    </row>
    <row r="88671" spans="7:7" x14ac:dyDescent="0.25">
      <c r="G88671"/>
    </row>
    <row r="88672" spans="7:7" x14ac:dyDescent="0.25">
      <c r="G88672"/>
    </row>
    <row r="88673" spans="7:7" x14ac:dyDescent="0.25">
      <c r="G88673"/>
    </row>
    <row r="88674" spans="7:7" x14ac:dyDescent="0.25">
      <c r="G88674"/>
    </row>
    <row r="88675" spans="7:7" x14ac:dyDescent="0.25">
      <c r="G88675"/>
    </row>
    <row r="88676" spans="7:7" x14ac:dyDescent="0.25">
      <c r="G88676"/>
    </row>
    <row r="88677" spans="7:7" x14ac:dyDescent="0.25">
      <c r="G88677"/>
    </row>
    <row r="88678" spans="7:7" x14ac:dyDescent="0.25">
      <c r="G88678"/>
    </row>
    <row r="88679" spans="7:7" x14ac:dyDescent="0.25">
      <c r="G88679"/>
    </row>
    <row r="88680" spans="7:7" x14ac:dyDescent="0.25">
      <c r="G88680"/>
    </row>
    <row r="88681" spans="7:7" x14ac:dyDescent="0.25">
      <c r="G88681"/>
    </row>
    <row r="88682" spans="7:7" x14ac:dyDescent="0.25">
      <c r="G88682"/>
    </row>
    <row r="88683" spans="7:7" x14ac:dyDescent="0.25">
      <c r="G88683"/>
    </row>
    <row r="88684" spans="7:7" x14ac:dyDescent="0.25">
      <c r="G88684"/>
    </row>
    <row r="88685" spans="7:7" x14ac:dyDescent="0.25">
      <c r="G88685"/>
    </row>
    <row r="88686" spans="7:7" x14ac:dyDescent="0.25">
      <c r="G88686"/>
    </row>
    <row r="88687" spans="7:7" x14ac:dyDescent="0.25">
      <c r="G88687"/>
    </row>
    <row r="88688" spans="7:7" x14ac:dyDescent="0.25">
      <c r="G88688"/>
    </row>
    <row r="88689" spans="7:7" x14ac:dyDescent="0.25">
      <c r="G88689"/>
    </row>
    <row r="88690" spans="7:7" x14ac:dyDescent="0.25">
      <c r="G88690"/>
    </row>
    <row r="88691" spans="7:7" x14ac:dyDescent="0.25">
      <c r="G88691"/>
    </row>
    <row r="88692" spans="7:7" x14ac:dyDescent="0.25">
      <c r="G88692"/>
    </row>
    <row r="88693" spans="7:7" x14ac:dyDescent="0.25">
      <c r="G88693"/>
    </row>
    <row r="88694" spans="7:7" x14ac:dyDescent="0.25">
      <c r="G88694"/>
    </row>
    <row r="88695" spans="7:7" x14ac:dyDescent="0.25">
      <c r="G88695"/>
    </row>
    <row r="88696" spans="7:7" x14ac:dyDescent="0.25">
      <c r="G88696"/>
    </row>
    <row r="88697" spans="7:7" x14ac:dyDescent="0.25">
      <c r="G88697"/>
    </row>
    <row r="88698" spans="7:7" x14ac:dyDescent="0.25">
      <c r="G88698"/>
    </row>
    <row r="88699" spans="7:7" x14ac:dyDescent="0.25">
      <c r="G88699"/>
    </row>
    <row r="88700" spans="7:7" x14ac:dyDescent="0.25">
      <c r="G88700"/>
    </row>
    <row r="88701" spans="7:7" x14ac:dyDescent="0.25">
      <c r="G88701"/>
    </row>
    <row r="88702" spans="7:7" x14ac:dyDescent="0.25">
      <c r="G88702"/>
    </row>
    <row r="88703" spans="7:7" x14ac:dyDescent="0.25">
      <c r="G88703"/>
    </row>
    <row r="88704" spans="7:7" x14ac:dyDescent="0.25">
      <c r="G88704"/>
    </row>
    <row r="88705" spans="7:7" x14ac:dyDescent="0.25">
      <c r="G88705"/>
    </row>
    <row r="88706" spans="7:7" x14ac:dyDescent="0.25">
      <c r="G88706"/>
    </row>
    <row r="88707" spans="7:7" x14ac:dyDescent="0.25">
      <c r="G88707"/>
    </row>
    <row r="88708" spans="7:7" x14ac:dyDescent="0.25">
      <c r="G88708"/>
    </row>
    <row r="88709" spans="7:7" x14ac:dyDescent="0.25">
      <c r="G88709"/>
    </row>
    <row r="88710" spans="7:7" x14ac:dyDescent="0.25">
      <c r="G88710"/>
    </row>
    <row r="88711" spans="7:7" x14ac:dyDescent="0.25">
      <c r="G88711"/>
    </row>
    <row r="88712" spans="7:7" x14ac:dyDescent="0.25">
      <c r="G88712"/>
    </row>
    <row r="88713" spans="7:7" x14ac:dyDescent="0.25">
      <c r="G88713"/>
    </row>
    <row r="88714" spans="7:7" x14ac:dyDescent="0.25">
      <c r="G88714"/>
    </row>
    <row r="88715" spans="7:7" x14ac:dyDescent="0.25">
      <c r="G88715"/>
    </row>
    <row r="88716" spans="7:7" x14ac:dyDescent="0.25">
      <c r="G88716"/>
    </row>
    <row r="88717" spans="7:7" x14ac:dyDescent="0.25">
      <c r="G88717"/>
    </row>
    <row r="88718" spans="7:7" x14ac:dyDescent="0.25">
      <c r="G88718"/>
    </row>
    <row r="88719" spans="7:7" x14ac:dyDescent="0.25">
      <c r="G88719"/>
    </row>
    <row r="88720" spans="7:7" x14ac:dyDescent="0.25">
      <c r="G88720"/>
    </row>
    <row r="88721" spans="7:7" x14ac:dyDescent="0.25">
      <c r="G88721"/>
    </row>
    <row r="88722" spans="7:7" x14ac:dyDescent="0.25">
      <c r="G88722"/>
    </row>
    <row r="88723" spans="7:7" x14ac:dyDescent="0.25">
      <c r="G88723"/>
    </row>
    <row r="88724" spans="7:7" x14ac:dyDescent="0.25">
      <c r="G88724"/>
    </row>
    <row r="88725" spans="7:7" x14ac:dyDescent="0.25">
      <c r="G88725"/>
    </row>
    <row r="88726" spans="7:7" x14ac:dyDescent="0.25">
      <c r="G88726"/>
    </row>
    <row r="88727" spans="7:7" x14ac:dyDescent="0.25">
      <c r="G88727"/>
    </row>
    <row r="88728" spans="7:7" x14ac:dyDescent="0.25">
      <c r="G88728"/>
    </row>
    <row r="88729" spans="7:7" x14ac:dyDescent="0.25">
      <c r="G88729"/>
    </row>
    <row r="88730" spans="7:7" x14ac:dyDescent="0.25">
      <c r="G88730"/>
    </row>
    <row r="88731" spans="7:7" x14ac:dyDescent="0.25">
      <c r="G88731"/>
    </row>
    <row r="88732" spans="7:7" x14ac:dyDescent="0.25">
      <c r="G88732"/>
    </row>
    <row r="88733" spans="7:7" x14ac:dyDescent="0.25">
      <c r="G88733"/>
    </row>
    <row r="88734" spans="7:7" x14ac:dyDescent="0.25">
      <c r="G88734"/>
    </row>
    <row r="88735" spans="7:7" x14ac:dyDescent="0.25">
      <c r="G88735"/>
    </row>
    <row r="88736" spans="7:7" x14ac:dyDescent="0.25">
      <c r="G88736"/>
    </row>
    <row r="88737" spans="7:7" x14ac:dyDescent="0.25">
      <c r="G88737"/>
    </row>
    <row r="88738" spans="7:7" x14ac:dyDescent="0.25">
      <c r="G88738"/>
    </row>
    <row r="88739" spans="7:7" x14ac:dyDescent="0.25">
      <c r="G88739"/>
    </row>
    <row r="88740" spans="7:7" x14ac:dyDescent="0.25">
      <c r="G88740"/>
    </row>
    <row r="88741" spans="7:7" x14ac:dyDescent="0.25">
      <c r="G88741"/>
    </row>
    <row r="88742" spans="7:7" x14ac:dyDescent="0.25">
      <c r="G88742"/>
    </row>
    <row r="88743" spans="7:7" x14ac:dyDescent="0.25">
      <c r="G88743"/>
    </row>
    <row r="88744" spans="7:7" x14ac:dyDescent="0.25">
      <c r="G88744"/>
    </row>
    <row r="88745" spans="7:7" x14ac:dyDescent="0.25">
      <c r="G88745"/>
    </row>
    <row r="88746" spans="7:7" x14ac:dyDescent="0.25">
      <c r="G88746"/>
    </row>
    <row r="88747" spans="7:7" x14ac:dyDescent="0.25">
      <c r="G88747"/>
    </row>
    <row r="88748" spans="7:7" x14ac:dyDescent="0.25">
      <c r="G88748"/>
    </row>
    <row r="88749" spans="7:7" x14ac:dyDescent="0.25">
      <c r="G88749"/>
    </row>
    <row r="88750" spans="7:7" x14ac:dyDescent="0.25">
      <c r="G88750"/>
    </row>
    <row r="88751" spans="7:7" x14ac:dyDescent="0.25">
      <c r="G88751"/>
    </row>
    <row r="88752" spans="7:7" x14ac:dyDescent="0.25">
      <c r="G88752"/>
    </row>
    <row r="88753" spans="7:7" x14ac:dyDescent="0.25">
      <c r="G88753"/>
    </row>
    <row r="88754" spans="7:7" x14ac:dyDescent="0.25">
      <c r="G88754"/>
    </row>
    <row r="88755" spans="7:7" x14ac:dyDescent="0.25">
      <c r="G88755"/>
    </row>
    <row r="88756" spans="7:7" x14ac:dyDescent="0.25">
      <c r="G88756"/>
    </row>
    <row r="88757" spans="7:7" x14ac:dyDescent="0.25">
      <c r="G88757"/>
    </row>
    <row r="88758" spans="7:7" x14ac:dyDescent="0.25">
      <c r="G88758"/>
    </row>
    <row r="88759" spans="7:7" x14ac:dyDescent="0.25">
      <c r="G88759"/>
    </row>
    <row r="88760" spans="7:7" x14ac:dyDescent="0.25">
      <c r="G88760"/>
    </row>
    <row r="88761" spans="7:7" x14ac:dyDescent="0.25">
      <c r="G88761"/>
    </row>
    <row r="88762" spans="7:7" x14ac:dyDescent="0.25">
      <c r="G88762"/>
    </row>
    <row r="88763" spans="7:7" x14ac:dyDescent="0.25">
      <c r="G88763"/>
    </row>
    <row r="88764" spans="7:7" x14ac:dyDescent="0.25">
      <c r="G88764"/>
    </row>
    <row r="88765" spans="7:7" x14ac:dyDescent="0.25">
      <c r="G88765"/>
    </row>
    <row r="88766" spans="7:7" x14ac:dyDescent="0.25">
      <c r="G88766"/>
    </row>
    <row r="88767" spans="7:7" x14ac:dyDescent="0.25">
      <c r="G88767"/>
    </row>
    <row r="88768" spans="7:7" x14ac:dyDescent="0.25">
      <c r="G88768"/>
    </row>
    <row r="88769" spans="7:7" x14ac:dyDescent="0.25">
      <c r="G88769"/>
    </row>
    <row r="88770" spans="7:7" x14ac:dyDescent="0.25">
      <c r="G88770"/>
    </row>
    <row r="88771" spans="7:7" x14ac:dyDescent="0.25">
      <c r="G88771"/>
    </row>
    <row r="88772" spans="7:7" x14ac:dyDescent="0.25">
      <c r="G88772"/>
    </row>
    <row r="88773" spans="7:7" x14ac:dyDescent="0.25">
      <c r="G88773"/>
    </row>
    <row r="88774" spans="7:7" x14ac:dyDescent="0.25">
      <c r="G88774"/>
    </row>
    <row r="88775" spans="7:7" x14ac:dyDescent="0.25">
      <c r="G88775"/>
    </row>
    <row r="88776" spans="7:7" x14ac:dyDescent="0.25">
      <c r="G88776"/>
    </row>
    <row r="88777" spans="7:7" x14ac:dyDescent="0.25">
      <c r="G88777"/>
    </row>
    <row r="88778" spans="7:7" x14ac:dyDescent="0.25">
      <c r="G88778"/>
    </row>
    <row r="88779" spans="7:7" x14ac:dyDescent="0.25">
      <c r="G88779"/>
    </row>
    <row r="88780" spans="7:7" x14ac:dyDescent="0.25">
      <c r="G88780"/>
    </row>
    <row r="88781" spans="7:7" x14ac:dyDescent="0.25">
      <c r="G88781"/>
    </row>
    <row r="88782" spans="7:7" x14ac:dyDescent="0.25">
      <c r="G88782"/>
    </row>
    <row r="88783" spans="7:7" x14ac:dyDescent="0.25">
      <c r="G88783"/>
    </row>
    <row r="88784" spans="7:7" x14ac:dyDescent="0.25">
      <c r="G88784"/>
    </row>
    <row r="88785" spans="7:7" x14ac:dyDescent="0.25">
      <c r="G88785"/>
    </row>
    <row r="88786" spans="7:7" x14ac:dyDescent="0.25">
      <c r="G88786"/>
    </row>
    <row r="88787" spans="7:7" x14ac:dyDescent="0.25">
      <c r="G88787"/>
    </row>
    <row r="88788" spans="7:7" x14ac:dyDescent="0.25">
      <c r="G88788"/>
    </row>
    <row r="88789" spans="7:7" x14ac:dyDescent="0.25">
      <c r="G88789"/>
    </row>
    <row r="88790" spans="7:7" x14ac:dyDescent="0.25">
      <c r="G88790"/>
    </row>
    <row r="88791" spans="7:7" x14ac:dyDescent="0.25">
      <c r="G88791"/>
    </row>
    <row r="88792" spans="7:7" x14ac:dyDescent="0.25">
      <c r="G88792"/>
    </row>
    <row r="88793" spans="7:7" x14ac:dyDescent="0.25">
      <c r="G88793"/>
    </row>
    <row r="88794" spans="7:7" x14ac:dyDescent="0.25">
      <c r="G88794"/>
    </row>
    <row r="88795" spans="7:7" x14ac:dyDescent="0.25">
      <c r="G88795"/>
    </row>
    <row r="88796" spans="7:7" x14ac:dyDescent="0.25">
      <c r="G88796"/>
    </row>
    <row r="88797" spans="7:7" x14ac:dyDescent="0.25">
      <c r="G88797"/>
    </row>
    <row r="88798" spans="7:7" x14ac:dyDescent="0.25">
      <c r="G88798"/>
    </row>
    <row r="88799" spans="7:7" x14ac:dyDescent="0.25">
      <c r="G88799"/>
    </row>
    <row r="88800" spans="7:7" x14ac:dyDescent="0.25">
      <c r="G88800"/>
    </row>
    <row r="88801" spans="7:7" x14ac:dyDescent="0.25">
      <c r="G88801"/>
    </row>
    <row r="88802" spans="7:7" x14ac:dyDescent="0.25">
      <c r="G88802"/>
    </row>
    <row r="88803" spans="7:7" x14ac:dyDescent="0.25">
      <c r="G88803"/>
    </row>
    <row r="88804" spans="7:7" x14ac:dyDescent="0.25">
      <c r="G88804"/>
    </row>
    <row r="88805" spans="7:7" x14ac:dyDescent="0.25">
      <c r="G88805"/>
    </row>
    <row r="88806" spans="7:7" x14ac:dyDescent="0.25">
      <c r="G88806"/>
    </row>
    <row r="88807" spans="7:7" x14ac:dyDescent="0.25">
      <c r="G88807"/>
    </row>
    <row r="88808" spans="7:7" x14ac:dyDescent="0.25">
      <c r="G88808"/>
    </row>
    <row r="88809" spans="7:7" x14ac:dyDescent="0.25">
      <c r="G88809"/>
    </row>
    <row r="88810" spans="7:7" x14ac:dyDescent="0.25">
      <c r="G88810"/>
    </row>
    <row r="88811" spans="7:7" x14ac:dyDescent="0.25">
      <c r="G88811"/>
    </row>
    <row r="88812" spans="7:7" x14ac:dyDescent="0.25">
      <c r="G88812"/>
    </row>
    <row r="88813" spans="7:7" x14ac:dyDescent="0.25">
      <c r="G88813"/>
    </row>
    <row r="88814" spans="7:7" x14ac:dyDescent="0.25">
      <c r="G88814"/>
    </row>
    <row r="88815" spans="7:7" x14ac:dyDescent="0.25">
      <c r="G88815"/>
    </row>
    <row r="88816" spans="7:7" x14ac:dyDescent="0.25">
      <c r="G88816"/>
    </row>
    <row r="88817" spans="7:7" x14ac:dyDescent="0.25">
      <c r="G88817"/>
    </row>
    <row r="88818" spans="7:7" x14ac:dyDescent="0.25">
      <c r="G88818"/>
    </row>
    <row r="88819" spans="7:7" x14ac:dyDescent="0.25">
      <c r="G88819"/>
    </row>
    <row r="88820" spans="7:7" x14ac:dyDescent="0.25">
      <c r="G88820"/>
    </row>
    <row r="88821" spans="7:7" x14ac:dyDescent="0.25">
      <c r="G88821"/>
    </row>
    <row r="88822" spans="7:7" x14ac:dyDescent="0.25">
      <c r="G88822"/>
    </row>
    <row r="88823" spans="7:7" x14ac:dyDescent="0.25">
      <c r="G88823"/>
    </row>
    <row r="88824" spans="7:7" x14ac:dyDescent="0.25">
      <c r="G88824"/>
    </row>
    <row r="88825" spans="7:7" x14ac:dyDescent="0.25">
      <c r="G88825"/>
    </row>
    <row r="88826" spans="7:7" x14ac:dyDescent="0.25">
      <c r="G88826"/>
    </row>
    <row r="88827" spans="7:7" x14ac:dyDescent="0.25">
      <c r="G88827"/>
    </row>
    <row r="88828" spans="7:7" x14ac:dyDescent="0.25">
      <c r="G88828"/>
    </row>
    <row r="88829" spans="7:7" x14ac:dyDescent="0.25">
      <c r="G88829"/>
    </row>
    <row r="88830" spans="7:7" x14ac:dyDescent="0.25">
      <c r="G88830"/>
    </row>
    <row r="88831" spans="7:7" x14ac:dyDescent="0.25">
      <c r="G88831"/>
    </row>
    <row r="88832" spans="7:7" x14ac:dyDescent="0.25">
      <c r="G88832"/>
    </row>
    <row r="88833" spans="7:7" x14ac:dyDescent="0.25">
      <c r="G88833"/>
    </row>
    <row r="88834" spans="7:7" x14ac:dyDescent="0.25">
      <c r="G88834"/>
    </row>
    <row r="88835" spans="7:7" x14ac:dyDescent="0.25">
      <c r="G88835"/>
    </row>
    <row r="88836" spans="7:7" x14ac:dyDescent="0.25">
      <c r="G88836"/>
    </row>
    <row r="88837" spans="7:7" x14ac:dyDescent="0.25">
      <c r="G88837"/>
    </row>
    <row r="88838" spans="7:7" x14ac:dyDescent="0.25">
      <c r="G88838"/>
    </row>
    <row r="88839" spans="7:7" x14ac:dyDescent="0.25">
      <c r="G88839"/>
    </row>
    <row r="88840" spans="7:7" x14ac:dyDescent="0.25">
      <c r="G88840"/>
    </row>
    <row r="88841" spans="7:7" x14ac:dyDescent="0.25">
      <c r="G88841"/>
    </row>
    <row r="88842" spans="7:7" x14ac:dyDescent="0.25">
      <c r="G88842"/>
    </row>
    <row r="88843" spans="7:7" x14ac:dyDescent="0.25">
      <c r="G88843"/>
    </row>
    <row r="88844" spans="7:7" x14ac:dyDescent="0.25">
      <c r="G88844"/>
    </row>
    <row r="88845" spans="7:7" x14ac:dyDescent="0.25">
      <c r="G88845"/>
    </row>
    <row r="88846" spans="7:7" x14ac:dyDescent="0.25">
      <c r="G88846"/>
    </row>
    <row r="88847" spans="7:7" x14ac:dyDescent="0.25">
      <c r="G88847"/>
    </row>
    <row r="88848" spans="7:7" x14ac:dyDescent="0.25">
      <c r="G88848"/>
    </row>
    <row r="88849" spans="7:7" x14ac:dyDescent="0.25">
      <c r="G88849"/>
    </row>
    <row r="88850" spans="7:7" x14ac:dyDescent="0.25">
      <c r="G88850"/>
    </row>
    <row r="88851" spans="7:7" x14ac:dyDescent="0.25">
      <c r="G88851"/>
    </row>
    <row r="88852" spans="7:7" x14ac:dyDescent="0.25">
      <c r="G88852"/>
    </row>
    <row r="88853" spans="7:7" x14ac:dyDescent="0.25">
      <c r="G88853"/>
    </row>
    <row r="88854" spans="7:7" x14ac:dyDescent="0.25">
      <c r="G88854"/>
    </row>
    <row r="88855" spans="7:7" x14ac:dyDescent="0.25">
      <c r="G88855"/>
    </row>
    <row r="88856" spans="7:7" x14ac:dyDescent="0.25">
      <c r="G88856"/>
    </row>
    <row r="88857" spans="7:7" x14ac:dyDescent="0.25">
      <c r="G88857"/>
    </row>
    <row r="88858" spans="7:7" x14ac:dyDescent="0.25">
      <c r="G88858"/>
    </row>
    <row r="88859" spans="7:7" x14ac:dyDescent="0.25">
      <c r="G88859"/>
    </row>
    <row r="88860" spans="7:7" x14ac:dyDescent="0.25">
      <c r="G88860"/>
    </row>
    <row r="88861" spans="7:7" x14ac:dyDescent="0.25">
      <c r="G88861"/>
    </row>
    <row r="88862" spans="7:7" x14ac:dyDescent="0.25">
      <c r="G88862"/>
    </row>
    <row r="88863" spans="7:7" x14ac:dyDescent="0.25">
      <c r="G88863"/>
    </row>
    <row r="88864" spans="7:7" x14ac:dyDescent="0.25">
      <c r="G88864"/>
    </row>
    <row r="88865" spans="7:7" x14ac:dyDescent="0.25">
      <c r="G88865"/>
    </row>
    <row r="88866" spans="7:7" x14ac:dyDescent="0.25">
      <c r="G88866"/>
    </row>
    <row r="88867" spans="7:7" x14ac:dyDescent="0.25">
      <c r="G88867"/>
    </row>
    <row r="88868" spans="7:7" x14ac:dyDescent="0.25">
      <c r="G88868"/>
    </row>
    <row r="88869" spans="7:7" x14ac:dyDescent="0.25">
      <c r="G88869"/>
    </row>
    <row r="88870" spans="7:7" x14ac:dyDescent="0.25">
      <c r="G88870"/>
    </row>
    <row r="88871" spans="7:7" x14ac:dyDescent="0.25">
      <c r="G88871"/>
    </row>
    <row r="88872" spans="7:7" x14ac:dyDescent="0.25">
      <c r="G88872"/>
    </row>
    <row r="88873" spans="7:7" x14ac:dyDescent="0.25">
      <c r="G88873"/>
    </row>
    <row r="88874" spans="7:7" x14ac:dyDescent="0.25">
      <c r="G88874"/>
    </row>
    <row r="88875" spans="7:7" x14ac:dyDescent="0.25">
      <c r="G88875"/>
    </row>
    <row r="88876" spans="7:7" x14ac:dyDescent="0.25">
      <c r="G88876"/>
    </row>
    <row r="88877" spans="7:7" x14ac:dyDescent="0.25">
      <c r="G88877"/>
    </row>
    <row r="88878" spans="7:7" x14ac:dyDescent="0.25">
      <c r="G88878"/>
    </row>
    <row r="88879" spans="7:7" x14ac:dyDescent="0.25">
      <c r="G88879"/>
    </row>
    <row r="88880" spans="7:7" x14ac:dyDescent="0.25">
      <c r="G88880"/>
    </row>
    <row r="88881" spans="7:7" x14ac:dyDescent="0.25">
      <c r="G88881"/>
    </row>
    <row r="88882" spans="7:7" x14ac:dyDescent="0.25">
      <c r="G88882"/>
    </row>
    <row r="88883" spans="7:7" x14ac:dyDescent="0.25">
      <c r="G88883"/>
    </row>
    <row r="88884" spans="7:7" x14ac:dyDescent="0.25">
      <c r="G88884"/>
    </row>
    <row r="88885" spans="7:7" x14ac:dyDescent="0.25">
      <c r="G88885"/>
    </row>
    <row r="88886" spans="7:7" x14ac:dyDescent="0.25">
      <c r="G88886"/>
    </row>
    <row r="88887" spans="7:7" x14ac:dyDescent="0.25">
      <c r="G88887"/>
    </row>
    <row r="88888" spans="7:7" x14ac:dyDescent="0.25">
      <c r="G88888"/>
    </row>
    <row r="88889" spans="7:7" x14ac:dyDescent="0.25">
      <c r="G88889"/>
    </row>
    <row r="88890" spans="7:7" x14ac:dyDescent="0.25">
      <c r="G88890"/>
    </row>
    <row r="88891" spans="7:7" x14ac:dyDescent="0.25">
      <c r="G88891"/>
    </row>
    <row r="88892" spans="7:7" x14ac:dyDescent="0.25">
      <c r="G88892"/>
    </row>
    <row r="88893" spans="7:7" x14ac:dyDescent="0.25">
      <c r="G88893"/>
    </row>
    <row r="88894" spans="7:7" x14ac:dyDescent="0.25">
      <c r="G88894"/>
    </row>
    <row r="88895" spans="7:7" x14ac:dyDescent="0.25">
      <c r="G88895"/>
    </row>
    <row r="88896" spans="7:7" x14ac:dyDescent="0.25">
      <c r="G88896"/>
    </row>
    <row r="88897" spans="7:7" x14ac:dyDescent="0.25">
      <c r="G88897"/>
    </row>
    <row r="88898" spans="7:7" x14ac:dyDescent="0.25">
      <c r="G88898"/>
    </row>
    <row r="88899" spans="7:7" x14ac:dyDescent="0.25">
      <c r="G88899"/>
    </row>
    <row r="88900" spans="7:7" x14ac:dyDescent="0.25">
      <c r="G88900"/>
    </row>
    <row r="88901" spans="7:7" x14ac:dyDescent="0.25">
      <c r="G88901"/>
    </row>
    <row r="88902" spans="7:7" x14ac:dyDescent="0.25">
      <c r="G88902"/>
    </row>
    <row r="88903" spans="7:7" x14ac:dyDescent="0.25">
      <c r="G88903"/>
    </row>
    <row r="88904" spans="7:7" x14ac:dyDescent="0.25">
      <c r="G88904"/>
    </row>
    <row r="88905" spans="7:7" x14ac:dyDescent="0.25">
      <c r="G88905"/>
    </row>
    <row r="88906" spans="7:7" x14ac:dyDescent="0.25">
      <c r="G88906"/>
    </row>
    <row r="88907" spans="7:7" x14ac:dyDescent="0.25">
      <c r="G88907"/>
    </row>
    <row r="88908" spans="7:7" x14ac:dyDescent="0.25">
      <c r="G88908"/>
    </row>
    <row r="88909" spans="7:7" x14ac:dyDescent="0.25">
      <c r="G88909"/>
    </row>
    <row r="88910" spans="7:7" x14ac:dyDescent="0.25">
      <c r="G88910"/>
    </row>
    <row r="88911" spans="7:7" x14ac:dyDescent="0.25">
      <c r="G88911"/>
    </row>
    <row r="88912" spans="7:7" x14ac:dyDescent="0.25">
      <c r="G88912"/>
    </row>
    <row r="88913" spans="7:7" x14ac:dyDescent="0.25">
      <c r="G88913"/>
    </row>
    <row r="88914" spans="7:7" x14ac:dyDescent="0.25">
      <c r="G88914"/>
    </row>
    <row r="88915" spans="7:7" x14ac:dyDescent="0.25">
      <c r="G88915"/>
    </row>
    <row r="88916" spans="7:7" x14ac:dyDescent="0.25">
      <c r="G88916"/>
    </row>
    <row r="88917" spans="7:7" x14ac:dyDescent="0.25">
      <c r="G88917"/>
    </row>
    <row r="88918" spans="7:7" x14ac:dyDescent="0.25">
      <c r="G88918"/>
    </row>
    <row r="88919" spans="7:7" x14ac:dyDescent="0.25">
      <c r="G88919"/>
    </row>
    <row r="88920" spans="7:7" x14ac:dyDescent="0.25">
      <c r="G88920"/>
    </row>
    <row r="88921" spans="7:7" x14ac:dyDescent="0.25">
      <c r="G88921"/>
    </row>
    <row r="88922" spans="7:7" x14ac:dyDescent="0.25">
      <c r="G88922"/>
    </row>
    <row r="88923" spans="7:7" x14ac:dyDescent="0.25">
      <c r="G88923"/>
    </row>
    <row r="88924" spans="7:7" x14ac:dyDescent="0.25">
      <c r="G88924"/>
    </row>
    <row r="88925" spans="7:7" x14ac:dyDescent="0.25">
      <c r="G88925"/>
    </row>
    <row r="88926" spans="7:7" x14ac:dyDescent="0.25">
      <c r="G88926"/>
    </row>
    <row r="88927" spans="7:7" x14ac:dyDescent="0.25">
      <c r="G88927"/>
    </row>
    <row r="88928" spans="7:7" x14ac:dyDescent="0.25">
      <c r="G88928"/>
    </row>
    <row r="88929" spans="7:7" x14ac:dyDescent="0.25">
      <c r="G88929"/>
    </row>
    <row r="88930" spans="7:7" x14ac:dyDescent="0.25">
      <c r="G88930"/>
    </row>
    <row r="88931" spans="7:7" x14ac:dyDescent="0.25">
      <c r="G88931"/>
    </row>
    <row r="88932" spans="7:7" x14ac:dyDescent="0.25">
      <c r="G88932"/>
    </row>
    <row r="88933" spans="7:7" x14ac:dyDescent="0.25">
      <c r="G88933"/>
    </row>
    <row r="88934" spans="7:7" x14ac:dyDescent="0.25">
      <c r="G88934"/>
    </row>
    <row r="88935" spans="7:7" x14ac:dyDescent="0.25">
      <c r="G88935"/>
    </row>
    <row r="88936" spans="7:7" x14ac:dyDescent="0.25">
      <c r="G88936"/>
    </row>
    <row r="88937" spans="7:7" x14ac:dyDescent="0.25">
      <c r="G88937"/>
    </row>
    <row r="88938" spans="7:7" x14ac:dyDescent="0.25">
      <c r="G88938"/>
    </row>
    <row r="88939" spans="7:7" x14ac:dyDescent="0.25">
      <c r="G88939"/>
    </row>
    <row r="88940" spans="7:7" x14ac:dyDescent="0.25">
      <c r="G88940"/>
    </row>
    <row r="88941" spans="7:7" x14ac:dyDescent="0.25">
      <c r="G88941"/>
    </row>
    <row r="88942" spans="7:7" x14ac:dyDescent="0.25">
      <c r="G88942"/>
    </row>
    <row r="88943" spans="7:7" x14ac:dyDescent="0.25">
      <c r="G88943"/>
    </row>
    <row r="88944" spans="7:7" x14ac:dyDescent="0.25">
      <c r="G88944"/>
    </row>
    <row r="88945" spans="7:7" x14ac:dyDescent="0.25">
      <c r="G88945"/>
    </row>
    <row r="88946" spans="7:7" x14ac:dyDescent="0.25">
      <c r="G88946"/>
    </row>
    <row r="88947" spans="7:7" x14ac:dyDescent="0.25">
      <c r="G88947"/>
    </row>
    <row r="88948" spans="7:7" x14ac:dyDescent="0.25">
      <c r="G88948"/>
    </row>
    <row r="88949" spans="7:7" x14ac:dyDescent="0.25">
      <c r="G88949"/>
    </row>
    <row r="88950" spans="7:7" x14ac:dyDescent="0.25">
      <c r="G88950"/>
    </row>
    <row r="88951" spans="7:7" x14ac:dyDescent="0.25">
      <c r="G88951"/>
    </row>
    <row r="88952" spans="7:7" x14ac:dyDescent="0.25">
      <c r="G88952"/>
    </row>
    <row r="88953" spans="7:7" x14ac:dyDescent="0.25">
      <c r="G88953"/>
    </row>
    <row r="88954" spans="7:7" x14ac:dyDescent="0.25">
      <c r="G88954"/>
    </row>
    <row r="88955" spans="7:7" x14ac:dyDescent="0.25">
      <c r="G88955"/>
    </row>
    <row r="88956" spans="7:7" x14ac:dyDescent="0.25">
      <c r="G88956"/>
    </row>
    <row r="88957" spans="7:7" x14ac:dyDescent="0.25">
      <c r="G88957"/>
    </row>
    <row r="88958" spans="7:7" x14ac:dyDescent="0.25">
      <c r="G88958"/>
    </row>
    <row r="88959" spans="7:7" x14ac:dyDescent="0.25">
      <c r="G88959"/>
    </row>
    <row r="88960" spans="7:7" x14ac:dyDescent="0.25">
      <c r="G88960"/>
    </row>
    <row r="88961" spans="7:7" x14ac:dyDescent="0.25">
      <c r="G88961"/>
    </row>
    <row r="88962" spans="7:7" x14ac:dyDescent="0.25">
      <c r="G88962"/>
    </row>
    <row r="88963" spans="7:7" x14ac:dyDescent="0.25">
      <c r="G88963"/>
    </row>
    <row r="88964" spans="7:7" x14ac:dyDescent="0.25">
      <c r="G88964"/>
    </row>
    <row r="88965" spans="7:7" x14ac:dyDescent="0.25">
      <c r="G88965"/>
    </row>
    <row r="88966" spans="7:7" x14ac:dyDescent="0.25">
      <c r="G88966"/>
    </row>
    <row r="88967" spans="7:7" x14ac:dyDescent="0.25">
      <c r="G88967"/>
    </row>
    <row r="88968" spans="7:7" x14ac:dyDescent="0.25">
      <c r="G88968"/>
    </row>
    <row r="88969" spans="7:7" x14ac:dyDescent="0.25">
      <c r="G88969"/>
    </row>
    <row r="88970" spans="7:7" x14ac:dyDescent="0.25">
      <c r="G88970"/>
    </row>
    <row r="88971" spans="7:7" x14ac:dyDescent="0.25">
      <c r="G88971"/>
    </row>
    <row r="88972" spans="7:7" x14ac:dyDescent="0.25">
      <c r="G88972"/>
    </row>
    <row r="88973" spans="7:7" x14ac:dyDescent="0.25">
      <c r="G88973"/>
    </row>
    <row r="88974" spans="7:7" x14ac:dyDescent="0.25">
      <c r="G88974"/>
    </row>
    <row r="88975" spans="7:7" x14ac:dyDescent="0.25">
      <c r="G88975"/>
    </row>
    <row r="88976" spans="7:7" x14ac:dyDescent="0.25">
      <c r="G88976"/>
    </row>
    <row r="88977" spans="7:7" x14ac:dyDescent="0.25">
      <c r="G88977"/>
    </row>
    <row r="88978" spans="7:7" x14ac:dyDescent="0.25">
      <c r="G88978"/>
    </row>
    <row r="88979" spans="7:7" x14ac:dyDescent="0.25">
      <c r="G88979"/>
    </row>
    <row r="88980" spans="7:7" x14ac:dyDescent="0.25">
      <c r="G88980"/>
    </row>
    <row r="88981" spans="7:7" x14ac:dyDescent="0.25">
      <c r="G88981"/>
    </row>
    <row r="88982" spans="7:7" x14ac:dyDescent="0.25">
      <c r="G88982"/>
    </row>
    <row r="88983" spans="7:7" x14ac:dyDescent="0.25">
      <c r="G88983"/>
    </row>
    <row r="88984" spans="7:7" x14ac:dyDescent="0.25">
      <c r="G88984"/>
    </row>
    <row r="88985" spans="7:7" x14ac:dyDescent="0.25">
      <c r="G88985"/>
    </row>
    <row r="88986" spans="7:7" x14ac:dyDescent="0.25">
      <c r="G88986"/>
    </row>
    <row r="88987" spans="7:7" x14ac:dyDescent="0.25">
      <c r="G88987"/>
    </row>
    <row r="88988" spans="7:7" x14ac:dyDescent="0.25">
      <c r="G88988"/>
    </row>
    <row r="88989" spans="7:7" x14ac:dyDescent="0.25">
      <c r="G88989"/>
    </row>
    <row r="88990" spans="7:7" x14ac:dyDescent="0.25">
      <c r="G88990"/>
    </row>
    <row r="88991" spans="7:7" x14ac:dyDescent="0.25">
      <c r="G88991"/>
    </row>
    <row r="88992" spans="7:7" x14ac:dyDescent="0.25">
      <c r="G88992"/>
    </row>
    <row r="88993" spans="7:7" x14ac:dyDescent="0.25">
      <c r="G88993"/>
    </row>
    <row r="88994" spans="7:7" x14ac:dyDescent="0.25">
      <c r="G88994"/>
    </row>
    <row r="88995" spans="7:7" x14ac:dyDescent="0.25">
      <c r="G88995"/>
    </row>
    <row r="88996" spans="7:7" x14ac:dyDescent="0.25">
      <c r="G88996"/>
    </row>
    <row r="88997" spans="7:7" x14ac:dyDescent="0.25">
      <c r="G88997"/>
    </row>
    <row r="88998" spans="7:7" x14ac:dyDescent="0.25">
      <c r="G88998"/>
    </row>
    <row r="88999" spans="7:7" x14ac:dyDescent="0.25">
      <c r="G88999"/>
    </row>
    <row r="89000" spans="7:7" x14ac:dyDescent="0.25">
      <c r="G89000"/>
    </row>
    <row r="89001" spans="7:7" x14ac:dyDescent="0.25">
      <c r="G89001"/>
    </row>
    <row r="89002" spans="7:7" x14ac:dyDescent="0.25">
      <c r="G89002"/>
    </row>
    <row r="89003" spans="7:7" x14ac:dyDescent="0.25">
      <c r="G89003"/>
    </row>
    <row r="89004" spans="7:7" x14ac:dyDescent="0.25">
      <c r="G89004"/>
    </row>
    <row r="89005" spans="7:7" x14ac:dyDescent="0.25">
      <c r="G89005"/>
    </row>
    <row r="89006" spans="7:7" x14ac:dyDescent="0.25">
      <c r="G89006"/>
    </row>
    <row r="89007" spans="7:7" x14ac:dyDescent="0.25">
      <c r="G89007"/>
    </row>
    <row r="89008" spans="7:7" x14ac:dyDescent="0.25">
      <c r="G89008"/>
    </row>
    <row r="89009" spans="7:7" x14ac:dyDescent="0.25">
      <c r="G89009"/>
    </row>
    <row r="89010" spans="7:7" x14ac:dyDescent="0.25">
      <c r="G89010"/>
    </row>
    <row r="89011" spans="7:7" x14ac:dyDescent="0.25">
      <c r="G89011"/>
    </row>
    <row r="89012" spans="7:7" x14ac:dyDescent="0.25">
      <c r="G89012"/>
    </row>
    <row r="89013" spans="7:7" x14ac:dyDescent="0.25">
      <c r="G89013"/>
    </row>
    <row r="89014" spans="7:7" x14ac:dyDescent="0.25">
      <c r="G89014"/>
    </row>
    <row r="89015" spans="7:7" x14ac:dyDescent="0.25">
      <c r="G89015"/>
    </row>
    <row r="89016" spans="7:7" x14ac:dyDescent="0.25">
      <c r="G89016"/>
    </row>
    <row r="89017" spans="7:7" x14ac:dyDescent="0.25">
      <c r="G89017"/>
    </row>
    <row r="89018" spans="7:7" x14ac:dyDescent="0.25">
      <c r="G89018"/>
    </row>
    <row r="89019" spans="7:7" x14ac:dyDescent="0.25">
      <c r="G89019"/>
    </row>
    <row r="89020" spans="7:7" x14ac:dyDescent="0.25">
      <c r="G89020"/>
    </row>
    <row r="89021" spans="7:7" x14ac:dyDescent="0.25">
      <c r="G89021"/>
    </row>
    <row r="89022" spans="7:7" x14ac:dyDescent="0.25">
      <c r="G89022"/>
    </row>
    <row r="89023" spans="7:7" x14ac:dyDescent="0.25">
      <c r="G89023"/>
    </row>
    <row r="89024" spans="7:7" x14ac:dyDescent="0.25">
      <c r="G89024"/>
    </row>
    <row r="89025" spans="7:7" x14ac:dyDescent="0.25">
      <c r="G89025"/>
    </row>
    <row r="89026" spans="7:7" x14ac:dyDescent="0.25">
      <c r="G89026"/>
    </row>
    <row r="89027" spans="7:7" x14ac:dyDescent="0.25">
      <c r="G89027"/>
    </row>
    <row r="89028" spans="7:7" x14ac:dyDescent="0.25">
      <c r="G89028"/>
    </row>
    <row r="89029" spans="7:7" x14ac:dyDescent="0.25">
      <c r="G89029"/>
    </row>
    <row r="89030" spans="7:7" x14ac:dyDescent="0.25">
      <c r="G89030"/>
    </row>
    <row r="89031" spans="7:7" x14ac:dyDescent="0.25">
      <c r="G89031"/>
    </row>
    <row r="89032" spans="7:7" x14ac:dyDescent="0.25">
      <c r="G89032"/>
    </row>
    <row r="89033" spans="7:7" x14ac:dyDescent="0.25">
      <c r="G89033"/>
    </row>
    <row r="89034" spans="7:7" x14ac:dyDescent="0.25">
      <c r="G89034"/>
    </row>
    <row r="89035" spans="7:7" x14ac:dyDescent="0.25">
      <c r="G89035"/>
    </row>
    <row r="89036" spans="7:7" x14ac:dyDescent="0.25">
      <c r="G89036"/>
    </row>
    <row r="89037" spans="7:7" x14ac:dyDescent="0.25">
      <c r="G89037"/>
    </row>
    <row r="89038" spans="7:7" x14ac:dyDescent="0.25">
      <c r="G89038"/>
    </row>
    <row r="89039" spans="7:7" x14ac:dyDescent="0.25">
      <c r="G89039"/>
    </row>
    <row r="89040" spans="7:7" x14ac:dyDescent="0.25">
      <c r="G89040"/>
    </row>
    <row r="89041" spans="7:7" x14ac:dyDescent="0.25">
      <c r="G89041"/>
    </row>
    <row r="89042" spans="7:7" x14ac:dyDescent="0.25">
      <c r="G89042"/>
    </row>
    <row r="89043" spans="7:7" x14ac:dyDescent="0.25">
      <c r="G89043"/>
    </row>
    <row r="89044" spans="7:7" x14ac:dyDescent="0.25">
      <c r="G89044"/>
    </row>
    <row r="89045" spans="7:7" x14ac:dyDescent="0.25">
      <c r="G89045"/>
    </row>
    <row r="89046" spans="7:7" x14ac:dyDescent="0.25">
      <c r="G89046"/>
    </row>
    <row r="89047" spans="7:7" x14ac:dyDescent="0.25">
      <c r="G89047"/>
    </row>
    <row r="89048" spans="7:7" x14ac:dyDescent="0.25">
      <c r="G89048"/>
    </row>
    <row r="89049" spans="7:7" x14ac:dyDescent="0.25">
      <c r="G89049"/>
    </row>
    <row r="89050" spans="7:7" x14ac:dyDescent="0.25">
      <c r="G89050"/>
    </row>
    <row r="89051" spans="7:7" x14ac:dyDescent="0.25">
      <c r="G89051"/>
    </row>
    <row r="89052" spans="7:7" x14ac:dyDescent="0.25">
      <c r="G89052"/>
    </row>
    <row r="89053" spans="7:7" x14ac:dyDescent="0.25">
      <c r="G89053"/>
    </row>
    <row r="89054" spans="7:7" x14ac:dyDescent="0.25">
      <c r="G89054"/>
    </row>
    <row r="89055" spans="7:7" x14ac:dyDescent="0.25">
      <c r="G89055"/>
    </row>
    <row r="89056" spans="7:7" x14ac:dyDescent="0.25">
      <c r="G89056"/>
    </row>
    <row r="89057" spans="7:7" x14ac:dyDescent="0.25">
      <c r="G89057"/>
    </row>
    <row r="89058" spans="7:7" x14ac:dyDescent="0.25">
      <c r="G89058"/>
    </row>
    <row r="89059" spans="7:7" x14ac:dyDescent="0.25">
      <c r="G89059"/>
    </row>
    <row r="89060" spans="7:7" x14ac:dyDescent="0.25">
      <c r="G89060"/>
    </row>
    <row r="89061" spans="7:7" x14ac:dyDescent="0.25">
      <c r="G89061"/>
    </row>
    <row r="89062" spans="7:7" x14ac:dyDescent="0.25">
      <c r="G89062"/>
    </row>
    <row r="89063" spans="7:7" x14ac:dyDescent="0.25">
      <c r="G89063"/>
    </row>
    <row r="89064" spans="7:7" x14ac:dyDescent="0.25">
      <c r="G89064"/>
    </row>
    <row r="89065" spans="7:7" x14ac:dyDescent="0.25">
      <c r="G89065"/>
    </row>
    <row r="89066" spans="7:7" x14ac:dyDescent="0.25">
      <c r="G89066"/>
    </row>
    <row r="89067" spans="7:7" x14ac:dyDescent="0.25">
      <c r="G89067"/>
    </row>
    <row r="89068" spans="7:7" x14ac:dyDescent="0.25">
      <c r="G89068"/>
    </row>
    <row r="89069" spans="7:7" x14ac:dyDescent="0.25">
      <c r="G89069"/>
    </row>
    <row r="89070" spans="7:7" x14ac:dyDescent="0.25">
      <c r="G89070"/>
    </row>
    <row r="89071" spans="7:7" x14ac:dyDescent="0.25">
      <c r="G89071"/>
    </row>
    <row r="89072" spans="7:7" x14ac:dyDescent="0.25">
      <c r="G89072"/>
    </row>
    <row r="89073" spans="7:7" x14ac:dyDescent="0.25">
      <c r="G89073"/>
    </row>
    <row r="89074" spans="7:7" x14ac:dyDescent="0.25">
      <c r="G89074"/>
    </row>
    <row r="89075" spans="7:7" x14ac:dyDescent="0.25">
      <c r="G89075"/>
    </row>
    <row r="89076" spans="7:7" x14ac:dyDescent="0.25">
      <c r="G89076"/>
    </row>
    <row r="89077" spans="7:7" x14ac:dyDescent="0.25">
      <c r="G89077"/>
    </row>
    <row r="89078" spans="7:7" x14ac:dyDescent="0.25">
      <c r="G89078"/>
    </row>
    <row r="89079" spans="7:7" x14ac:dyDescent="0.25">
      <c r="G89079"/>
    </row>
    <row r="89080" spans="7:7" x14ac:dyDescent="0.25">
      <c r="G89080"/>
    </row>
    <row r="89081" spans="7:7" x14ac:dyDescent="0.25">
      <c r="G89081"/>
    </row>
    <row r="89082" spans="7:7" x14ac:dyDescent="0.25">
      <c r="G89082"/>
    </row>
    <row r="89083" spans="7:7" x14ac:dyDescent="0.25">
      <c r="G89083"/>
    </row>
    <row r="89084" spans="7:7" x14ac:dyDescent="0.25">
      <c r="G89084"/>
    </row>
    <row r="89085" spans="7:7" x14ac:dyDescent="0.25">
      <c r="G89085"/>
    </row>
    <row r="89086" spans="7:7" x14ac:dyDescent="0.25">
      <c r="G89086"/>
    </row>
    <row r="89087" spans="7:7" x14ac:dyDescent="0.25">
      <c r="G89087"/>
    </row>
    <row r="89088" spans="7:7" x14ac:dyDescent="0.25">
      <c r="G89088"/>
    </row>
    <row r="89089" spans="7:7" x14ac:dyDescent="0.25">
      <c r="G89089"/>
    </row>
    <row r="89090" spans="7:7" x14ac:dyDescent="0.25">
      <c r="G89090"/>
    </row>
    <row r="89091" spans="7:7" x14ac:dyDescent="0.25">
      <c r="G89091"/>
    </row>
    <row r="89092" spans="7:7" x14ac:dyDescent="0.25">
      <c r="G89092"/>
    </row>
    <row r="89093" spans="7:7" x14ac:dyDescent="0.25">
      <c r="G89093"/>
    </row>
    <row r="89094" spans="7:7" x14ac:dyDescent="0.25">
      <c r="G89094"/>
    </row>
    <row r="89095" spans="7:7" x14ac:dyDescent="0.25">
      <c r="G89095"/>
    </row>
    <row r="89096" spans="7:7" x14ac:dyDescent="0.25">
      <c r="G89096"/>
    </row>
    <row r="89097" spans="7:7" x14ac:dyDescent="0.25">
      <c r="G89097"/>
    </row>
    <row r="89098" spans="7:7" x14ac:dyDescent="0.25">
      <c r="G89098"/>
    </row>
    <row r="89099" spans="7:7" x14ac:dyDescent="0.25">
      <c r="G89099"/>
    </row>
    <row r="89100" spans="7:7" x14ac:dyDescent="0.25">
      <c r="G89100"/>
    </row>
    <row r="89101" spans="7:7" x14ac:dyDescent="0.25">
      <c r="G89101"/>
    </row>
    <row r="89102" spans="7:7" x14ac:dyDescent="0.25">
      <c r="G89102"/>
    </row>
    <row r="89103" spans="7:7" x14ac:dyDescent="0.25">
      <c r="G89103"/>
    </row>
    <row r="89104" spans="7:7" x14ac:dyDescent="0.25">
      <c r="G89104"/>
    </row>
    <row r="89105" spans="7:7" x14ac:dyDescent="0.25">
      <c r="G89105"/>
    </row>
    <row r="89106" spans="7:7" x14ac:dyDescent="0.25">
      <c r="G89106"/>
    </row>
    <row r="89107" spans="7:7" x14ac:dyDescent="0.25">
      <c r="G89107"/>
    </row>
    <row r="89108" spans="7:7" x14ac:dyDescent="0.25">
      <c r="G89108"/>
    </row>
    <row r="89109" spans="7:7" x14ac:dyDescent="0.25">
      <c r="G89109"/>
    </row>
    <row r="89110" spans="7:7" x14ac:dyDescent="0.25">
      <c r="G89110"/>
    </row>
    <row r="89111" spans="7:7" x14ac:dyDescent="0.25">
      <c r="G89111"/>
    </row>
    <row r="89112" spans="7:7" x14ac:dyDescent="0.25">
      <c r="G89112"/>
    </row>
    <row r="89113" spans="7:7" x14ac:dyDescent="0.25">
      <c r="G89113"/>
    </row>
    <row r="89114" spans="7:7" x14ac:dyDescent="0.25">
      <c r="G89114"/>
    </row>
    <row r="89115" spans="7:7" x14ac:dyDescent="0.25">
      <c r="G89115"/>
    </row>
    <row r="89116" spans="7:7" x14ac:dyDescent="0.25">
      <c r="G89116"/>
    </row>
    <row r="89117" spans="7:7" x14ac:dyDescent="0.25">
      <c r="G89117"/>
    </row>
    <row r="89118" spans="7:7" x14ac:dyDescent="0.25">
      <c r="G89118"/>
    </row>
    <row r="89119" spans="7:7" x14ac:dyDescent="0.25">
      <c r="G89119"/>
    </row>
    <row r="89120" spans="7:7" x14ac:dyDescent="0.25">
      <c r="G89120"/>
    </row>
    <row r="89121" spans="7:7" x14ac:dyDescent="0.25">
      <c r="G89121"/>
    </row>
    <row r="89122" spans="7:7" x14ac:dyDescent="0.25">
      <c r="G89122"/>
    </row>
    <row r="89123" spans="7:7" x14ac:dyDescent="0.25">
      <c r="G89123"/>
    </row>
    <row r="89124" spans="7:7" x14ac:dyDescent="0.25">
      <c r="G89124"/>
    </row>
    <row r="89125" spans="7:7" x14ac:dyDescent="0.25">
      <c r="G89125"/>
    </row>
    <row r="89126" spans="7:7" x14ac:dyDescent="0.25">
      <c r="G89126"/>
    </row>
    <row r="89127" spans="7:7" x14ac:dyDescent="0.25">
      <c r="G89127"/>
    </row>
    <row r="89128" spans="7:7" x14ac:dyDescent="0.25">
      <c r="G89128"/>
    </row>
    <row r="89129" spans="7:7" x14ac:dyDescent="0.25">
      <c r="G89129"/>
    </row>
    <row r="89130" spans="7:7" x14ac:dyDescent="0.25">
      <c r="G89130"/>
    </row>
    <row r="89131" spans="7:7" x14ac:dyDescent="0.25">
      <c r="G89131"/>
    </row>
    <row r="89132" spans="7:7" x14ac:dyDescent="0.25">
      <c r="G89132"/>
    </row>
    <row r="89133" spans="7:7" x14ac:dyDescent="0.25">
      <c r="G89133"/>
    </row>
    <row r="89134" spans="7:7" x14ac:dyDescent="0.25">
      <c r="G89134"/>
    </row>
    <row r="89135" spans="7:7" x14ac:dyDescent="0.25">
      <c r="G89135"/>
    </row>
    <row r="89136" spans="7:7" x14ac:dyDescent="0.25">
      <c r="G89136"/>
    </row>
    <row r="89137" spans="7:7" x14ac:dyDescent="0.25">
      <c r="G89137"/>
    </row>
    <row r="89138" spans="7:7" x14ac:dyDescent="0.25">
      <c r="G89138"/>
    </row>
    <row r="89139" spans="7:7" x14ac:dyDescent="0.25">
      <c r="G89139"/>
    </row>
    <row r="89140" spans="7:7" x14ac:dyDescent="0.25">
      <c r="G89140"/>
    </row>
    <row r="89141" spans="7:7" x14ac:dyDescent="0.25">
      <c r="G89141"/>
    </row>
    <row r="89142" spans="7:7" x14ac:dyDescent="0.25">
      <c r="G89142"/>
    </row>
    <row r="89143" spans="7:7" x14ac:dyDescent="0.25">
      <c r="G89143"/>
    </row>
    <row r="89144" spans="7:7" x14ac:dyDescent="0.25">
      <c r="G89144"/>
    </row>
    <row r="89145" spans="7:7" x14ac:dyDescent="0.25">
      <c r="G89145"/>
    </row>
    <row r="89146" spans="7:7" x14ac:dyDescent="0.25">
      <c r="G89146"/>
    </row>
    <row r="89147" spans="7:7" x14ac:dyDescent="0.25">
      <c r="G89147"/>
    </row>
    <row r="89148" spans="7:7" x14ac:dyDescent="0.25">
      <c r="G89148"/>
    </row>
    <row r="89149" spans="7:7" x14ac:dyDescent="0.25">
      <c r="G89149"/>
    </row>
    <row r="89150" spans="7:7" x14ac:dyDescent="0.25">
      <c r="G89150"/>
    </row>
    <row r="89151" spans="7:7" x14ac:dyDescent="0.25">
      <c r="G89151"/>
    </row>
    <row r="89152" spans="7:7" x14ac:dyDescent="0.25">
      <c r="G89152"/>
    </row>
    <row r="89153" spans="7:7" x14ac:dyDescent="0.25">
      <c r="G89153"/>
    </row>
    <row r="89154" spans="7:7" x14ac:dyDescent="0.25">
      <c r="G89154"/>
    </row>
    <row r="89155" spans="7:7" x14ac:dyDescent="0.25">
      <c r="G89155"/>
    </row>
    <row r="89156" spans="7:7" x14ac:dyDescent="0.25">
      <c r="G89156"/>
    </row>
    <row r="89157" spans="7:7" x14ac:dyDescent="0.25">
      <c r="G89157"/>
    </row>
    <row r="89158" spans="7:7" x14ac:dyDescent="0.25">
      <c r="G89158"/>
    </row>
    <row r="89159" spans="7:7" x14ac:dyDescent="0.25">
      <c r="G89159"/>
    </row>
    <row r="89160" spans="7:7" x14ac:dyDescent="0.25">
      <c r="G89160"/>
    </row>
    <row r="89161" spans="7:7" x14ac:dyDescent="0.25">
      <c r="G89161"/>
    </row>
    <row r="89162" spans="7:7" x14ac:dyDescent="0.25">
      <c r="G89162"/>
    </row>
    <row r="89163" spans="7:7" x14ac:dyDescent="0.25">
      <c r="G89163"/>
    </row>
    <row r="89164" spans="7:7" x14ac:dyDescent="0.25">
      <c r="G89164"/>
    </row>
    <row r="89165" spans="7:7" x14ac:dyDescent="0.25">
      <c r="G89165"/>
    </row>
    <row r="89166" spans="7:7" x14ac:dyDescent="0.25">
      <c r="G89166"/>
    </row>
    <row r="89167" spans="7:7" x14ac:dyDescent="0.25">
      <c r="G89167"/>
    </row>
    <row r="89168" spans="7:7" x14ac:dyDescent="0.25">
      <c r="G89168"/>
    </row>
    <row r="89169" spans="7:7" x14ac:dyDescent="0.25">
      <c r="G89169"/>
    </row>
    <row r="89170" spans="7:7" x14ac:dyDescent="0.25">
      <c r="G89170"/>
    </row>
    <row r="89171" spans="7:7" x14ac:dyDescent="0.25">
      <c r="G89171"/>
    </row>
    <row r="89172" spans="7:7" x14ac:dyDescent="0.25">
      <c r="G89172"/>
    </row>
    <row r="89173" spans="7:7" x14ac:dyDescent="0.25">
      <c r="G89173"/>
    </row>
    <row r="89174" spans="7:7" x14ac:dyDescent="0.25">
      <c r="G89174"/>
    </row>
    <row r="89175" spans="7:7" x14ac:dyDescent="0.25">
      <c r="G89175"/>
    </row>
    <row r="89176" spans="7:7" x14ac:dyDescent="0.25">
      <c r="G89176"/>
    </row>
    <row r="89177" spans="7:7" x14ac:dyDescent="0.25">
      <c r="G89177"/>
    </row>
    <row r="89178" spans="7:7" x14ac:dyDescent="0.25">
      <c r="G89178"/>
    </row>
    <row r="89179" spans="7:7" x14ac:dyDescent="0.25">
      <c r="G89179"/>
    </row>
    <row r="89180" spans="7:7" x14ac:dyDescent="0.25">
      <c r="G89180"/>
    </row>
    <row r="89181" spans="7:7" x14ac:dyDescent="0.25">
      <c r="G89181"/>
    </row>
    <row r="89182" spans="7:7" x14ac:dyDescent="0.25">
      <c r="G89182"/>
    </row>
    <row r="89183" spans="7:7" x14ac:dyDescent="0.25">
      <c r="G89183"/>
    </row>
    <row r="89184" spans="7:7" x14ac:dyDescent="0.25">
      <c r="G89184"/>
    </row>
    <row r="89185" spans="7:7" x14ac:dyDescent="0.25">
      <c r="G89185"/>
    </row>
    <row r="89186" spans="7:7" x14ac:dyDescent="0.25">
      <c r="G89186"/>
    </row>
    <row r="89187" spans="7:7" x14ac:dyDescent="0.25">
      <c r="G89187"/>
    </row>
    <row r="89188" spans="7:7" x14ac:dyDescent="0.25">
      <c r="G89188"/>
    </row>
    <row r="89189" spans="7:7" x14ac:dyDescent="0.25">
      <c r="G89189"/>
    </row>
    <row r="89190" spans="7:7" x14ac:dyDescent="0.25">
      <c r="G89190"/>
    </row>
    <row r="89191" spans="7:7" x14ac:dyDescent="0.25">
      <c r="G89191"/>
    </row>
    <row r="89192" spans="7:7" x14ac:dyDescent="0.25">
      <c r="G89192"/>
    </row>
    <row r="89193" spans="7:7" x14ac:dyDescent="0.25">
      <c r="G89193"/>
    </row>
    <row r="89194" spans="7:7" x14ac:dyDescent="0.25">
      <c r="G89194"/>
    </row>
    <row r="89195" spans="7:7" x14ac:dyDescent="0.25">
      <c r="G89195"/>
    </row>
    <row r="89196" spans="7:7" x14ac:dyDescent="0.25">
      <c r="G89196"/>
    </row>
    <row r="89197" spans="7:7" x14ac:dyDescent="0.25">
      <c r="G89197"/>
    </row>
    <row r="89198" spans="7:7" x14ac:dyDescent="0.25">
      <c r="G89198"/>
    </row>
    <row r="89199" spans="7:7" x14ac:dyDescent="0.25">
      <c r="G89199"/>
    </row>
    <row r="89200" spans="7:7" x14ac:dyDescent="0.25">
      <c r="G89200"/>
    </row>
    <row r="89201" spans="7:7" x14ac:dyDescent="0.25">
      <c r="G89201"/>
    </row>
    <row r="89202" spans="7:7" x14ac:dyDescent="0.25">
      <c r="G89202"/>
    </row>
    <row r="89203" spans="7:7" x14ac:dyDescent="0.25">
      <c r="G89203"/>
    </row>
    <row r="89204" spans="7:7" x14ac:dyDescent="0.25">
      <c r="G89204"/>
    </row>
    <row r="89205" spans="7:7" x14ac:dyDescent="0.25">
      <c r="G89205"/>
    </row>
    <row r="89206" spans="7:7" x14ac:dyDescent="0.25">
      <c r="G89206"/>
    </row>
    <row r="89207" spans="7:7" x14ac:dyDescent="0.25">
      <c r="G89207"/>
    </row>
    <row r="89208" spans="7:7" x14ac:dyDescent="0.25">
      <c r="G89208"/>
    </row>
    <row r="89209" spans="7:7" x14ac:dyDescent="0.25">
      <c r="G89209"/>
    </row>
    <row r="89210" spans="7:7" x14ac:dyDescent="0.25">
      <c r="G89210"/>
    </row>
    <row r="89211" spans="7:7" x14ac:dyDescent="0.25">
      <c r="G89211"/>
    </row>
    <row r="89212" spans="7:7" x14ac:dyDescent="0.25">
      <c r="G89212"/>
    </row>
    <row r="89213" spans="7:7" x14ac:dyDescent="0.25">
      <c r="G89213"/>
    </row>
    <row r="89214" spans="7:7" x14ac:dyDescent="0.25">
      <c r="G89214"/>
    </row>
    <row r="89215" spans="7:7" x14ac:dyDescent="0.25">
      <c r="G89215"/>
    </row>
    <row r="89216" spans="7:7" x14ac:dyDescent="0.25">
      <c r="G89216"/>
    </row>
    <row r="89217" spans="7:7" x14ac:dyDescent="0.25">
      <c r="G89217"/>
    </row>
    <row r="89218" spans="7:7" x14ac:dyDescent="0.25">
      <c r="G89218"/>
    </row>
    <row r="89219" spans="7:7" x14ac:dyDescent="0.25">
      <c r="G89219"/>
    </row>
    <row r="89220" spans="7:7" x14ac:dyDescent="0.25">
      <c r="G89220"/>
    </row>
    <row r="89221" spans="7:7" x14ac:dyDescent="0.25">
      <c r="G89221"/>
    </row>
    <row r="89222" spans="7:7" x14ac:dyDescent="0.25">
      <c r="G89222"/>
    </row>
    <row r="89223" spans="7:7" x14ac:dyDescent="0.25">
      <c r="G89223"/>
    </row>
    <row r="89224" spans="7:7" x14ac:dyDescent="0.25">
      <c r="G89224"/>
    </row>
    <row r="89225" spans="7:7" x14ac:dyDescent="0.25">
      <c r="G89225"/>
    </row>
    <row r="89226" spans="7:7" x14ac:dyDescent="0.25">
      <c r="G89226"/>
    </row>
    <row r="89227" spans="7:7" x14ac:dyDescent="0.25">
      <c r="G89227"/>
    </row>
    <row r="89228" spans="7:7" x14ac:dyDescent="0.25">
      <c r="G89228"/>
    </row>
    <row r="89229" spans="7:7" x14ac:dyDescent="0.25">
      <c r="G89229"/>
    </row>
    <row r="89230" spans="7:7" x14ac:dyDescent="0.25">
      <c r="G89230"/>
    </row>
    <row r="89231" spans="7:7" x14ac:dyDescent="0.25">
      <c r="G89231"/>
    </row>
    <row r="89232" spans="7:7" x14ac:dyDescent="0.25">
      <c r="G89232"/>
    </row>
    <row r="89233" spans="7:7" x14ac:dyDescent="0.25">
      <c r="G89233"/>
    </row>
    <row r="89234" spans="7:7" x14ac:dyDescent="0.25">
      <c r="G89234"/>
    </row>
    <row r="89235" spans="7:7" x14ac:dyDescent="0.25">
      <c r="G89235"/>
    </row>
    <row r="89236" spans="7:7" x14ac:dyDescent="0.25">
      <c r="G89236"/>
    </row>
    <row r="89237" spans="7:7" x14ac:dyDescent="0.25">
      <c r="G89237"/>
    </row>
    <row r="89238" spans="7:7" x14ac:dyDescent="0.25">
      <c r="G89238"/>
    </row>
    <row r="89239" spans="7:7" x14ac:dyDescent="0.25">
      <c r="G89239"/>
    </row>
    <row r="89240" spans="7:7" x14ac:dyDescent="0.25">
      <c r="G89240"/>
    </row>
    <row r="89241" spans="7:7" x14ac:dyDescent="0.25">
      <c r="G89241"/>
    </row>
    <row r="89242" spans="7:7" x14ac:dyDescent="0.25">
      <c r="G89242"/>
    </row>
    <row r="89243" spans="7:7" x14ac:dyDescent="0.25">
      <c r="G89243"/>
    </row>
    <row r="89244" spans="7:7" x14ac:dyDescent="0.25">
      <c r="G89244"/>
    </row>
    <row r="89245" spans="7:7" x14ac:dyDescent="0.25">
      <c r="G89245"/>
    </row>
    <row r="89246" spans="7:7" x14ac:dyDescent="0.25">
      <c r="G89246"/>
    </row>
    <row r="89247" spans="7:7" x14ac:dyDescent="0.25">
      <c r="G89247"/>
    </row>
    <row r="89248" spans="7:7" x14ac:dyDescent="0.25">
      <c r="G89248"/>
    </row>
    <row r="89249" spans="7:7" x14ac:dyDescent="0.25">
      <c r="G89249"/>
    </row>
    <row r="89250" spans="7:7" x14ac:dyDescent="0.25">
      <c r="G89250"/>
    </row>
    <row r="89251" spans="7:7" x14ac:dyDescent="0.25">
      <c r="G89251"/>
    </row>
    <row r="89252" spans="7:7" x14ac:dyDescent="0.25">
      <c r="G89252"/>
    </row>
    <row r="89253" spans="7:7" x14ac:dyDescent="0.25">
      <c r="G89253"/>
    </row>
    <row r="89254" spans="7:7" x14ac:dyDescent="0.25">
      <c r="G89254"/>
    </row>
    <row r="89255" spans="7:7" x14ac:dyDescent="0.25">
      <c r="G89255"/>
    </row>
    <row r="89256" spans="7:7" x14ac:dyDescent="0.25">
      <c r="G89256"/>
    </row>
    <row r="89257" spans="7:7" x14ac:dyDescent="0.25">
      <c r="G89257"/>
    </row>
    <row r="89258" spans="7:7" x14ac:dyDescent="0.25">
      <c r="G89258"/>
    </row>
    <row r="89259" spans="7:7" x14ac:dyDescent="0.25">
      <c r="G89259"/>
    </row>
    <row r="89260" spans="7:7" x14ac:dyDescent="0.25">
      <c r="G89260"/>
    </row>
    <row r="89261" spans="7:7" x14ac:dyDescent="0.25">
      <c r="G89261"/>
    </row>
    <row r="89262" spans="7:7" x14ac:dyDescent="0.25">
      <c r="G89262"/>
    </row>
    <row r="89263" spans="7:7" x14ac:dyDescent="0.25">
      <c r="G89263"/>
    </row>
    <row r="89264" spans="7:7" x14ac:dyDescent="0.25">
      <c r="G89264"/>
    </row>
    <row r="89265" spans="7:7" x14ac:dyDescent="0.25">
      <c r="G89265"/>
    </row>
    <row r="89266" spans="7:7" x14ac:dyDescent="0.25">
      <c r="G89266"/>
    </row>
    <row r="89267" spans="7:7" x14ac:dyDescent="0.25">
      <c r="G89267"/>
    </row>
    <row r="89268" spans="7:7" x14ac:dyDescent="0.25">
      <c r="G89268"/>
    </row>
    <row r="89269" spans="7:7" x14ac:dyDescent="0.25">
      <c r="G89269"/>
    </row>
    <row r="89270" spans="7:7" x14ac:dyDescent="0.25">
      <c r="G89270"/>
    </row>
    <row r="89271" spans="7:7" x14ac:dyDescent="0.25">
      <c r="G89271"/>
    </row>
    <row r="89272" spans="7:7" x14ac:dyDescent="0.25">
      <c r="G89272"/>
    </row>
    <row r="89273" spans="7:7" x14ac:dyDescent="0.25">
      <c r="G89273"/>
    </row>
    <row r="89274" spans="7:7" x14ac:dyDescent="0.25">
      <c r="G89274"/>
    </row>
    <row r="89275" spans="7:7" x14ac:dyDescent="0.25">
      <c r="G89275"/>
    </row>
    <row r="89276" spans="7:7" x14ac:dyDescent="0.25">
      <c r="G89276"/>
    </row>
    <row r="89277" spans="7:7" x14ac:dyDescent="0.25">
      <c r="G89277"/>
    </row>
    <row r="89278" spans="7:7" x14ac:dyDescent="0.25">
      <c r="G89278"/>
    </row>
    <row r="89279" spans="7:7" x14ac:dyDescent="0.25">
      <c r="G89279"/>
    </row>
    <row r="89280" spans="7:7" x14ac:dyDescent="0.25">
      <c r="G89280"/>
    </row>
    <row r="89281" spans="7:7" x14ac:dyDescent="0.25">
      <c r="G89281"/>
    </row>
    <row r="89282" spans="7:7" x14ac:dyDescent="0.25">
      <c r="G89282"/>
    </row>
    <row r="89283" spans="7:7" x14ac:dyDescent="0.25">
      <c r="G89283"/>
    </row>
    <row r="89284" spans="7:7" x14ac:dyDescent="0.25">
      <c r="G89284"/>
    </row>
    <row r="89285" spans="7:7" x14ac:dyDescent="0.25">
      <c r="G89285"/>
    </row>
    <row r="89286" spans="7:7" x14ac:dyDescent="0.25">
      <c r="G89286"/>
    </row>
    <row r="89287" spans="7:7" x14ac:dyDescent="0.25">
      <c r="G89287"/>
    </row>
    <row r="89288" spans="7:7" x14ac:dyDescent="0.25">
      <c r="G89288"/>
    </row>
    <row r="89289" spans="7:7" x14ac:dyDescent="0.25">
      <c r="G89289"/>
    </row>
    <row r="89290" spans="7:7" x14ac:dyDescent="0.25">
      <c r="G89290"/>
    </row>
    <row r="89291" spans="7:7" x14ac:dyDescent="0.25">
      <c r="G89291"/>
    </row>
    <row r="89292" spans="7:7" x14ac:dyDescent="0.25">
      <c r="G89292"/>
    </row>
    <row r="89293" spans="7:7" x14ac:dyDescent="0.25">
      <c r="G89293"/>
    </row>
    <row r="89294" spans="7:7" x14ac:dyDescent="0.25">
      <c r="G89294"/>
    </row>
    <row r="89295" spans="7:7" x14ac:dyDescent="0.25">
      <c r="G89295"/>
    </row>
    <row r="89296" spans="7:7" x14ac:dyDescent="0.25">
      <c r="G89296"/>
    </row>
    <row r="89297" spans="7:7" x14ac:dyDescent="0.25">
      <c r="G89297"/>
    </row>
    <row r="89298" spans="7:7" x14ac:dyDescent="0.25">
      <c r="G89298"/>
    </row>
    <row r="89299" spans="7:7" x14ac:dyDescent="0.25">
      <c r="G89299"/>
    </row>
    <row r="89300" spans="7:7" x14ac:dyDescent="0.25">
      <c r="G89300"/>
    </row>
    <row r="89301" spans="7:7" x14ac:dyDescent="0.25">
      <c r="G89301"/>
    </row>
    <row r="89302" spans="7:7" x14ac:dyDescent="0.25">
      <c r="G89302"/>
    </row>
    <row r="89303" spans="7:7" x14ac:dyDescent="0.25">
      <c r="G89303"/>
    </row>
    <row r="89304" spans="7:7" x14ac:dyDescent="0.25">
      <c r="G89304"/>
    </row>
    <row r="89305" spans="7:7" x14ac:dyDescent="0.25">
      <c r="G89305"/>
    </row>
    <row r="89306" spans="7:7" x14ac:dyDescent="0.25">
      <c r="G89306"/>
    </row>
    <row r="89307" spans="7:7" x14ac:dyDescent="0.25">
      <c r="G89307"/>
    </row>
    <row r="89308" spans="7:7" x14ac:dyDescent="0.25">
      <c r="G89308"/>
    </row>
    <row r="89309" spans="7:7" x14ac:dyDescent="0.25">
      <c r="G89309"/>
    </row>
    <row r="89310" spans="7:7" x14ac:dyDescent="0.25">
      <c r="G89310"/>
    </row>
    <row r="89311" spans="7:7" x14ac:dyDescent="0.25">
      <c r="G89311"/>
    </row>
    <row r="89312" spans="7:7" x14ac:dyDescent="0.25">
      <c r="G89312"/>
    </row>
    <row r="89313" spans="7:7" x14ac:dyDescent="0.25">
      <c r="G89313"/>
    </row>
    <row r="89314" spans="7:7" x14ac:dyDescent="0.25">
      <c r="G89314"/>
    </row>
    <row r="89315" spans="7:7" x14ac:dyDescent="0.25">
      <c r="G89315"/>
    </row>
    <row r="89316" spans="7:7" x14ac:dyDescent="0.25">
      <c r="G89316"/>
    </row>
    <row r="89317" spans="7:7" x14ac:dyDescent="0.25">
      <c r="G89317"/>
    </row>
    <row r="89318" spans="7:7" x14ac:dyDescent="0.25">
      <c r="G89318"/>
    </row>
    <row r="89319" spans="7:7" x14ac:dyDescent="0.25">
      <c r="G89319"/>
    </row>
    <row r="89320" spans="7:7" x14ac:dyDescent="0.25">
      <c r="G89320"/>
    </row>
    <row r="89321" spans="7:7" x14ac:dyDescent="0.25">
      <c r="G89321"/>
    </row>
    <row r="89322" spans="7:7" x14ac:dyDescent="0.25">
      <c r="G89322"/>
    </row>
    <row r="89323" spans="7:7" x14ac:dyDescent="0.25">
      <c r="G89323"/>
    </row>
    <row r="89324" spans="7:7" x14ac:dyDescent="0.25">
      <c r="G89324"/>
    </row>
    <row r="89325" spans="7:7" x14ac:dyDescent="0.25">
      <c r="G89325"/>
    </row>
    <row r="89326" spans="7:7" x14ac:dyDescent="0.25">
      <c r="G89326"/>
    </row>
    <row r="89327" spans="7:7" x14ac:dyDescent="0.25">
      <c r="G89327"/>
    </row>
    <row r="89328" spans="7:7" x14ac:dyDescent="0.25">
      <c r="G89328"/>
    </row>
    <row r="89329" spans="7:7" x14ac:dyDescent="0.25">
      <c r="G89329"/>
    </row>
    <row r="89330" spans="7:7" x14ac:dyDescent="0.25">
      <c r="G89330"/>
    </row>
    <row r="89331" spans="7:7" x14ac:dyDescent="0.25">
      <c r="G89331"/>
    </row>
    <row r="89332" spans="7:7" x14ac:dyDescent="0.25">
      <c r="G89332"/>
    </row>
    <row r="89333" spans="7:7" x14ac:dyDescent="0.25">
      <c r="G89333"/>
    </row>
    <row r="89334" spans="7:7" x14ac:dyDescent="0.25">
      <c r="G89334"/>
    </row>
    <row r="89335" spans="7:7" x14ac:dyDescent="0.25">
      <c r="G89335"/>
    </row>
    <row r="89336" spans="7:7" x14ac:dyDescent="0.25">
      <c r="G89336"/>
    </row>
    <row r="89337" spans="7:7" x14ac:dyDescent="0.25">
      <c r="G89337"/>
    </row>
    <row r="89338" spans="7:7" x14ac:dyDescent="0.25">
      <c r="G89338"/>
    </row>
    <row r="89339" spans="7:7" x14ac:dyDescent="0.25">
      <c r="G89339"/>
    </row>
    <row r="89340" spans="7:7" x14ac:dyDescent="0.25">
      <c r="G89340"/>
    </row>
    <row r="89341" spans="7:7" x14ac:dyDescent="0.25">
      <c r="G89341"/>
    </row>
    <row r="89342" spans="7:7" x14ac:dyDescent="0.25">
      <c r="G89342"/>
    </row>
    <row r="89343" spans="7:7" x14ac:dyDescent="0.25">
      <c r="G89343"/>
    </row>
    <row r="89344" spans="7:7" x14ac:dyDescent="0.25">
      <c r="G89344"/>
    </row>
    <row r="89345" spans="7:7" x14ac:dyDescent="0.25">
      <c r="G89345"/>
    </row>
    <row r="89346" spans="7:7" x14ac:dyDescent="0.25">
      <c r="G89346"/>
    </row>
    <row r="89347" spans="7:7" x14ac:dyDescent="0.25">
      <c r="G89347"/>
    </row>
    <row r="89348" spans="7:7" x14ac:dyDescent="0.25">
      <c r="G89348"/>
    </row>
    <row r="89349" spans="7:7" x14ac:dyDescent="0.25">
      <c r="G89349"/>
    </row>
    <row r="89350" spans="7:7" x14ac:dyDescent="0.25">
      <c r="G89350"/>
    </row>
    <row r="89351" spans="7:7" x14ac:dyDescent="0.25">
      <c r="G89351"/>
    </row>
    <row r="89352" spans="7:7" x14ac:dyDescent="0.25">
      <c r="G89352"/>
    </row>
    <row r="89353" spans="7:7" x14ac:dyDescent="0.25">
      <c r="G89353"/>
    </row>
    <row r="89354" spans="7:7" x14ac:dyDescent="0.25">
      <c r="G89354"/>
    </row>
    <row r="89355" spans="7:7" x14ac:dyDescent="0.25">
      <c r="G89355"/>
    </row>
    <row r="89356" spans="7:7" x14ac:dyDescent="0.25">
      <c r="G89356"/>
    </row>
    <row r="89357" spans="7:7" x14ac:dyDescent="0.25">
      <c r="G89357"/>
    </row>
    <row r="89358" spans="7:7" x14ac:dyDescent="0.25">
      <c r="G89358"/>
    </row>
    <row r="89359" spans="7:7" x14ac:dyDescent="0.25">
      <c r="G89359"/>
    </row>
    <row r="89360" spans="7:7" x14ac:dyDescent="0.25">
      <c r="G89360"/>
    </row>
    <row r="89361" spans="7:7" x14ac:dyDescent="0.25">
      <c r="G89361"/>
    </row>
    <row r="89362" spans="7:7" x14ac:dyDescent="0.25">
      <c r="G89362"/>
    </row>
    <row r="89363" spans="7:7" x14ac:dyDescent="0.25">
      <c r="G89363"/>
    </row>
    <row r="89364" spans="7:7" x14ac:dyDescent="0.25">
      <c r="G89364"/>
    </row>
    <row r="89365" spans="7:7" x14ac:dyDescent="0.25">
      <c r="G89365"/>
    </row>
    <row r="89366" spans="7:7" x14ac:dyDescent="0.25">
      <c r="G89366"/>
    </row>
    <row r="89367" spans="7:7" x14ac:dyDescent="0.25">
      <c r="G89367"/>
    </row>
    <row r="89368" spans="7:7" x14ac:dyDescent="0.25">
      <c r="G89368"/>
    </row>
    <row r="89369" spans="7:7" x14ac:dyDescent="0.25">
      <c r="G89369"/>
    </row>
    <row r="89370" spans="7:7" x14ac:dyDescent="0.25">
      <c r="G89370"/>
    </row>
    <row r="89371" spans="7:7" x14ac:dyDescent="0.25">
      <c r="G89371"/>
    </row>
    <row r="89372" spans="7:7" x14ac:dyDescent="0.25">
      <c r="G89372"/>
    </row>
    <row r="89373" spans="7:7" x14ac:dyDescent="0.25">
      <c r="G89373"/>
    </row>
    <row r="89374" spans="7:7" x14ac:dyDescent="0.25">
      <c r="G89374"/>
    </row>
    <row r="89375" spans="7:7" x14ac:dyDescent="0.25">
      <c r="G89375"/>
    </row>
    <row r="89376" spans="7:7" x14ac:dyDescent="0.25">
      <c r="G89376"/>
    </row>
    <row r="89377" spans="7:7" x14ac:dyDescent="0.25">
      <c r="G89377"/>
    </row>
    <row r="89378" spans="7:7" x14ac:dyDescent="0.25">
      <c r="G89378"/>
    </row>
    <row r="89379" spans="7:7" x14ac:dyDescent="0.25">
      <c r="G89379"/>
    </row>
    <row r="89380" spans="7:7" x14ac:dyDescent="0.25">
      <c r="G89380"/>
    </row>
    <row r="89381" spans="7:7" x14ac:dyDescent="0.25">
      <c r="G89381"/>
    </row>
    <row r="89382" spans="7:7" x14ac:dyDescent="0.25">
      <c r="G89382"/>
    </row>
    <row r="89383" spans="7:7" x14ac:dyDescent="0.25">
      <c r="G89383"/>
    </row>
    <row r="89384" spans="7:7" x14ac:dyDescent="0.25">
      <c r="G89384"/>
    </row>
    <row r="89385" spans="7:7" x14ac:dyDescent="0.25">
      <c r="G89385"/>
    </row>
    <row r="89386" spans="7:7" x14ac:dyDescent="0.25">
      <c r="G89386"/>
    </row>
    <row r="89387" spans="7:7" x14ac:dyDescent="0.25">
      <c r="G89387"/>
    </row>
    <row r="89388" spans="7:7" x14ac:dyDescent="0.25">
      <c r="G89388"/>
    </row>
    <row r="89389" spans="7:7" x14ac:dyDescent="0.25">
      <c r="G89389"/>
    </row>
    <row r="89390" spans="7:7" x14ac:dyDescent="0.25">
      <c r="G89390"/>
    </row>
    <row r="89391" spans="7:7" x14ac:dyDescent="0.25">
      <c r="G89391"/>
    </row>
    <row r="89392" spans="7:7" x14ac:dyDescent="0.25">
      <c r="G89392"/>
    </row>
    <row r="89393" spans="7:7" x14ac:dyDescent="0.25">
      <c r="G89393"/>
    </row>
    <row r="89394" spans="7:7" x14ac:dyDescent="0.25">
      <c r="G89394"/>
    </row>
    <row r="89395" spans="7:7" x14ac:dyDescent="0.25">
      <c r="G89395"/>
    </row>
    <row r="89396" spans="7:7" x14ac:dyDescent="0.25">
      <c r="G89396"/>
    </row>
    <row r="89397" spans="7:7" x14ac:dyDescent="0.25">
      <c r="G89397"/>
    </row>
    <row r="89398" spans="7:7" x14ac:dyDescent="0.25">
      <c r="G89398"/>
    </row>
    <row r="89399" spans="7:7" x14ac:dyDescent="0.25">
      <c r="G89399"/>
    </row>
    <row r="89400" spans="7:7" x14ac:dyDescent="0.25">
      <c r="G89400"/>
    </row>
    <row r="89401" spans="7:7" x14ac:dyDescent="0.25">
      <c r="G89401"/>
    </row>
    <row r="89402" spans="7:7" x14ac:dyDescent="0.25">
      <c r="G89402"/>
    </row>
    <row r="89403" spans="7:7" x14ac:dyDescent="0.25">
      <c r="G89403"/>
    </row>
    <row r="89404" spans="7:7" x14ac:dyDescent="0.25">
      <c r="G89404"/>
    </row>
    <row r="89405" spans="7:7" x14ac:dyDescent="0.25">
      <c r="G89405"/>
    </row>
    <row r="89406" spans="7:7" x14ac:dyDescent="0.25">
      <c r="G89406"/>
    </row>
    <row r="89407" spans="7:7" x14ac:dyDescent="0.25">
      <c r="G89407"/>
    </row>
    <row r="89408" spans="7:7" x14ac:dyDescent="0.25">
      <c r="G89408"/>
    </row>
    <row r="89409" spans="7:7" x14ac:dyDescent="0.25">
      <c r="G89409"/>
    </row>
    <row r="89410" spans="7:7" x14ac:dyDescent="0.25">
      <c r="G89410"/>
    </row>
    <row r="89411" spans="7:7" x14ac:dyDescent="0.25">
      <c r="G89411"/>
    </row>
    <row r="89412" spans="7:7" x14ac:dyDescent="0.25">
      <c r="G89412"/>
    </row>
    <row r="89413" spans="7:7" x14ac:dyDescent="0.25">
      <c r="G89413"/>
    </row>
    <row r="89414" spans="7:7" x14ac:dyDescent="0.25">
      <c r="G89414"/>
    </row>
    <row r="89415" spans="7:7" x14ac:dyDescent="0.25">
      <c r="G89415"/>
    </row>
    <row r="89416" spans="7:7" x14ac:dyDescent="0.25">
      <c r="G89416"/>
    </row>
    <row r="89417" spans="7:7" x14ac:dyDescent="0.25">
      <c r="G89417"/>
    </row>
    <row r="89418" spans="7:7" x14ac:dyDescent="0.25">
      <c r="G89418"/>
    </row>
    <row r="89419" spans="7:7" x14ac:dyDescent="0.25">
      <c r="G89419"/>
    </row>
    <row r="89420" spans="7:7" x14ac:dyDescent="0.25">
      <c r="G89420"/>
    </row>
    <row r="89421" spans="7:7" x14ac:dyDescent="0.25">
      <c r="G89421"/>
    </row>
    <row r="89422" spans="7:7" x14ac:dyDescent="0.25">
      <c r="G89422"/>
    </row>
    <row r="89423" spans="7:7" x14ac:dyDescent="0.25">
      <c r="G89423"/>
    </row>
    <row r="89424" spans="7:7" x14ac:dyDescent="0.25">
      <c r="G89424"/>
    </row>
    <row r="89425" spans="7:7" x14ac:dyDescent="0.25">
      <c r="G89425"/>
    </row>
    <row r="89426" spans="7:7" x14ac:dyDescent="0.25">
      <c r="G89426"/>
    </row>
    <row r="89427" spans="7:7" x14ac:dyDescent="0.25">
      <c r="G89427"/>
    </row>
    <row r="89428" spans="7:7" x14ac:dyDescent="0.25">
      <c r="G89428"/>
    </row>
    <row r="89429" spans="7:7" x14ac:dyDescent="0.25">
      <c r="G89429"/>
    </row>
    <row r="89430" spans="7:7" x14ac:dyDescent="0.25">
      <c r="G89430"/>
    </row>
    <row r="89431" spans="7:7" x14ac:dyDescent="0.25">
      <c r="G89431"/>
    </row>
    <row r="89432" spans="7:7" x14ac:dyDescent="0.25">
      <c r="G89432"/>
    </row>
    <row r="89433" spans="7:7" x14ac:dyDescent="0.25">
      <c r="G89433"/>
    </row>
    <row r="89434" spans="7:7" x14ac:dyDescent="0.25">
      <c r="G89434"/>
    </row>
    <row r="89435" spans="7:7" x14ac:dyDescent="0.25">
      <c r="G89435"/>
    </row>
    <row r="89436" spans="7:7" x14ac:dyDescent="0.25">
      <c r="G89436"/>
    </row>
    <row r="89437" spans="7:7" x14ac:dyDescent="0.25">
      <c r="G89437"/>
    </row>
    <row r="89438" spans="7:7" x14ac:dyDescent="0.25">
      <c r="G89438"/>
    </row>
    <row r="89439" spans="7:7" x14ac:dyDescent="0.25">
      <c r="G89439"/>
    </row>
    <row r="89440" spans="7:7" x14ac:dyDescent="0.25">
      <c r="G89440"/>
    </row>
    <row r="89441" spans="7:7" x14ac:dyDescent="0.25">
      <c r="G89441"/>
    </row>
    <row r="89442" spans="7:7" x14ac:dyDescent="0.25">
      <c r="G89442"/>
    </row>
    <row r="89443" spans="7:7" x14ac:dyDescent="0.25">
      <c r="G89443"/>
    </row>
    <row r="89444" spans="7:7" x14ac:dyDescent="0.25">
      <c r="G89444"/>
    </row>
    <row r="89445" spans="7:7" x14ac:dyDescent="0.25">
      <c r="G89445"/>
    </row>
    <row r="89446" spans="7:7" x14ac:dyDescent="0.25">
      <c r="G89446"/>
    </row>
    <row r="89447" spans="7:7" x14ac:dyDescent="0.25">
      <c r="G89447"/>
    </row>
    <row r="89448" spans="7:7" x14ac:dyDescent="0.25">
      <c r="G89448"/>
    </row>
    <row r="89449" spans="7:7" x14ac:dyDescent="0.25">
      <c r="G89449"/>
    </row>
    <row r="89450" spans="7:7" x14ac:dyDescent="0.25">
      <c r="G89450"/>
    </row>
    <row r="89451" spans="7:7" x14ac:dyDescent="0.25">
      <c r="G89451"/>
    </row>
    <row r="89452" spans="7:7" x14ac:dyDescent="0.25">
      <c r="G89452"/>
    </row>
    <row r="89453" spans="7:7" x14ac:dyDescent="0.25">
      <c r="G89453"/>
    </row>
    <row r="89454" spans="7:7" x14ac:dyDescent="0.25">
      <c r="G89454"/>
    </row>
    <row r="89455" spans="7:7" x14ac:dyDescent="0.25">
      <c r="G89455"/>
    </row>
    <row r="89456" spans="7:7" x14ac:dyDescent="0.25">
      <c r="G89456"/>
    </row>
    <row r="89457" spans="7:7" x14ac:dyDescent="0.25">
      <c r="G89457"/>
    </row>
    <row r="89458" spans="7:7" x14ac:dyDescent="0.25">
      <c r="G89458"/>
    </row>
    <row r="89459" spans="7:7" x14ac:dyDescent="0.25">
      <c r="G89459"/>
    </row>
    <row r="89460" spans="7:7" x14ac:dyDescent="0.25">
      <c r="G89460"/>
    </row>
    <row r="89461" spans="7:7" x14ac:dyDescent="0.25">
      <c r="G89461"/>
    </row>
    <row r="89462" spans="7:7" x14ac:dyDescent="0.25">
      <c r="G89462"/>
    </row>
    <row r="89463" spans="7:7" x14ac:dyDescent="0.25">
      <c r="G89463"/>
    </row>
    <row r="89464" spans="7:7" x14ac:dyDescent="0.25">
      <c r="G89464"/>
    </row>
    <row r="89465" spans="7:7" x14ac:dyDescent="0.25">
      <c r="G89465"/>
    </row>
    <row r="89466" spans="7:7" x14ac:dyDescent="0.25">
      <c r="G89466"/>
    </row>
    <row r="89467" spans="7:7" x14ac:dyDescent="0.25">
      <c r="G89467"/>
    </row>
    <row r="89468" spans="7:7" x14ac:dyDescent="0.25">
      <c r="G89468"/>
    </row>
    <row r="89469" spans="7:7" x14ac:dyDescent="0.25">
      <c r="G89469"/>
    </row>
    <row r="89470" spans="7:7" x14ac:dyDescent="0.25">
      <c r="G89470"/>
    </row>
    <row r="89471" spans="7:7" x14ac:dyDescent="0.25">
      <c r="G89471"/>
    </row>
    <row r="89472" spans="7:7" x14ac:dyDescent="0.25">
      <c r="G89472"/>
    </row>
    <row r="89473" spans="7:7" x14ac:dyDescent="0.25">
      <c r="G89473"/>
    </row>
    <row r="89474" spans="7:7" x14ac:dyDescent="0.25">
      <c r="G89474"/>
    </row>
    <row r="89475" spans="7:7" x14ac:dyDescent="0.25">
      <c r="G89475"/>
    </row>
    <row r="89476" spans="7:7" x14ac:dyDescent="0.25">
      <c r="G89476"/>
    </row>
    <row r="89477" spans="7:7" x14ac:dyDescent="0.25">
      <c r="G89477"/>
    </row>
    <row r="89478" spans="7:7" x14ac:dyDescent="0.25">
      <c r="G89478"/>
    </row>
    <row r="89479" spans="7:7" x14ac:dyDescent="0.25">
      <c r="G89479"/>
    </row>
    <row r="89480" spans="7:7" x14ac:dyDescent="0.25">
      <c r="G89480"/>
    </row>
    <row r="89481" spans="7:7" x14ac:dyDescent="0.25">
      <c r="G89481"/>
    </row>
    <row r="89482" spans="7:7" x14ac:dyDescent="0.25">
      <c r="G89482"/>
    </row>
    <row r="89483" spans="7:7" x14ac:dyDescent="0.25">
      <c r="G89483"/>
    </row>
    <row r="89484" spans="7:7" x14ac:dyDescent="0.25">
      <c r="G89484"/>
    </row>
    <row r="89485" spans="7:7" x14ac:dyDescent="0.25">
      <c r="G89485"/>
    </row>
    <row r="89486" spans="7:7" x14ac:dyDescent="0.25">
      <c r="G89486"/>
    </row>
    <row r="89487" spans="7:7" x14ac:dyDescent="0.25">
      <c r="G89487"/>
    </row>
    <row r="89488" spans="7:7" x14ac:dyDescent="0.25">
      <c r="G89488"/>
    </row>
    <row r="89489" spans="7:7" x14ac:dyDescent="0.25">
      <c r="G89489"/>
    </row>
    <row r="89490" spans="7:7" x14ac:dyDescent="0.25">
      <c r="G89490"/>
    </row>
    <row r="89491" spans="7:7" x14ac:dyDescent="0.25">
      <c r="G89491"/>
    </row>
    <row r="89492" spans="7:7" x14ac:dyDescent="0.25">
      <c r="G89492"/>
    </row>
    <row r="89493" spans="7:7" x14ac:dyDescent="0.25">
      <c r="G89493"/>
    </row>
    <row r="89494" spans="7:7" x14ac:dyDescent="0.25">
      <c r="G89494"/>
    </row>
    <row r="89495" spans="7:7" x14ac:dyDescent="0.25">
      <c r="G89495"/>
    </row>
    <row r="89496" spans="7:7" x14ac:dyDescent="0.25">
      <c r="G89496"/>
    </row>
    <row r="89497" spans="7:7" x14ac:dyDescent="0.25">
      <c r="G89497"/>
    </row>
    <row r="89498" spans="7:7" x14ac:dyDescent="0.25">
      <c r="G89498"/>
    </row>
    <row r="89499" spans="7:7" x14ac:dyDescent="0.25">
      <c r="G89499"/>
    </row>
    <row r="89500" spans="7:7" x14ac:dyDescent="0.25">
      <c r="G89500"/>
    </row>
    <row r="89501" spans="7:7" x14ac:dyDescent="0.25">
      <c r="G89501"/>
    </row>
    <row r="89502" spans="7:7" x14ac:dyDescent="0.25">
      <c r="G89502"/>
    </row>
    <row r="89503" spans="7:7" x14ac:dyDescent="0.25">
      <c r="G89503"/>
    </row>
    <row r="89504" spans="7:7" x14ac:dyDescent="0.25">
      <c r="G89504"/>
    </row>
    <row r="89505" spans="7:7" x14ac:dyDescent="0.25">
      <c r="G89505"/>
    </row>
    <row r="89506" spans="7:7" x14ac:dyDescent="0.25">
      <c r="G89506"/>
    </row>
    <row r="89507" spans="7:7" x14ac:dyDescent="0.25">
      <c r="G89507"/>
    </row>
    <row r="89508" spans="7:7" x14ac:dyDescent="0.25">
      <c r="G89508"/>
    </row>
    <row r="89509" spans="7:7" x14ac:dyDescent="0.25">
      <c r="G89509"/>
    </row>
    <row r="89510" spans="7:7" x14ac:dyDescent="0.25">
      <c r="G89510"/>
    </row>
    <row r="89511" spans="7:7" x14ac:dyDescent="0.25">
      <c r="G89511"/>
    </row>
    <row r="89512" spans="7:7" x14ac:dyDescent="0.25">
      <c r="G89512"/>
    </row>
    <row r="89513" spans="7:7" x14ac:dyDescent="0.25">
      <c r="G89513"/>
    </row>
    <row r="89514" spans="7:7" x14ac:dyDescent="0.25">
      <c r="G89514"/>
    </row>
    <row r="89515" spans="7:7" x14ac:dyDescent="0.25">
      <c r="G89515"/>
    </row>
    <row r="89516" spans="7:7" x14ac:dyDescent="0.25">
      <c r="G89516"/>
    </row>
    <row r="89517" spans="7:7" x14ac:dyDescent="0.25">
      <c r="G89517"/>
    </row>
    <row r="89518" spans="7:7" x14ac:dyDescent="0.25">
      <c r="G89518"/>
    </row>
    <row r="89519" spans="7:7" x14ac:dyDescent="0.25">
      <c r="G89519"/>
    </row>
    <row r="89520" spans="7:7" x14ac:dyDescent="0.25">
      <c r="G89520"/>
    </row>
    <row r="89521" spans="7:7" x14ac:dyDescent="0.25">
      <c r="G89521"/>
    </row>
    <row r="89522" spans="7:7" x14ac:dyDescent="0.25">
      <c r="G89522"/>
    </row>
    <row r="89523" spans="7:7" x14ac:dyDescent="0.25">
      <c r="G89523"/>
    </row>
    <row r="89524" spans="7:7" x14ac:dyDescent="0.25">
      <c r="G89524"/>
    </row>
    <row r="89525" spans="7:7" x14ac:dyDescent="0.25">
      <c r="G89525"/>
    </row>
    <row r="89526" spans="7:7" x14ac:dyDescent="0.25">
      <c r="G89526"/>
    </row>
    <row r="89527" spans="7:7" x14ac:dyDescent="0.25">
      <c r="G89527"/>
    </row>
    <row r="89528" spans="7:7" x14ac:dyDescent="0.25">
      <c r="G89528"/>
    </row>
    <row r="89529" spans="7:7" x14ac:dyDescent="0.25">
      <c r="G89529"/>
    </row>
    <row r="89530" spans="7:7" x14ac:dyDescent="0.25">
      <c r="G89530"/>
    </row>
    <row r="89531" spans="7:7" x14ac:dyDescent="0.25">
      <c r="G89531"/>
    </row>
    <row r="89532" spans="7:7" x14ac:dyDescent="0.25">
      <c r="G89532"/>
    </row>
    <row r="89533" spans="7:7" x14ac:dyDescent="0.25">
      <c r="G89533"/>
    </row>
    <row r="89534" spans="7:7" x14ac:dyDescent="0.25">
      <c r="G89534"/>
    </row>
    <row r="89535" spans="7:7" x14ac:dyDescent="0.25">
      <c r="G89535"/>
    </row>
    <row r="89536" spans="7:7" x14ac:dyDescent="0.25">
      <c r="G89536"/>
    </row>
    <row r="89537" spans="7:7" x14ac:dyDescent="0.25">
      <c r="G89537"/>
    </row>
    <row r="89538" spans="7:7" x14ac:dyDescent="0.25">
      <c r="G89538"/>
    </row>
    <row r="89539" spans="7:7" x14ac:dyDescent="0.25">
      <c r="G89539"/>
    </row>
    <row r="89540" spans="7:7" x14ac:dyDescent="0.25">
      <c r="G89540"/>
    </row>
    <row r="89541" spans="7:7" x14ac:dyDescent="0.25">
      <c r="G89541"/>
    </row>
    <row r="89542" spans="7:7" x14ac:dyDescent="0.25">
      <c r="G89542"/>
    </row>
    <row r="89543" spans="7:7" x14ac:dyDescent="0.25">
      <c r="G89543"/>
    </row>
    <row r="89544" spans="7:7" x14ac:dyDescent="0.25">
      <c r="G89544"/>
    </row>
    <row r="89545" spans="7:7" x14ac:dyDescent="0.25">
      <c r="G89545"/>
    </row>
    <row r="89546" spans="7:7" x14ac:dyDescent="0.25">
      <c r="G89546"/>
    </row>
    <row r="89547" spans="7:7" x14ac:dyDescent="0.25">
      <c r="G89547"/>
    </row>
    <row r="89548" spans="7:7" x14ac:dyDescent="0.25">
      <c r="G89548"/>
    </row>
    <row r="89549" spans="7:7" x14ac:dyDescent="0.25">
      <c r="G89549"/>
    </row>
    <row r="89550" spans="7:7" x14ac:dyDescent="0.25">
      <c r="G89550"/>
    </row>
    <row r="89551" spans="7:7" x14ac:dyDescent="0.25">
      <c r="G89551"/>
    </row>
    <row r="89552" spans="7:7" x14ac:dyDescent="0.25">
      <c r="G89552"/>
    </row>
    <row r="89553" spans="7:7" x14ac:dyDescent="0.25">
      <c r="G89553"/>
    </row>
    <row r="89554" spans="7:7" x14ac:dyDescent="0.25">
      <c r="G89554"/>
    </row>
    <row r="89555" spans="7:7" x14ac:dyDescent="0.25">
      <c r="G89555"/>
    </row>
    <row r="89556" spans="7:7" x14ac:dyDescent="0.25">
      <c r="G89556"/>
    </row>
    <row r="89557" spans="7:7" x14ac:dyDescent="0.25">
      <c r="G89557"/>
    </row>
    <row r="89558" spans="7:7" x14ac:dyDescent="0.25">
      <c r="G89558"/>
    </row>
    <row r="89559" spans="7:7" x14ac:dyDescent="0.25">
      <c r="G89559"/>
    </row>
    <row r="89560" spans="7:7" x14ac:dyDescent="0.25">
      <c r="G89560"/>
    </row>
    <row r="89561" spans="7:7" x14ac:dyDescent="0.25">
      <c r="G89561"/>
    </row>
    <row r="89562" spans="7:7" x14ac:dyDescent="0.25">
      <c r="G89562"/>
    </row>
    <row r="89563" spans="7:7" x14ac:dyDescent="0.25">
      <c r="G89563"/>
    </row>
    <row r="89564" spans="7:7" x14ac:dyDescent="0.25">
      <c r="G89564"/>
    </row>
    <row r="89565" spans="7:7" x14ac:dyDescent="0.25">
      <c r="G89565"/>
    </row>
    <row r="89566" spans="7:7" x14ac:dyDescent="0.25">
      <c r="G89566"/>
    </row>
    <row r="89567" spans="7:7" x14ac:dyDescent="0.25">
      <c r="G89567"/>
    </row>
    <row r="89568" spans="7:7" x14ac:dyDescent="0.25">
      <c r="G89568"/>
    </row>
    <row r="89569" spans="7:7" x14ac:dyDescent="0.25">
      <c r="G89569"/>
    </row>
    <row r="89570" spans="7:7" x14ac:dyDescent="0.25">
      <c r="G89570"/>
    </row>
    <row r="89571" spans="7:7" x14ac:dyDescent="0.25">
      <c r="G89571"/>
    </row>
    <row r="89572" spans="7:7" x14ac:dyDescent="0.25">
      <c r="G89572"/>
    </row>
    <row r="89573" spans="7:7" x14ac:dyDescent="0.25">
      <c r="G89573"/>
    </row>
    <row r="89574" spans="7:7" x14ac:dyDescent="0.25">
      <c r="G89574"/>
    </row>
    <row r="89575" spans="7:7" x14ac:dyDescent="0.25">
      <c r="G89575"/>
    </row>
    <row r="89576" spans="7:7" x14ac:dyDescent="0.25">
      <c r="G89576"/>
    </row>
    <row r="89577" spans="7:7" x14ac:dyDescent="0.25">
      <c r="G89577"/>
    </row>
    <row r="89578" spans="7:7" x14ac:dyDescent="0.25">
      <c r="G89578"/>
    </row>
    <row r="89579" spans="7:7" x14ac:dyDescent="0.25">
      <c r="G89579"/>
    </row>
    <row r="89580" spans="7:7" x14ac:dyDescent="0.25">
      <c r="G89580"/>
    </row>
    <row r="89581" spans="7:7" x14ac:dyDescent="0.25">
      <c r="G89581"/>
    </row>
    <row r="89582" spans="7:7" x14ac:dyDescent="0.25">
      <c r="G89582"/>
    </row>
    <row r="89583" spans="7:7" x14ac:dyDescent="0.25">
      <c r="G89583"/>
    </row>
    <row r="89584" spans="7:7" x14ac:dyDescent="0.25">
      <c r="G89584"/>
    </row>
    <row r="89585" spans="7:7" x14ac:dyDescent="0.25">
      <c r="G89585"/>
    </row>
    <row r="89586" spans="7:7" x14ac:dyDescent="0.25">
      <c r="G89586"/>
    </row>
    <row r="89587" spans="7:7" x14ac:dyDescent="0.25">
      <c r="G89587"/>
    </row>
    <row r="89588" spans="7:7" x14ac:dyDescent="0.25">
      <c r="G89588"/>
    </row>
    <row r="89589" spans="7:7" x14ac:dyDescent="0.25">
      <c r="G89589"/>
    </row>
    <row r="89590" spans="7:7" x14ac:dyDescent="0.25">
      <c r="G89590"/>
    </row>
    <row r="89591" spans="7:7" x14ac:dyDescent="0.25">
      <c r="G89591"/>
    </row>
    <row r="89592" spans="7:7" x14ac:dyDescent="0.25">
      <c r="G89592"/>
    </row>
    <row r="89593" spans="7:7" x14ac:dyDescent="0.25">
      <c r="G89593"/>
    </row>
    <row r="89594" spans="7:7" x14ac:dyDescent="0.25">
      <c r="G89594"/>
    </row>
    <row r="89595" spans="7:7" x14ac:dyDescent="0.25">
      <c r="G89595"/>
    </row>
    <row r="89596" spans="7:7" x14ac:dyDescent="0.25">
      <c r="G89596"/>
    </row>
    <row r="89597" spans="7:7" x14ac:dyDescent="0.25">
      <c r="G89597"/>
    </row>
    <row r="89598" spans="7:7" x14ac:dyDescent="0.25">
      <c r="G89598"/>
    </row>
    <row r="89599" spans="7:7" x14ac:dyDescent="0.25">
      <c r="G89599"/>
    </row>
    <row r="89600" spans="7:7" x14ac:dyDescent="0.25">
      <c r="G89600"/>
    </row>
    <row r="89601" spans="7:7" x14ac:dyDescent="0.25">
      <c r="G89601"/>
    </row>
    <row r="89602" spans="7:7" x14ac:dyDescent="0.25">
      <c r="G89602"/>
    </row>
    <row r="89603" spans="7:7" x14ac:dyDescent="0.25">
      <c r="G89603"/>
    </row>
    <row r="89604" spans="7:7" x14ac:dyDescent="0.25">
      <c r="G89604"/>
    </row>
    <row r="89605" spans="7:7" x14ac:dyDescent="0.25">
      <c r="G89605"/>
    </row>
    <row r="89606" spans="7:7" x14ac:dyDescent="0.25">
      <c r="G89606"/>
    </row>
    <row r="89607" spans="7:7" x14ac:dyDescent="0.25">
      <c r="G89607"/>
    </row>
    <row r="89608" spans="7:7" x14ac:dyDescent="0.25">
      <c r="G89608"/>
    </row>
    <row r="89609" spans="7:7" x14ac:dyDescent="0.25">
      <c r="G89609"/>
    </row>
    <row r="89610" spans="7:7" x14ac:dyDescent="0.25">
      <c r="G89610"/>
    </row>
    <row r="89611" spans="7:7" x14ac:dyDescent="0.25">
      <c r="G89611"/>
    </row>
    <row r="89612" spans="7:7" x14ac:dyDescent="0.25">
      <c r="G89612"/>
    </row>
    <row r="89613" spans="7:7" x14ac:dyDescent="0.25">
      <c r="G89613"/>
    </row>
    <row r="89614" spans="7:7" x14ac:dyDescent="0.25">
      <c r="G89614"/>
    </row>
    <row r="89615" spans="7:7" x14ac:dyDescent="0.25">
      <c r="G89615"/>
    </row>
    <row r="89616" spans="7:7" x14ac:dyDescent="0.25">
      <c r="G89616"/>
    </row>
    <row r="89617" spans="7:7" x14ac:dyDescent="0.25">
      <c r="G89617"/>
    </row>
    <row r="89618" spans="7:7" x14ac:dyDescent="0.25">
      <c r="G89618"/>
    </row>
    <row r="89619" spans="7:7" x14ac:dyDescent="0.25">
      <c r="G89619"/>
    </row>
    <row r="89620" spans="7:7" x14ac:dyDescent="0.25">
      <c r="G89620"/>
    </row>
    <row r="89621" spans="7:7" x14ac:dyDescent="0.25">
      <c r="G89621"/>
    </row>
    <row r="89622" spans="7:7" x14ac:dyDescent="0.25">
      <c r="G89622"/>
    </row>
    <row r="89623" spans="7:7" x14ac:dyDescent="0.25">
      <c r="G89623"/>
    </row>
    <row r="89624" spans="7:7" x14ac:dyDescent="0.25">
      <c r="G89624"/>
    </row>
    <row r="89625" spans="7:7" x14ac:dyDescent="0.25">
      <c r="G89625"/>
    </row>
    <row r="89626" spans="7:7" x14ac:dyDescent="0.25">
      <c r="G89626"/>
    </row>
    <row r="89627" spans="7:7" x14ac:dyDescent="0.25">
      <c r="G89627"/>
    </row>
    <row r="89628" spans="7:7" x14ac:dyDescent="0.25">
      <c r="G89628"/>
    </row>
    <row r="89629" spans="7:7" x14ac:dyDescent="0.25">
      <c r="G89629"/>
    </row>
    <row r="89630" spans="7:7" x14ac:dyDescent="0.25">
      <c r="G89630"/>
    </row>
    <row r="89631" spans="7:7" x14ac:dyDescent="0.25">
      <c r="G89631"/>
    </row>
    <row r="89632" spans="7:7" x14ac:dyDescent="0.25">
      <c r="G89632"/>
    </row>
    <row r="89633" spans="7:7" x14ac:dyDescent="0.25">
      <c r="G89633"/>
    </row>
    <row r="89634" spans="7:7" x14ac:dyDescent="0.25">
      <c r="G89634"/>
    </row>
    <row r="89635" spans="7:7" x14ac:dyDescent="0.25">
      <c r="G89635"/>
    </row>
    <row r="89636" spans="7:7" x14ac:dyDescent="0.25">
      <c r="G89636"/>
    </row>
    <row r="89637" spans="7:7" x14ac:dyDescent="0.25">
      <c r="G89637"/>
    </row>
    <row r="89638" spans="7:7" x14ac:dyDescent="0.25">
      <c r="G89638"/>
    </row>
    <row r="89639" spans="7:7" x14ac:dyDescent="0.25">
      <c r="G89639"/>
    </row>
    <row r="89640" spans="7:7" x14ac:dyDescent="0.25">
      <c r="G89640"/>
    </row>
    <row r="89641" spans="7:7" x14ac:dyDescent="0.25">
      <c r="G89641"/>
    </row>
    <row r="89642" spans="7:7" x14ac:dyDescent="0.25">
      <c r="G89642"/>
    </row>
    <row r="89643" spans="7:7" x14ac:dyDescent="0.25">
      <c r="G89643"/>
    </row>
    <row r="89644" spans="7:7" x14ac:dyDescent="0.25">
      <c r="G89644"/>
    </row>
    <row r="89645" spans="7:7" x14ac:dyDescent="0.25">
      <c r="G89645"/>
    </row>
    <row r="89646" spans="7:7" x14ac:dyDescent="0.25">
      <c r="G89646"/>
    </row>
    <row r="89647" spans="7:7" x14ac:dyDescent="0.25">
      <c r="G89647"/>
    </row>
    <row r="89648" spans="7:7" x14ac:dyDescent="0.25">
      <c r="G89648"/>
    </row>
    <row r="89649" spans="7:7" x14ac:dyDescent="0.25">
      <c r="G89649"/>
    </row>
    <row r="89650" spans="7:7" x14ac:dyDescent="0.25">
      <c r="G89650"/>
    </row>
    <row r="89651" spans="7:7" x14ac:dyDescent="0.25">
      <c r="G89651"/>
    </row>
    <row r="89652" spans="7:7" x14ac:dyDescent="0.25">
      <c r="G89652"/>
    </row>
    <row r="89653" spans="7:7" x14ac:dyDescent="0.25">
      <c r="G89653"/>
    </row>
    <row r="89654" spans="7:7" x14ac:dyDescent="0.25">
      <c r="G89654"/>
    </row>
    <row r="89655" spans="7:7" x14ac:dyDescent="0.25">
      <c r="G89655"/>
    </row>
    <row r="89656" spans="7:7" x14ac:dyDescent="0.25">
      <c r="G89656"/>
    </row>
    <row r="89657" spans="7:7" x14ac:dyDescent="0.25">
      <c r="G89657"/>
    </row>
    <row r="89658" spans="7:7" x14ac:dyDescent="0.25">
      <c r="G89658"/>
    </row>
    <row r="89659" spans="7:7" x14ac:dyDescent="0.25">
      <c r="G89659"/>
    </row>
    <row r="89660" spans="7:7" x14ac:dyDescent="0.25">
      <c r="G89660"/>
    </row>
    <row r="89661" spans="7:7" x14ac:dyDescent="0.25">
      <c r="G89661"/>
    </row>
    <row r="89662" spans="7:7" x14ac:dyDescent="0.25">
      <c r="G89662"/>
    </row>
    <row r="89663" spans="7:7" x14ac:dyDescent="0.25">
      <c r="G89663"/>
    </row>
    <row r="89664" spans="7:7" x14ac:dyDescent="0.25">
      <c r="G89664"/>
    </row>
    <row r="89665" spans="7:7" x14ac:dyDescent="0.25">
      <c r="G89665"/>
    </row>
    <row r="89666" spans="7:7" x14ac:dyDescent="0.25">
      <c r="G89666"/>
    </row>
    <row r="89667" spans="7:7" x14ac:dyDescent="0.25">
      <c r="G89667"/>
    </row>
    <row r="89668" spans="7:7" x14ac:dyDescent="0.25">
      <c r="G89668"/>
    </row>
    <row r="89669" spans="7:7" x14ac:dyDescent="0.25">
      <c r="G89669"/>
    </row>
    <row r="89670" spans="7:7" x14ac:dyDescent="0.25">
      <c r="G89670"/>
    </row>
    <row r="89671" spans="7:7" x14ac:dyDescent="0.25">
      <c r="G89671"/>
    </row>
    <row r="89672" spans="7:7" x14ac:dyDescent="0.25">
      <c r="G89672"/>
    </row>
    <row r="89673" spans="7:7" x14ac:dyDescent="0.25">
      <c r="G89673"/>
    </row>
    <row r="89674" spans="7:7" x14ac:dyDescent="0.25">
      <c r="G89674"/>
    </row>
    <row r="89675" spans="7:7" x14ac:dyDescent="0.25">
      <c r="G89675"/>
    </row>
    <row r="89676" spans="7:7" x14ac:dyDescent="0.25">
      <c r="G89676"/>
    </row>
    <row r="89677" spans="7:7" x14ac:dyDescent="0.25">
      <c r="G89677"/>
    </row>
    <row r="89678" spans="7:7" x14ac:dyDescent="0.25">
      <c r="G89678"/>
    </row>
    <row r="89679" spans="7:7" x14ac:dyDescent="0.25">
      <c r="G89679"/>
    </row>
    <row r="89680" spans="7:7" x14ac:dyDescent="0.25">
      <c r="G89680"/>
    </row>
    <row r="89681" spans="7:7" x14ac:dyDescent="0.25">
      <c r="G89681"/>
    </row>
    <row r="89682" spans="7:7" x14ac:dyDescent="0.25">
      <c r="G89682"/>
    </row>
    <row r="89683" spans="7:7" x14ac:dyDescent="0.25">
      <c r="G89683"/>
    </row>
    <row r="89684" spans="7:7" x14ac:dyDescent="0.25">
      <c r="G89684"/>
    </row>
    <row r="89685" spans="7:7" x14ac:dyDescent="0.25">
      <c r="G89685"/>
    </row>
    <row r="89686" spans="7:7" x14ac:dyDescent="0.25">
      <c r="G89686"/>
    </row>
    <row r="89687" spans="7:7" x14ac:dyDescent="0.25">
      <c r="G89687"/>
    </row>
    <row r="89688" spans="7:7" x14ac:dyDescent="0.25">
      <c r="G89688"/>
    </row>
    <row r="89689" spans="7:7" x14ac:dyDescent="0.25">
      <c r="G89689"/>
    </row>
    <row r="89690" spans="7:7" x14ac:dyDescent="0.25">
      <c r="G89690"/>
    </row>
    <row r="89691" spans="7:7" x14ac:dyDescent="0.25">
      <c r="G89691"/>
    </row>
    <row r="89692" spans="7:7" x14ac:dyDescent="0.25">
      <c r="G89692"/>
    </row>
    <row r="89693" spans="7:7" x14ac:dyDescent="0.25">
      <c r="G89693"/>
    </row>
    <row r="89694" spans="7:7" x14ac:dyDescent="0.25">
      <c r="G89694"/>
    </row>
    <row r="89695" spans="7:7" x14ac:dyDescent="0.25">
      <c r="G89695"/>
    </row>
    <row r="89696" spans="7:7" x14ac:dyDescent="0.25">
      <c r="G89696"/>
    </row>
    <row r="89697" spans="7:7" x14ac:dyDescent="0.25">
      <c r="G89697"/>
    </row>
    <row r="89698" spans="7:7" x14ac:dyDescent="0.25">
      <c r="G89698"/>
    </row>
    <row r="89699" spans="7:7" x14ac:dyDescent="0.25">
      <c r="G89699"/>
    </row>
    <row r="89700" spans="7:7" x14ac:dyDescent="0.25">
      <c r="G89700"/>
    </row>
    <row r="89701" spans="7:7" x14ac:dyDescent="0.25">
      <c r="G89701"/>
    </row>
    <row r="89702" spans="7:7" x14ac:dyDescent="0.25">
      <c r="G89702"/>
    </row>
    <row r="89703" spans="7:7" x14ac:dyDescent="0.25">
      <c r="G89703"/>
    </row>
    <row r="89704" spans="7:7" x14ac:dyDescent="0.25">
      <c r="G89704"/>
    </row>
    <row r="89705" spans="7:7" x14ac:dyDescent="0.25">
      <c r="G89705"/>
    </row>
    <row r="89706" spans="7:7" x14ac:dyDescent="0.25">
      <c r="G89706"/>
    </row>
    <row r="89707" spans="7:7" x14ac:dyDescent="0.25">
      <c r="G89707"/>
    </row>
    <row r="89708" spans="7:7" x14ac:dyDescent="0.25">
      <c r="G89708"/>
    </row>
    <row r="89709" spans="7:7" x14ac:dyDescent="0.25">
      <c r="G89709"/>
    </row>
    <row r="89710" spans="7:7" x14ac:dyDescent="0.25">
      <c r="G89710"/>
    </row>
    <row r="89711" spans="7:7" x14ac:dyDescent="0.25">
      <c r="G89711"/>
    </row>
    <row r="89712" spans="7:7" x14ac:dyDescent="0.25">
      <c r="G89712"/>
    </row>
    <row r="89713" spans="7:7" x14ac:dyDescent="0.25">
      <c r="G89713"/>
    </row>
    <row r="89714" spans="7:7" x14ac:dyDescent="0.25">
      <c r="G89714"/>
    </row>
    <row r="89715" spans="7:7" x14ac:dyDescent="0.25">
      <c r="G89715"/>
    </row>
    <row r="89716" spans="7:7" x14ac:dyDescent="0.25">
      <c r="G89716"/>
    </row>
    <row r="89717" spans="7:7" x14ac:dyDescent="0.25">
      <c r="G89717"/>
    </row>
    <row r="89718" spans="7:7" x14ac:dyDescent="0.25">
      <c r="G89718"/>
    </row>
    <row r="89719" spans="7:7" x14ac:dyDescent="0.25">
      <c r="G89719"/>
    </row>
    <row r="89720" spans="7:7" x14ac:dyDescent="0.25">
      <c r="G89720"/>
    </row>
    <row r="89721" spans="7:7" x14ac:dyDescent="0.25">
      <c r="G89721"/>
    </row>
    <row r="89722" spans="7:7" x14ac:dyDescent="0.25">
      <c r="G89722"/>
    </row>
    <row r="89723" spans="7:7" x14ac:dyDescent="0.25">
      <c r="G89723"/>
    </row>
    <row r="89724" spans="7:7" x14ac:dyDescent="0.25">
      <c r="G89724"/>
    </row>
    <row r="89725" spans="7:7" x14ac:dyDescent="0.25">
      <c r="G89725"/>
    </row>
    <row r="89726" spans="7:7" x14ac:dyDescent="0.25">
      <c r="G89726"/>
    </row>
    <row r="89727" spans="7:7" x14ac:dyDescent="0.25">
      <c r="G89727"/>
    </row>
    <row r="89728" spans="7:7" x14ac:dyDescent="0.25">
      <c r="G89728"/>
    </row>
    <row r="89729" spans="7:7" x14ac:dyDescent="0.25">
      <c r="G89729"/>
    </row>
    <row r="89730" spans="7:7" x14ac:dyDescent="0.25">
      <c r="G89730"/>
    </row>
    <row r="89731" spans="7:7" x14ac:dyDescent="0.25">
      <c r="G89731"/>
    </row>
    <row r="89732" spans="7:7" x14ac:dyDescent="0.25">
      <c r="G89732"/>
    </row>
    <row r="89733" spans="7:7" x14ac:dyDescent="0.25">
      <c r="G89733"/>
    </row>
    <row r="89734" spans="7:7" x14ac:dyDescent="0.25">
      <c r="G89734"/>
    </row>
    <row r="89735" spans="7:7" x14ac:dyDescent="0.25">
      <c r="G89735"/>
    </row>
    <row r="89736" spans="7:7" x14ac:dyDescent="0.25">
      <c r="G89736"/>
    </row>
    <row r="89737" spans="7:7" x14ac:dyDescent="0.25">
      <c r="G89737"/>
    </row>
    <row r="89738" spans="7:7" x14ac:dyDescent="0.25">
      <c r="G89738"/>
    </row>
    <row r="89739" spans="7:7" x14ac:dyDescent="0.25">
      <c r="G89739"/>
    </row>
    <row r="89740" spans="7:7" x14ac:dyDescent="0.25">
      <c r="G89740"/>
    </row>
    <row r="89741" spans="7:7" x14ac:dyDescent="0.25">
      <c r="G89741"/>
    </row>
    <row r="89742" spans="7:7" x14ac:dyDescent="0.25">
      <c r="G89742"/>
    </row>
    <row r="89743" spans="7:7" x14ac:dyDescent="0.25">
      <c r="G89743"/>
    </row>
    <row r="89744" spans="7:7" x14ac:dyDescent="0.25">
      <c r="G89744"/>
    </row>
    <row r="89745" spans="7:7" x14ac:dyDescent="0.25">
      <c r="G89745"/>
    </row>
    <row r="89746" spans="7:7" x14ac:dyDescent="0.25">
      <c r="G89746"/>
    </row>
    <row r="89747" spans="7:7" x14ac:dyDescent="0.25">
      <c r="G89747"/>
    </row>
    <row r="89748" spans="7:7" x14ac:dyDescent="0.25">
      <c r="G89748"/>
    </row>
    <row r="89749" spans="7:7" x14ac:dyDescent="0.25">
      <c r="G89749"/>
    </row>
    <row r="89750" spans="7:7" x14ac:dyDescent="0.25">
      <c r="G89750"/>
    </row>
    <row r="89751" spans="7:7" x14ac:dyDescent="0.25">
      <c r="G89751"/>
    </row>
    <row r="89752" spans="7:7" x14ac:dyDescent="0.25">
      <c r="G89752"/>
    </row>
    <row r="89753" spans="7:7" x14ac:dyDescent="0.25">
      <c r="G89753"/>
    </row>
    <row r="89754" spans="7:7" x14ac:dyDescent="0.25">
      <c r="G89754"/>
    </row>
    <row r="89755" spans="7:7" x14ac:dyDescent="0.25">
      <c r="G89755"/>
    </row>
    <row r="89756" spans="7:7" x14ac:dyDescent="0.25">
      <c r="G89756"/>
    </row>
    <row r="89757" spans="7:7" x14ac:dyDescent="0.25">
      <c r="G89757"/>
    </row>
    <row r="89758" spans="7:7" x14ac:dyDescent="0.25">
      <c r="G89758"/>
    </row>
    <row r="89759" spans="7:7" x14ac:dyDescent="0.25">
      <c r="G89759"/>
    </row>
    <row r="89760" spans="7:7" x14ac:dyDescent="0.25">
      <c r="G89760"/>
    </row>
    <row r="89761" spans="7:7" x14ac:dyDescent="0.25">
      <c r="G89761"/>
    </row>
    <row r="89762" spans="7:7" x14ac:dyDescent="0.25">
      <c r="G89762"/>
    </row>
    <row r="89763" spans="7:7" x14ac:dyDescent="0.25">
      <c r="G89763"/>
    </row>
    <row r="89764" spans="7:7" x14ac:dyDescent="0.25">
      <c r="G89764"/>
    </row>
    <row r="89765" spans="7:7" x14ac:dyDescent="0.25">
      <c r="G89765"/>
    </row>
    <row r="89766" spans="7:7" x14ac:dyDescent="0.25">
      <c r="G89766"/>
    </row>
    <row r="89767" spans="7:7" x14ac:dyDescent="0.25">
      <c r="G89767"/>
    </row>
    <row r="89768" spans="7:7" x14ac:dyDescent="0.25">
      <c r="G89768"/>
    </row>
    <row r="89769" spans="7:7" x14ac:dyDescent="0.25">
      <c r="G89769"/>
    </row>
    <row r="89770" spans="7:7" x14ac:dyDescent="0.25">
      <c r="G89770"/>
    </row>
    <row r="89771" spans="7:7" x14ac:dyDescent="0.25">
      <c r="G89771"/>
    </row>
    <row r="89772" spans="7:7" x14ac:dyDescent="0.25">
      <c r="G89772"/>
    </row>
    <row r="89773" spans="7:7" x14ac:dyDescent="0.25">
      <c r="G89773"/>
    </row>
    <row r="89774" spans="7:7" x14ac:dyDescent="0.25">
      <c r="G89774"/>
    </row>
    <row r="89775" spans="7:7" x14ac:dyDescent="0.25">
      <c r="G89775"/>
    </row>
    <row r="89776" spans="7:7" x14ac:dyDescent="0.25">
      <c r="G89776"/>
    </row>
    <row r="89777" spans="7:7" x14ac:dyDescent="0.25">
      <c r="G89777"/>
    </row>
    <row r="89778" spans="7:7" x14ac:dyDescent="0.25">
      <c r="G89778"/>
    </row>
    <row r="89779" spans="7:7" x14ac:dyDescent="0.25">
      <c r="G89779"/>
    </row>
    <row r="89780" spans="7:7" x14ac:dyDescent="0.25">
      <c r="G89780"/>
    </row>
    <row r="89781" spans="7:7" x14ac:dyDescent="0.25">
      <c r="G89781"/>
    </row>
    <row r="89782" spans="7:7" x14ac:dyDescent="0.25">
      <c r="G89782"/>
    </row>
    <row r="89783" spans="7:7" x14ac:dyDescent="0.25">
      <c r="G89783"/>
    </row>
    <row r="89784" spans="7:7" x14ac:dyDescent="0.25">
      <c r="G89784"/>
    </row>
    <row r="89785" spans="7:7" x14ac:dyDescent="0.25">
      <c r="G89785"/>
    </row>
    <row r="89786" spans="7:7" x14ac:dyDescent="0.25">
      <c r="G89786"/>
    </row>
    <row r="89787" spans="7:7" x14ac:dyDescent="0.25">
      <c r="G89787"/>
    </row>
    <row r="89788" spans="7:7" x14ac:dyDescent="0.25">
      <c r="G89788"/>
    </row>
    <row r="89789" spans="7:7" x14ac:dyDescent="0.25">
      <c r="G89789"/>
    </row>
    <row r="89790" spans="7:7" x14ac:dyDescent="0.25">
      <c r="G89790"/>
    </row>
    <row r="89791" spans="7:7" x14ac:dyDescent="0.25">
      <c r="G89791"/>
    </row>
    <row r="89792" spans="7:7" x14ac:dyDescent="0.25">
      <c r="G89792"/>
    </row>
    <row r="89793" spans="7:7" x14ac:dyDescent="0.25">
      <c r="G89793"/>
    </row>
    <row r="89794" spans="7:7" x14ac:dyDescent="0.25">
      <c r="G89794"/>
    </row>
    <row r="89795" spans="7:7" x14ac:dyDescent="0.25">
      <c r="G89795"/>
    </row>
    <row r="89796" spans="7:7" x14ac:dyDescent="0.25">
      <c r="G89796"/>
    </row>
    <row r="89797" spans="7:7" x14ac:dyDescent="0.25">
      <c r="G89797"/>
    </row>
    <row r="89798" spans="7:7" x14ac:dyDescent="0.25">
      <c r="G89798"/>
    </row>
    <row r="89799" spans="7:7" x14ac:dyDescent="0.25">
      <c r="G89799"/>
    </row>
    <row r="89800" spans="7:7" x14ac:dyDescent="0.25">
      <c r="G89800"/>
    </row>
    <row r="89801" spans="7:7" x14ac:dyDescent="0.25">
      <c r="G89801"/>
    </row>
    <row r="89802" spans="7:7" x14ac:dyDescent="0.25">
      <c r="G89802"/>
    </row>
    <row r="89803" spans="7:7" x14ac:dyDescent="0.25">
      <c r="G89803"/>
    </row>
    <row r="89804" spans="7:7" x14ac:dyDescent="0.25">
      <c r="G89804"/>
    </row>
    <row r="89805" spans="7:7" x14ac:dyDescent="0.25">
      <c r="G89805"/>
    </row>
    <row r="89806" spans="7:7" x14ac:dyDescent="0.25">
      <c r="G89806"/>
    </row>
    <row r="89807" spans="7:7" x14ac:dyDescent="0.25">
      <c r="G89807"/>
    </row>
    <row r="89808" spans="7:7" x14ac:dyDescent="0.25">
      <c r="G89808"/>
    </row>
    <row r="89809" spans="7:7" x14ac:dyDescent="0.25">
      <c r="G89809"/>
    </row>
    <row r="89810" spans="7:7" x14ac:dyDescent="0.25">
      <c r="G89810"/>
    </row>
    <row r="89811" spans="7:7" x14ac:dyDescent="0.25">
      <c r="G89811"/>
    </row>
    <row r="89812" spans="7:7" x14ac:dyDescent="0.25">
      <c r="G89812"/>
    </row>
    <row r="89813" spans="7:7" x14ac:dyDescent="0.25">
      <c r="G89813"/>
    </row>
    <row r="89814" spans="7:7" x14ac:dyDescent="0.25">
      <c r="G89814"/>
    </row>
    <row r="89815" spans="7:7" x14ac:dyDescent="0.25">
      <c r="G89815"/>
    </row>
    <row r="89816" spans="7:7" x14ac:dyDescent="0.25">
      <c r="G89816"/>
    </row>
    <row r="89817" spans="7:7" x14ac:dyDescent="0.25">
      <c r="G89817"/>
    </row>
    <row r="89818" spans="7:7" x14ac:dyDescent="0.25">
      <c r="G89818"/>
    </row>
    <row r="89819" spans="7:7" x14ac:dyDescent="0.25">
      <c r="G89819"/>
    </row>
    <row r="89820" spans="7:7" x14ac:dyDescent="0.25">
      <c r="G89820"/>
    </row>
    <row r="89821" spans="7:7" x14ac:dyDescent="0.25">
      <c r="G89821"/>
    </row>
    <row r="89822" spans="7:7" x14ac:dyDescent="0.25">
      <c r="G89822"/>
    </row>
    <row r="89823" spans="7:7" x14ac:dyDescent="0.25">
      <c r="G89823"/>
    </row>
    <row r="89824" spans="7:7" x14ac:dyDescent="0.25">
      <c r="G89824"/>
    </row>
    <row r="89825" spans="7:7" x14ac:dyDescent="0.25">
      <c r="G89825"/>
    </row>
    <row r="89826" spans="7:7" x14ac:dyDescent="0.25">
      <c r="G89826"/>
    </row>
    <row r="89827" spans="7:7" x14ac:dyDescent="0.25">
      <c r="G89827"/>
    </row>
    <row r="89828" spans="7:7" x14ac:dyDescent="0.25">
      <c r="G89828"/>
    </row>
    <row r="89829" spans="7:7" x14ac:dyDescent="0.25">
      <c r="G89829"/>
    </row>
    <row r="89830" spans="7:7" x14ac:dyDescent="0.25">
      <c r="G89830"/>
    </row>
    <row r="89831" spans="7:7" x14ac:dyDescent="0.25">
      <c r="G89831"/>
    </row>
    <row r="89832" spans="7:7" x14ac:dyDescent="0.25">
      <c r="G89832"/>
    </row>
    <row r="89833" spans="7:7" x14ac:dyDescent="0.25">
      <c r="G89833"/>
    </row>
    <row r="89834" spans="7:7" x14ac:dyDescent="0.25">
      <c r="G89834"/>
    </row>
    <row r="89835" spans="7:7" x14ac:dyDescent="0.25">
      <c r="G89835"/>
    </row>
    <row r="89836" spans="7:7" x14ac:dyDescent="0.25">
      <c r="G89836"/>
    </row>
    <row r="89837" spans="7:7" x14ac:dyDescent="0.25">
      <c r="G89837"/>
    </row>
    <row r="89838" spans="7:7" x14ac:dyDescent="0.25">
      <c r="G89838"/>
    </row>
    <row r="89839" spans="7:7" x14ac:dyDescent="0.25">
      <c r="G89839"/>
    </row>
    <row r="89840" spans="7:7" x14ac:dyDescent="0.25">
      <c r="G89840"/>
    </row>
    <row r="89841" spans="7:7" x14ac:dyDescent="0.25">
      <c r="G89841"/>
    </row>
    <row r="89842" spans="7:7" x14ac:dyDescent="0.25">
      <c r="G89842"/>
    </row>
    <row r="89843" spans="7:7" x14ac:dyDescent="0.25">
      <c r="G89843"/>
    </row>
    <row r="89844" spans="7:7" x14ac:dyDescent="0.25">
      <c r="G89844"/>
    </row>
    <row r="89845" spans="7:7" x14ac:dyDescent="0.25">
      <c r="G89845"/>
    </row>
    <row r="89846" spans="7:7" x14ac:dyDescent="0.25">
      <c r="G89846"/>
    </row>
    <row r="89847" spans="7:7" x14ac:dyDescent="0.25">
      <c r="G89847"/>
    </row>
    <row r="89848" spans="7:7" x14ac:dyDescent="0.25">
      <c r="G89848"/>
    </row>
    <row r="89849" spans="7:7" x14ac:dyDescent="0.25">
      <c r="G89849"/>
    </row>
    <row r="89850" spans="7:7" x14ac:dyDescent="0.25">
      <c r="G89850"/>
    </row>
    <row r="89851" spans="7:7" x14ac:dyDescent="0.25">
      <c r="G89851"/>
    </row>
    <row r="89852" spans="7:7" x14ac:dyDescent="0.25">
      <c r="G89852"/>
    </row>
    <row r="89853" spans="7:7" x14ac:dyDescent="0.25">
      <c r="G89853"/>
    </row>
    <row r="89854" spans="7:7" x14ac:dyDescent="0.25">
      <c r="G89854"/>
    </row>
    <row r="89855" spans="7:7" x14ac:dyDescent="0.25">
      <c r="G89855"/>
    </row>
    <row r="89856" spans="7:7" x14ac:dyDescent="0.25">
      <c r="G89856"/>
    </row>
    <row r="89857" spans="7:7" x14ac:dyDescent="0.25">
      <c r="G89857"/>
    </row>
    <row r="89858" spans="7:7" x14ac:dyDescent="0.25">
      <c r="G89858"/>
    </row>
    <row r="89859" spans="7:7" x14ac:dyDescent="0.25">
      <c r="G89859"/>
    </row>
    <row r="89860" spans="7:7" x14ac:dyDescent="0.25">
      <c r="G89860"/>
    </row>
    <row r="89861" spans="7:7" x14ac:dyDescent="0.25">
      <c r="G89861"/>
    </row>
    <row r="89862" spans="7:7" x14ac:dyDescent="0.25">
      <c r="G89862"/>
    </row>
    <row r="89863" spans="7:7" x14ac:dyDescent="0.25">
      <c r="G89863"/>
    </row>
    <row r="89864" spans="7:7" x14ac:dyDescent="0.25">
      <c r="G89864"/>
    </row>
    <row r="89865" spans="7:7" x14ac:dyDescent="0.25">
      <c r="G89865"/>
    </row>
    <row r="89866" spans="7:7" x14ac:dyDescent="0.25">
      <c r="G89866"/>
    </row>
    <row r="89867" spans="7:7" x14ac:dyDescent="0.25">
      <c r="G89867"/>
    </row>
    <row r="89868" spans="7:7" x14ac:dyDescent="0.25">
      <c r="G89868"/>
    </row>
    <row r="89869" spans="7:7" x14ac:dyDescent="0.25">
      <c r="G89869"/>
    </row>
    <row r="89870" spans="7:7" x14ac:dyDescent="0.25">
      <c r="G89870"/>
    </row>
    <row r="89871" spans="7:7" x14ac:dyDescent="0.25">
      <c r="G89871"/>
    </row>
    <row r="89872" spans="7:7" x14ac:dyDescent="0.25">
      <c r="G89872"/>
    </row>
    <row r="89873" spans="7:7" x14ac:dyDescent="0.25">
      <c r="G89873"/>
    </row>
    <row r="89874" spans="7:7" x14ac:dyDescent="0.25">
      <c r="G89874"/>
    </row>
    <row r="89875" spans="7:7" x14ac:dyDescent="0.25">
      <c r="G89875"/>
    </row>
    <row r="89876" spans="7:7" x14ac:dyDescent="0.25">
      <c r="G89876"/>
    </row>
    <row r="89877" spans="7:7" x14ac:dyDescent="0.25">
      <c r="G89877"/>
    </row>
    <row r="89878" spans="7:7" x14ac:dyDescent="0.25">
      <c r="G89878"/>
    </row>
    <row r="89879" spans="7:7" x14ac:dyDescent="0.25">
      <c r="G89879"/>
    </row>
    <row r="89880" spans="7:7" x14ac:dyDescent="0.25">
      <c r="G89880"/>
    </row>
    <row r="89881" spans="7:7" x14ac:dyDescent="0.25">
      <c r="G89881"/>
    </row>
    <row r="89882" spans="7:7" x14ac:dyDescent="0.25">
      <c r="G89882"/>
    </row>
    <row r="89883" spans="7:7" x14ac:dyDescent="0.25">
      <c r="G89883"/>
    </row>
    <row r="89884" spans="7:7" x14ac:dyDescent="0.25">
      <c r="G89884"/>
    </row>
    <row r="89885" spans="7:7" x14ac:dyDescent="0.25">
      <c r="G89885"/>
    </row>
    <row r="89886" spans="7:7" x14ac:dyDescent="0.25">
      <c r="G89886"/>
    </row>
    <row r="89887" spans="7:7" x14ac:dyDescent="0.25">
      <c r="G89887"/>
    </row>
    <row r="89888" spans="7:7" x14ac:dyDescent="0.25">
      <c r="G89888"/>
    </row>
    <row r="89889" spans="7:7" x14ac:dyDescent="0.25">
      <c r="G89889"/>
    </row>
    <row r="89890" spans="7:7" x14ac:dyDescent="0.25">
      <c r="G89890"/>
    </row>
    <row r="89891" spans="7:7" x14ac:dyDescent="0.25">
      <c r="G89891"/>
    </row>
    <row r="89892" spans="7:7" x14ac:dyDescent="0.25">
      <c r="G89892"/>
    </row>
    <row r="89893" spans="7:7" x14ac:dyDescent="0.25">
      <c r="G89893"/>
    </row>
    <row r="89894" spans="7:7" x14ac:dyDescent="0.25">
      <c r="G89894"/>
    </row>
    <row r="89895" spans="7:7" x14ac:dyDescent="0.25">
      <c r="G89895"/>
    </row>
    <row r="89896" spans="7:7" x14ac:dyDescent="0.25">
      <c r="G89896"/>
    </row>
    <row r="89897" spans="7:7" x14ac:dyDescent="0.25">
      <c r="G89897"/>
    </row>
    <row r="89898" spans="7:7" x14ac:dyDescent="0.25">
      <c r="G89898"/>
    </row>
    <row r="89899" spans="7:7" x14ac:dyDescent="0.25">
      <c r="G89899"/>
    </row>
    <row r="89900" spans="7:7" x14ac:dyDescent="0.25">
      <c r="G89900"/>
    </row>
    <row r="89901" spans="7:7" x14ac:dyDescent="0.25">
      <c r="G89901"/>
    </row>
    <row r="89902" spans="7:7" x14ac:dyDescent="0.25">
      <c r="G89902"/>
    </row>
    <row r="89903" spans="7:7" x14ac:dyDescent="0.25">
      <c r="G89903"/>
    </row>
    <row r="89904" spans="7:7" x14ac:dyDescent="0.25">
      <c r="G89904"/>
    </row>
    <row r="89905" spans="7:7" x14ac:dyDescent="0.25">
      <c r="G89905"/>
    </row>
    <row r="89906" spans="7:7" x14ac:dyDescent="0.25">
      <c r="G89906"/>
    </row>
    <row r="89907" spans="7:7" x14ac:dyDescent="0.25">
      <c r="G89907"/>
    </row>
    <row r="89908" spans="7:7" x14ac:dyDescent="0.25">
      <c r="G89908"/>
    </row>
    <row r="89909" spans="7:7" x14ac:dyDescent="0.25">
      <c r="G89909"/>
    </row>
    <row r="89910" spans="7:7" x14ac:dyDescent="0.25">
      <c r="G89910"/>
    </row>
    <row r="89911" spans="7:7" x14ac:dyDescent="0.25">
      <c r="G89911"/>
    </row>
    <row r="89912" spans="7:7" x14ac:dyDescent="0.25">
      <c r="G89912"/>
    </row>
    <row r="89913" spans="7:7" x14ac:dyDescent="0.25">
      <c r="G89913"/>
    </row>
    <row r="89914" spans="7:7" x14ac:dyDescent="0.25">
      <c r="G89914"/>
    </row>
    <row r="89915" spans="7:7" x14ac:dyDescent="0.25">
      <c r="G89915"/>
    </row>
    <row r="89916" spans="7:7" x14ac:dyDescent="0.25">
      <c r="G89916"/>
    </row>
    <row r="89917" spans="7:7" x14ac:dyDescent="0.25">
      <c r="G89917"/>
    </row>
    <row r="89918" spans="7:7" x14ac:dyDescent="0.25">
      <c r="G89918"/>
    </row>
    <row r="89919" spans="7:7" x14ac:dyDescent="0.25">
      <c r="G89919"/>
    </row>
    <row r="89920" spans="7:7" x14ac:dyDescent="0.25">
      <c r="G89920"/>
    </row>
    <row r="89921" spans="7:7" x14ac:dyDescent="0.25">
      <c r="G89921"/>
    </row>
    <row r="89922" spans="7:7" x14ac:dyDescent="0.25">
      <c r="G89922"/>
    </row>
    <row r="89923" spans="7:7" x14ac:dyDescent="0.25">
      <c r="G89923"/>
    </row>
    <row r="89924" spans="7:7" x14ac:dyDescent="0.25">
      <c r="G89924"/>
    </row>
    <row r="89925" spans="7:7" x14ac:dyDescent="0.25">
      <c r="G89925"/>
    </row>
    <row r="89926" spans="7:7" x14ac:dyDescent="0.25">
      <c r="G89926"/>
    </row>
    <row r="89927" spans="7:7" x14ac:dyDescent="0.25">
      <c r="G89927"/>
    </row>
    <row r="89928" spans="7:7" x14ac:dyDescent="0.25">
      <c r="G89928"/>
    </row>
    <row r="89929" spans="7:7" x14ac:dyDescent="0.25">
      <c r="G89929"/>
    </row>
    <row r="89930" spans="7:7" x14ac:dyDescent="0.25">
      <c r="G89930"/>
    </row>
    <row r="89931" spans="7:7" x14ac:dyDescent="0.25">
      <c r="G89931"/>
    </row>
    <row r="89932" spans="7:7" x14ac:dyDescent="0.25">
      <c r="G89932"/>
    </row>
    <row r="89933" spans="7:7" x14ac:dyDescent="0.25">
      <c r="G89933"/>
    </row>
    <row r="89934" spans="7:7" x14ac:dyDescent="0.25">
      <c r="G89934"/>
    </row>
    <row r="89935" spans="7:7" x14ac:dyDescent="0.25">
      <c r="G89935"/>
    </row>
    <row r="89936" spans="7:7" x14ac:dyDescent="0.25">
      <c r="G89936"/>
    </row>
    <row r="89937" spans="7:7" x14ac:dyDescent="0.25">
      <c r="G89937"/>
    </row>
    <row r="89938" spans="7:7" x14ac:dyDescent="0.25">
      <c r="G89938"/>
    </row>
    <row r="89939" spans="7:7" x14ac:dyDescent="0.25">
      <c r="G89939"/>
    </row>
    <row r="89940" spans="7:7" x14ac:dyDescent="0.25">
      <c r="G89940"/>
    </row>
    <row r="89941" spans="7:7" x14ac:dyDescent="0.25">
      <c r="G89941"/>
    </row>
    <row r="89942" spans="7:7" x14ac:dyDescent="0.25">
      <c r="G89942"/>
    </row>
    <row r="89943" spans="7:7" x14ac:dyDescent="0.25">
      <c r="G89943"/>
    </row>
    <row r="89944" spans="7:7" x14ac:dyDescent="0.25">
      <c r="G89944"/>
    </row>
    <row r="89945" spans="7:7" x14ac:dyDescent="0.25">
      <c r="G89945"/>
    </row>
    <row r="89946" spans="7:7" x14ac:dyDescent="0.25">
      <c r="G89946"/>
    </row>
    <row r="89947" spans="7:7" x14ac:dyDescent="0.25">
      <c r="G89947"/>
    </row>
    <row r="89948" spans="7:7" x14ac:dyDescent="0.25">
      <c r="G89948"/>
    </row>
    <row r="89949" spans="7:7" x14ac:dyDescent="0.25">
      <c r="G89949"/>
    </row>
    <row r="89950" spans="7:7" x14ac:dyDescent="0.25">
      <c r="G89950"/>
    </row>
    <row r="89951" spans="7:7" x14ac:dyDescent="0.25">
      <c r="G89951"/>
    </row>
    <row r="89952" spans="7:7" x14ac:dyDescent="0.25">
      <c r="G89952"/>
    </row>
    <row r="89953" spans="7:7" x14ac:dyDescent="0.25">
      <c r="G89953"/>
    </row>
    <row r="89954" spans="7:7" x14ac:dyDescent="0.25">
      <c r="G89954"/>
    </row>
    <row r="89955" spans="7:7" x14ac:dyDescent="0.25">
      <c r="G89955"/>
    </row>
    <row r="89956" spans="7:7" x14ac:dyDescent="0.25">
      <c r="G89956"/>
    </row>
    <row r="89957" spans="7:7" x14ac:dyDescent="0.25">
      <c r="G89957"/>
    </row>
    <row r="89958" spans="7:7" x14ac:dyDescent="0.25">
      <c r="G89958"/>
    </row>
    <row r="89959" spans="7:7" x14ac:dyDescent="0.25">
      <c r="G89959"/>
    </row>
    <row r="89960" spans="7:7" x14ac:dyDescent="0.25">
      <c r="G89960"/>
    </row>
    <row r="89961" spans="7:7" x14ac:dyDescent="0.25">
      <c r="G89961"/>
    </row>
    <row r="89962" spans="7:7" x14ac:dyDescent="0.25">
      <c r="G89962"/>
    </row>
    <row r="89963" spans="7:7" x14ac:dyDescent="0.25">
      <c r="G89963"/>
    </row>
    <row r="89964" spans="7:7" x14ac:dyDescent="0.25">
      <c r="G89964"/>
    </row>
    <row r="89965" spans="7:7" x14ac:dyDescent="0.25">
      <c r="G89965"/>
    </row>
    <row r="89966" spans="7:7" x14ac:dyDescent="0.25">
      <c r="G89966"/>
    </row>
    <row r="89967" spans="7:7" x14ac:dyDescent="0.25">
      <c r="G89967"/>
    </row>
    <row r="89968" spans="7:7" x14ac:dyDescent="0.25">
      <c r="G89968"/>
    </row>
    <row r="89969" spans="7:7" x14ac:dyDescent="0.25">
      <c r="G89969"/>
    </row>
    <row r="89970" spans="7:7" x14ac:dyDescent="0.25">
      <c r="G89970"/>
    </row>
    <row r="89971" spans="7:7" x14ac:dyDescent="0.25">
      <c r="G89971"/>
    </row>
    <row r="89972" spans="7:7" x14ac:dyDescent="0.25">
      <c r="G89972"/>
    </row>
    <row r="89973" spans="7:7" x14ac:dyDescent="0.25">
      <c r="G89973"/>
    </row>
    <row r="89974" spans="7:7" x14ac:dyDescent="0.25">
      <c r="G89974"/>
    </row>
    <row r="89975" spans="7:7" x14ac:dyDescent="0.25">
      <c r="G89975"/>
    </row>
    <row r="89976" spans="7:7" x14ac:dyDescent="0.25">
      <c r="G89976"/>
    </row>
    <row r="89977" spans="7:7" x14ac:dyDescent="0.25">
      <c r="G89977"/>
    </row>
    <row r="89978" spans="7:7" x14ac:dyDescent="0.25">
      <c r="G89978"/>
    </row>
    <row r="89979" spans="7:7" x14ac:dyDescent="0.25">
      <c r="G89979"/>
    </row>
    <row r="89980" spans="7:7" x14ac:dyDescent="0.25">
      <c r="G89980"/>
    </row>
    <row r="89981" spans="7:7" x14ac:dyDescent="0.25">
      <c r="G89981"/>
    </row>
    <row r="89982" spans="7:7" x14ac:dyDescent="0.25">
      <c r="G89982"/>
    </row>
    <row r="89983" spans="7:7" x14ac:dyDescent="0.25">
      <c r="G89983"/>
    </row>
    <row r="89984" spans="7:7" x14ac:dyDescent="0.25">
      <c r="G89984"/>
    </row>
    <row r="89985" spans="7:7" x14ac:dyDescent="0.25">
      <c r="G89985"/>
    </row>
    <row r="89986" spans="7:7" x14ac:dyDescent="0.25">
      <c r="G89986"/>
    </row>
    <row r="89987" spans="7:7" x14ac:dyDescent="0.25">
      <c r="G89987"/>
    </row>
    <row r="89988" spans="7:7" x14ac:dyDescent="0.25">
      <c r="G89988"/>
    </row>
    <row r="89989" spans="7:7" x14ac:dyDescent="0.25">
      <c r="G89989"/>
    </row>
    <row r="89990" spans="7:7" x14ac:dyDescent="0.25">
      <c r="G89990"/>
    </row>
    <row r="89991" spans="7:7" x14ac:dyDescent="0.25">
      <c r="G89991"/>
    </row>
    <row r="89992" spans="7:7" x14ac:dyDescent="0.25">
      <c r="G89992"/>
    </row>
    <row r="89993" spans="7:7" x14ac:dyDescent="0.25">
      <c r="G89993"/>
    </row>
    <row r="89994" spans="7:7" x14ac:dyDescent="0.25">
      <c r="G89994"/>
    </row>
    <row r="89995" spans="7:7" x14ac:dyDescent="0.25">
      <c r="G89995"/>
    </row>
    <row r="89996" spans="7:7" x14ac:dyDescent="0.25">
      <c r="G89996"/>
    </row>
    <row r="89997" spans="7:7" x14ac:dyDescent="0.25">
      <c r="G89997"/>
    </row>
    <row r="89998" spans="7:7" x14ac:dyDescent="0.25">
      <c r="G89998"/>
    </row>
    <row r="89999" spans="7:7" x14ac:dyDescent="0.25">
      <c r="G89999"/>
    </row>
    <row r="90000" spans="7:7" x14ac:dyDescent="0.25">
      <c r="G90000"/>
    </row>
    <row r="90001" spans="7:7" x14ac:dyDescent="0.25">
      <c r="G90001"/>
    </row>
    <row r="90002" spans="7:7" x14ac:dyDescent="0.25">
      <c r="G90002"/>
    </row>
    <row r="90003" spans="7:7" x14ac:dyDescent="0.25">
      <c r="G90003"/>
    </row>
    <row r="90004" spans="7:7" x14ac:dyDescent="0.25">
      <c r="G90004"/>
    </row>
    <row r="90005" spans="7:7" x14ac:dyDescent="0.25">
      <c r="G90005"/>
    </row>
    <row r="90006" spans="7:7" x14ac:dyDescent="0.25">
      <c r="G90006"/>
    </row>
    <row r="90007" spans="7:7" x14ac:dyDescent="0.25">
      <c r="G90007"/>
    </row>
    <row r="90008" spans="7:7" x14ac:dyDescent="0.25">
      <c r="G90008"/>
    </row>
    <row r="90009" spans="7:7" x14ac:dyDescent="0.25">
      <c r="G90009"/>
    </row>
    <row r="90010" spans="7:7" x14ac:dyDescent="0.25">
      <c r="G90010"/>
    </row>
    <row r="90011" spans="7:7" x14ac:dyDescent="0.25">
      <c r="G90011"/>
    </row>
    <row r="90012" spans="7:7" x14ac:dyDescent="0.25">
      <c r="G90012"/>
    </row>
    <row r="90013" spans="7:7" x14ac:dyDescent="0.25">
      <c r="G90013"/>
    </row>
    <row r="90014" spans="7:7" x14ac:dyDescent="0.25">
      <c r="G90014"/>
    </row>
    <row r="90015" spans="7:7" x14ac:dyDescent="0.25">
      <c r="G90015"/>
    </row>
    <row r="90016" spans="7:7" x14ac:dyDescent="0.25">
      <c r="G90016"/>
    </row>
    <row r="90017" spans="7:7" x14ac:dyDescent="0.25">
      <c r="G90017"/>
    </row>
    <row r="90018" spans="7:7" x14ac:dyDescent="0.25">
      <c r="G90018"/>
    </row>
    <row r="90019" spans="7:7" x14ac:dyDescent="0.25">
      <c r="G90019"/>
    </row>
    <row r="90020" spans="7:7" x14ac:dyDescent="0.25">
      <c r="G90020"/>
    </row>
    <row r="90021" spans="7:7" x14ac:dyDescent="0.25">
      <c r="G90021"/>
    </row>
    <row r="90022" spans="7:7" x14ac:dyDescent="0.25">
      <c r="G90022"/>
    </row>
    <row r="90023" spans="7:7" x14ac:dyDescent="0.25">
      <c r="G90023"/>
    </row>
    <row r="90024" spans="7:7" x14ac:dyDescent="0.25">
      <c r="G90024"/>
    </row>
    <row r="90025" spans="7:7" x14ac:dyDescent="0.25">
      <c r="G90025"/>
    </row>
    <row r="90026" spans="7:7" x14ac:dyDescent="0.25">
      <c r="G90026"/>
    </row>
    <row r="90027" spans="7:7" x14ac:dyDescent="0.25">
      <c r="G90027"/>
    </row>
    <row r="90028" spans="7:7" x14ac:dyDescent="0.25">
      <c r="G90028"/>
    </row>
    <row r="90029" spans="7:7" x14ac:dyDescent="0.25">
      <c r="G90029"/>
    </row>
    <row r="90030" spans="7:7" x14ac:dyDescent="0.25">
      <c r="G90030"/>
    </row>
    <row r="90031" spans="7:7" x14ac:dyDescent="0.25">
      <c r="G90031"/>
    </row>
    <row r="90032" spans="7:7" x14ac:dyDescent="0.25">
      <c r="G90032"/>
    </row>
    <row r="90033" spans="7:7" x14ac:dyDescent="0.25">
      <c r="G90033"/>
    </row>
    <row r="90034" spans="7:7" x14ac:dyDescent="0.25">
      <c r="G90034"/>
    </row>
    <row r="90035" spans="7:7" x14ac:dyDescent="0.25">
      <c r="G90035"/>
    </row>
    <row r="90036" spans="7:7" x14ac:dyDescent="0.25">
      <c r="G90036"/>
    </row>
    <row r="90037" spans="7:7" x14ac:dyDescent="0.25">
      <c r="G90037"/>
    </row>
    <row r="90038" spans="7:7" x14ac:dyDescent="0.25">
      <c r="G90038"/>
    </row>
    <row r="90039" spans="7:7" x14ac:dyDescent="0.25">
      <c r="G90039"/>
    </row>
    <row r="90040" spans="7:7" x14ac:dyDescent="0.25">
      <c r="G90040"/>
    </row>
    <row r="90041" spans="7:7" x14ac:dyDescent="0.25">
      <c r="G90041"/>
    </row>
    <row r="90042" spans="7:7" x14ac:dyDescent="0.25">
      <c r="G90042"/>
    </row>
    <row r="90043" spans="7:7" x14ac:dyDescent="0.25">
      <c r="G90043"/>
    </row>
    <row r="90044" spans="7:7" x14ac:dyDescent="0.25">
      <c r="G90044"/>
    </row>
    <row r="90045" spans="7:7" x14ac:dyDescent="0.25">
      <c r="G90045"/>
    </row>
    <row r="90046" spans="7:7" x14ac:dyDescent="0.25">
      <c r="G90046"/>
    </row>
    <row r="90047" spans="7:7" x14ac:dyDescent="0.25">
      <c r="G90047"/>
    </row>
    <row r="90048" spans="7:7" x14ac:dyDescent="0.25">
      <c r="G90048"/>
    </row>
    <row r="90049" spans="7:7" x14ac:dyDescent="0.25">
      <c r="G90049"/>
    </row>
    <row r="90050" spans="7:7" x14ac:dyDescent="0.25">
      <c r="G90050"/>
    </row>
    <row r="90051" spans="7:7" x14ac:dyDescent="0.25">
      <c r="G90051"/>
    </row>
    <row r="90052" spans="7:7" x14ac:dyDescent="0.25">
      <c r="G90052"/>
    </row>
    <row r="90053" spans="7:7" x14ac:dyDescent="0.25">
      <c r="G90053"/>
    </row>
    <row r="90054" spans="7:7" x14ac:dyDescent="0.25">
      <c r="G90054"/>
    </row>
    <row r="90055" spans="7:7" x14ac:dyDescent="0.25">
      <c r="G90055"/>
    </row>
    <row r="90056" spans="7:7" x14ac:dyDescent="0.25">
      <c r="G90056"/>
    </row>
    <row r="90057" spans="7:7" x14ac:dyDescent="0.25">
      <c r="G90057"/>
    </row>
    <row r="90058" spans="7:7" x14ac:dyDescent="0.25">
      <c r="G90058"/>
    </row>
    <row r="90059" spans="7:7" x14ac:dyDescent="0.25">
      <c r="G90059"/>
    </row>
    <row r="90060" spans="7:7" x14ac:dyDescent="0.25">
      <c r="G90060"/>
    </row>
    <row r="90061" spans="7:7" x14ac:dyDescent="0.25">
      <c r="G90061"/>
    </row>
    <row r="90062" spans="7:7" x14ac:dyDescent="0.25">
      <c r="G90062"/>
    </row>
    <row r="90063" spans="7:7" x14ac:dyDescent="0.25">
      <c r="G90063"/>
    </row>
    <row r="90064" spans="7:7" x14ac:dyDescent="0.25">
      <c r="G90064"/>
    </row>
    <row r="90065" spans="7:7" x14ac:dyDescent="0.25">
      <c r="G90065"/>
    </row>
    <row r="90066" spans="7:7" x14ac:dyDescent="0.25">
      <c r="G90066"/>
    </row>
    <row r="90067" spans="7:7" x14ac:dyDescent="0.25">
      <c r="G90067"/>
    </row>
    <row r="90068" spans="7:7" x14ac:dyDescent="0.25">
      <c r="G90068"/>
    </row>
    <row r="90069" spans="7:7" x14ac:dyDescent="0.25">
      <c r="G90069"/>
    </row>
    <row r="90070" spans="7:7" x14ac:dyDescent="0.25">
      <c r="G90070"/>
    </row>
    <row r="90071" spans="7:7" x14ac:dyDescent="0.25">
      <c r="G90071"/>
    </row>
    <row r="90072" spans="7:7" x14ac:dyDescent="0.25">
      <c r="G90072"/>
    </row>
    <row r="90073" spans="7:7" x14ac:dyDescent="0.25">
      <c r="G90073"/>
    </row>
    <row r="90074" spans="7:7" x14ac:dyDescent="0.25">
      <c r="G90074"/>
    </row>
    <row r="90075" spans="7:7" x14ac:dyDescent="0.25">
      <c r="G90075"/>
    </row>
    <row r="90076" spans="7:7" x14ac:dyDescent="0.25">
      <c r="G90076"/>
    </row>
    <row r="90077" spans="7:7" x14ac:dyDescent="0.25">
      <c r="G90077"/>
    </row>
    <row r="90078" spans="7:7" x14ac:dyDescent="0.25">
      <c r="G90078"/>
    </row>
    <row r="90079" spans="7:7" x14ac:dyDescent="0.25">
      <c r="G90079"/>
    </row>
    <row r="90080" spans="7:7" x14ac:dyDescent="0.25">
      <c r="G90080"/>
    </row>
    <row r="90081" spans="7:7" x14ac:dyDescent="0.25">
      <c r="G90081"/>
    </row>
    <row r="90082" spans="7:7" x14ac:dyDescent="0.25">
      <c r="G90082"/>
    </row>
    <row r="90083" spans="7:7" x14ac:dyDescent="0.25">
      <c r="G90083"/>
    </row>
    <row r="90084" spans="7:7" x14ac:dyDescent="0.25">
      <c r="G90084"/>
    </row>
    <row r="90085" spans="7:7" x14ac:dyDescent="0.25">
      <c r="G90085"/>
    </row>
    <row r="90086" spans="7:7" x14ac:dyDescent="0.25">
      <c r="G90086"/>
    </row>
    <row r="90087" spans="7:7" x14ac:dyDescent="0.25">
      <c r="G90087"/>
    </row>
    <row r="90088" spans="7:7" x14ac:dyDescent="0.25">
      <c r="G90088"/>
    </row>
    <row r="90089" spans="7:7" x14ac:dyDescent="0.25">
      <c r="G90089"/>
    </row>
    <row r="90090" spans="7:7" x14ac:dyDescent="0.25">
      <c r="G90090"/>
    </row>
    <row r="90091" spans="7:7" x14ac:dyDescent="0.25">
      <c r="G90091"/>
    </row>
    <row r="90092" spans="7:7" x14ac:dyDescent="0.25">
      <c r="G90092"/>
    </row>
    <row r="90093" spans="7:7" x14ac:dyDescent="0.25">
      <c r="G90093"/>
    </row>
    <row r="90094" spans="7:7" x14ac:dyDescent="0.25">
      <c r="G90094"/>
    </row>
    <row r="90095" spans="7:7" x14ac:dyDescent="0.25">
      <c r="G90095"/>
    </row>
    <row r="90096" spans="7:7" x14ac:dyDescent="0.25">
      <c r="G90096"/>
    </row>
    <row r="90097" spans="7:7" x14ac:dyDescent="0.25">
      <c r="G90097"/>
    </row>
    <row r="90098" spans="7:7" x14ac:dyDescent="0.25">
      <c r="G90098"/>
    </row>
    <row r="90099" spans="7:7" x14ac:dyDescent="0.25">
      <c r="G90099"/>
    </row>
    <row r="90100" spans="7:7" x14ac:dyDescent="0.25">
      <c r="G90100"/>
    </row>
    <row r="90101" spans="7:7" x14ac:dyDescent="0.25">
      <c r="G90101"/>
    </row>
    <row r="90102" spans="7:7" x14ac:dyDescent="0.25">
      <c r="G90102"/>
    </row>
    <row r="90103" spans="7:7" x14ac:dyDescent="0.25">
      <c r="G90103"/>
    </row>
    <row r="90104" spans="7:7" x14ac:dyDescent="0.25">
      <c r="G90104"/>
    </row>
    <row r="90105" spans="7:7" x14ac:dyDescent="0.25">
      <c r="G90105"/>
    </row>
    <row r="90106" spans="7:7" x14ac:dyDescent="0.25">
      <c r="G90106"/>
    </row>
    <row r="90107" spans="7:7" x14ac:dyDescent="0.25">
      <c r="G90107"/>
    </row>
    <row r="90108" spans="7:7" x14ac:dyDescent="0.25">
      <c r="G90108"/>
    </row>
    <row r="90109" spans="7:7" x14ac:dyDescent="0.25">
      <c r="G90109"/>
    </row>
    <row r="90110" spans="7:7" x14ac:dyDescent="0.25">
      <c r="G90110"/>
    </row>
    <row r="90111" spans="7:7" x14ac:dyDescent="0.25">
      <c r="G90111"/>
    </row>
    <row r="90112" spans="7:7" x14ac:dyDescent="0.25">
      <c r="G90112"/>
    </row>
    <row r="90113" spans="7:7" x14ac:dyDescent="0.25">
      <c r="G90113"/>
    </row>
    <row r="90114" spans="7:7" x14ac:dyDescent="0.25">
      <c r="G90114"/>
    </row>
    <row r="90115" spans="7:7" x14ac:dyDescent="0.25">
      <c r="G90115"/>
    </row>
    <row r="90116" spans="7:7" x14ac:dyDescent="0.25">
      <c r="G90116"/>
    </row>
    <row r="90117" spans="7:7" x14ac:dyDescent="0.25">
      <c r="G90117"/>
    </row>
    <row r="90118" spans="7:7" x14ac:dyDescent="0.25">
      <c r="G90118"/>
    </row>
    <row r="90119" spans="7:7" x14ac:dyDescent="0.25">
      <c r="G90119"/>
    </row>
    <row r="90120" spans="7:7" x14ac:dyDescent="0.25">
      <c r="G90120"/>
    </row>
    <row r="90121" spans="7:7" x14ac:dyDescent="0.25">
      <c r="G90121"/>
    </row>
    <row r="90122" spans="7:7" x14ac:dyDescent="0.25">
      <c r="G90122"/>
    </row>
    <row r="90123" spans="7:7" x14ac:dyDescent="0.25">
      <c r="G90123"/>
    </row>
    <row r="90124" spans="7:7" x14ac:dyDescent="0.25">
      <c r="G90124"/>
    </row>
    <row r="90125" spans="7:7" x14ac:dyDescent="0.25">
      <c r="G90125"/>
    </row>
    <row r="90126" spans="7:7" x14ac:dyDescent="0.25">
      <c r="G90126"/>
    </row>
    <row r="90127" spans="7:7" x14ac:dyDescent="0.25">
      <c r="G90127"/>
    </row>
    <row r="90128" spans="7:7" x14ac:dyDescent="0.25">
      <c r="G90128"/>
    </row>
    <row r="90129" spans="7:7" x14ac:dyDescent="0.25">
      <c r="G90129"/>
    </row>
    <row r="90130" spans="7:7" x14ac:dyDescent="0.25">
      <c r="G90130"/>
    </row>
    <row r="90131" spans="7:7" x14ac:dyDescent="0.25">
      <c r="G90131"/>
    </row>
    <row r="90132" spans="7:7" x14ac:dyDescent="0.25">
      <c r="G90132"/>
    </row>
    <row r="90133" spans="7:7" x14ac:dyDescent="0.25">
      <c r="G90133"/>
    </row>
    <row r="90134" spans="7:7" x14ac:dyDescent="0.25">
      <c r="G90134"/>
    </row>
    <row r="90135" spans="7:7" x14ac:dyDescent="0.25">
      <c r="G90135"/>
    </row>
    <row r="90136" spans="7:7" x14ac:dyDescent="0.25">
      <c r="G90136"/>
    </row>
    <row r="90137" spans="7:7" x14ac:dyDescent="0.25">
      <c r="G90137"/>
    </row>
    <row r="90138" spans="7:7" x14ac:dyDescent="0.25">
      <c r="G90138"/>
    </row>
    <row r="90139" spans="7:7" x14ac:dyDescent="0.25">
      <c r="G90139"/>
    </row>
    <row r="90140" spans="7:7" x14ac:dyDescent="0.25">
      <c r="G90140"/>
    </row>
    <row r="90141" spans="7:7" x14ac:dyDescent="0.25">
      <c r="G90141"/>
    </row>
    <row r="90142" spans="7:7" x14ac:dyDescent="0.25">
      <c r="G90142"/>
    </row>
    <row r="90143" spans="7:7" x14ac:dyDescent="0.25">
      <c r="G90143"/>
    </row>
    <row r="90144" spans="7:7" x14ac:dyDescent="0.25">
      <c r="G90144"/>
    </row>
    <row r="90145" spans="7:7" x14ac:dyDescent="0.25">
      <c r="G90145"/>
    </row>
    <row r="90146" spans="7:7" x14ac:dyDescent="0.25">
      <c r="G90146"/>
    </row>
    <row r="90147" spans="7:7" x14ac:dyDescent="0.25">
      <c r="G90147"/>
    </row>
    <row r="90148" spans="7:7" x14ac:dyDescent="0.25">
      <c r="G90148"/>
    </row>
    <row r="90149" spans="7:7" x14ac:dyDescent="0.25">
      <c r="G90149"/>
    </row>
    <row r="90150" spans="7:7" x14ac:dyDescent="0.25">
      <c r="G90150"/>
    </row>
    <row r="90151" spans="7:7" x14ac:dyDescent="0.25">
      <c r="G90151"/>
    </row>
    <row r="90152" spans="7:7" x14ac:dyDescent="0.25">
      <c r="G90152"/>
    </row>
    <row r="90153" spans="7:7" x14ac:dyDescent="0.25">
      <c r="G90153"/>
    </row>
    <row r="90154" spans="7:7" x14ac:dyDescent="0.25">
      <c r="G90154"/>
    </row>
    <row r="90155" spans="7:7" x14ac:dyDescent="0.25">
      <c r="G90155"/>
    </row>
    <row r="90156" spans="7:7" x14ac:dyDescent="0.25">
      <c r="G90156"/>
    </row>
    <row r="90157" spans="7:7" x14ac:dyDescent="0.25">
      <c r="G90157"/>
    </row>
    <row r="90158" spans="7:7" x14ac:dyDescent="0.25">
      <c r="G90158"/>
    </row>
    <row r="90159" spans="7:7" x14ac:dyDescent="0.25">
      <c r="G90159"/>
    </row>
    <row r="90160" spans="7:7" x14ac:dyDescent="0.25">
      <c r="G90160"/>
    </row>
    <row r="90161" spans="7:7" x14ac:dyDescent="0.25">
      <c r="G90161"/>
    </row>
    <row r="90162" spans="7:7" x14ac:dyDescent="0.25">
      <c r="G90162"/>
    </row>
    <row r="90163" spans="7:7" x14ac:dyDescent="0.25">
      <c r="G90163"/>
    </row>
    <row r="90164" spans="7:7" x14ac:dyDescent="0.25">
      <c r="G90164"/>
    </row>
    <row r="90165" spans="7:7" x14ac:dyDescent="0.25">
      <c r="G90165"/>
    </row>
    <row r="90166" spans="7:7" x14ac:dyDescent="0.25">
      <c r="G90166"/>
    </row>
    <row r="90167" spans="7:7" x14ac:dyDescent="0.25">
      <c r="G90167"/>
    </row>
    <row r="90168" spans="7:7" x14ac:dyDescent="0.25">
      <c r="G90168"/>
    </row>
    <row r="90169" spans="7:7" x14ac:dyDescent="0.25">
      <c r="G90169"/>
    </row>
    <row r="90170" spans="7:7" x14ac:dyDescent="0.25">
      <c r="G90170"/>
    </row>
    <row r="90171" spans="7:7" x14ac:dyDescent="0.25">
      <c r="G90171"/>
    </row>
    <row r="90172" spans="7:7" x14ac:dyDescent="0.25">
      <c r="G90172"/>
    </row>
    <row r="90173" spans="7:7" x14ac:dyDescent="0.25">
      <c r="G90173"/>
    </row>
    <row r="90174" spans="7:7" x14ac:dyDescent="0.25">
      <c r="G90174"/>
    </row>
    <row r="90175" spans="7:7" x14ac:dyDescent="0.25">
      <c r="G90175"/>
    </row>
    <row r="90176" spans="7:7" x14ac:dyDescent="0.25">
      <c r="G90176"/>
    </row>
    <row r="90177" spans="7:7" x14ac:dyDescent="0.25">
      <c r="G90177"/>
    </row>
    <row r="90178" spans="7:7" x14ac:dyDescent="0.25">
      <c r="G90178"/>
    </row>
    <row r="90179" spans="7:7" x14ac:dyDescent="0.25">
      <c r="G90179"/>
    </row>
    <row r="90180" spans="7:7" x14ac:dyDescent="0.25">
      <c r="G90180"/>
    </row>
    <row r="90181" spans="7:7" x14ac:dyDescent="0.25">
      <c r="G90181"/>
    </row>
    <row r="90182" spans="7:7" x14ac:dyDescent="0.25">
      <c r="G90182"/>
    </row>
    <row r="90183" spans="7:7" x14ac:dyDescent="0.25">
      <c r="G90183"/>
    </row>
    <row r="90184" spans="7:7" x14ac:dyDescent="0.25">
      <c r="G90184"/>
    </row>
    <row r="90185" spans="7:7" x14ac:dyDescent="0.25">
      <c r="G90185"/>
    </row>
    <row r="90186" spans="7:7" x14ac:dyDescent="0.25">
      <c r="G90186"/>
    </row>
    <row r="90187" spans="7:7" x14ac:dyDescent="0.25">
      <c r="G90187"/>
    </row>
    <row r="90188" spans="7:7" x14ac:dyDescent="0.25">
      <c r="G90188"/>
    </row>
    <row r="90189" spans="7:7" x14ac:dyDescent="0.25">
      <c r="G90189"/>
    </row>
    <row r="90190" spans="7:7" x14ac:dyDescent="0.25">
      <c r="G90190"/>
    </row>
    <row r="90191" spans="7:7" x14ac:dyDescent="0.25">
      <c r="G90191"/>
    </row>
    <row r="90192" spans="7:7" x14ac:dyDescent="0.25">
      <c r="G90192"/>
    </row>
    <row r="90193" spans="7:7" x14ac:dyDescent="0.25">
      <c r="G90193"/>
    </row>
    <row r="90194" spans="7:7" x14ac:dyDescent="0.25">
      <c r="G90194"/>
    </row>
    <row r="90195" spans="7:7" x14ac:dyDescent="0.25">
      <c r="G90195"/>
    </row>
    <row r="90196" spans="7:7" x14ac:dyDescent="0.25">
      <c r="G90196"/>
    </row>
    <row r="90197" spans="7:7" x14ac:dyDescent="0.25">
      <c r="G90197"/>
    </row>
    <row r="90198" spans="7:7" x14ac:dyDescent="0.25">
      <c r="G90198"/>
    </row>
    <row r="90199" spans="7:7" x14ac:dyDescent="0.25">
      <c r="G90199"/>
    </row>
    <row r="90200" spans="7:7" x14ac:dyDescent="0.25">
      <c r="G90200"/>
    </row>
    <row r="90201" spans="7:7" x14ac:dyDescent="0.25">
      <c r="G90201"/>
    </row>
    <row r="90202" spans="7:7" x14ac:dyDescent="0.25">
      <c r="G90202"/>
    </row>
    <row r="90203" spans="7:7" x14ac:dyDescent="0.25">
      <c r="G90203"/>
    </row>
    <row r="90204" spans="7:7" x14ac:dyDescent="0.25">
      <c r="G90204"/>
    </row>
    <row r="90205" spans="7:7" x14ac:dyDescent="0.25">
      <c r="G90205"/>
    </row>
    <row r="90206" spans="7:7" x14ac:dyDescent="0.25">
      <c r="G90206"/>
    </row>
    <row r="90207" spans="7:7" x14ac:dyDescent="0.25">
      <c r="G90207"/>
    </row>
    <row r="90208" spans="7:7" x14ac:dyDescent="0.25">
      <c r="G90208"/>
    </row>
    <row r="90209" spans="7:7" x14ac:dyDescent="0.25">
      <c r="G90209"/>
    </row>
    <row r="90210" spans="7:7" x14ac:dyDescent="0.25">
      <c r="G90210"/>
    </row>
    <row r="90211" spans="7:7" x14ac:dyDescent="0.25">
      <c r="G90211"/>
    </row>
    <row r="90212" spans="7:7" x14ac:dyDescent="0.25">
      <c r="G90212"/>
    </row>
    <row r="90213" spans="7:7" x14ac:dyDescent="0.25">
      <c r="G90213"/>
    </row>
    <row r="90214" spans="7:7" x14ac:dyDescent="0.25">
      <c r="G90214"/>
    </row>
    <row r="90215" spans="7:7" x14ac:dyDescent="0.25">
      <c r="G90215"/>
    </row>
    <row r="90216" spans="7:7" x14ac:dyDescent="0.25">
      <c r="G90216"/>
    </row>
    <row r="90217" spans="7:7" x14ac:dyDescent="0.25">
      <c r="G90217"/>
    </row>
    <row r="90218" spans="7:7" x14ac:dyDescent="0.25">
      <c r="G90218"/>
    </row>
    <row r="90219" spans="7:7" x14ac:dyDescent="0.25">
      <c r="G90219"/>
    </row>
    <row r="90220" spans="7:7" x14ac:dyDescent="0.25">
      <c r="G90220"/>
    </row>
    <row r="90221" spans="7:7" x14ac:dyDescent="0.25">
      <c r="G90221"/>
    </row>
    <row r="90222" spans="7:7" x14ac:dyDescent="0.25">
      <c r="G90222"/>
    </row>
    <row r="90223" spans="7:7" x14ac:dyDescent="0.25">
      <c r="G90223"/>
    </row>
    <row r="90224" spans="7:7" x14ac:dyDescent="0.25">
      <c r="G90224"/>
    </row>
    <row r="90225" spans="7:7" x14ac:dyDescent="0.25">
      <c r="G90225"/>
    </row>
    <row r="90226" spans="7:7" x14ac:dyDescent="0.25">
      <c r="G90226"/>
    </row>
    <row r="90227" spans="7:7" x14ac:dyDescent="0.25">
      <c r="G90227"/>
    </row>
    <row r="90228" spans="7:7" x14ac:dyDescent="0.25">
      <c r="G90228"/>
    </row>
    <row r="90229" spans="7:7" x14ac:dyDescent="0.25">
      <c r="G90229"/>
    </row>
    <row r="90230" spans="7:7" x14ac:dyDescent="0.25">
      <c r="G90230"/>
    </row>
    <row r="90231" spans="7:7" x14ac:dyDescent="0.25">
      <c r="G90231"/>
    </row>
    <row r="90232" spans="7:7" x14ac:dyDescent="0.25">
      <c r="G90232"/>
    </row>
    <row r="90233" spans="7:7" x14ac:dyDescent="0.25">
      <c r="G90233"/>
    </row>
    <row r="90234" spans="7:7" x14ac:dyDescent="0.25">
      <c r="G90234"/>
    </row>
    <row r="90235" spans="7:7" x14ac:dyDescent="0.25">
      <c r="G90235"/>
    </row>
    <row r="90236" spans="7:7" x14ac:dyDescent="0.25">
      <c r="G90236"/>
    </row>
    <row r="90237" spans="7:7" x14ac:dyDescent="0.25">
      <c r="G90237"/>
    </row>
    <row r="90238" spans="7:7" x14ac:dyDescent="0.25">
      <c r="G90238"/>
    </row>
    <row r="90239" spans="7:7" x14ac:dyDescent="0.25">
      <c r="G90239"/>
    </row>
    <row r="90240" spans="7:7" x14ac:dyDescent="0.25">
      <c r="G90240"/>
    </row>
    <row r="90241" spans="7:7" x14ac:dyDescent="0.25">
      <c r="G90241"/>
    </row>
    <row r="90242" spans="7:7" x14ac:dyDescent="0.25">
      <c r="G90242"/>
    </row>
    <row r="90243" spans="7:7" x14ac:dyDescent="0.25">
      <c r="G90243"/>
    </row>
    <row r="90244" spans="7:7" x14ac:dyDescent="0.25">
      <c r="G90244"/>
    </row>
    <row r="90245" spans="7:7" x14ac:dyDescent="0.25">
      <c r="G90245"/>
    </row>
    <row r="90246" spans="7:7" x14ac:dyDescent="0.25">
      <c r="G90246"/>
    </row>
    <row r="90247" spans="7:7" x14ac:dyDescent="0.25">
      <c r="G90247"/>
    </row>
    <row r="90248" spans="7:7" x14ac:dyDescent="0.25">
      <c r="G90248"/>
    </row>
    <row r="90249" spans="7:7" x14ac:dyDescent="0.25">
      <c r="G90249"/>
    </row>
    <row r="90250" spans="7:7" x14ac:dyDescent="0.25">
      <c r="G90250"/>
    </row>
    <row r="90251" spans="7:7" x14ac:dyDescent="0.25">
      <c r="G90251"/>
    </row>
    <row r="90252" spans="7:7" x14ac:dyDescent="0.25">
      <c r="G90252"/>
    </row>
    <row r="90253" spans="7:7" x14ac:dyDescent="0.25">
      <c r="G90253"/>
    </row>
    <row r="90254" spans="7:7" x14ac:dyDescent="0.25">
      <c r="G90254"/>
    </row>
    <row r="90255" spans="7:7" x14ac:dyDescent="0.25">
      <c r="G90255"/>
    </row>
    <row r="90256" spans="7:7" x14ac:dyDescent="0.25">
      <c r="G90256"/>
    </row>
    <row r="90257" spans="7:7" x14ac:dyDescent="0.25">
      <c r="G90257"/>
    </row>
    <row r="90258" spans="7:7" x14ac:dyDescent="0.25">
      <c r="G90258"/>
    </row>
    <row r="90259" spans="7:7" x14ac:dyDescent="0.25">
      <c r="G90259"/>
    </row>
    <row r="90260" spans="7:7" x14ac:dyDescent="0.25">
      <c r="G90260"/>
    </row>
    <row r="90261" spans="7:7" x14ac:dyDescent="0.25">
      <c r="G90261"/>
    </row>
    <row r="90262" spans="7:7" x14ac:dyDescent="0.25">
      <c r="G90262"/>
    </row>
    <row r="90263" spans="7:7" x14ac:dyDescent="0.25">
      <c r="G90263"/>
    </row>
    <row r="90264" spans="7:7" x14ac:dyDescent="0.25">
      <c r="G90264"/>
    </row>
    <row r="90265" spans="7:7" x14ac:dyDescent="0.25">
      <c r="G90265"/>
    </row>
    <row r="90266" spans="7:7" x14ac:dyDescent="0.25">
      <c r="G90266"/>
    </row>
    <row r="90267" spans="7:7" x14ac:dyDescent="0.25">
      <c r="G90267"/>
    </row>
    <row r="90268" spans="7:7" x14ac:dyDescent="0.25">
      <c r="G90268"/>
    </row>
    <row r="90269" spans="7:7" x14ac:dyDescent="0.25">
      <c r="G90269"/>
    </row>
    <row r="90270" spans="7:7" x14ac:dyDescent="0.25">
      <c r="G90270"/>
    </row>
    <row r="90271" spans="7:7" x14ac:dyDescent="0.25">
      <c r="G90271"/>
    </row>
    <row r="90272" spans="7:7" x14ac:dyDescent="0.25">
      <c r="G90272"/>
    </row>
    <row r="90273" spans="7:7" x14ac:dyDescent="0.25">
      <c r="G90273"/>
    </row>
    <row r="90274" spans="7:7" x14ac:dyDescent="0.25">
      <c r="G90274"/>
    </row>
    <row r="90275" spans="7:7" x14ac:dyDescent="0.25">
      <c r="G90275"/>
    </row>
    <row r="90276" spans="7:7" x14ac:dyDescent="0.25">
      <c r="G90276"/>
    </row>
    <row r="90277" spans="7:7" x14ac:dyDescent="0.25">
      <c r="G90277"/>
    </row>
    <row r="90278" spans="7:7" x14ac:dyDescent="0.25">
      <c r="G90278"/>
    </row>
    <row r="90279" spans="7:7" x14ac:dyDescent="0.25">
      <c r="G90279"/>
    </row>
    <row r="90280" spans="7:7" x14ac:dyDescent="0.25">
      <c r="G90280"/>
    </row>
    <row r="90281" spans="7:7" x14ac:dyDescent="0.25">
      <c r="G90281"/>
    </row>
    <row r="90282" spans="7:7" x14ac:dyDescent="0.25">
      <c r="G90282"/>
    </row>
    <row r="90283" spans="7:7" x14ac:dyDescent="0.25">
      <c r="G90283"/>
    </row>
    <row r="90284" spans="7:7" x14ac:dyDescent="0.25">
      <c r="G90284"/>
    </row>
    <row r="90285" spans="7:7" x14ac:dyDescent="0.25">
      <c r="G90285"/>
    </row>
    <row r="90286" spans="7:7" x14ac:dyDescent="0.25">
      <c r="G90286"/>
    </row>
    <row r="90287" spans="7:7" x14ac:dyDescent="0.25">
      <c r="G90287"/>
    </row>
    <row r="90288" spans="7:7" x14ac:dyDescent="0.25">
      <c r="G90288"/>
    </row>
    <row r="90289" spans="7:7" x14ac:dyDescent="0.25">
      <c r="G90289"/>
    </row>
    <row r="90290" spans="7:7" x14ac:dyDescent="0.25">
      <c r="G90290"/>
    </row>
    <row r="90291" spans="7:7" x14ac:dyDescent="0.25">
      <c r="G90291"/>
    </row>
    <row r="90292" spans="7:7" x14ac:dyDescent="0.25">
      <c r="G90292"/>
    </row>
    <row r="90293" spans="7:7" x14ac:dyDescent="0.25">
      <c r="G90293"/>
    </row>
    <row r="90294" spans="7:7" x14ac:dyDescent="0.25">
      <c r="G90294"/>
    </row>
    <row r="90295" spans="7:7" x14ac:dyDescent="0.25">
      <c r="G90295"/>
    </row>
    <row r="90296" spans="7:7" x14ac:dyDescent="0.25">
      <c r="G90296"/>
    </row>
    <row r="90297" spans="7:7" x14ac:dyDescent="0.25">
      <c r="G90297"/>
    </row>
    <row r="90298" spans="7:7" x14ac:dyDescent="0.25">
      <c r="G90298"/>
    </row>
    <row r="90299" spans="7:7" x14ac:dyDescent="0.25">
      <c r="G90299"/>
    </row>
    <row r="90300" spans="7:7" x14ac:dyDescent="0.25">
      <c r="G90300"/>
    </row>
    <row r="90301" spans="7:7" x14ac:dyDescent="0.25">
      <c r="G90301"/>
    </row>
    <row r="90302" spans="7:7" x14ac:dyDescent="0.25">
      <c r="G90302"/>
    </row>
    <row r="90303" spans="7:7" x14ac:dyDescent="0.25">
      <c r="G90303"/>
    </row>
    <row r="90304" spans="7:7" x14ac:dyDescent="0.25">
      <c r="G90304"/>
    </row>
    <row r="90305" spans="7:7" x14ac:dyDescent="0.25">
      <c r="G90305"/>
    </row>
    <row r="90306" spans="7:7" x14ac:dyDescent="0.25">
      <c r="G90306"/>
    </row>
    <row r="90307" spans="7:7" x14ac:dyDescent="0.25">
      <c r="G90307"/>
    </row>
    <row r="90308" spans="7:7" x14ac:dyDescent="0.25">
      <c r="G90308"/>
    </row>
    <row r="90309" spans="7:7" x14ac:dyDescent="0.25">
      <c r="G90309"/>
    </row>
    <row r="90310" spans="7:7" x14ac:dyDescent="0.25">
      <c r="G90310"/>
    </row>
    <row r="90311" spans="7:7" x14ac:dyDescent="0.25">
      <c r="G90311"/>
    </row>
    <row r="90312" spans="7:7" x14ac:dyDescent="0.25">
      <c r="G90312"/>
    </row>
    <row r="90313" spans="7:7" x14ac:dyDescent="0.25">
      <c r="G90313"/>
    </row>
    <row r="90314" spans="7:7" x14ac:dyDescent="0.25">
      <c r="G90314"/>
    </row>
    <row r="90315" spans="7:7" x14ac:dyDescent="0.25">
      <c r="G90315"/>
    </row>
    <row r="90316" spans="7:7" x14ac:dyDescent="0.25">
      <c r="G90316"/>
    </row>
    <row r="90317" spans="7:7" x14ac:dyDescent="0.25">
      <c r="G90317"/>
    </row>
    <row r="90318" spans="7:7" x14ac:dyDescent="0.25">
      <c r="G90318"/>
    </row>
    <row r="90319" spans="7:7" x14ac:dyDescent="0.25">
      <c r="G90319"/>
    </row>
    <row r="90320" spans="7:7" x14ac:dyDescent="0.25">
      <c r="G90320"/>
    </row>
    <row r="90321" spans="7:7" x14ac:dyDescent="0.25">
      <c r="G90321"/>
    </row>
    <row r="90322" spans="7:7" x14ac:dyDescent="0.25">
      <c r="G90322"/>
    </row>
    <row r="90323" spans="7:7" x14ac:dyDescent="0.25">
      <c r="G90323"/>
    </row>
    <row r="90324" spans="7:7" x14ac:dyDescent="0.25">
      <c r="G90324"/>
    </row>
    <row r="90325" spans="7:7" x14ac:dyDescent="0.25">
      <c r="G90325"/>
    </row>
    <row r="90326" spans="7:7" x14ac:dyDescent="0.25">
      <c r="G90326"/>
    </row>
    <row r="90327" spans="7:7" x14ac:dyDescent="0.25">
      <c r="G90327"/>
    </row>
    <row r="90328" spans="7:7" x14ac:dyDescent="0.25">
      <c r="G90328"/>
    </row>
    <row r="90329" spans="7:7" x14ac:dyDescent="0.25">
      <c r="G90329"/>
    </row>
    <row r="90330" spans="7:7" x14ac:dyDescent="0.25">
      <c r="G90330"/>
    </row>
    <row r="90331" spans="7:7" x14ac:dyDescent="0.25">
      <c r="G90331"/>
    </row>
    <row r="90332" spans="7:7" x14ac:dyDescent="0.25">
      <c r="G90332"/>
    </row>
    <row r="90333" spans="7:7" x14ac:dyDescent="0.25">
      <c r="G90333"/>
    </row>
    <row r="90334" spans="7:7" x14ac:dyDescent="0.25">
      <c r="G90334"/>
    </row>
    <row r="90335" spans="7:7" x14ac:dyDescent="0.25">
      <c r="G90335"/>
    </row>
    <row r="90336" spans="7:7" x14ac:dyDescent="0.25">
      <c r="G90336"/>
    </row>
    <row r="90337" spans="7:7" x14ac:dyDescent="0.25">
      <c r="G90337"/>
    </row>
    <row r="90338" spans="7:7" x14ac:dyDescent="0.25">
      <c r="G90338"/>
    </row>
    <row r="90339" spans="7:7" x14ac:dyDescent="0.25">
      <c r="G90339"/>
    </row>
    <row r="90340" spans="7:7" x14ac:dyDescent="0.25">
      <c r="G90340"/>
    </row>
    <row r="90341" spans="7:7" x14ac:dyDescent="0.25">
      <c r="G90341"/>
    </row>
    <row r="90342" spans="7:7" x14ac:dyDescent="0.25">
      <c r="G90342"/>
    </row>
    <row r="90343" spans="7:7" x14ac:dyDescent="0.25">
      <c r="G90343"/>
    </row>
    <row r="90344" spans="7:7" x14ac:dyDescent="0.25">
      <c r="G90344"/>
    </row>
    <row r="90345" spans="7:7" x14ac:dyDescent="0.25">
      <c r="G90345"/>
    </row>
    <row r="90346" spans="7:7" x14ac:dyDescent="0.25">
      <c r="G90346"/>
    </row>
    <row r="90347" spans="7:7" x14ac:dyDescent="0.25">
      <c r="G90347"/>
    </row>
    <row r="90348" spans="7:7" x14ac:dyDescent="0.25">
      <c r="G90348"/>
    </row>
    <row r="90349" spans="7:7" x14ac:dyDescent="0.25">
      <c r="G90349"/>
    </row>
    <row r="90350" spans="7:7" x14ac:dyDescent="0.25">
      <c r="G90350"/>
    </row>
    <row r="90351" spans="7:7" x14ac:dyDescent="0.25">
      <c r="G90351"/>
    </row>
    <row r="90352" spans="7:7" x14ac:dyDescent="0.25">
      <c r="G90352"/>
    </row>
    <row r="90353" spans="7:7" x14ac:dyDescent="0.25">
      <c r="G90353"/>
    </row>
    <row r="90354" spans="7:7" x14ac:dyDescent="0.25">
      <c r="G90354"/>
    </row>
    <row r="90355" spans="7:7" x14ac:dyDescent="0.25">
      <c r="G90355"/>
    </row>
    <row r="90356" spans="7:7" x14ac:dyDescent="0.25">
      <c r="G90356"/>
    </row>
    <row r="90357" spans="7:7" x14ac:dyDescent="0.25">
      <c r="G90357"/>
    </row>
    <row r="90358" spans="7:7" x14ac:dyDescent="0.25">
      <c r="G90358"/>
    </row>
    <row r="90359" spans="7:7" x14ac:dyDescent="0.25">
      <c r="G90359"/>
    </row>
    <row r="90360" spans="7:7" x14ac:dyDescent="0.25">
      <c r="G90360"/>
    </row>
    <row r="90361" spans="7:7" x14ac:dyDescent="0.25">
      <c r="G90361"/>
    </row>
    <row r="90362" spans="7:7" x14ac:dyDescent="0.25">
      <c r="G90362"/>
    </row>
    <row r="90363" spans="7:7" x14ac:dyDescent="0.25">
      <c r="G90363"/>
    </row>
    <row r="90364" spans="7:7" x14ac:dyDescent="0.25">
      <c r="G90364"/>
    </row>
    <row r="90365" spans="7:7" x14ac:dyDescent="0.25">
      <c r="G90365"/>
    </row>
    <row r="90366" spans="7:7" x14ac:dyDescent="0.25">
      <c r="G90366"/>
    </row>
    <row r="90367" spans="7:7" x14ac:dyDescent="0.25">
      <c r="G90367"/>
    </row>
    <row r="90368" spans="7:7" x14ac:dyDescent="0.25">
      <c r="G90368"/>
    </row>
    <row r="90369" spans="7:7" x14ac:dyDescent="0.25">
      <c r="G90369"/>
    </row>
    <row r="90370" spans="7:7" x14ac:dyDescent="0.25">
      <c r="G90370"/>
    </row>
    <row r="90371" spans="7:7" x14ac:dyDescent="0.25">
      <c r="G90371"/>
    </row>
    <row r="90372" spans="7:7" x14ac:dyDescent="0.25">
      <c r="G90372"/>
    </row>
    <row r="90373" spans="7:7" x14ac:dyDescent="0.25">
      <c r="G90373"/>
    </row>
    <row r="90374" spans="7:7" x14ac:dyDescent="0.25">
      <c r="G90374"/>
    </row>
    <row r="90375" spans="7:7" x14ac:dyDescent="0.25">
      <c r="G90375"/>
    </row>
    <row r="90376" spans="7:7" x14ac:dyDescent="0.25">
      <c r="G90376"/>
    </row>
    <row r="90377" spans="7:7" x14ac:dyDescent="0.25">
      <c r="G90377"/>
    </row>
    <row r="90378" spans="7:7" x14ac:dyDescent="0.25">
      <c r="G90378"/>
    </row>
    <row r="90379" spans="7:7" x14ac:dyDescent="0.25">
      <c r="G90379"/>
    </row>
    <row r="90380" spans="7:7" x14ac:dyDescent="0.25">
      <c r="G90380"/>
    </row>
    <row r="90381" spans="7:7" x14ac:dyDescent="0.25">
      <c r="G90381"/>
    </row>
    <row r="90382" spans="7:7" x14ac:dyDescent="0.25">
      <c r="G90382"/>
    </row>
    <row r="90383" spans="7:7" x14ac:dyDescent="0.25">
      <c r="G90383"/>
    </row>
    <row r="90384" spans="7:7" x14ac:dyDescent="0.25">
      <c r="G90384"/>
    </row>
    <row r="90385" spans="7:7" x14ac:dyDescent="0.25">
      <c r="G90385"/>
    </row>
    <row r="90386" spans="7:7" x14ac:dyDescent="0.25">
      <c r="G90386"/>
    </row>
    <row r="90387" spans="7:7" x14ac:dyDescent="0.25">
      <c r="G90387"/>
    </row>
    <row r="90388" spans="7:7" x14ac:dyDescent="0.25">
      <c r="G90388"/>
    </row>
    <row r="90389" spans="7:7" x14ac:dyDescent="0.25">
      <c r="G90389"/>
    </row>
    <row r="90390" spans="7:7" x14ac:dyDescent="0.25">
      <c r="G90390"/>
    </row>
    <row r="90391" spans="7:7" x14ac:dyDescent="0.25">
      <c r="G90391"/>
    </row>
    <row r="90392" spans="7:7" x14ac:dyDescent="0.25">
      <c r="G90392"/>
    </row>
    <row r="90393" spans="7:7" x14ac:dyDescent="0.25">
      <c r="G90393"/>
    </row>
    <row r="90394" spans="7:7" x14ac:dyDescent="0.25">
      <c r="G90394"/>
    </row>
    <row r="90395" spans="7:7" x14ac:dyDescent="0.25">
      <c r="G90395"/>
    </row>
    <row r="90396" spans="7:7" x14ac:dyDescent="0.25">
      <c r="G90396"/>
    </row>
    <row r="90397" spans="7:7" x14ac:dyDescent="0.25">
      <c r="G90397"/>
    </row>
    <row r="90398" spans="7:7" x14ac:dyDescent="0.25">
      <c r="G90398"/>
    </row>
    <row r="90399" spans="7:7" x14ac:dyDescent="0.25">
      <c r="G90399"/>
    </row>
    <row r="90400" spans="7:7" x14ac:dyDescent="0.25">
      <c r="G90400"/>
    </row>
    <row r="90401" spans="7:7" x14ac:dyDescent="0.25">
      <c r="G90401"/>
    </row>
    <row r="90402" spans="7:7" x14ac:dyDescent="0.25">
      <c r="G90402"/>
    </row>
    <row r="90403" spans="7:7" x14ac:dyDescent="0.25">
      <c r="G90403"/>
    </row>
    <row r="90404" spans="7:7" x14ac:dyDescent="0.25">
      <c r="G90404"/>
    </row>
    <row r="90405" spans="7:7" x14ac:dyDescent="0.25">
      <c r="G90405"/>
    </row>
    <row r="90406" spans="7:7" x14ac:dyDescent="0.25">
      <c r="G90406"/>
    </row>
    <row r="90407" spans="7:7" x14ac:dyDescent="0.25">
      <c r="G90407"/>
    </row>
    <row r="90408" spans="7:7" x14ac:dyDescent="0.25">
      <c r="G90408"/>
    </row>
    <row r="90409" spans="7:7" x14ac:dyDescent="0.25">
      <c r="G90409"/>
    </row>
    <row r="90410" spans="7:7" x14ac:dyDescent="0.25">
      <c r="G90410"/>
    </row>
    <row r="90411" spans="7:7" x14ac:dyDescent="0.25">
      <c r="G90411"/>
    </row>
    <row r="90412" spans="7:7" x14ac:dyDescent="0.25">
      <c r="G90412"/>
    </row>
    <row r="90413" spans="7:7" x14ac:dyDescent="0.25">
      <c r="G90413"/>
    </row>
    <row r="90414" spans="7:7" x14ac:dyDescent="0.25">
      <c r="G90414"/>
    </row>
    <row r="90415" spans="7:7" x14ac:dyDescent="0.25">
      <c r="G90415"/>
    </row>
    <row r="90416" spans="7:7" x14ac:dyDescent="0.25">
      <c r="G90416"/>
    </row>
    <row r="90417" spans="7:7" x14ac:dyDescent="0.25">
      <c r="G90417"/>
    </row>
    <row r="90418" spans="7:7" x14ac:dyDescent="0.25">
      <c r="G90418"/>
    </row>
    <row r="90419" spans="7:7" x14ac:dyDescent="0.25">
      <c r="G90419"/>
    </row>
    <row r="90420" spans="7:7" x14ac:dyDescent="0.25">
      <c r="G90420"/>
    </row>
    <row r="90421" spans="7:7" x14ac:dyDescent="0.25">
      <c r="G90421"/>
    </row>
    <row r="90422" spans="7:7" x14ac:dyDescent="0.25">
      <c r="G90422"/>
    </row>
    <row r="90423" spans="7:7" x14ac:dyDescent="0.25">
      <c r="G90423"/>
    </row>
    <row r="90424" spans="7:7" x14ac:dyDescent="0.25">
      <c r="G90424"/>
    </row>
    <row r="90425" spans="7:7" x14ac:dyDescent="0.25">
      <c r="G90425"/>
    </row>
    <row r="90426" spans="7:7" x14ac:dyDescent="0.25">
      <c r="G90426"/>
    </row>
    <row r="90427" spans="7:7" x14ac:dyDescent="0.25">
      <c r="G90427"/>
    </row>
    <row r="90428" spans="7:7" x14ac:dyDescent="0.25">
      <c r="G90428"/>
    </row>
    <row r="90429" spans="7:7" x14ac:dyDescent="0.25">
      <c r="G90429"/>
    </row>
    <row r="90430" spans="7:7" x14ac:dyDescent="0.25">
      <c r="G90430"/>
    </row>
    <row r="90431" spans="7:7" x14ac:dyDescent="0.25">
      <c r="G90431"/>
    </row>
    <row r="90432" spans="7:7" x14ac:dyDescent="0.25">
      <c r="G90432"/>
    </row>
    <row r="90433" spans="7:7" x14ac:dyDescent="0.25">
      <c r="G90433"/>
    </row>
    <row r="90434" spans="7:7" x14ac:dyDescent="0.25">
      <c r="G90434"/>
    </row>
    <row r="90435" spans="7:7" x14ac:dyDescent="0.25">
      <c r="G90435"/>
    </row>
    <row r="90436" spans="7:7" x14ac:dyDescent="0.25">
      <c r="G90436"/>
    </row>
    <row r="90437" spans="7:7" x14ac:dyDescent="0.25">
      <c r="G90437"/>
    </row>
    <row r="90438" spans="7:7" x14ac:dyDescent="0.25">
      <c r="G90438"/>
    </row>
    <row r="90439" spans="7:7" x14ac:dyDescent="0.25">
      <c r="G90439"/>
    </row>
    <row r="90440" spans="7:7" x14ac:dyDescent="0.25">
      <c r="G90440"/>
    </row>
    <row r="90441" spans="7:7" x14ac:dyDescent="0.25">
      <c r="G90441"/>
    </row>
    <row r="90442" spans="7:7" x14ac:dyDescent="0.25">
      <c r="G90442"/>
    </row>
    <row r="90443" spans="7:7" x14ac:dyDescent="0.25">
      <c r="G90443"/>
    </row>
    <row r="90444" spans="7:7" x14ac:dyDescent="0.25">
      <c r="G90444"/>
    </row>
    <row r="90445" spans="7:7" x14ac:dyDescent="0.25">
      <c r="G90445"/>
    </row>
    <row r="90446" spans="7:7" x14ac:dyDescent="0.25">
      <c r="G90446"/>
    </row>
    <row r="90447" spans="7:7" x14ac:dyDescent="0.25">
      <c r="G90447"/>
    </row>
    <row r="90448" spans="7:7" x14ac:dyDescent="0.25">
      <c r="G90448"/>
    </row>
    <row r="90449" spans="7:7" x14ac:dyDescent="0.25">
      <c r="G90449"/>
    </row>
    <row r="90450" spans="7:7" x14ac:dyDescent="0.25">
      <c r="G90450"/>
    </row>
    <row r="90451" spans="7:7" x14ac:dyDescent="0.25">
      <c r="G90451"/>
    </row>
    <row r="90452" spans="7:7" x14ac:dyDescent="0.25">
      <c r="G90452"/>
    </row>
    <row r="90453" spans="7:7" x14ac:dyDescent="0.25">
      <c r="G90453"/>
    </row>
    <row r="90454" spans="7:7" x14ac:dyDescent="0.25">
      <c r="G90454"/>
    </row>
    <row r="90455" spans="7:7" x14ac:dyDescent="0.25">
      <c r="G90455"/>
    </row>
    <row r="90456" spans="7:7" x14ac:dyDescent="0.25">
      <c r="G90456"/>
    </row>
    <row r="90457" spans="7:7" x14ac:dyDescent="0.25">
      <c r="G90457"/>
    </row>
    <row r="90458" spans="7:7" x14ac:dyDescent="0.25">
      <c r="G90458"/>
    </row>
    <row r="90459" spans="7:7" x14ac:dyDescent="0.25">
      <c r="G90459"/>
    </row>
    <row r="90460" spans="7:7" x14ac:dyDescent="0.25">
      <c r="G90460"/>
    </row>
    <row r="90461" spans="7:7" x14ac:dyDescent="0.25">
      <c r="G90461"/>
    </row>
    <row r="90462" spans="7:7" x14ac:dyDescent="0.25">
      <c r="G90462"/>
    </row>
    <row r="90463" spans="7:7" x14ac:dyDescent="0.25">
      <c r="G90463"/>
    </row>
    <row r="90464" spans="7:7" x14ac:dyDescent="0.25">
      <c r="G90464"/>
    </row>
    <row r="90465" spans="7:7" x14ac:dyDescent="0.25">
      <c r="G90465"/>
    </row>
    <row r="90466" spans="7:7" x14ac:dyDescent="0.25">
      <c r="G90466"/>
    </row>
    <row r="90467" spans="7:7" x14ac:dyDescent="0.25">
      <c r="G90467"/>
    </row>
    <row r="90468" spans="7:7" x14ac:dyDescent="0.25">
      <c r="G90468"/>
    </row>
    <row r="90469" spans="7:7" x14ac:dyDescent="0.25">
      <c r="G90469"/>
    </row>
    <row r="90470" spans="7:7" x14ac:dyDescent="0.25">
      <c r="G90470"/>
    </row>
    <row r="90471" spans="7:7" x14ac:dyDescent="0.25">
      <c r="G90471"/>
    </row>
    <row r="90472" spans="7:7" x14ac:dyDescent="0.25">
      <c r="G90472"/>
    </row>
    <row r="90473" spans="7:7" x14ac:dyDescent="0.25">
      <c r="G90473"/>
    </row>
    <row r="90474" spans="7:7" x14ac:dyDescent="0.25">
      <c r="G90474"/>
    </row>
    <row r="90475" spans="7:7" x14ac:dyDescent="0.25">
      <c r="G90475"/>
    </row>
    <row r="90476" spans="7:7" x14ac:dyDescent="0.25">
      <c r="G90476"/>
    </row>
    <row r="90477" spans="7:7" x14ac:dyDescent="0.25">
      <c r="G90477"/>
    </row>
    <row r="90478" spans="7:7" x14ac:dyDescent="0.25">
      <c r="G90478"/>
    </row>
    <row r="90479" spans="7:7" x14ac:dyDescent="0.25">
      <c r="G90479"/>
    </row>
    <row r="90480" spans="7:7" x14ac:dyDescent="0.25">
      <c r="G90480"/>
    </row>
    <row r="90481" spans="7:7" x14ac:dyDescent="0.25">
      <c r="G90481"/>
    </row>
    <row r="90482" spans="7:7" x14ac:dyDescent="0.25">
      <c r="G90482"/>
    </row>
    <row r="90483" spans="7:7" x14ac:dyDescent="0.25">
      <c r="G90483"/>
    </row>
    <row r="90484" spans="7:7" x14ac:dyDescent="0.25">
      <c r="G90484"/>
    </row>
    <row r="90485" spans="7:7" x14ac:dyDescent="0.25">
      <c r="G90485"/>
    </row>
    <row r="90486" spans="7:7" x14ac:dyDescent="0.25">
      <c r="G90486"/>
    </row>
    <row r="90487" spans="7:7" x14ac:dyDescent="0.25">
      <c r="G90487"/>
    </row>
    <row r="90488" spans="7:7" x14ac:dyDescent="0.25">
      <c r="G90488"/>
    </row>
    <row r="90489" spans="7:7" x14ac:dyDescent="0.25">
      <c r="G90489"/>
    </row>
    <row r="90490" spans="7:7" x14ac:dyDescent="0.25">
      <c r="G90490"/>
    </row>
    <row r="90491" spans="7:7" x14ac:dyDescent="0.25">
      <c r="G90491"/>
    </row>
    <row r="90492" spans="7:7" x14ac:dyDescent="0.25">
      <c r="G90492"/>
    </row>
    <row r="90493" spans="7:7" x14ac:dyDescent="0.25">
      <c r="G90493"/>
    </row>
    <row r="90494" spans="7:7" x14ac:dyDescent="0.25">
      <c r="G90494"/>
    </row>
    <row r="90495" spans="7:7" x14ac:dyDescent="0.25">
      <c r="G90495"/>
    </row>
    <row r="90496" spans="7:7" x14ac:dyDescent="0.25">
      <c r="G90496"/>
    </row>
    <row r="90497" spans="7:7" x14ac:dyDescent="0.25">
      <c r="G90497"/>
    </row>
    <row r="90498" spans="7:7" x14ac:dyDescent="0.25">
      <c r="G90498"/>
    </row>
    <row r="90499" spans="7:7" x14ac:dyDescent="0.25">
      <c r="G90499"/>
    </row>
    <row r="90500" spans="7:7" x14ac:dyDescent="0.25">
      <c r="G90500"/>
    </row>
    <row r="90501" spans="7:7" x14ac:dyDescent="0.25">
      <c r="G90501"/>
    </row>
    <row r="90502" spans="7:7" x14ac:dyDescent="0.25">
      <c r="G90502"/>
    </row>
    <row r="90503" spans="7:7" x14ac:dyDescent="0.25">
      <c r="G90503"/>
    </row>
    <row r="90504" spans="7:7" x14ac:dyDescent="0.25">
      <c r="G90504"/>
    </row>
    <row r="90505" spans="7:7" x14ac:dyDescent="0.25">
      <c r="G90505"/>
    </row>
    <row r="90506" spans="7:7" x14ac:dyDescent="0.25">
      <c r="G90506"/>
    </row>
    <row r="90507" spans="7:7" x14ac:dyDescent="0.25">
      <c r="G90507"/>
    </row>
    <row r="90508" spans="7:7" x14ac:dyDescent="0.25">
      <c r="G90508"/>
    </row>
    <row r="90509" spans="7:7" x14ac:dyDescent="0.25">
      <c r="G90509"/>
    </row>
    <row r="90510" spans="7:7" x14ac:dyDescent="0.25">
      <c r="G90510"/>
    </row>
    <row r="90511" spans="7:7" x14ac:dyDescent="0.25">
      <c r="G90511"/>
    </row>
    <row r="90512" spans="7:7" x14ac:dyDescent="0.25">
      <c r="G90512"/>
    </row>
    <row r="90513" spans="7:7" x14ac:dyDescent="0.25">
      <c r="G90513"/>
    </row>
    <row r="90514" spans="7:7" x14ac:dyDescent="0.25">
      <c r="G90514"/>
    </row>
    <row r="90515" spans="7:7" x14ac:dyDescent="0.25">
      <c r="G90515"/>
    </row>
    <row r="90516" spans="7:7" x14ac:dyDescent="0.25">
      <c r="G90516"/>
    </row>
    <row r="90517" spans="7:7" x14ac:dyDescent="0.25">
      <c r="G90517"/>
    </row>
    <row r="90518" spans="7:7" x14ac:dyDescent="0.25">
      <c r="G90518"/>
    </row>
    <row r="90519" spans="7:7" x14ac:dyDescent="0.25">
      <c r="G90519"/>
    </row>
    <row r="90520" spans="7:7" x14ac:dyDescent="0.25">
      <c r="G90520"/>
    </row>
    <row r="90521" spans="7:7" x14ac:dyDescent="0.25">
      <c r="G90521"/>
    </row>
    <row r="90522" spans="7:7" x14ac:dyDescent="0.25">
      <c r="G90522"/>
    </row>
    <row r="90523" spans="7:7" x14ac:dyDescent="0.25">
      <c r="G90523"/>
    </row>
    <row r="90524" spans="7:7" x14ac:dyDescent="0.25">
      <c r="G90524"/>
    </row>
    <row r="90525" spans="7:7" x14ac:dyDescent="0.25">
      <c r="G90525"/>
    </row>
    <row r="90526" spans="7:7" x14ac:dyDescent="0.25">
      <c r="G90526"/>
    </row>
    <row r="90527" spans="7:7" x14ac:dyDescent="0.25">
      <c r="G90527"/>
    </row>
    <row r="90528" spans="7:7" x14ac:dyDescent="0.25">
      <c r="G90528"/>
    </row>
    <row r="90529" spans="7:7" x14ac:dyDescent="0.25">
      <c r="G90529"/>
    </row>
    <row r="90530" spans="7:7" x14ac:dyDescent="0.25">
      <c r="G90530"/>
    </row>
    <row r="90531" spans="7:7" x14ac:dyDescent="0.25">
      <c r="G90531"/>
    </row>
    <row r="90532" spans="7:7" x14ac:dyDescent="0.25">
      <c r="G90532"/>
    </row>
    <row r="90533" spans="7:7" x14ac:dyDescent="0.25">
      <c r="G90533"/>
    </row>
    <row r="90534" spans="7:7" x14ac:dyDescent="0.25">
      <c r="G90534"/>
    </row>
    <row r="90535" spans="7:7" x14ac:dyDescent="0.25">
      <c r="G90535"/>
    </row>
    <row r="90536" spans="7:7" x14ac:dyDescent="0.25">
      <c r="G90536"/>
    </row>
    <row r="90537" spans="7:7" x14ac:dyDescent="0.25">
      <c r="G90537"/>
    </row>
    <row r="90538" spans="7:7" x14ac:dyDescent="0.25">
      <c r="G90538"/>
    </row>
    <row r="90539" spans="7:7" x14ac:dyDescent="0.25">
      <c r="G90539"/>
    </row>
    <row r="90540" spans="7:7" x14ac:dyDescent="0.25">
      <c r="G90540"/>
    </row>
    <row r="90541" spans="7:7" x14ac:dyDescent="0.25">
      <c r="G90541"/>
    </row>
    <row r="90542" spans="7:7" x14ac:dyDescent="0.25">
      <c r="G90542"/>
    </row>
    <row r="90543" spans="7:7" x14ac:dyDescent="0.25">
      <c r="G90543"/>
    </row>
    <row r="90544" spans="7:7" x14ac:dyDescent="0.25">
      <c r="G90544"/>
    </row>
    <row r="90545" spans="7:7" x14ac:dyDescent="0.25">
      <c r="G90545"/>
    </row>
    <row r="90546" spans="7:7" x14ac:dyDescent="0.25">
      <c r="G90546"/>
    </row>
    <row r="90547" spans="7:7" x14ac:dyDescent="0.25">
      <c r="G90547"/>
    </row>
    <row r="90548" spans="7:7" x14ac:dyDescent="0.25">
      <c r="G90548"/>
    </row>
    <row r="90549" spans="7:7" x14ac:dyDescent="0.25">
      <c r="G90549"/>
    </row>
    <row r="90550" spans="7:7" x14ac:dyDescent="0.25">
      <c r="G90550"/>
    </row>
    <row r="90551" spans="7:7" x14ac:dyDescent="0.25">
      <c r="G90551"/>
    </row>
    <row r="90552" spans="7:7" x14ac:dyDescent="0.25">
      <c r="G90552"/>
    </row>
    <row r="90553" spans="7:7" x14ac:dyDescent="0.25">
      <c r="G90553"/>
    </row>
    <row r="90554" spans="7:7" x14ac:dyDescent="0.25">
      <c r="G90554"/>
    </row>
    <row r="90555" spans="7:7" x14ac:dyDescent="0.25">
      <c r="G90555"/>
    </row>
    <row r="90556" spans="7:7" x14ac:dyDescent="0.25">
      <c r="G90556"/>
    </row>
    <row r="90557" spans="7:7" x14ac:dyDescent="0.25">
      <c r="G90557"/>
    </row>
    <row r="90558" spans="7:7" x14ac:dyDescent="0.25">
      <c r="G90558"/>
    </row>
    <row r="90559" spans="7:7" x14ac:dyDescent="0.25">
      <c r="G90559"/>
    </row>
    <row r="90560" spans="7:7" x14ac:dyDescent="0.25">
      <c r="G90560"/>
    </row>
    <row r="90561" spans="7:7" x14ac:dyDescent="0.25">
      <c r="G90561"/>
    </row>
    <row r="90562" spans="7:7" x14ac:dyDescent="0.25">
      <c r="G90562"/>
    </row>
    <row r="90563" spans="7:7" x14ac:dyDescent="0.25">
      <c r="G90563"/>
    </row>
    <row r="90564" spans="7:7" x14ac:dyDescent="0.25">
      <c r="G90564"/>
    </row>
    <row r="90565" spans="7:7" x14ac:dyDescent="0.25">
      <c r="G90565"/>
    </row>
    <row r="90566" spans="7:7" x14ac:dyDescent="0.25">
      <c r="G90566"/>
    </row>
    <row r="90567" spans="7:7" x14ac:dyDescent="0.25">
      <c r="G90567"/>
    </row>
    <row r="90568" spans="7:7" x14ac:dyDescent="0.25">
      <c r="G90568"/>
    </row>
    <row r="90569" spans="7:7" x14ac:dyDescent="0.25">
      <c r="G90569"/>
    </row>
    <row r="90570" spans="7:7" x14ac:dyDescent="0.25">
      <c r="G90570"/>
    </row>
    <row r="90571" spans="7:7" x14ac:dyDescent="0.25">
      <c r="G90571"/>
    </row>
    <row r="90572" spans="7:7" x14ac:dyDescent="0.25">
      <c r="G90572"/>
    </row>
    <row r="90573" spans="7:7" x14ac:dyDescent="0.25">
      <c r="G90573"/>
    </row>
    <row r="90574" spans="7:7" x14ac:dyDescent="0.25">
      <c r="G90574"/>
    </row>
    <row r="90575" spans="7:7" x14ac:dyDescent="0.25">
      <c r="G90575"/>
    </row>
    <row r="90576" spans="7:7" x14ac:dyDescent="0.25">
      <c r="G90576"/>
    </row>
    <row r="90577" spans="7:7" x14ac:dyDescent="0.25">
      <c r="G90577"/>
    </row>
    <row r="90578" spans="7:7" x14ac:dyDescent="0.25">
      <c r="G90578"/>
    </row>
    <row r="90579" spans="7:7" x14ac:dyDescent="0.25">
      <c r="G90579"/>
    </row>
    <row r="90580" spans="7:7" x14ac:dyDescent="0.25">
      <c r="G90580"/>
    </row>
    <row r="90581" spans="7:7" x14ac:dyDescent="0.25">
      <c r="G90581"/>
    </row>
    <row r="90582" spans="7:7" x14ac:dyDescent="0.25">
      <c r="G90582"/>
    </row>
    <row r="90583" spans="7:7" x14ac:dyDescent="0.25">
      <c r="G90583"/>
    </row>
    <row r="90584" spans="7:7" x14ac:dyDescent="0.25">
      <c r="G90584"/>
    </row>
    <row r="90585" spans="7:7" x14ac:dyDescent="0.25">
      <c r="G90585"/>
    </row>
    <row r="90586" spans="7:7" x14ac:dyDescent="0.25">
      <c r="G90586"/>
    </row>
    <row r="90587" spans="7:7" x14ac:dyDescent="0.25">
      <c r="G90587"/>
    </row>
    <row r="90588" spans="7:7" x14ac:dyDescent="0.25">
      <c r="G90588"/>
    </row>
    <row r="90589" spans="7:7" x14ac:dyDescent="0.25">
      <c r="G90589"/>
    </row>
    <row r="90590" spans="7:7" x14ac:dyDescent="0.25">
      <c r="G90590"/>
    </row>
    <row r="90591" spans="7:7" x14ac:dyDescent="0.25">
      <c r="G90591"/>
    </row>
    <row r="90592" spans="7:7" x14ac:dyDescent="0.25">
      <c r="G90592"/>
    </row>
    <row r="90593" spans="7:7" x14ac:dyDescent="0.25">
      <c r="G90593"/>
    </row>
    <row r="90594" spans="7:7" x14ac:dyDescent="0.25">
      <c r="G90594"/>
    </row>
    <row r="90595" spans="7:7" x14ac:dyDescent="0.25">
      <c r="G90595"/>
    </row>
    <row r="90596" spans="7:7" x14ac:dyDescent="0.25">
      <c r="G90596"/>
    </row>
    <row r="90597" spans="7:7" x14ac:dyDescent="0.25">
      <c r="G90597"/>
    </row>
    <row r="90598" spans="7:7" x14ac:dyDescent="0.25">
      <c r="G90598"/>
    </row>
    <row r="90599" spans="7:7" x14ac:dyDescent="0.25">
      <c r="G90599"/>
    </row>
    <row r="90600" spans="7:7" x14ac:dyDescent="0.25">
      <c r="G90600"/>
    </row>
    <row r="90601" spans="7:7" x14ac:dyDescent="0.25">
      <c r="G90601"/>
    </row>
    <row r="90602" spans="7:7" x14ac:dyDescent="0.25">
      <c r="G90602"/>
    </row>
    <row r="90603" spans="7:7" x14ac:dyDescent="0.25">
      <c r="G90603"/>
    </row>
    <row r="90604" spans="7:7" x14ac:dyDescent="0.25">
      <c r="G90604"/>
    </row>
    <row r="90605" spans="7:7" x14ac:dyDescent="0.25">
      <c r="G90605"/>
    </row>
    <row r="90606" spans="7:7" x14ac:dyDescent="0.25">
      <c r="G90606"/>
    </row>
    <row r="90607" spans="7:7" x14ac:dyDescent="0.25">
      <c r="G90607"/>
    </row>
    <row r="90608" spans="7:7" x14ac:dyDescent="0.25">
      <c r="G90608"/>
    </row>
    <row r="90609" spans="7:7" x14ac:dyDescent="0.25">
      <c r="G90609"/>
    </row>
    <row r="90610" spans="7:7" x14ac:dyDescent="0.25">
      <c r="G90610"/>
    </row>
    <row r="90611" spans="7:7" x14ac:dyDescent="0.25">
      <c r="G90611"/>
    </row>
    <row r="90612" spans="7:7" x14ac:dyDescent="0.25">
      <c r="G90612"/>
    </row>
    <row r="90613" spans="7:7" x14ac:dyDescent="0.25">
      <c r="G90613"/>
    </row>
    <row r="90614" spans="7:7" x14ac:dyDescent="0.25">
      <c r="G90614"/>
    </row>
    <row r="90615" spans="7:7" x14ac:dyDescent="0.25">
      <c r="G90615"/>
    </row>
    <row r="90616" spans="7:7" x14ac:dyDescent="0.25">
      <c r="G90616"/>
    </row>
    <row r="90617" spans="7:7" x14ac:dyDescent="0.25">
      <c r="G90617"/>
    </row>
    <row r="90618" spans="7:7" x14ac:dyDescent="0.25">
      <c r="G90618"/>
    </row>
    <row r="90619" spans="7:7" x14ac:dyDescent="0.25">
      <c r="G90619"/>
    </row>
    <row r="90620" spans="7:7" x14ac:dyDescent="0.25">
      <c r="G90620"/>
    </row>
    <row r="90621" spans="7:7" x14ac:dyDescent="0.25">
      <c r="G90621"/>
    </row>
    <row r="90622" spans="7:7" x14ac:dyDescent="0.25">
      <c r="G90622"/>
    </row>
    <row r="90623" spans="7:7" x14ac:dyDescent="0.25">
      <c r="G90623"/>
    </row>
    <row r="90624" spans="7:7" x14ac:dyDescent="0.25">
      <c r="G90624"/>
    </row>
    <row r="90625" spans="7:7" x14ac:dyDescent="0.25">
      <c r="G90625"/>
    </row>
    <row r="90626" spans="7:7" x14ac:dyDescent="0.25">
      <c r="G90626"/>
    </row>
    <row r="90627" spans="7:7" x14ac:dyDescent="0.25">
      <c r="G90627"/>
    </row>
    <row r="90628" spans="7:7" x14ac:dyDescent="0.25">
      <c r="G90628"/>
    </row>
    <row r="90629" spans="7:7" x14ac:dyDescent="0.25">
      <c r="G90629"/>
    </row>
    <row r="90630" spans="7:7" x14ac:dyDescent="0.25">
      <c r="G90630"/>
    </row>
    <row r="90631" spans="7:7" x14ac:dyDescent="0.25">
      <c r="G90631"/>
    </row>
    <row r="90632" spans="7:7" x14ac:dyDescent="0.25">
      <c r="G90632"/>
    </row>
    <row r="90633" spans="7:7" x14ac:dyDescent="0.25">
      <c r="G90633"/>
    </row>
    <row r="90634" spans="7:7" x14ac:dyDescent="0.25">
      <c r="G90634"/>
    </row>
    <row r="90635" spans="7:7" x14ac:dyDescent="0.25">
      <c r="G90635"/>
    </row>
    <row r="90636" spans="7:7" x14ac:dyDescent="0.25">
      <c r="G90636"/>
    </row>
    <row r="90637" spans="7:7" x14ac:dyDescent="0.25">
      <c r="G90637"/>
    </row>
    <row r="90638" spans="7:7" x14ac:dyDescent="0.25">
      <c r="G90638"/>
    </row>
    <row r="90639" spans="7:7" x14ac:dyDescent="0.25">
      <c r="G90639"/>
    </row>
    <row r="90640" spans="7:7" x14ac:dyDescent="0.25">
      <c r="G90640"/>
    </row>
    <row r="90641" spans="7:7" x14ac:dyDescent="0.25">
      <c r="G90641"/>
    </row>
    <row r="90642" spans="7:7" x14ac:dyDescent="0.25">
      <c r="G90642"/>
    </row>
    <row r="90643" spans="7:7" x14ac:dyDescent="0.25">
      <c r="G90643"/>
    </row>
    <row r="90644" spans="7:7" x14ac:dyDescent="0.25">
      <c r="G90644"/>
    </row>
    <row r="90645" spans="7:7" x14ac:dyDescent="0.25">
      <c r="G90645"/>
    </row>
    <row r="90646" spans="7:7" x14ac:dyDescent="0.25">
      <c r="G90646"/>
    </row>
    <row r="90647" spans="7:7" x14ac:dyDescent="0.25">
      <c r="G90647"/>
    </row>
    <row r="90648" spans="7:7" x14ac:dyDescent="0.25">
      <c r="G90648"/>
    </row>
    <row r="90649" spans="7:7" x14ac:dyDescent="0.25">
      <c r="G90649"/>
    </row>
    <row r="90650" spans="7:7" x14ac:dyDescent="0.25">
      <c r="G90650"/>
    </row>
    <row r="90651" spans="7:7" x14ac:dyDescent="0.25">
      <c r="G90651"/>
    </row>
    <row r="90652" spans="7:7" x14ac:dyDescent="0.25">
      <c r="G90652"/>
    </row>
    <row r="90653" spans="7:7" x14ac:dyDescent="0.25">
      <c r="G90653"/>
    </row>
    <row r="90654" spans="7:7" x14ac:dyDescent="0.25">
      <c r="G90654"/>
    </row>
    <row r="90655" spans="7:7" x14ac:dyDescent="0.25">
      <c r="G90655"/>
    </row>
    <row r="90656" spans="7:7" x14ac:dyDescent="0.25">
      <c r="G90656"/>
    </row>
    <row r="90657" spans="7:7" x14ac:dyDescent="0.25">
      <c r="G90657"/>
    </row>
    <row r="90658" spans="7:7" x14ac:dyDescent="0.25">
      <c r="G90658"/>
    </row>
    <row r="90659" spans="7:7" x14ac:dyDescent="0.25">
      <c r="G90659"/>
    </row>
    <row r="90660" spans="7:7" x14ac:dyDescent="0.25">
      <c r="G90660"/>
    </row>
    <row r="90661" spans="7:7" x14ac:dyDescent="0.25">
      <c r="G90661"/>
    </row>
    <row r="90662" spans="7:7" x14ac:dyDescent="0.25">
      <c r="G90662"/>
    </row>
    <row r="90663" spans="7:7" x14ac:dyDescent="0.25">
      <c r="G90663"/>
    </row>
    <row r="90664" spans="7:7" x14ac:dyDescent="0.25">
      <c r="G90664"/>
    </row>
    <row r="90665" spans="7:7" x14ac:dyDescent="0.25">
      <c r="G90665"/>
    </row>
    <row r="90666" spans="7:7" x14ac:dyDescent="0.25">
      <c r="G90666"/>
    </row>
    <row r="90667" spans="7:7" x14ac:dyDescent="0.25">
      <c r="G90667"/>
    </row>
    <row r="90668" spans="7:7" x14ac:dyDescent="0.25">
      <c r="G90668"/>
    </row>
    <row r="90669" spans="7:7" x14ac:dyDescent="0.25">
      <c r="G90669"/>
    </row>
    <row r="90670" spans="7:7" x14ac:dyDescent="0.25">
      <c r="G90670"/>
    </row>
    <row r="90671" spans="7:7" x14ac:dyDescent="0.25">
      <c r="G90671"/>
    </row>
    <row r="90672" spans="7:7" x14ac:dyDescent="0.25">
      <c r="G90672"/>
    </row>
    <row r="90673" spans="7:7" x14ac:dyDescent="0.25">
      <c r="G90673"/>
    </row>
    <row r="90674" spans="7:7" x14ac:dyDescent="0.25">
      <c r="G90674"/>
    </row>
    <row r="90675" spans="7:7" x14ac:dyDescent="0.25">
      <c r="G90675"/>
    </row>
    <row r="90676" spans="7:7" x14ac:dyDescent="0.25">
      <c r="G90676"/>
    </row>
    <row r="90677" spans="7:7" x14ac:dyDescent="0.25">
      <c r="G90677"/>
    </row>
    <row r="90678" spans="7:7" x14ac:dyDescent="0.25">
      <c r="G90678"/>
    </row>
    <row r="90679" spans="7:7" x14ac:dyDescent="0.25">
      <c r="G90679"/>
    </row>
    <row r="90680" spans="7:7" x14ac:dyDescent="0.25">
      <c r="G90680"/>
    </row>
    <row r="90681" spans="7:7" x14ac:dyDescent="0.25">
      <c r="G90681"/>
    </row>
    <row r="90682" spans="7:7" x14ac:dyDescent="0.25">
      <c r="G90682"/>
    </row>
    <row r="90683" spans="7:7" x14ac:dyDescent="0.25">
      <c r="G90683"/>
    </row>
    <row r="90684" spans="7:7" x14ac:dyDescent="0.25">
      <c r="G90684"/>
    </row>
    <row r="90685" spans="7:7" x14ac:dyDescent="0.25">
      <c r="G90685"/>
    </row>
    <row r="90686" spans="7:7" x14ac:dyDescent="0.25">
      <c r="G90686"/>
    </row>
    <row r="90687" spans="7:7" x14ac:dyDescent="0.25">
      <c r="G90687"/>
    </row>
    <row r="90688" spans="7:7" x14ac:dyDescent="0.25">
      <c r="G90688"/>
    </row>
    <row r="90689" spans="7:7" x14ac:dyDescent="0.25">
      <c r="G90689"/>
    </row>
    <row r="90690" spans="7:7" x14ac:dyDescent="0.25">
      <c r="G90690"/>
    </row>
    <row r="90691" spans="7:7" x14ac:dyDescent="0.25">
      <c r="G90691"/>
    </row>
    <row r="90692" spans="7:7" x14ac:dyDescent="0.25">
      <c r="G90692"/>
    </row>
    <row r="90693" spans="7:7" x14ac:dyDescent="0.25">
      <c r="G90693"/>
    </row>
    <row r="90694" spans="7:7" x14ac:dyDescent="0.25">
      <c r="G90694"/>
    </row>
    <row r="90695" spans="7:7" x14ac:dyDescent="0.25">
      <c r="G90695"/>
    </row>
    <row r="90696" spans="7:7" x14ac:dyDescent="0.25">
      <c r="G90696"/>
    </row>
    <row r="90697" spans="7:7" x14ac:dyDescent="0.25">
      <c r="G90697"/>
    </row>
    <row r="90698" spans="7:7" x14ac:dyDescent="0.25">
      <c r="G90698"/>
    </row>
    <row r="90699" spans="7:7" x14ac:dyDescent="0.25">
      <c r="G90699"/>
    </row>
    <row r="90700" spans="7:7" x14ac:dyDescent="0.25">
      <c r="G90700"/>
    </row>
    <row r="90701" spans="7:7" x14ac:dyDescent="0.25">
      <c r="G90701"/>
    </row>
    <row r="90702" spans="7:7" x14ac:dyDescent="0.25">
      <c r="G90702"/>
    </row>
    <row r="90703" spans="7:7" x14ac:dyDescent="0.25">
      <c r="G90703"/>
    </row>
    <row r="90704" spans="7:7" x14ac:dyDescent="0.25">
      <c r="G90704"/>
    </row>
    <row r="90705" spans="7:7" x14ac:dyDescent="0.25">
      <c r="G90705"/>
    </row>
    <row r="90706" spans="7:7" x14ac:dyDescent="0.25">
      <c r="G90706"/>
    </row>
    <row r="90707" spans="7:7" x14ac:dyDescent="0.25">
      <c r="G90707"/>
    </row>
    <row r="90708" spans="7:7" x14ac:dyDescent="0.25">
      <c r="G90708"/>
    </row>
    <row r="90709" spans="7:7" x14ac:dyDescent="0.25">
      <c r="G90709"/>
    </row>
    <row r="90710" spans="7:7" x14ac:dyDescent="0.25">
      <c r="G90710"/>
    </row>
    <row r="90711" spans="7:7" x14ac:dyDescent="0.25">
      <c r="G90711"/>
    </row>
    <row r="90712" spans="7:7" x14ac:dyDescent="0.25">
      <c r="G90712"/>
    </row>
    <row r="90713" spans="7:7" x14ac:dyDescent="0.25">
      <c r="G90713"/>
    </row>
    <row r="90714" spans="7:7" x14ac:dyDescent="0.25">
      <c r="G90714"/>
    </row>
    <row r="90715" spans="7:7" x14ac:dyDescent="0.25">
      <c r="G90715"/>
    </row>
    <row r="90716" spans="7:7" x14ac:dyDescent="0.25">
      <c r="G90716"/>
    </row>
    <row r="90717" spans="7:7" x14ac:dyDescent="0.25">
      <c r="G90717"/>
    </row>
    <row r="90718" spans="7:7" x14ac:dyDescent="0.25">
      <c r="G90718"/>
    </row>
    <row r="90719" spans="7:7" x14ac:dyDescent="0.25">
      <c r="G90719"/>
    </row>
    <row r="90720" spans="7:7" x14ac:dyDescent="0.25">
      <c r="G90720"/>
    </row>
    <row r="90721" spans="7:7" x14ac:dyDescent="0.25">
      <c r="G90721"/>
    </row>
    <row r="90722" spans="7:7" x14ac:dyDescent="0.25">
      <c r="G90722"/>
    </row>
    <row r="90723" spans="7:7" x14ac:dyDescent="0.25">
      <c r="G90723"/>
    </row>
    <row r="90724" spans="7:7" x14ac:dyDescent="0.25">
      <c r="G90724"/>
    </row>
    <row r="90725" spans="7:7" x14ac:dyDescent="0.25">
      <c r="G90725"/>
    </row>
    <row r="90726" spans="7:7" x14ac:dyDescent="0.25">
      <c r="G90726"/>
    </row>
    <row r="90727" spans="7:7" x14ac:dyDescent="0.25">
      <c r="G90727"/>
    </row>
    <row r="90728" spans="7:7" x14ac:dyDescent="0.25">
      <c r="G90728"/>
    </row>
    <row r="90729" spans="7:7" x14ac:dyDescent="0.25">
      <c r="G90729"/>
    </row>
    <row r="90730" spans="7:7" x14ac:dyDescent="0.25">
      <c r="G90730"/>
    </row>
    <row r="90731" spans="7:7" x14ac:dyDescent="0.25">
      <c r="G90731"/>
    </row>
    <row r="90732" spans="7:7" x14ac:dyDescent="0.25">
      <c r="G90732"/>
    </row>
    <row r="90733" spans="7:7" x14ac:dyDescent="0.25">
      <c r="G90733"/>
    </row>
    <row r="90734" spans="7:7" x14ac:dyDescent="0.25">
      <c r="G90734"/>
    </row>
    <row r="90735" spans="7:7" x14ac:dyDescent="0.25">
      <c r="G90735"/>
    </row>
    <row r="90736" spans="7:7" x14ac:dyDescent="0.25">
      <c r="G90736"/>
    </row>
    <row r="90737" spans="7:7" x14ac:dyDescent="0.25">
      <c r="G90737"/>
    </row>
    <row r="90738" spans="7:7" x14ac:dyDescent="0.25">
      <c r="G90738"/>
    </row>
    <row r="90739" spans="7:7" x14ac:dyDescent="0.25">
      <c r="G90739"/>
    </row>
    <row r="90740" spans="7:7" x14ac:dyDescent="0.25">
      <c r="G90740"/>
    </row>
    <row r="90741" spans="7:7" x14ac:dyDescent="0.25">
      <c r="G90741"/>
    </row>
    <row r="90742" spans="7:7" x14ac:dyDescent="0.25">
      <c r="G90742"/>
    </row>
    <row r="90743" spans="7:7" x14ac:dyDescent="0.25">
      <c r="G90743"/>
    </row>
    <row r="90744" spans="7:7" x14ac:dyDescent="0.25">
      <c r="G90744"/>
    </row>
    <row r="90745" spans="7:7" x14ac:dyDescent="0.25">
      <c r="G90745"/>
    </row>
    <row r="90746" spans="7:7" x14ac:dyDescent="0.25">
      <c r="G90746"/>
    </row>
    <row r="90747" spans="7:7" x14ac:dyDescent="0.25">
      <c r="G90747"/>
    </row>
    <row r="90748" spans="7:7" x14ac:dyDescent="0.25">
      <c r="G90748"/>
    </row>
    <row r="90749" spans="7:7" x14ac:dyDescent="0.25">
      <c r="G90749"/>
    </row>
    <row r="90750" spans="7:7" x14ac:dyDescent="0.25">
      <c r="G90750"/>
    </row>
    <row r="90751" spans="7:7" x14ac:dyDescent="0.25">
      <c r="G90751"/>
    </row>
    <row r="90752" spans="7:7" x14ac:dyDescent="0.25">
      <c r="G90752"/>
    </row>
    <row r="90753" spans="7:7" x14ac:dyDescent="0.25">
      <c r="G90753"/>
    </row>
    <row r="90754" spans="7:7" x14ac:dyDescent="0.25">
      <c r="G90754"/>
    </row>
    <row r="90755" spans="7:7" x14ac:dyDescent="0.25">
      <c r="G90755"/>
    </row>
    <row r="90756" spans="7:7" x14ac:dyDescent="0.25">
      <c r="G90756"/>
    </row>
    <row r="90757" spans="7:7" x14ac:dyDescent="0.25">
      <c r="G90757"/>
    </row>
    <row r="90758" spans="7:7" x14ac:dyDescent="0.25">
      <c r="G90758"/>
    </row>
    <row r="90759" spans="7:7" x14ac:dyDescent="0.25">
      <c r="G90759"/>
    </row>
    <row r="90760" spans="7:7" x14ac:dyDescent="0.25">
      <c r="G90760"/>
    </row>
    <row r="90761" spans="7:7" x14ac:dyDescent="0.25">
      <c r="G90761"/>
    </row>
    <row r="90762" spans="7:7" x14ac:dyDescent="0.25">
      <c r="G90762"/>
    </row>
    <row r="90763" spans="7:7" x14ac:dyDescent="0.25">
      <c r="G90763"/>
    </row>
    <row r="90764" spans="7:7" x14ac:dyDescent="0.25">
      <c r="G90764"/>
    </row>
    <row r="90765" spans="7:7" x14ac:dyDescent="0.25">
      <c r="G90765"/>
    </row>
    <row r="90766" spans="7:7" x14ac:dyDescent="0.25">
      <c r="G90766"/>
    </row>
    <row r="90767" spans="7:7" x14ac:dyDescent="0.25">
      <c r="G90767"/>
    </row>
    <row r="90768" spans="7:7" x14ac:dyDescent="0.25">
      <c r="G90768"/>
    </row>
    <row r="90769" spans="7:7" x14ac:dyDescent="0.25">
      <c r="G90769"/>
    </row>
    <row r="90770" spans="7:7" x14ac:dyDescent="0.25">
      <c r="G90770"/>
    </row>
    <row r="90771" spans="7:7" x14ac:dyDescent="0.25">
      <c r="G90771"/>
    </row>
    <row r="90772" spans="7:7" x14ac:dyDescent="0.25">
      <c r="G90772"/>
    </row>
    <row r="90773" spans="7:7" x14ac:dyDescent="0.25">
      <c r="G90773"/>
    </row>
    <row r="90774" spans="7:7" x14ac:dyDescent="0.25">
      <c r="G90774"/>
    </row>
    <row r="90775" spans="7:7" x14ac:dyDescent="0.25">
      <c r="G90775"/>
    </row>
    <row r="90776" spans="7:7" x14ac:dyDescent="0.25">
      <c r="G90776"/>
    </row>
    <row r="90777" spans="7:7" x14ac:dyDescent="0.25">
      <c r="G90777"/>
    </row>
    <row r="90778" spans="7:7" x14ac:dyDescent="0.25">
      <c r="G90778"/>
    </row>
    <row r="90779" spans="7:7" x14ac:dyDescent="0.25">
      <c r="G90779"/>
    </row>
    <row r="90780" spans="7:7" x14ac:dyDescent="0.25">
      <c r="G90780"/>
    </row>
    <row r="90781" spans="7:7" x14ac:dyDescent="0.25">
      <c r="G90781"/>
    </row>
    <row r="90782" spans="7:7" x14ac:dyDescent="0.25">
      <c r="G90782"/>
    </row>
    <row r="90783" spans="7:7" x14ac:dyDescent="0.25">
      <c r="G90783"/>
    </row>
    <row r="90784" spans="7:7" x14ac:dyDescent="0.25">
      <c r="G90784"/>
    </row>
    <row r="90785" spans="7:7" x14ac:dyDescent="0.25">
      <c r="G90785"/>
    </row>
    <row r="90786" spans="7:7" x14ac:dyDescent="0.25">
      <c r="G90786"/>
    </row>
    <row r="90787" spans="7:7" x14ac:dyDescent="0.25">
      <c r="G90787"/>
    </row>
    <row r="90788" spans="7:7" x14ac:dyDescent="0.25">
      <c r="G90788"/>
    </row>
    <row r="90789" spans="7:7" x14ac:dyDescent="0.25">
      <c r="G90789"/>
    </row>
    <row r="90790" spans="7:7" x14ac:dyDescent="0.25">
      <c r="G90790"/>
    </row>
    <row r="90791" spans="7:7" x14ac:dyDescent="0.25">
      <c r="G90791"/>
    </row>
    <row r="90792" spans="7:7" x14ac:dyDescent="0.25">
      <c r="G90792"/>
    </row>
    <row r="90793" spans="7:7" x14ac:dyDescent="0.25">
      <c r="G90793"/>
    </row>
    <row r="90794" spans="7:7" x14ac:dyDescent="0.25">
      <c r="G90794"/>
    </row>
    <row r="90795" spans="7:7" x14ac:dyDescent="0.25">
      <c r="G90795"/>
    </row>
    <row r="90796" spans="7:7" x14ac:dyDescent="0.25">
      <c r="G90796"/>
    </row>
    <row r="90797" spans="7:7" x14ac:dyDescent="0.25">
      <c r="G90797"/>
    </row>
    <row r="90798" spans="7:7" x14ac:dyDescent="0.25">
      <c r="G90798"/>
    </row>
    <row r="90799" spans="7:7" x14ac:dyDescent="0.25">
      <c r="G90799"/>
    </row>
    <row r="90800" spans="7:7" x14ac:dyDescent="0.25">
      <c r="G90800"/>
    </row>
    <row r="90801" spans="7:7" x14ac:dyDescent="0.25">
      <c r="G90801"/>
    </row>
    <row r="90802" spans="7:7" x14ac:dyDescent="0.25">
      <c r="G90802"/>
    </row>
    <row r="90803" spans="7:7" x14ac:dyDescent="0.25">
      <c r="G90803"/>
    </row>
    <row r="90804" spans="7:7" x14ac:dyDescent="0.25">
      <c r="G90804"/>
    </row>
    <row r="90805" spans="7:7" x14ac:dyDescent="0.25">
      <c r="G90805"/>
    </row>
    <row r="90806" spans="7:7" x14ac:dyDescent="0.25">
      <c r="G90806"/>
    </row>
    <row r="90807" spans="7:7" x14ac:dyDescent="0.25">
      <c r="G90807"/>
    </row>
    <row r="90808" spans="7:7" x14ac:dyDescent="0.25">
      <c r="G90808"/>
    </row>
    <row r="90809" spans="7:7" x14ac:dyDescent="0.25">
      <c r="G90809"/>
    </row>
    <row r="90810" spans="7:7" x14ac:dyDescent="0.25">
      <c r="G90810"/>
    </row>
    <row r="90811" spans="7:7" x14ac:dyDescent="0.25">
      <c r="G90811"/>
    </row>
    <row r="90812" spans="7:7" x14ac:dyDescent="0.25">
      <c r="G90812"/>
    </row>
    <row r="90813" spans="7:7" x14ac:dyDescent="0.25">
      <c r="G90813"/>
    </row>
    <row r="90814" spans="7:7" x14ac:dyDescent="0.25">
      <c r="G90814"/>
    </row>
    <row r="90815" spans="7:7" x14ac:dyDescent="0.25">
      <c r="G90815"/>
    </row>
    <row r="90816" spans="7:7" x14ac:dyDescent="0.25">
      <c r="G90816"/>
    </row>
    <row r="90817" spans="7:7" x14ac:dyDescent="0.25">
      <c r="G90817"/>
    </row>
    <row r="90818" spans="7:7" x14ac:dyDescent="0.25">
      <c r="G90818"/>
    </row>
    <row r="90819" spans="7:7" x14ac:dyDescent="0.25">
      <c r="G90819"/>
    </row>
    <row r="90820" spans="7:7" x14ac:dyDescent="0.25">
      <c r="G90820"/>
    </row>
    <row r="90821" spans="7:7" x14ac:dyDescent="0.25">
      <c r="G90821"/>
    </row>
    <row r="90822" spans="7:7" x14ac:dyDescent="0.25">
      <c r="G90822"/>
    </row>
    <row r="90823" spans="7:7" x14ac:dyDescent="0.25">
      <c r="G90823"/>
    </row>
    <row r="90824" spans="7:7" x14ac:dyDescent="0.25">
      <c r="G90824"/>
    </row>
    <row r="90825" spans="7:7" x14ac:dyDescent="0.25">
      <c r="G90825"/>
    </row>
    <row r="90826" spans="7:7" x14ac:dyDescent="0.25">
      <c r="G90826"/>
    </row>
    <row r="90827" spans="7:7" x14ac:dyDescent="0.25">
      <c r="G90827"/>
    </row>
    <row r="90828" spans="7:7" x14ac:dyDescent="0.25">
      <c r="G90828"/>
    </row>
    <row r="90829" spans="7:7" x14ac:dyDescent="0.25">
      <c r="G90829"/>
    </row>
    <row r="90830" spans="7:7" x14ac:dyDescent="0.25">
      <c r="G90830"/>
    </row>
    <row r="90831" spans="7:7" x14ac:dyDescent="0.25">
      <c r="G90831"/>
    </row>
    <row r="90832" spans="7:7" x14ac:dyDescent="0.25">
      <c r="G90832"/>
    </row>
    <row r="90833" spans="7:7" x14ac:dyDescent="0.25">
      <c r="G90833"/>
    </row>
    <row r="90834" spans="7:7" x14ac:dyDescent="0.25">
      <c r="G90834"/>
    </row>
    <row r="90835" spans="7:7" x14ac:dyDescent="0.25">
      <c r="G90835"/>
    </row>
    <row r="90836" spans="7:7" x14ac:dyDescent="0.25">
      <c r="G90836"/>
    </row>
    <row r="90837" spans="7:7" x14ac:dyDescent="0.25">
      <c r="G90837"/>
    </row>
    <row r="90838" spans="7:7" x14ac:dyDescent="0.25">
      <c r="G90838"/>
    </row>
    <row r="90839" spans="7:7" x14ac:dyDescent="0.25">
      <c r="G90839"/>
    </row>
    <row r="90840" spans="7:7" x14ac:dyDescent="0.25">
      <c r="G90840"/>
    </row>
    <row r="90841" spans="7:7" x14ac:dyDescent="0.25">
      <c r="G90841"/>
    </row>
    <row r="90842" spans="7:7" x14ac:dyDescent="0.25">
      <c r="G90842"/>
    </row>
    <row r="90843" spans="7:7" x14ac:dyDescent="0.25">
      <c r="G90843"/>
    </row>
    <row r="90844" spans="7:7" x14ac:dyDescent="0.25">
      <c r="G90844"/>
    </row>
    <row r="90845" spans="7:7" x14ac:dyDescent="0.25">
      <c r="G90845"/>
    </row>
    <row r="90846" spans="7:7" x14ac:dyDescent="0.25">
      <c r="G90846"/>
    </row>
    <row r="90847" spans="7:7" x14ac:dyDescent="0.25">
      <c r="G90847"/>
    </row>
    <row r="90848" spans="7:7" x14ac:dyDescent="0.25">
      <c r="G90848"/>
    </row>
    <row r="90849" spans="7:7" x14ac:dyDescent="0.25">
      <c r="G90849"/>
    </row>
    <row r="90850" spans="7:7" x14ac:dyDescent="0.25">
      <c r="G90850"/>
    </row>
    <row r="90851" spans="7:7" x14ac:dyDescent="0.25">
      <c r="G90851"/>
    </row>
    <row r="90852" spans="7:7" x14ac:dyDescent="0.25">
      <c r="G90852"/>
    </row>
    <row r="90853" spans="7:7" x14ac:dyDescent="0.25">
      <c r="G90853"/>
    </row>
    <row r="90854" spans="7:7" x14ac:dyDescent="0.25">
      <c r="G90854"/>
    </row>
    <row r="90855" spans="7:7" x14ac:dyDescent="0.25">
      <c r="G90855"/>
    </row>
    <row r="90856" spans="7:7" x14ac:dyDescent="0.25">
      <c r="G90856"/>
    </row>
    <row r="90857" spans="7:7" x14ac:dyDescent="0.25">
      <c r="G90857"/>
    </row>
    <row r="90858" spans="7:7" x14ac:dyDescent="0.25">
      <c r="G90858"/>
    </row>
    <row r="90859" spans="7:7" x14ac:dyDescent="0.25">
      <c r="G90859"/>
    </row>
    <row r="90860" spans="7:7" x14ac:dyDescent="0.25">
      <c r="G90860"/>
    </row>
    <row r="90861" spans="7:7" x14ac:dyDescent="0.25">
      <c r="G90861"/>
    </row>
    <row r="90862" spans="7:7" x14ac:dyDescent="0.25">
      <c r="G90862"/>
    </row>
    <row r="90863" spans="7:7" x14ac:dyDescent="0.25">
      <c r="G90863"/>
    </row>
    <row r="90864" spans="7:7" x14ac:dyDescent="0.25">
      <c r="G90864"/>
    </row>
    <row r="90865" spans="7:7" x14ac:dyDescent="0.25">
      <c r="G90865"/>
    </row>
    <row r="90866" spans="7:7" x14ac:dyDescent="0.25">
      <c r="G90866"/>
    </row>
    <row r="90867" spans="7:7" x14ac:dyDescent="0.25">
      <c r="G90867"/>
    </row>
    <row r="90868" spans="7:7" x14ac:dyDescent="0.25">
      <c r="G90868"/>
    </row>
    <row r="90869" spans="7:7" x14ac:dyDescent="0.25">
      <c r="G90869"/>
    </row>
    <row r="90870" spans="7:7" x14ac:dyDescent="0.25">
      <c r="G90870"/>
    </row>
    <row r="90871" spans="7:7" x14ac:dyDescent="0.25">
      <c r="G90871"/>
    </row>
    <row r="90872" spans="7:7" x14ac:dyDescent="0.25">
      <c r="G90872"/>
    </row>
    <row r="90873" spans="7:7" x14ac:dyDescent="0.25">
      <c r="G90873"/>
    </row>
    <row r="90874" spans="7:7" x14ac:dyDescent="0.25">
      <c r="G90874"/>
    </row>
    <row r="90875" spans="7:7" x14ac:dyDescent="0.25">
      <c r="G90875"/>
    </row>
    <row r="90876" spans="7:7" x14ac:dyDescent="0.25">
      <c r="G90876"/>
    </row>
    <row r="90877" spans="7:7" x14ac:dyDescent="0.25">
      <c r="G90877"/>
    </row>
    <row r="90878" spans="7:7" x14ac:dyDescent="0.25">
      <c r="G90878"/>
    </row>
    <row r="90879" spans="7:7" x14ac:dyDescent="0.25">
      <c r="G90879"/>
    </row>
    <row r="90880" spans="7:7" x14ac:dyDescent="0.25">
      <c r="G90880"/>
    </row>
    <row r="90881" spans="7:7" x14ac:dyDescent="0.25">
      <c r="G90881"/>
    </row>
    <row r="90882" spans="7:7" x14ac:dyDescent="0.25">
      <c r="G90882"/>
    </row>
    <row r="90883" spans="7:7" x14ac:dyDescent="0.25">
      <c r="G90883"/>
    </row>
    <row r="90884" spans="7:7" x14ac:dyDescent="0.25">
      <c r="G90884"/>
    </row>
    <row r="90885" spans="7:7" x14ac:dyDescent="0.25">
      <c r="G90885"/>
    </row>
    <row r="90886" spans="7:7" x14ac:dyDescent="0.25">
      <c r="G90886"/>
    </row>
    <row r="90887" spans="7:7" x14ac:dyDescent="0.25">
      <c r="G90887"/>
    </row>
    <row r="90888" spans="7:7" x14ac:dyDescent="0.25">
      <c r="G90888"/>
    </row>
    <row r="90889" spans="7:7" x14ac:dyDescent="0.25">
      <c r="G90889"/>
    </row>
    <row r="90890" spans="7:7" x14ac:dyDescent="0.25">
      <c r="G90890"/>
    </row>
    <row r="90891" spans="7:7" x14ac:dyDescent="0.25">
      <c r="G90891"/>
    </row>
    <row r="90892" spans="7:7" x14ac:dyDescent="0.25">
      <c r="G90892"/>
    </row>
    <row r="90893" spans="7:7" x14ac:dyDescent="0.25">
      <c r="G90893"/>
    </row>
    <row r="90894" spans="7:7" x14ac:dyDescent="0.25">
      <c r="G90894"/>
    </row>
    <row r="90895" spans="7:7" x14ac:dyDescent="0.25">
      <c r="G90895"/>
    </row>
    <row r="90896" spans="7:7" x14ac:dyDescent="0.25">
      <c r="G90896"/>
    </row>
    <row r="90897" spans="7:7" x14ac:dyDescent="0.25">
      <c r="G90897"/>
    </row>
    <row r="90898" spans="7:7" x14ac:dyDescent="0.25">
      <c r="G90898"/>
    </row>
    <row r="90899" spans="7:7" x14ac:dyDescent="0.25">
      <c r="G90899"/>
    </row>
    <row r="90900" spans="7:7" x14ac:dyDescent="0.25">
      <c r="G90900"/>
    </row>
    <row r="90901" spans="7:7" x14ac:dyDescent="0.25">
      <c r="G90901"/>
    </row>
    <row r="90902" spans="7:7" x14ac:dyDescent="0.25">
      <c r="G90902"/>
    </row>
    <row r="90903" spans="7:7" x14ac:dyDescent="0.25">
      <c r="G90903"/>
    </row>
    <row r="90904" spans="7:7" x14ac:dyDescent="0.25">
      <c r="G90904"/>
    </row>
    <row r="90905" spans="7:7" x14ac:dyDescent="0.25">
      <c r="G90905"/>
    </row>
    <row r="90906" spans="7:7" x14ac:dyDescent="0.25">
      <c r="G90906"/>
    </row>
    <row r="90907" spans="7:7" x14ac:dyDescent="0.25">
      <c r="G90907"/>
    </row>
    <row r="90908" spans="7:7" x14ac:dyDescent="0.25">
      <c r="G90908"/>
    </row>
    <row r="90909" spans="7:7" x14ac:dyDescent="0.25">
      <c r="G90909"/>
    </row>
    <row r="90910" spans="7:7" x14ac:dyDescent="0.25">
      <c r="G90910"/>
    </row>
    <row r="90911" spans="7:7" x14ac:dyDescent="0.25">
      <c r="G90911"/>
    </row>
    <row r="90912" spans="7:7" x14ac:dyDescent="0.25">
      <c r="G90912"/>
    </row>
    <row r="90913" spans="7:7" x14ac:dyDescent="0.25">
      <c r="G90913"/>
    </row>
    <row r="90914" spans="7:7" x14ac:dyDescent="0.25">
      <c r="G90914"/>
    </row>
    <row r="90915" spans="7:7" x14ac:dyDescent="0.25">
      <c r="G90915"/>
    </row>
    <row r="90916" spans="7:7" x14ac:dyDescent="0.25">
      <c r="G90916"/>
    </row>
    <row r="90917" spans="7:7" x14ac:dyDescent="0.25">
      <c r="G90917"/>
    </row>
    <row r="90918" spans="7:7" x14ac:dyDescent="0.25">
      <c r="G90918"/>
    </row>
    <row r="90919" spans="7:7" x14ac:dyDescent="0.25">
      <c r="G90919"/>
    </row>
    <row r="90920" spans="7:7" x14ac:dyDescent="0.25">
      <c r="G90920"/>
    </row>
    <row r="90921" spans="7:7" x14ac:dyDescent="0.25">
      <c r="G90921"/>
    </row>
    <row r="90922" spans="7:7" x14ac:dyDescent="0.25">
      <c r="G90922"/>
    </row>
    <row r="90923" spans="7:7" x14ac:dyDescent="0.25">
      <c r="G90923"/>
    </row>
    <row r="90924" spans="7:7" x14ac:dyDescent="0.25">
      <c r="G90924"/>
    </row>
    <row r="90925" spans="7:7" x14ac:dyDescent="0.25">
      <c r="G90925"/>
    </row>
    <row r="90926" spans="7:7" x14ac:dyDescent="0.25">
      <c r="G90926"/>
    </row>
    <row r="90927" spans="7:7" x14ac:dyDescent="0.25">
      <c r="G90927"/>
    </row>
    <row r="90928" spans="7:7" x14ac:dyDescent="0.25">
      <c r="G90928"/>
    </row>
    <row r="90929" spans="7:7" x14ac:dyDescent="0.25">
      <c r="G90929"/>
    </row>
    <row r="90930" spans="7:7" x14ac:dyDescent="0.25">
      <c r="G90930"/>
    </row>
    <row r="90931" spans="7:7" x14ac:dyDescent="0.25">
      <c r="G90931"/>
    </row>
    <row r="90932" spans="7:7" x14ac:dyDescent="0.25">
      <c r="G90932"/>
    </row>
    <row r="90933" spans="7:7" x14ac:dyDescent="0.25">
      <c r="G90933"/>
    </row>
    <row r="90934" spans="7:7" x14ac:dyDescent="0.25">
      <c r="G90934"/>
    </row>
    <row r="90935" spans="7:7" x14ac:dyDescent="0.25">
      <c r="G90935"/>
    </row>
    <row r="90936" spans="7:7" x14ac:dyDescent="0.25">
      <c r="G90936"/>
    </row>
    <row r="90937" spans="7:7" x14ac:dyDescent="0.25">
      <c r="G90937"/>
    </row>
    <row r="90938" spans="7:7" x14ac:dyDescent="0.25">
      <c r="G90938"/>
    </row>
    <row r="90939" spans="7:7" x14ac:dyDescent="0.25">
      <c r="G90939"/>
    </row>
    <row r="90940" spans="7:7" x14ac:dyDescent="0.25">
      <c r="G90940"/>
    </row>
    <row r="90941" spans="7:7" x14ac:dyDescent="0.25">
      <c r="G90941"/>
    </row>
    <row r="90942" spans="7:7" x14ac:dyDescent="0.25">
      <c r="G90942"/>
    </row>
    <row r="90943" spans="7:7" x14ac:dyDescent="0.25">
      <c r="G90943"/>
    </row>
    <row r="90944" spans="7:7" x14ac:dyDescent="0.25">
      <c r="G90944"/>
    </row>
    <row r="90945" spans="7:7" x14ac:dyDescent="0.25">
      <c r="G90945"/>
    </row>
    <row r="90946" spans="7:7" x14ac:dyDescent="0.25">
      <c r="G90946"/>
    </row>
    <row r="90947" spans="7:7" x14ac:dyDescent="0.25">
      <c r="G90947"/>
    </row>
    <row r="90948" spans="7:7" x14ac:dyDescent="0.25">
      <c r="G90948"/>
    </row>
    <row r="90949" spans="7:7" x14ac:dyDescent="0.25">
      <c r="G90949"/>
    </row>
    <row r="90950" spans="7:7" x14ac:dyDescent="0.25">
      <c r="G90950"/>
    </row>
    <row r="90951" spans="7:7" x14ac:dyDescent="0.25">
      <c r="G90951"/>
    </row>
    <row r="90952" spans="7:7" x14ac:dyDescent="0.25">
      <c r="G90952"/>
    </row>
    <row r="90953" spans="7:7" x14ac:dyDescent="0.25">
      <c r="G90953"/>
    </row>
    <row r="90954" spans="7:7" x14ac:dyDescent="0.25">
      <c r="G90954"/>
    </row>
    <row r="90955" spans="7:7" x14ac:dyDescent="0.25">
      <c r="G90955"/>
    </row>
    <row r="90956" spans="7:7" x14ac:dyDescent="0.25">
      <c r="G90956"/>
    </row>
    <row r="90957" spans="7:7" x14ac:dyDescent="0.25">
      <c r="G90957"/>
    </row>
    <row r="90958" spans="7:7" x14ac:dyDescent="0.25">
      <c r="G90958"/>
    </row>
    <row r="90959" spans="7:7" x14ac:dyDescent="0.25">
      <c r="G90959"/>
    </row>
    <row r="90960" spans="7:7" x14ac:dyDescent="0.25">
      <c r="G90960"/>
    </row>
    <row r="90961" spans="7:7" x14ac:dyDescent="0.25">
      <c r="G90961"/>
    </row>
    <row r="90962" spans="7:7" x14ac:dyDescent="0.25">
      <c r="G90962"/>
    </row>
    <row r="90963" spans="7:7" x14ac:dyDescent="0.25">
      <c r="G90963"/>
    </row>
    <row r="90964" spans="7:7" x14ac:dyDescent="0.25">
      <c r="G90964"/>
    </row>
    <row r="90965" spans="7:7" x14ac:dyDescent="0.25">
      <c r="G90965"/>
    </row>
    <row r="90966" spans="7:7" x14ac:dyDescent="0.25">
      <c r="G90966"/>
    </row>
    <row r="90967" spans="7:7" x14ac:dyDescent="0.25">
      <c r="G90967"/>
    </row>
    <row r="90968" spans="7:7" x14ac:dyDescent="0.25">
      <c r="G90968"/>
    </row>
    <row r="90969" spans="7:7" x14ac:dyDescent="0.25">
      <c r="G90969"/>
    </row>
    <row r="90970" spans="7:7" x14ac:dyDescent="0.25">
      <c r="G90970"/>
    </row>
    <row r="90971" spans="7:7" x14ac:dyDescent="0.25">
      <c r="G90971"/>
    </row>
    <row r="90972" spans="7:7" x14ac:dyDescent="0.25">
      <c r="G90972"/>
    </row>
    <row r="90973" spans="7:7" x14ac:dyDescent="0.25">
      <c r="G90973"/>
    </row>
    <row r="90974" spans="7:7" x14ac:dyDescent="0.25">
      <c r="G90974"/>
    </row>
    <row r="90975" spans="7:7" x14ac:dyDescent="0.25">
      <c r="G90975"/>
    </row>
    <row r="90976" spans="7:7" x14ac:dyDescent="0.25">
      <c r="G90976"/>
    </row>
    <row r="90977" spans="7:7" x14ac:dyDescent="0.25">
      <c r="G90977"/>
    </row>
    <row r="90978" spans="7:7" x14ac:dyDescent="0.25">
      <c r="G90978"/>
    </row>
    <row r="90979" spans="7:7" x14ac:dyDescent="0.25">
      <c r="G90979"/>
    </row>
    <row r="90980" spans="7:7" x14ac:dyDescent="0.25">
      <c r="G90980"/>
    </row>
    <row r="90981" spans="7:7" x14ac:dyDescent="0.25">
      <c r="G90981"/>
    </row>
    <row r="90982" spans="7:7" x14ac:dyDescent="0.25">
      <c r="G90982"/>
    </row>
    <row r="90983" spans="7:7" x14ac:dyDescent="0.25">
      <c r="G90983"/>
    </row>
    <row r="90984" spans="7:7" x14ac:dyDescent="0.25">
      <c r="G90984"/>
    </row>
    <row r="90985" spans="7:7" x14ac:dyDescent="0.25">
      <c r="G90985"/>
    </row>
    <row r="90986" spans="7:7" x14ac:dyDescent="0.25">
      <c r="G90986"/>
    </row>
    <row r="90987" spans="7:7" x14ac:dyDescent="0.25">
      <c r="G90987"/>
    </row>
    <row r="90988" spans="7:7" x14ac:dyDescent="0.25">
      <c r="G90988"/>
    </row>
    <row r="90989" spans="7:7" x14ac:dyDescent="0.25">
      <c r="G90989"/>
    </row>
    <row r="90990" spans="7:7" x14ac:dyDescent="0.25">
      <c r="G90990"/>
    </row>
    <row r="90991" spans="7:7" x14ac:dyDescent="0.25">
      <c r="G90991"/>
    </row>
    <row r="90992" spans="7:7" x14ac:dyDescent="0.25">
      <c r="G90992"/>
    </row>
    <row r="90993" spans="7:7" x14ac:dyDescent="0.25">
      <c r="G90993"/>
    </row>
    <row r="90994" spans="7:7" x14ac:dyDescent="0.25">
      <c r="G90994"/>
    </row>
    <row r="90995" spans="7:7" x14ac:dyDescent="0.25">
      <c r="G90995"/>
    </row>
    <row r="90996" spans="7:7" x14ac:dyDescent="0.25">
      <c r="G90996"/>
    </row>
    <row r="90997" spans="7:7" x14ac:dyDescent="0.25">
      <c r="G90997"/>
    </row>
    <row r="90998" spans="7:7" x14ac:dyDescent="0.25">
      <c r="G90998"/>
    </row>
    <row r="90999" spans="7:7" x14ac:dyDescent="0.25">
      <c r="G90999"/>
    </row>
    <row r="91000" spans="7:7" x14ac:dyDescent="0.25">
      <c r="G91000"/>
    </row>
    <row r="91001" spans="7:7" x14ac:dyDescent="0.25">
      <c r="G91001"/>
    </row>
    <row r="91002" spans="7:7" x14ac:dyDescent="0.25">
      <c r="G91002"/>
    </row>
    <row r="91003" spans="7:7" x14ac:dyDescent="0.25">
      <c r="G91003"/>
    </row>
    <row r="91004" spans="7:7" x14ac:dyDescent="0.25">
      <c r="G91004"/>
    </row>
    <row r="91005" spans="7:7" x14ac:dyDescent="0.25">
      <c r="G91005"/>
    </row>
    <row r="91006" spans="7:7" x14ac:dyDescent="0.25">
      <c r="G91006"/>
    </row>
    <row r="91007" spans="7:7" x14ac:dyDescent="0.25">
      <c r="G91007"/>
    </row>
    <row r="91008" spans="7:7" x14ac:dyDescent="0.25">
      <c r="G91008"/>
    </row>
    <row r="91009" spans="7:7" x14ac:dyDescent="0.25">
      <c r="G91009"/>
    </row>
    <row r="91010" spans="7:7" x14ac:dyDescent="0.25">
      <c r="G91010"/>
    </row>
    <row r="91011" spans="7:7" x14ac:dyDescent="0.25">
      <c r="G91011"/>
    </row>
    <row r="91012" spans="7:7" x14ac:dyDescent="0.25">
      <c r="G91012"/>
    </row>
    <row r="91013" spans="7:7" x14ac:dyDescent="0.25">
      <c r="G91013"/>
    </row>
    <row r="91014" spans="7:7" x14ac:dyDescent="0.25">
      <c r="G91014"/>
    </row>
    <row r="91015" spans="7:7" x14ac:dyDescent="0.25">
      <c r="G91015"/>
    </row>
    <row r="91016" spans="7:7" x14ac:dyDescent="0.25">
      <c r="G91016"/>
    </row>
    <row r="91017" spans="7:7" x14ac:dyDescent="0.25">
      <c r="G91017"/>
    </row>
    <row r="91018" spans="7:7" x14ac:dyDescent="0.25">
      <c r="G91018"/>
    </row>
    <row r="91019" spans="7:7" x14ac:dyDescent="0.25">
      <c r="G91019"/>
    </row>
    <row r="91020" spans="7:7" x14ac:dyDescent="0.25">
      <c r="G91020"/>
    </row>
    <row r="91021" spans="7:7" x14ac:dyDescent="0.25">
      <c r="G91021"/>
    </row>
    <row r="91022" spans="7:7" x14ac:dyDescent="0.25">
      <c r="G91022"/>
    </row>
    <row r="91023" spans="7:7" x14ac:dyDescent="0.25">
      <c r="G91023"/>
    </row>
    <row r="91024" spans="7:7" x14ac:dyDescent="0.25">
      <c r="G91024"/>
    </row>
    <row r="91025" spans="7:7" x14ac:dyDescent="0.25">
      <c r="G91025"/>
    </row>
    <row r="91026" spans="7:7" x14ac:dyDescent="0.25">
      <c r="G91026"/>
    </row>
    <row r="91027" spans="7:7" x14ac:dyDescent="0.25">
      <c r="G91027"/>
    </row>
    <row r="91028" spans="7:7" x14ac:dyDescent="0.25">
      <c r="G91028"/>
    </row>
    <row r="91029" spans="7:7" x14ac:dyDescent="0.25">
      <c r="G91029"/>
    </row>
    <row r="91030" spans="7:7" x14ac:dyDescent="0.25">
      <c r="G91030"/>
    </row>
    <row r="91031" spans="7:7" x14ac:dyDescent="0.25">
      <c r="G91031"/>
    </row>
    <row r="91032" spans="7:7" x14ac:dyDescent="0.25">
      <c r="G91032"/>
    </row>
    <row r="91033" spans="7:7" x14ac:dyDescent="0.25">
      <c r="G91033"/>
    </row>
    <row r="91034" spans="7:7" x14ac:dyDescent="0.25">
      <c r="G91034"/>
    </row>
    <row r="91035" spans="7:7" x14ac:dyDescent="0.25">
      <c r="G91035"/>
    </row>
    <row r="91036" spans="7:7" x14ac:dyDescent="0.25">
      <c r="G91036"/>
    </row>
    <row r="91037" spans="7:7" x14ac:dyDescent="0.25">
      <c r="G91037"/>
    </row>
    <row r="91038" spans="7:7" x14ac:dyDescent="0.25">
      <c r="G91038"/>
    </row>
    <row r="91039" spans="7:7" x14ac:dyDescent="0.25">
      <c r="G91039"/>
    </row>
    <row r="91040" spans="7:7" x14ac:dyDescent="0.25">
      <c r="G91040"/>
    </row>
    <row r="91041" spans="7:7" x14ac:dyDescent="0.25">
      <c r="G91041"/>
    </row>
    <row r="91042" spans="7:7" x14ac:dyDescent="0.25">
      <c r="G91042"/>
    </row>
    <row r="91043" spans="7:7" x14ac:dyDescent="0.25">
      <c r="G91043"/>
    </row>
    <row r="91044" spans="7:7" x14ac:dyDescent="0.25">
      <c r="G91044"/>
    </row>
    <row r="91045" spans="7:7" x14ac:dyDescent="0.25">
      <c r="G91045"/>
    </row>
    <row r="91046" spans="7:7" x14ac:dyDescent="0.25">
      <c r="G91046"/>
    </row>
    <row r="91047" spans="7:7" x14ac:dyDescent="0.25">
      <c r="G91047"/>
    </row>
    <row r="91048" spans="7:7" x14ac:dyDescent="0.25">
      <c r="G91048"/>
    </row>
    <row r="91049" spans="7:7" x14ac:dyDescent="0.25">
      <c r="G91049"/>
    </row>
    <row r="91050" spans="7:7" x14ac:dyDescent="0.25">
      <c r="G91050"/>
    </row>
    <row r="91051" spans="7:7" x14ac:dyDescent="0.25">
      <c r="G91051"/>
    </row>
    <row r="91052" spans="7:7" x14ac:dyDescent="0.25">
      <c r="G91052"/>
    </row>
    <row r="91053" spans="7:7" x14ac:dyDescent="0.25">
      <c r="G91053"/>
    </row>
    <row r="91054" spans="7:7" x14ac:dyDescent="0.25">
      <c r="G91054"/>
    </row>
    <row r="91055" spans="7:7" x14ac:dyDescent="0.25">
      <c r="G91055"/>
    </row>
    <row r="91056" spans="7:7" x14ac:dyDescent="0.25">
      <c r="G91056"/>
    </row>
    <row r="91057" spans="7:7" x14ac:dyDescent="0.25">
      <c r="G91057"/>
    </row>
    <row r="91058" spans="7:7" x14ac:dyDescent="0.25">
      <c r="G91058"/>
    </row>
    <row r="91059" spans="7:7" x14ac:dyDescent="0.25">
      <c r="G91059"/>
    </row>
    <row r="91060" spans="7:7" x14ac:dyDescent="0.25">
      <c r="G91060"/>
    </row>
    <row r="91061" spans="7:7" x14ac:dyDescent="0.25">
      <c r="G91061"/>
    </row>
    <row r="91062" spans="7:7" x14ac:dyDescent="0.25">
      <c r="G91062"/>
    </row>
    <row r="91063" spans="7:7" x14ac:dyDescent="0.25">
      <c r="G91063"/>
    </row>
    <row r="91064" spans="7:7" x14ac:dyDescent="0.25">
      <c r="G91064"/>
    </row>
    <row r="91065" spans="7:7" x14ac:dyDescent="0.25">
      <c r="G91065"/>
    </row>
    <row r="91066" spans="7:7" x14ac:dyDescent="0.25">
      <c r="G91066"/>
    </row>
    <row r="91067" spans="7:7" x14ac:dyDescent="0.25">
      <c r="G91067"/>
    </row>
    <row r="91068" spans="7:7" x14ac:dyDescent="0.25">
      <c r="G91068"/>
    </row>
    <row r="91069" spans="7:7" x14ac:dyDescent="0.25">
      <c r="G91069"/>
    </row>
    <row r="91070" spans="7:7" x14ac:dyDescent="0.25">
      <c r="G91070"/>
    </row>
    <row r="91071" spans="7:7" x14ac:dyDescent="0.25">
      <c r="G91071"/>
    </row>
    <row r="91072" spans="7:7" x14ac:dyDescent="0.25">
      <c r="G91072"/>
    </row>
    <row r="91073" spans="7:7" x14ac:dyDescent="0.25">
      <c r="G91073"/>
    </row>
    <row r="91074" spans="7:7" x14ac:dyDescent="0.25">
      <c r="G91074"/>
    </row>
    <row r="91075" spans="7:7" x14ac:dyDescent="0.25">
      <c r="G91075"/>
    </row>
    <row r="91076" spans="7:7" x14ac:dyDescent="0.25">
      <c r="G91076"/>
    </row>
    <row r="91077" spans="7:7" x14ac:dyDescent="0.25">
      <c r="G91077"/>
    </row>
    <row r="91078" spans="7:7" x14ac:dyDescent="0.25">
      <c r="G91078"/>
    </row>
    <row r="91079" spans="7:7" x14ac:dyDescent="0.25">
      <c r="G91079"/>
    </row>
    <row r="91080" spans="7:7" x14ac:dyDescent="0.25">
      <c r="G91080"/>
    </row>
    <row r="91081" spans="7:7" x14ac:dyDescent="0.25">
      <c r="G91081"/>
    </row>
    <row r="91082" spans="7:7" x14ac:dyDescent="0.25">
      <c r="G91082"/>
    </row>
    <row r="91083" spans="7:7" x14ac:dyDescent="0.25">
      <c r="G91083"/>
    </row>
    <row r="91084" spans="7:7" x14ac:dyDescent="0.25">
      <c r="G91084"/>
    </row>
    <row r="91085" spans="7:7" x14ac:dyDescent="0.25">
      <c r="G91085"/>
    </row>
    <row r="91086" spans="7:7" x14ac:dyDescent="0.25">
      <c r="G91086"/>
    </row>
    <row r="91087" spans="7:7" x14ac:dyDescent="0.25">
      <c r="G91087"/>
    </row>
    <row r="91088" spans="7:7" x14ac:dyDescent="0.25">
      <c r="G91088"/>
    </row>
    <row r="91089" spans="7:7" x14ac:dyDescent="0.25">
      <c r="G91089"/>
    </row>
    <row r="91090" spans="7:7" x14ac:dyDescent="0.25">
      <c r="G91090"/>
    </row>
    <row r="91091" spans="7:7" x14ac:dyDescent="0.25">
      <c r="G91091"/>
    </row>
    <row r="91092" spans="7:7" x14ac:dyDescent="0.25">
      <c r="G91092"/>
    </row>
    <row r="91093" spans="7:7" x14ac:dyDescent="0.25">
      <c r="G91093"/>
    </row>
    <row r="91094" spans="7:7" x14ac:dyDescent="0.25">
      <c r="G91094"/>
    </row>
    <row r="91095" spans="7:7" x14ac:dyDescent="0.25">
      <c r="G91095"/>
    </row>
    <row r="91096" spans="7:7" x14ac:dyDescent="0.25">
      <c r="G91096"/>
    </row>
    <row r="91097" spans="7:7" x14ac:dyDescent="0.25">
      <c r="G91097"/>
    </row>
    <row r="91098" spans="7:7" x14ac:dyDescent="0.25">
      <c r="G91098"/>
    </row>
    <row r="91099" spans="7:7" x14ac:dyDescent="0.25">
      <c r="G91099"/>
    </row>
    <row r="91100" spans="7:7" x14ac:dyDescent="0.25">
      <c r="G91100"/>
    </row>
    <row r="91101" spans="7:7" x14ac:dyDescent="0.25">
      <c r="G91101"/>
    </row>
    <row r="91102" spans="7:7" x14ac:dyDescent="0.25">
      <c r="G91102"/>
    </row>
    <row r="91103" spans="7:7" x14ac:dyDescent="0.25">
      <c r="G91103"/>
    </row>
    <row r="91104" spans="7:7" x14ac:dyDescent="0.25">
      <c r="G91104"/>
    </row>
    <row r="91105" spans="7:7" x14ac:dyDescent="0.25">
      <c r="G91105"/>
    </row>
    <row r="91106" spans="7:7" x14ac:dyDescent="0.25">
      <c r="G91106"/>
    </row>
    <row r="91107" spans="7:7" x14ac:dyDescent="0.25">
      <c r="G91107"/>
    </row>
    <row r="91108" spans="7:7" x14ac:dyDescent="0.25">
      <c r="G91108"/>
    </row>
    <row r="91109" spans="7:7" x14ac:dyDescent="0.25">
      <c r="G91109"/>
    </row>
    <row r="91110" spans="7:7" x14ac:dyDescent="0.25">
      <c r="G91110"/>
    </row>
    <row r="91111" spans="7:7" x14ac:dyDescent="0.25">
      <c r="G91111"/>
    </row>
    <row r="91112" spans="7:7" x14ac:dyDescent="0.25">
      <c r="G91112"/>
    </row>
    <row r="91113" spans="7:7" x14ac:dyDescent="0.25">
      <c r="G91113"/>
    </row>
    <row r="91114" spans="7:7" x14ac:dyDescent="0.25">
      <c r="G91114"/>
    </row>
    <row r="91115" spans="7:7" x14ac:dyDescent="0.25">
      <c r="G91115"/>
    </row>
    <row r="91116" spans="7:7" x14ac:dyDescent="0.25">
      <c r="G91116"/>
    </row>
    <row r="91117" spans="7:7" x14ac:dyDescent="0.25">
      <c r="G91117"/>
    </row>
    <row r="91118" spans="7:7" x14ac:dyDescent="0.25">
      <c r="G91118"/>
    </row>
    <row r="91119" spans="7:7" x14ac:dyDescent="0.25">
      <c r="G91119"/>
    </row>
    <row r="91120" spans="7:7" x14ac:dyDescent="0.25">
      <c r="G91120"/>
    </row>
    <row r="91121" spans="7:7" x14ac:dyDescent="0.25">
      <c r="G91121"/>
    </row>
    <row r="91122" spans="7:7" x14ac:dyDescent="0.25">
      <c r="G91122"/>
    </row>
    <row r="91123" spans="7:7" x14ac:dyDescent="0.25">
      <c r="G91123"/>
    </row>
    <row r="91124" spans="7:7" x14ac:dyDescent="0.25">
      <c r="G91124"/>
    </row>
    <row r="91125" spans="7:7" x14ac:dyDescent="0.25">
      <c r="G91125"/>
    </row>
    <row r="91126" spans="7:7" x14ac:dyDescent="0.25">
      <c r="G91126"/>
    </row>
    <row r="91127" spans="7:7" x14ac:dyDescent="0.25">
      <c r="G91127"/>
    </row>
    <row r="91128" spans="7:7" x14ac:dyDescent="0.25">
      <c r="G91128"/>
    </row>
    <row r="91129" spans="7:7" x14ac:dyDescent="0.25">
      <c r="G91129"/>
    </row>
    <row r="91130" spans="7:7" x14ac:dyDescent="0.25">
      <c r="G91130"/>
    </row>
    <row r="91131" spans="7:7" x14ac:dyDescent="0.25">
      <c r="G91131"/>
    </row>
    <row r="91132" spans="7:7" x14ac:dyDescent="0.25">
      <c r="G91132"/>
    </row>
    <row r="91133" spans="7:7" x14ac:dyDescent="0.25">
      <c r="G91133"/>
    </row>
    <row r="91134" spans="7:7" x14ac:dyDescent="0.25">
      <c r="G91134"/>
    </row>
    <row r="91135" spans="7:7" x14ac:dyDescent="0.25">
      <c r="G91135"/>
    </row>
    <row r="91136" spans="7:7" x14ac:dyDescent="0.25">
      <c r="G91136"/>
    </row>
    <row r="91137" spans="7:7" x14ac:dyDescent="0.25">
      <c r="G91137"/>
    </row>
    <row r="91138" spans="7:7" x14ac:dyDescent="0.25">
      <c r="G91138"/>
    </row>
    <row r="91139" spans="7:7" x14ac:dyDescent="0.25">
      <c r="G91139"/>
    </row>
    <row r="91140" spans="7:7" x14ac:dyDescent="0.25">
      <c r="G91140"/>
    </row>
    <row r="91141" spans="7:7" x14ac:dyDescent="0.25">
      <c r="G91141"/>
    </row>
    <row r="91142" spans="7:7" x14ac:dyDescent="0.25">
      <c r="G91142"/>
    </row>
    <row r="91143" spans="7:7" x14ac:dyDescent="0.25">
      <c r="G91143"/>
    </row>
    <row r="91144" spans="7:7" x14ac:dyDescent="0.25">
      <c r="G91144"/>
    </row>
    <row r="91145" spans="7:7" x14ac:dyDescent="0.25">
      <c r="G91145"/>
    </row>
    <row r="91146" spans="7:7" x14ac:dyDescent="0.25">
      <c r="G91146"/>
    </row>
    <row r="91147" spans="7:7" x14ac:dyDescent="0.25">
      <c r="G91147"/>
    </row>
    <row r="91148" spans="7:7" x14ac:dyDescent="0.25">
      <c r="G91148"/>
    </row>
    <row r="91149" spans="7:7" x14ac:dyDescent="0.25">
      <c r="G91149"/>
    </row>
    <row r="91150" spans="7:7" x14ac:dyDescent="0.25">
      <c r="G91150"/>
    </row>
    <row r="91151" spans="7:7" x14ac:dyDescent="0.25">
      <c r="G91151"/>
    </row>
    <row r="91152" spans="7:7" x14ac:dyDescent="0.25">
      <c r="G91152"/>
    </row>
    <row r="91153" spans="7:7" x14ac:dyDescent="0.25">
      <c r="G91153"/>
    </row>
    <row r="91154" spans="7:7" x14ac:dyDescent="0.25">
      <c r="G91154"/>
    </row>
    <row r="91155" spans="7:7" x14ac:dyDescent="0.25">
      <c r="G91155"/>
    </row>
    <row r="91156" spans="7:7" x14ac:dyDescent="0.25">
      <c r="G91156"/>
    </row>
    <row r="91157" spans="7:7" x14ac:dyDescent="0.25">
      <c r="G91157"/>
    </row>
    <row r="91158" spans="7:7" x14ac:dyDescent="0.25">
      <c r="G91158"/>
    </row>
    <row r="91159" spans="7:7" x14ac:dyDescent="0.25">
      <c r="G91159"/>
    </row>
    <row r="91160" spans="7:7" x14ac:dyDescent="0.25">
      <c r="G91160"/>
    </row>
    <row r="91161" spans="7:7" x14ac:dyDescent="0.25">
      <c r="G91161"/>
    </row>
    <row r="91162" spans="7:7" x14ac:dyDescent="0.25">
      <c r="G91162"/>
    </row>
    <row r="91163" spans="7:7" x14ac:dyDescent="0.25">
      <c r="G91163"/>
    </row>
    <row r="91164" spans="7:7" x14ac:dyDescent="0.25">
      <c r="G91164"/>
    </row>
    <row r="91165" spans="7:7" x14ac:dyDescent="0.25">
      <c r="G91165"/>
    </row>
    <row r="91166" spans="7:7" x14ac:dyDescent="0.25">
      <c r="G91166"/>
    </row>
    <row r="91167" spans="7:7" x14ac:dyDescent="0.25">
      <c r="G91167"/>
    </row>
    <row r="91168" spans="7:7" x14ac:dyDescent="0.25">
      <c r="G91168"/>
    </row>
    <row r="91169" spans="7:7" x14ac:dyDescent="0.25">
      <c r="G91169"/>
    </row>
    <row r="91170" spans="7:7" x14ac:dyDescent="0.25">
      <c r="G91170"/>
    </row>
    <row r="91171" spans="7:7" x14ac:dyDescent="0.25">
      <c r="G91171"/>
    </row>
    <row r="91172" spans="7:7" x14ac:dyDescent="0.25">
      <c r="G91172"/>
    </row>
    <row r="91173" spans="7:7" x14ac:dyDescent="0.25">
      <c r="G91173"/>
    </row>
    <row r="91174" spans="7:7" x14ac:dyDescent="0.25">
      <c r="G91174"/>
    </row>
    <row r="91175" spans="7:7" x14ac:dyDescent="0.25">
      <c r="G91175"/>
    </row>
    <row r="91176" spans="7:7" x14ac:dyDescent="0.25">
      <c r="G91176"/>
    </row>
    <row r="91177" spans="7:7" x14ac:dyDescent="0.25">
      <c r="G91177"/>
    </row>
    <row r="91178" spans="7:7" x14ac:dyDescent="0.25">
      <c r="G91178"/>
    </row>
    <row r="91179" spans="7:7" x14ac:dyDescent="0.25">
      <c r="G91179"/>
    </row>
    <row r="91180" spans="7:7" x14ac:dyDescent="0.25">
      <c r="G91180"/>
    </row>
    <row r="91181" spans="7:7" x14ac:dyDescent="0.25">
      <c r="G91181"/>
    </row>
    <row r="91182" spans="7:7" x14ac:dyDescent="0.25">
      <c r="G91182"/>
    </row>
    <row r="91183" spans="7:7" x14ac:dyDescent="0.25">
      <c r="G91183"/>
    </row>
    <row r="91184" spans="7:7" x14ac:dyDescent="0.25">
      <c r="G91184"/>
    </row>
    <row r="91185" spans="7:7" x14ac:dyDescent="0.25">
      <c r="G91185"/>
    </row>
    <row r="91186" spans="7:7" x14ac:dyDescent="0.25">
      <c r="G91186"/>
    </row>
    <row r="91187" spans="7:7" x14ac:dyDescent="0.25">
      <c r="G91187"/>
    </row>
    <row r="91188" spans="7:7" x14ac:dyDescent="0.25">
      <c r="G91188"/>
    </row>
    <row r="91189" spans="7:7" x14ac:dyDescent="0.25">
      <c r="G91189"/>
    </row>
    <row r="91190" spans="7:7" x14ac:dyDescent="0.25">
      <c r="G91190"/>
    </row>
    <row r="91191" spans="7:7" x14ac:dyDescent="0.25">
      <c r="G91191"/>
    </row>
    <row r="91192" spans="7:7" x14ac:dyDescent="0.25">
      <c r="G91192"/>
    </row>
    <row r="91193" spans="7:7" x14ac:dyDescent="0.25">
      <c r="G91193"/>
    </row>
    <row r="91194" spans="7:7" x14ac:dyDescent="0.25">
      <c r="G91194"/>
    </row>
    <row r="91195" spans="7:7" x14ac:dyDescent="0.25">
      <c r="G91195"/>
    </row>
    <row r="91196" spans="7:7" x14ac:dyDescent="0.25">
      <c r="G91196"/>
    </row>
    <row r="91197" spans="7:7" x14ac:dyDescent="0.25">
      <c r="G91197"/>
    </row>
    <row r="91198" spans="7:7" x14ac:dyDescent="0.25">
      <c r="G91198"/>
    </row>
    <row r="91199" spans="7:7" x14ac:dyDescent="0.25">
      <c r="G91199"/>
    </row>
    <row r="91200" spans="7:7" x14ac:dyDescent="0.25">
      <c r="G91200"/>
    </row>
    <row r="91201" spans="7:7" x14ac:dyDescent="0.25">
      <c r="G91201"/>
    </row>
    <row r="91202" spans="7:7" x14ac:dyDescent="0.25">
      <c r="G91202"/>
    </row>
    <row r="91203" spans="7:7" x14ac:dyDescent="0.25">
      <c r="G91203"/>
    </row>
    <row r="91204" spans="7:7" x14ac:dyDescent="0.25">
      <c r="G91204"/>
    </row>
    <row r="91205" spans="7:7" x14ac:dyDescent="0.25">
      <c r="G91205"/>
    </row>
    <row r="91206" spans="7:7" x14ac:dyDescent="0.25">
      <c r="G91206"/>
    </row>
    <row r="91207" spans="7:7" x14ac:dyDescent="0.25">
      <c r="G91207"/>
    </row>
    <row r="91208" spans="7:7" x14ac:dyDescent="0.25">
      <c r="G91208"/>
    </row>
    <row r="91209" spans="7:7" x14ac:dyDescent="0.25">
      <c r="G91209"/>
    </row>
    <row r="91210" spans="7:7" x14ac:dyDescent="0.25">
      <c r="G91210"/>
    </row>
    <row r="91211" spans="7:7" x14ac:dyDescent="0.25">
      <c r="G91211"/>
    </row>
    <row r="91212" spans="7:7" x14ac:dyDescent="0.25">
      <c r="G91212"/>
    </row>
    <row r="91213" spans="7:7" x14ac:dyDescent="0.25">
      <c r="G91213"/>
    </row>
    <row r="91214" spans="7:7" x14ac:dyDescent="0.25">
      <c r="G91214"/>
    </row>
    <row r="91215" spans="7:7" x14ac:dyDescent="0.25">
      <c r="G91215"/>
    </row>
    <row r="91216" spans="7:7" x14ac:dyDescent="0.25">
      <c r="G91216"/>
    </row>
    <row r="91217" spans="7:7" x14ac:dyDescent="0.25">
      <c r="G91217"/>
    </row>
    <row r="91218" spans="7:7" x14ac:dyDescent="0.25">
      <c r="G91218"/>
    </row>
    <row r="91219" spans="7:7" x14ac:dyDescent="0.25">
      <c r="G91219"/>
    </row>
    <row r="91220" spans="7:7" x14ac:dyDescent="0.25">
      <c r="G91220"/>
    </row>
    <row r="91221" spans="7:7" x14ac:dyDescent="0.25">
      <c r="G91221"/>
    </row>
    <row r="91222" spans="7:7" x14ac:dyDescent="0.25">
      <c r="G91222"/>
    </row>
    <row r="91223" spans="7:7" x14ac:dyDescent="0.25">
      <c r="G91223"/>
    </row>
    <row r="91224" spans="7:7" x14ac:dyDescent="0.25">
      <c r="G91224"/>
    </row>
    <row r="91225" spans="7:7" x14ac:dyDescent="0.25">
      <c r="G91225"/>
    </row>
    <row r="91226" spans="7:7" x14ac:dyDescent="0.25">
      <c r="G91226"/>
    </row>
    <row r="91227" spans="7:7" x14ac:dyDescent="0.25">
      <c r="G91227"/>
    </row>
    <row r="91228" spans="7:7" x14ac:dyDescent="0.25">
      <c r="G91228"/>
    </row>
    <row r="91229" spans="7:7" x14ac:dyDescent="0.25">
      <c r="G91229"/>
    </row>
    <row r="91230" spans="7:7" x14ac:dyDescent="0.25">
      <c r="G91230"/>
    </row>
    <row r="91231" spans="7:7" x14ac:dyDescent="0.25">
      <c r="G91231"/>
    </row>
    <row r="91232" spans="7:7" x14ac:dyDescent="0.25">
      <c r="G91232"/>
    </row>
    <row r="91233" spans="7:7" x14ac:dyDescent="0.25">
      <c r="G91233"/>
    </row>
    <row r="91234" spans="7:7" x14ac:dyDescent="0.25">
      <c r="G91234"/>
    </row>
    <row r="91235" spans="7:7" x14ac:dyDescent="0.25">
      <c r="G91235"/>
    </row>
    <row r="91236" spans="7:7" x14ac:dyDescent="0.25">
      <c r="G91236"/>
    </row>
    <row r="91237" spans="7:7" x14ac:dyDescent="0.25">
      <c r="G91237"/>
    </row>
    <row r="91238" spans="7:7" x14ac:dyDescent="0.25">
      <c r="G91238"/>
    </row>
    <row r="91239" spans="7:7" x14ac:dyDescent="0.25">
      <c r="G91239"/>
    </row>
    <row r="91240" spans="7:7" x14ac:dyDescent="0.25">
      <c r="G91240"/>
    </row>
    <row r="91241" spans="7:7" x14ac:dyDescent="0.25">
      <c r="G91241"/>
    </row>
    <row r="91242" spans="7:7" x14ac:dyDescent="0.25">
      <c r="G91242"/>
    </row>
    <row r="91243" spans="7:7" x14ac:dyDescent="0.25">
      <c r="G91243"/>
    </row>
    <row r="91244" spans="7:7" x14ac:dyDescent="0.25">
      <c r="G91244"/>
    </row>
    <row r="91245" spans="7:7" x14ac:dyDescent="0.25">
      <c r="G91245"/>
    </row>
    <row r="91246" spans="7:7" x14ac:dyDescent="0.25">
      <c r="G91246"/>
    </row>
    <row r="91247" spans="7:7" x14ac:dyDescent="0.25">
      <c r="G91247"/>
    </row>
    <row r="91248" spans="7:7" x14ac:dyDescent="0.25">
      <c r="G91248"/>
    </row>
    <row r="91249" spans="7:7" x14ac:dyDescent="0.25">
      <c r="G91249"/>
    </row>
    <row r="91250" spans="7:7" x14ac:dyDescent="0.25">
      <c r="G91250"/>
    </row>
    <row r="91251" spans="7:7" x14ac:dyDescent="0.25">
      <c r="G91251"/>
    </row>
    <row r="91252" spans="7:7" x14ac:dyDescent="0.25">
      <c r="G91252"/>
    </row>
    <row r="91253" spans="7:7" x14ac:dyDescent="0.25">
      <c r="G91253"/>
    </row>
    <row r="91254" spans="7:7" x14ac:dyDescent="0.25">
      <c r="G91254"/>
    </row>
    <row r="91255" spans="7:7" x14ac:dyDescent="0.25">
      <c r="G91255"/>
    </row>
    <row r="91256" spans="7:7" x14ac:dyDescent="0.25">
      <c r="G91256"/>
    </row>
    <row r="91257" spans="7:7" x14ac:dyDescent="0.25">
      <c r="G91257"/>
    </row>
    <row r="91258" spans="7:7" x14ac:dyDescent="0.25">
      <c r="G91258"/>
    </row>
    <row r="91259" spans="7:7" x14ac:dyDescent="0.25">
      <c r="G91259"/>
    </row>
    <row r="91260" spans="7:7" x14ac:dyDescent="0.25">
      <c r="G91260"/>
    </row>
    <row r="91261" spans="7:7" x14ac:dyDescent="0.25">
      <c r="G91261"/>
    </row>
    <row r="91262" spans="7:7" x14ac:dyDescent="0.25">
      <c r="G91262"/>
    </row>
    <row r="91263" spans="7:7" x14ac:dyDescent="0.25">
      <c r="G91263"/>
    </row>
    <row r="91264" spans="7:7" x14ac:dyDescent="0.25">
      <c r="G91264"/>
    </row>
    <row r="91265" spans="7:7" x14ac:dyDescent="0.25">
      <c r="G91265"/>
    </row>
    <row r="91266" spans="7:7" x14ac:dyDescent="0.25">
      <c r="G91266"/>
    </row>
    <row r="91267" spans="7:7" x14ac:dyDescent="0.25">
      <c r="G91267"/>
    </row>
    <row r="91268" spans="7:7" x14ac:dyDescent="0.25">
      <c r="G91268"/>
    </row>
    <row r="91269" spans="7:7" x14ac:dyDescent="0.25">
      <c r="G91269"/>
    </row>
    <row r="91270" spans="7:7" x14ac:dyDescent="0.25">
      <c r="G91270"/>
    </row>
    <row r="91271" spans="7:7" x14ac:dyDescent="0.25">
      <c r="G91271"/>
    </row>
    <row r="91272" spans="7:7" x14ac:dyDescent="0.25">
      <c r="G91272"/>
    </row>
    <row r="91273" spans="7:7" x14ac:dyDescent="0.25">
      <c r="G91273"/>
    </row>
    <row r="91274" spans="7:7" x14ac:dyDescent="0.25">
      <c r="G91274"/>
    </row>
    <row r="91275" spans="7:7" x14ac:dyDescent="0.25">
      <c r="G91275"/>
    </row>
    <row r="91276" spans="7:7" x14ac:dyDescent="0.25">
      <c r="G91276"/>
    </row>
    <row r="91277" spans="7:7" x14ac:dyDescent="0.25">
      <c r="G91277"/>
    </row>
    <row r="91278" spans="7:7" x14ac:dyDescent="0.25">
      <c r="G91278"/>
    </row>
    <row r="91279" spans="7:7" x14ac:dyDescent="0.25">
      <c r="G91279"/>
    </row>
    <row r="91280" spans="7:7" x14ac:dyDescent="0.25">
      <c r="G91280"/>
    </row>
    <row r="91281" spans="7:7" x14ac:dyDescent="0.25">
      <c r="G91281"/>
    </row>
    <row r="91282" spans="7:7" x14ac:dyDescent="0.25">
      <c r="G91282"/>
    </row>
    <row r="91283" spans="7:7" x14ac:dyDescent="0.25">
      <c r="G91283"/>
    </row>
    <row r="91284" spans="7:7" x14ac:dyDescent="0.25">
      <c r="G91284"/>
    </row>
    <row r="91285" spans="7:7" x14ac:dyDescent="0.25">
      <c r="G91285"/>
    </row>
    <row r="91286" spans="7:7" x14ac:dyDescent="0.25">
      <c r="G91286"/>
    </row>
    <row r="91287" spans="7:7" x14ac:dyDescent="0.25">
      <c r="G91287"/>
    </row>
    <row r="91288" spans="7:7" x14ac:dyDescent="0.25">
      <c r="G91288"/>
    </row>
    <row r="91289" spans="7:7" x14ac:dyDescent="0.25">
      <c r="G91289"/>
    </row>
    <row r="91290" spans="7:7" x14ac:dyDescent="0.25">
      <c r="G91290"/>
    </row>
    <row r="91291" spans="7:7" x14ac:dyDescent="0.25">
      <c r="G91291"/>
    </row>
    <row r="91292" spans="7:7" x14ac:dyDescent="0.25">
      <c r="G91292"/>
    </row>
    <row r="91293" spans="7:7" x14ac:dyDescent="0.25">
      <c r="G91293"/>
    </row>
    <row r="91294" spans="7:7" x14ac:dyDescent="0.25">
      <c r="G91294"/>
    </row>
    <row r="91295" spans="7:7" x14ac:dyDescent="0.25">
      <c r="G91295"/>
    </row>
    <row r="91296" spans="7:7" x14ac:dyDescent="0.25">
      <c r="G91296"/>
    </row>
    <row r="91297" spans="7:7" x14ac:dyDescent="0.25">
      <c r="G91297"/>
    </row>
    <row r="91298" spans="7:7" x14ac:dyDescent="0.25">
      <c r="G91298"/>
    </row>
    <row r="91299" spans="7:7" x14ac:dyDescent="0.25">
      <c r="G91299"/>
    </row>
    <row r="91300" spans="7:7" x14ac:dyDescent="0.25">
      <c r="G91300"/>
    </row>
    <row r="91301" spans="7:7" x14ac:dyDescent="0.25">
      <c r="G91301"/>
    </row>
    <row r="91302" spans="7:7" x14ac:dyDescent="0.25">
      <c r="G91302"/>
    </row>
    <row r="91303" spans="7:7" x14ac:dyDescent="0.25">
      <c r="G91303"/>
    </row>
    <row r="91304" spans="7:7" x14ac:dyDescent="0.25">
      <c r="G91304"/>
    </row>
    <row r="91305" spans="7:7" x14ac:dyDescent="0.25">
      <c r="G91305"/>
    </row>
    <row r="91306" spans="7:7" x14ac:dyDescent="0.25">
      <c r="G91306"/>
    </row>
    <row r="91307" spans="7:7" x14ac:dyDescent="0.25">
      <c r="G91307"/>
    </row>
    <row r="91308" spans="7:7" x14ac:dyDescent="0.25">
      <c r="G91308"/>
    </row>
    <row r="91309" spans="7:7" x14ac:dyDescent="0.25">
      <c r="G91309"/>
    </row>
    <row r="91310" spans="7:7" x14ac:dyDescent="0.25">
      <c r="G91310"/>
    </row>
    <row r="91311" spans="7:7" x14ac:dyDescent="0.25">
      <c r="G91311"/>
    </row>
    <row r="91312" spans="7:7" x14ac:dyDescent="0.25">
      <c r="G91312"/>
    </row>
    <row r="91313" spans="7:7" x14ac:dyDescent="0.25">
      <c r="G91313"/>
    </row>
    <row r="91314" spans="7:7" x14ac:dyDescent="0.25">
      <c r="G91314"/>
    </row>
    <row r="91315" spans="7:7" x14ac:dyDescent="0.25">
      <c r="G91315"/>
    </row>
    <row r="91316" spans="7:7" x14ac:dyDescent="0.25">
      <c r="G91316"/>
    </row>
    <row r="91317" spans="7:7" x14ac:dyDescent="0.25">
      <c r="G91317"/>
    </row>
    <row r="91318" spans="7:7" x14ac:dyDescent="0.25">
      <c r="G91318"/>
    </row>
    <row r="91319" spans="7:7" x14ac:dyDescent="0.25">
      <c r="G91319"/>
    </row>
    <row r="91320" spans="7:7" x14ac:dyDescent="0.25">
      <c r="G91320"/>
    </row>
    <row r="91321" spans="7:7" x14ac:dyDescent="0.25">
      <c r="G91321"/>
    </row>
    <row r="91322" spans="7:7" x14ac:dyDescent="0.25">
      <c r="G91322"/>
    </row>
    <row r="91323" spans="7:7" x14ac:dyDescent="0.25">
      <c r="G91323"/>
    </row>
    <row r="91324" spans="7:7" x14ac:dyDescent="0.25">
      <c r="G91324"/>
    </row>
    <row r="91325" spans="7:7" x14ac:dyDescent="0.25">
      <c r="G91325"/>
    </row>
    <row r="91326" spans="7:7" x14ac:dyDescent="0.25">
      <c r="G91326"/>
    </row>
    <row r="91327" spans="7:7" x14ac:dyDescent="0.25">
      <c r="G91327"/>
    </row>
    <row r="91328" spans="7:7" x14ac:dyDescent="0.25">
      <c r="G91328"/>
    </row>
    <row r="91329" spans="7:7" x14ac:dyDescent="0.25">
      <c r="G91329"/>
    </row>
    <row r="91330" spans="7:7" x14ac:dyDescent="0.25">
      <c r="G91330"/>
    </row>
    <row r="91331" spans="7:7" x14ac:dyDescent="0.25">
      <c r="G91331"/>
    </row>
    <row r="91332" spans="7:7" x14ac:dyDescent="0.25">
      <c r="G91332"/>
    </row>
    <row r="91333" spans="7:7" x14ac:dyDescent="0.25">
      <c r="G91333"/>
    </row>
    <row r="91334" spans="7:7" x14ac:dyDescent="0.25">
      <c r="G91334"/>
    </row>
    <row r="91335" spans="7:7" x14ac:dyDescent="0.25">
      <c r="G91335"/>
    </row>
    <row r="91336" spans="7:7" x14ac:dyDescent="0.25">
      <c r="G91336"/>
    </row>
    <row r="91337" spans="7:7" x14ac:dyDescent="0.25">
      <c r="G91337"/>
    </row>
    <row r="91338" spans="7:7" x14ac:dyDescent="0.25">
      <c r="G91338"/>
    </row>
    <row r="91339" spans="7:7" x14ac:dyDescent="0.25">
      <c r="G91339"/>
    </row>
    <row r="91340" spans="7:7" x14ac:dyDescent="0.25">
      <c r="G91340"/>
    </row>
    <row r="91341" spans="7:7" x14ac:dyDescent="0.25">
      <c r="G91341"/>
    </row>
    <row r="91342" spans="7:7" x14ac:dyDescent="0.25">
      <c r="G91342"/>
    </row>
    <row r="91343" spans="7:7" x14ac:dyDescent="0.25">
      <c r="G91343"/>
    </row>
    <row r="91344" spans="7:7" x14ac:dyDescent="0.25">
      <c r="G91344"/>
    </row>
    <row r="91345" spans="7:7" x14ac:dyDescent="0.25">
      <c r="G91345"/>
    </row>
    <row r="91346" spans="7:7" x14ac:dyDescent="0.25">
      <c r="G91346"/>
    </row>
    <row r="91347" spans="7:7" x14ac:dyDescent="0.25">
      <c r="G91347"/>
    </row>
    <row r="91348" spans="7:7" x14ac:dyDescent="0.25">
      <c r="G91348"/>
    </row>
    <row r="91349" spans="7:7" x14ac:dyDescent="0.25">
      <c r="G91349"/>
    </row>
    <row r="91350" spans="7:7" x14ac:dyDescent="0.25">
      <c r="G91350"/>
    </row>
    <row r="91351" spans="7:7" x14ac:dyDescent="0.25">
      <c r="G91351"/>
    </row>
    <row r="91352" spans="7:7" x14ac:dyDescent="0.25">
      <c r="G91352"/>
    </row>
    <row r="91353" spans="7:7" x14ac:dyDescent="0.25">
      <c r="G91353"/>
    </row>
    <row r="91354" spans="7:7" x14ac:dyDescent="0.25">
      <c r="G91354"/>
    </row>
    <row r="91355" spans="7:7" x14ac:dyDescent="0.25">
      <c r="G91355"/>
    </row>
    <row r="91356" spans="7:7" x14ac:dyDescent="0.25">
      <c r="G91356"/>
    </row>
    <row r="91357" spans="7:7" x14ac:dyDescent="0.25">
      <c r="G91357"/>
    </row>
    <row r="91358" spans="7:7" x14ac:dyDescent="0.25">
      <c r="G91358"/>
    </row>
    <row r="91359" spans="7:7" x14ac:dyDescent="0.25">
      <c r="G91359"/>
    </row>
    <row r="91360" spans="7:7" x14ac:dyDescent="0.25">
      <c r="G91360"/>
    </row>
    <row r="91361" spans="7:7" x14ac:dyDescent="0.25">
      <c r="G91361"/>
    </row>
    <row r="91362" spans="7:7" x14ac:dyDescent="0.25">
      <c r="G91362"/>
    </row>
    <row r="91363" spans="7:7" x14ac:dyDescent="0.25">
      <c r="G91363"/>
    </row>
    <row r="91364" spans="7:7" x14ac:dyDescent="0.25">
      <c r="G91364"/>
    </row>
    <row r="91365" spans="7:7" x14ac:dyDescent="0.25">
      <c r="G91365"/>
    </row>
    <row r="91366" spans="7:7" x14ac:dyDescent="0.25">
      <c r="G91366"/>
    </row>
    <row r="91367" spans="7:7" x14ac:dyDescent="0.25">
      <c r="G91367"/>
    </row>
    <row r="91368" spans="7:7" x14ac:dyDescent="0.25">
      <c r="G91368"/>
    </row>
    <row r="91369" spans="7:7" x14ac:dyDescent="0.25">
      <c r="G91369"/>
    </row>
    <row r="91370" spans="7:7" x14ac:dyDescent="0.25">
      <c r="G91370"/>
    </row>
    <row r="91371" spans="7:7" x14ac:dyDescent="0.25">
      <c r="G91371"/>
    </row>
    <row r="91372" spans="7:7" x14ac:dyDescent="0.25">
      <c r="G91372"/>
    </row>
    <row r="91373" spans="7:7" x14ac:dyDescent="0.25">
      <c r="G91373"/>
    </row>
    <row r="91374" spans="7:7" x14ac:dyDescent="0.25">
      <c r="G91374"/>
    </row>
    <row r="91375" spans="7:7" x14ac:dyDescent="0.25">
      <c r="G91375"/>
    </row>
    <row r="91376" spans="7:7" x14ac:dyDescent="0.25">
      <c r="G91376"/>
    </row>
    <row r="91377" spans="7:7" x14ac:dyDescent="0.25">
      <c r="G91377"/>
    </row>
    <row r="91378" spans="7:7" x14ac:dyDescent="0.25">
      <c r="G91378"/>
    </row>
    <row r="91379" spans="7:7" x14ac:dyDescent="0.25">
      <c r="G91379"/>
    </row>
    <row r="91380" spans="7:7" x14ac:dyDescent="0.25">
      <c r="G91380"/>
    </row>
    <row r="91381" spans="7:7" x14ac:dyDescent="0.25">
      <c r="G91381"/>
    </row>
    <row r="91382" spans="7:7" x14ac:dyDescent="0.25">
      <c r="G91382"/>
    </row>
    <row r="91383" spans="7:7" x14ac:dyDescent="0.25">
      <c r="G91383"/>
    </row>
    <row r="91384" spans="7:7" x14ac:dyDescent="0.25">
      <c r="G91384"/>
    </row>
    <row r="91385" spans="7:7" x14ac:dyDescent="0.25">
      <c r="G91385"/>
    </row>
    <row r="91386" spans="7:7" x14ac:dyDescent="0.25">
      <c r="G91386"/>
    </row>
    <row r="91387" spans="7:7" x14ac:dyDescent="0.25">
      <c r="G91387"/>
    </row>
    <row r="91388" spans="7:7" x14ac:dyDescent="0.25">
      <c r="G91388"/>
    </row>
    <row r="91389" spans="7:7" x14ac:dyDescent="0.25">
      <c r="G91389"/>
    </row>
    <row r="91390" spans="7:7" x14ac:dyDescent="0.25">
      <c r="G91390"/>
    </row>
    <row r="91391" spans="7:7" x14ac:dyDescent="0.25">
      <c r="G91391"/>
    </row>
    <row r="91392" spans="7:7" x14ac:dyDescent="0.25">
      <c r="G91392"/>
    </row>
    <row r="91393" spans="7:7" x14ac:dyDescent="0.25">
      <c r="G91393"/>
    </row>
    <row r="91394" spans="7:7" x14ac:dyDescent="0.25">
      <c r="G91394"/>
    </row>
    <row r="91395" spans="7:7" x14ac:dyDescent="0.25">
      <c r="G91395"/>
    </row>
    <row r="91396" spans="7:7" x14ac:dyDescent="0.25">
      <c r="G91396"/>
    </row>
    <row r="91397" spans="7:7" x14ac:dyDescent="0.25">
      <c r="G91397"/>
    </row>
    <row r="91398" spans="7:7" x14ac:dyDescent="0.25">
      <c r="G91398"/>
    </row>
    <row r="91399" spans="7:7" x14ac:dyDescent="0.25">
      <c r="G91399"/>
    </row>
    <row r="91400" spans="7:7" x14ac:dyDescent="0.25">
      <c r="G91400"/>
    </row>
    <row r="91401" spans="7:7" x14ac:dyDescent="0.25">
      <c r="G91401"/>
    </row>
    <row r="91402" spans="7:7" x14ac:dyDescent="0.25">
      <c r="G91402"/>
    </row>
    <row r="91403" spans="7:7" x14ac:dyDescent="0.25">
      <c r="G91403"/>
    </row>
    <row r="91404" spans="7:7" x14ac:dyDescent="0.25">
      <c r="G91404"/>
    </row>
    <row r="91405" spans="7:7" x14ac:dyDescent="0.25">
      <c r="G91405"/>
    </row>
    <row r="91406" spans="7:7" x14ac:dyDescent="0.25">
      <c r="G91406"/>
    </row>
    <row r="91407" spans="7:7" x14ac:dyDescent="0.25">
      <c r="G91407"/>
    </row>
    <row r="91408" spans="7:7" x14ac:dyDescent="0.25">
      <c r="G91408"/>
    </row>
    <row r="91409" spans="7:7" x14ac:dyDescent="0.25">
      <c r="G91409"/>
    </row>
    <row r="91410" spans="7:7" x14ac:dyDescent="0.25">
      <c r="G91410"/>
    </row>
    <row r="91411" spans="7:7" x14ac:dyDescent="0.25">
      <c r="G91411"/>
    </row>
    <row r="91412" spans="7:7" x14ac:dyDescent="0.25">
      <c r="G91412"/>
    </row>
    <row r="91413" spans="7:7" x14ac:dyDescent="0.25">
      <c r="G91413"/>
    </row>
    <row r="91414" spans="7:7" x14ac:dyDescent="0.25">
      <c r="G91414"/>
    </row>
    <row r="91415" spans="7:7" x14ac:dyDescent="0.25">
      <c r="G91415"/>
    </row>
    <row r="91416" spans="7:7" x14ac:dyDescent="0.25">
      <c r="G91416"/>
    </row>
    <row r="91417" spans="7:7" x14ac:dyDescent="0.25">
      <c r="G91417"/>
    </row>
    <row r="91418" spans="7:7" x14ac:dyDescent="0.25">
      <c r="G91418"/>
    </row>
    <row r="91419" spans="7:7" x14ac:dyDescent="0.25">
      <c r="G91419"/>
    </row>
    <row r="91420" spans="7:7" x14ac:dyDescent="0.25">
      <c r="G91420"/>
    </row>
    <row r="91421" spans="7:7" x14ac:dyDescent="0.25">
      <c r="G91421"/>
    </row>
    <row r="91422" spans="7:7" x14ac:dyDescent="0.25">
      <c r="G91422"/>
    </row>
    <row r="91423" spans="7:7" x14ac:dyDescent="0.25">
      <c r="G91423"/>
    </row>
    <row r="91424" spans="7:7" x14ac:dyDescent="0.25">
      <c r="G91424"/>
    </row>
    <row r="91425" spans="7:7" x14ac:dyDescent="0.25">
      <c r="G91425"/>
    </row>
    <row r="91426" spans="7:7" x14ac:dyDescent="0.25">
      <c r="G91426"/>
    </row>
    <row r="91427" spans="7:7" x14ac:dyDescent="0.25">
      <c r="G91427"/>
    </row>
    <row r="91428" spans="7:7" x14ac:dyDescent="0.25">
      <c r="G91428"/>
    </row>
    <row r="91429" spans="7:7" x14ac:dyDescent="0.25">
      <c r="G91429"/>
    </row>
    <row r="91430" spans="7:7" x14ac:dyDescent="0.25">
      <c r="G91430"/>
    </row>
    <row r="91431" spans="7:7" x14ac:dyDescent="0.25">
      <c r="G91431"/>
    </row>
    <row r="91432" spans="7:7" x14ac:dyDescent="0.25">
      <c r="G91432"/>
    </row>
    <row r="91433" spans="7:7" x14ac:dyDescent="0.25">
      <c r="G91433"/>
    </row>
    <row r="91434" spans="7:7" x14ac:dyDescent="0.25">
      <c r="G91434"/>
    </row>
    <row r="91435" spans="7:7" x14ac:dyDescent="0.25">
      <c r="G91435"/>
    </row>
    <row r="91436" spans="7:7" x14ac:dyDescent="0.25">
      <c r="G91436"/>
    </row>
    <row r="91437" spans="7:7" x14ac:dyDescent="0.25">
      <c r="G91437"/>
    </row>
    <row r="91438" spans="7:7" x14ac:dyDescent="0.25">
      <c r="G91438"/>
    </row>
    <row r="91439" spans="7:7" x14ac:dyDescent="0.25">
      <c r="G91439"/>
    </row>
    <row r="91440" spans="7:7" x14ac:dyDescent="0.25">
      <c r="G91440"/>
    </row>
    <row r="91441" spans="7:7" x14ac:dyDescent="0.25">
      <c r="G91441"/>
    </row>
    <row r="91442" spans="7:7" x14ac:dyDescent="0.25">
      <c r="G91442"/>
    </row>
    <row r="91443" spans="7:7" x14ac:dyDescent="0.25">
      <c r="G91443"/>
    </row>
    <row r="91444" spans="7:7" x14ac:dyDescent="0.25">
      <c r="G91444"/>
    </row>
    <row r="91445" spans="7:7" x14ac:dyDescent="0.25">
      <c r="G91445"/>
    </row>
    <row r="91446" spans="7:7" x14ac:dyDescent="0.25">
      <c r="G91446"/>
    </row>
    <row r="91447" spans="7:7" x14ac:dyDescent="0.25">
      <c r="G91447"/>
    </row>
    <row r="91448" spans="7:7" x14ac:dyDescent="0.25">
      <c r="G91448"/>
    </row>
    <row r="91449" spans="7:7" x14ac:dyDescent="0.25">
      <c r="G91449"/>
    </row>
    <row r="91450" spans="7:7" x14ac:dyDescent="0.25">
      <c r="G91450"/>
    </row>
    <row r="91451" spans="7:7" x14ac:dyDescent="0.25">
      <c r="G91451"/>
    </row>
    <row r="91452" spans="7:7" x14ac:dyDescent="0.25">
      <c r="G91452"/>
    </row>
    <row r="91453" spans="7:7" x14ac:dyDescent="0.25">
      <c r="G91453"/>
    </row>
    <row r="91454" spans="7:7" x14ac:dyDescent="0.25">
      <c r="G91454"/>
    </row>
    <row r="91455" spans="7:7" x14ac:dyDescent="0.25">
      <c r="G91455"/>
    </row>
    <row r="91456" spans="7:7" x14ac:dyDescent="0.25">
      <c r="G91456"/>
    </row>
    <row r="91457" spans="7:7" x14ac:dyDescent="0.25">
      <c r="G91457"/>
    </row>
    <row r="91458" spans="7:7" x14ac:dyDescent="0.25">
      <c r="G91458"/>
    </row>
    <row r="91459" spans="7:7" x14ac:dyDescent="0.25">
      <c r="G91459"/>
    </row>
    <row r="91460" spans="7:7" x14ac:dyDescent="0.25">
      <c r="G91460"/>
    </row>
    <row r="91461" spans="7:7" x14ac:dyDescent="0.25">
      <c r="G91461"/>
    </row>
    <row r="91462" spans="7:7" x14ac:dyDescent="0.25">
      <c r="G91462"/>
    </row>
    <row r="91463" spans="7:7" x14ac:dyDescent="0.25">
      <c r="G91463"/>
    </row>
    <row r="91464" spans="7:7" x14ac:dyDescent="0.25">
      <c r="G91464"/>
    </row>
    <row r="91465" spans="7:7" x14ac:dyDescent="0.25">
      <c r="G91465"/>
    </row>
    <row r="91466" spans="7:7" x14ac:dyDescent="0.25">
      <c r="G91466"/>
    </row>
    <row r="91467" spans="7:7" x14ac:dyDescent="0.25">
      <c r="G91467"/>
    </row>
    <row r="91468" spans="7:7" x14ac:dyDescent="0.25">
      <c r="G91468"/>
    </row>
    <row r="91469" spans="7:7" x14ac:dyDescent="0.25">
      <c r="G91469"/>
    </row>
    <row r="91470" spans="7:7" x14ac:dyDescent="0.25">
      <c r="G91470"/>
    </row>
    <row r="91471" spans="7:7" x14ac:dyDescent="0.25">
      <c r="G91471"/>
    </row>
    <row r="91472" spans="7:7" x14ac:dyDescent="0.25">
      <c r="G91472"/>
    </row>
    <row r="91473" spans="7:7" x14ac:dyDescent="0.25">
      <c r="G91473"/>
    </row>
    <row r="91474" spans="7:7" x14ac:dyDescent="0.25">
      <c r="G91474"/>
    </row>
    <row r="91475" spans="7:7" x14ac:dyDescent="0.25">
      <c r="G91475"/>
    </row>
    <row r="91476" spans="7:7" x14ac:dyDescent="0.25">
      <c r="G91476"/>
    </row>
    <row r="91477" spans="7:7" x14ac:dyDescent="0.25">
      <c r="G91477"/>
    </row>
    <row r="91478" spans="7:7" x14ac:dyDescent="0.25">
      <c r="G91478"/>
    </row>
    <row r="91479" spans="7:7" x14ac:dyDescent="0.25">
      <c r="G91479"/>
    </row>
    <row r="91480" spans="7:7" x14ac:dyDescent="0.25">
      <c r="G91480"/>
    </row>
    <row r="91481" spans="7:7" x14ac:dyDescent="0.25">
      <c r="G91481"/>
    </row>
    <row r="91482" spans="7:7" x14ac:dyDescent="0.25">
      <c r="G91482"/>
    </row>
    <row r="91483" spans="7:7" x14ac:dyDescent="0.25">
      <c r="G91483"/>
    </row>
    <row r="91484" spans="7:7" x14ac:dyDescent="0.25">
      <c r="G91484"/>
    </row>
    <row r="91485" spans="7:7" x14ac:dyDescent="0.25">
      <c r="G91485"/>
    </row>
    <row r="91486" spans="7:7" x14ac:dyDescent="0.25">
      <c r="G91486"/>
    </row>
    <row r="91487" spans="7:7" x14ac:dyDescent="0.25">
      <c r="G91487"/>
    </row>
    <row r="91488" spans="7:7" x14ac:dyDescent="0.25">
      <c r="G91488"/>
    </row>
    <row r="91489" spans="7:7" x14ac:dyDescent="0.25">
      <c r="G91489"/>
    </row>
    <row r="91490" spans="7:7" x14ac:dyDescent="0.25">
      <c r="G91490"/>
    </row>
    <row r="91491" spans="7:7" x14ac:dyDescent="0.25">
      <c r="G91491"/>
    </row>
    <row r="91492" spans="7:7" x14ac:dyDescent="0.25">
      <c r="G91492"/>
    </row>
    <row r="91493" spans="7:7" x14ac:dyDescent="0.25">
      <c r="G91493"/>
    </row>
    <row r="91494" spans="7:7" x14ac:dyDescent="0.25">
      <c r="G91494"/>
    </row>
    <row r="91495" spans="7:7" x14ac:dyDescent="0.25">
      <c r="G91495"/>
    </row>
    <row r="91496" spans="7:7" x14ac:dyDescent="0.25">
      <c r="G91496"/>
    </row>
    <row r="91497" spans="7:7" x14ac:dyDescent="0.25">
      <c r="G91497"/>
    </row>
    <row r="91498" spans="7:7" x14ac:dyDescent="0.25">
      <c r="G91498"/>
    </row>
    <row r="91499" spans="7:7" x14ac:dyDescent="0.25">
      <c r="G91499"/>
    </row>
    <row r="91500" spans="7:7" x14ac:dyDescent="0.25">
      <c r="G91500"/>
    </row>
    <row r="91501" spans="7:7" x14ac:dyDescent="0.25">
      <c r="G91501"/>
    </row>
    <row r="91502" spans="7:7" x14ac:dyDescent="0.25">
      <c r="G91502"/>
    </row>
    <row r="91503" spans="7:7" x14ac:dyDescent="0.25">
      <c r="G91503"/>
    </row>
    <row r="91504" spans="7:7" x14ac:dyDescent="0.25">
      <c r="G91504"/>
    </row>
    <row r="91505" spans="7:7" x14ac:dyDescent="0.25">
      <c r="G91505"/>
    </row>
    <row r="91506" spans="7:7" x14ac:dyDescent="0.25">
      <c r="G91506"/>
    </row>
    <row r="91507" spans="7:7" x14ac:dyDescent="0.25">
      <c r="G91507"/>
    </row>
    <row r="91508" spans="7:7" x14ac:dyDescent="0.25">
      <c r="G91508"/>
    </row>
    <row r="91509" spans="7:7" x14ac:dyDescent="0.25">
      <c r="G91509"/>
    </row>
    <row r="91510" spans="7:7" x14ac:dyDescent="0.25">
      <c r="G91510"/>
    </row>
    <row r="91511" spans="7:7" x14ac:dyDescent="0.25">
      <c r="G91511"/>
    </row>
    <row r="91512" spans="7:7" x14ac:dyDescent="0.25">
      <c r="G91512"/>
    </row>
    <row r="91513" spans="7:7" x14ac:dyDescent="0.25">
      <c r="G91513"/>
    </row>
    <row r="91514" spans="7:7" x14ac:dyDescent="0.25">
      <c r="G91514"/>
    </row>
    <row r="91515" spans="7:7" x14ac:dyDescent="0.25">
      <c r="G91515"/>
    </row>
    <row r="91516" spans="7:7" x14ac:dyDescent="0.25">
      <c r="G91516"/>
    </row>
    <row r="91517" spans="7:7" x14ac:dyDescent="0.25">
      <c r="G91517"/>
    </row>
    <row r="91518" spans="7:7" x14ac:dyDescent="0.25">
      <c r="G91518"/>
    </row>
    <row r="91519" spans="7:7" x14ac:dyDescent="0.25">
      <c r="G91519"/>
    </row>
    <row r="91520" spans="7:7" x14ac:dyDescent="0.25">
      <c r="G91520"/>
    </row>
    <row r="91521" spans="7:7" x14ac:dyDescent="0.25">
      <c r="G91521"/>
    </row>
    <row r="91522" spans="7:7" x14ac:dyDescent="0.25">
      <c r="G91522"/>
    </row>
    <row r="91523" spans="7:7" x14ac:dyDescent="0.25">
      <c r="G91523"/>
    </row>
    <row r="91524" spans="7:7" x14ac:dyDescent="0.25">
      <c r="G91524"/>
    </row>
    <row r="91525" spans="7:7" x14ac:dyDescent="0.25">
      <c r="G91525"/>
    </row>
    <row r="91526" spans="7:7" x14ac:dyDescent="0.25">
      <c r="G91526"/>
    </row>
    <row r="91527" spans="7:7" x14ac:dyDescent="0.25">
      <c r="G91527"/>
    </row>
    <row r="91528" spans="7:7" x14ac:dyDescent="0.25">
      <c r="G91528"/>
    </row>
    <row r="91529" spans="7:7" x14ac:dyDescent="0.25">
      <c r="G91529"/>
    </row>
    <row r="91530" spans="7:7" x14ac:dyDescent="0.25">
      <c r="G91530"/>
    </row>
    <row r="91531" spans="7:7" x14ac:dyDescent="0.25">
      <c r="G91531"/>
    </row>
    <row r="91532" spans="7:7" x14ac:dyDescent="0.25">
      <c r="G91532"/>
    </row>
    <row r="91533" spans="7:7" x14ac:dyDescent="0.25">
      <c r="G91533"/>
    </row>
    <row r="91534" spans="7:7" x14ac:dyDescent="0.25">
      <c r="G91534"/>
    </row>
    <row r="91535" spans="7:7" x14ac:dyDescent="0.25">
      <c r="G91535"/>
    </row>
    <row r="91536" spans="7:7" x14ac:dyDescent="0.25">
      <c r="G91536"/>
    </row>
    <row r="91537" spans="7:7" x14ac:dyDescent="0.25">
      <c r="G91537"/>
    </row>
    <row r="91538" spans="7:7" x14ac:dyDescent="0.25">
      <c r="G91538"/>
    </row>
    <row r="91539" spans="7:7" x14ac:dyDescent="0.25">
      <c r="G91539"/>
    </row>
    <row r="91540" spans="7:7" x14ac:dyDescent="0.25">
      <c r="G91540"/>
    </row>
    <row r="91541" spans="7:7" x14ac:dyDescent="0.25">
      <c r="G91541"/>
    </row>
    <row r="91542" spans="7:7" x14ac:dyDescent="0.25">
      <c r="G91542"/>
    </row>
    <row r="91543" spans="7:7" x14ac:dyDescent="0.25">
      <c r="G91543"/>
    </row>
    <row r="91544" spans="7:7" x14ac:dyDescent="0.25">
      <c r="G91544"/>
    </row>
    <row r="91545" spans="7:7" x14ac:dyDescent="0.25">
      <c r="G91545"/>
    </row>
    <row r="91546" spans="7:7" x14ac:dyDescent="0.25">
      <c r="G91546"/>
    </row>
    <row r="91547" spans="7:7" x14ac:dyDescent="0.25">
      <c r="G91547"/>
    </row>
    <row r="91548" spans="7:7" x14ac:dyDescent="0.25">
      <c r="G91548"/>
    </row>
    <row r="91549" spans="7:7" x14ac:dyDescent="0.25">
      <c r="G91549"/>
    </row>
    <row r="91550" spans="7:7" x14ac:dyDescent="0.25">
      <c r="G91550"/>
    </row>
    <row r="91551" spans="7:7" x14ac:dyDescent="0.25">
      <c r="G91551"/>
    </row>
    <row r="91552" spans="7:7" x14ac:dyDescent="0.25">
      <c r="G91552"/>
    </row>
    <row r="91553" spans="7:7" x14ac:dyDescent="0.25">
      <c r="G91553"/>
    </row>
    <row r="91554" spans="7:7" x14ac:dyDescent="0.25">
      <c r="G91554"/>
    </row>
    <row r="91555" spans="7:7" x14ac:dyDescent="0.25">
      <c r="G91555"/>
    </row>
    <row r="91556" spans="7:7" x14ac:dyDescent="0.25">
      <c r="G91556"/>
    </row>
    <row r="91557" spans="7:7" x14ac:dyDescent="0.25">
      <c r="G91557"/>
    </row>
    <row r="91558" spans="7:7" x14ac:dyDescent="0.25">
      <c r="G91558"/>
    </row>
    <row r="91559" spans="7:7" x14ac:dyDescent="0.25">
      <c r="G91559"/>
    </row>
    <row r="91560" spans="7:7" x14ac:dyDescent="0.25">
      <c r="G91560"/>
    </row>
    <row r="91561" spans="7:7" x14ac:dyDescent="0.25">
      <c r="G91561"/>
    </row>
    <row r="91562" spans="7:7" x14ac:dyDescent="0.25">
      <c r="G91562"/>
    </row>
    <row r="91563" spans="7:7" x14ac:dyDescent="0.25">
      <c r="G91563"/>
    </row>
    <row r="91564" spans="7:7" x14ac:dyDescent="0.25">
      <c r="G91564"/>
    </row>
    <row r="91565" spans="7:7" x14ac:dyDescent="0.25">
      <c r="G91565"/>
    </row>
    <row r="91566" spans="7:7" x14ac:dyDescent="0.25">
      <c r="G91566"/>
    </row>
    <row r="91567" spans="7:7" x14ac:dyDescent="0.25">
      <c r="G91567"/>
    </row>
    <row r="91568" spans="7:7" x14ac:dyDescent="0.25">
      <c r="G91568"/>
    </row>
    <row r="91569" spans="7:7" x14ac:dyDescent="0.25">
      <c r="G91569"/>
    </row>
    <row r="91570" spans="7:7" x14ac:dyDescent="0.25">
      <c r="G91570"/>
    </row>
    <row r="91571" spans="7:7" x14ac:dyDescent="0.25">
      <c r="G91571"/>
    </row>
    <row r="91572" spans="7:7" x14ac:dyDescent="0.25">
      <c r="G91572"/>
    </row>
    <row r="91573" spans="7:7" x14ac:dyDescent="0.25">
      <c r="G91573"/>
    </row>
    <row r="91574" spans="7:7" x14ac:dyDescent="0.25">
      <c r="G91574"/>
    </row>
    <row r="91575" spans="7:7" x14ac:dyDescent="0.25">
      <c r="G91575"/>
    </row>
    <row r="91576" spans="7:7" x14ac:dyDescent="0.25">
      <c r="G91576"/>
    </row>
    <row r="91577" spans="7:7" x14ac:dyDescent="0.25">
      <c r="G91577"/>
    </row>
    <row r="91578" spans="7:7" x14ac:dyDescent="0.25">
      <c r="G91578"/>
    </row>
    <row r="91579" spans="7:7" x14ac:dyDescent="0.25">
      <c r="G91579"/>
    </row>
    <row r="91580" spans="7:7" x14ac:dyDescent="0.25">
      <c r="G91580"/>
    </row>
    <row r="91581" spans="7:7" x14ac:dyDescent="0.25">
      <c r="G91581"/>
    </row>
    <row r="91582" spans="7:7" x14ac:dyDescent="0.25">
      <c r="G91582"/>
    </row>
    <row r="91583" spans="7:7" x14ac:dyDescent="0.25">
      <c r="G91583"/>
    </row>
    <row r="91584" spans="7:7" x14ac:dyDescent="0.25">
      <c r="G91584"/>
    </row>
    <row r="91585" spans="7:7" x14ac:dyDescent="0.25">
      <c r="G91585"/>
    </row>
    <row r="91586" spans="7:7" x14ac:dyDescent="0.25">
      <c r="G91586"/>
    </row>
    <row r="91587" spans="7:7" x14ac:dyDescent="0.25">
      <c r="G91587"/>
    </row>
    <row r="91588" spans="7:7" x14ac:dyDescent="0.25">
      <c r="G91588"/>
    </row>
    <row r="91589" spans="7:7" x14ac:dyDescent="0.25">
      <c r="G91589"/>
    </row>
    <row r="91590" spans="7:7" x14ac:dyDescent="0.25">
      <c r="G91590"/>
    </row>
    <row r="91591" spans="7:7" x14ac:dyDescent="0.25">
      <c r="G91591"/>
    </row>
    <row r="91592" spans="7:7" x14ac:dyDescent="0.25">
      <c r="G91592"/>
    </row>
    <row r="91593" spans="7:7" x14ac:dyDescent="0.25">
      <c r="G91593"/>
    </row>
    <row r="91594" spans="7:7" x14ac:dyDescent="0.25">
      <c r="G91594"/>
    </row>
    <row r="91595" spans="7:7" x14ac:dyDescent="0.25">
      <c r="G91595"/>
    </row>
    <row r="91596" spans="7:7" x14ac:dyDescent="0.25">
      <c r="G91596"/>
    </row>
    <row r="91597" spans="7:7" x14ac:dyDescent="0.25">
      <c r="G91597"/>
    </row>
    <row r="91598" spans="7:7" x14ac:dyDescent="0.25">
      <c r="G91598"/>
    </row>
    <row r="91599" spans="7:7" x14ac:dyDescent="0.25">
      <c r="G91599"/>
    </row>
    <row r="91600" spans="7:7" x14ac:dyDescent="0.25">
      <c r="G91600"/>
    </row>
    <row r="91601" spans="7:7" x14ac:dyDescent="0.25">
      <c r="G91601"/>
    </row>
    <row r="91602" spans="7:7" x14ac:dyDescent="0.25">
      <c r="G91602"/>
    </row>
    <row r="91603" spans="7:7" x14ac:dyDescent="0.25">
      <c r="G91603"/>
    </row>
    <row r="91604" spans="7:7" x14ac:dyDescent="0.25">
      <c r="G91604"/>
    </row>
    <row r="91605" spans="7:7" x14ac:dyDescent="0.25">
      <c r="G91605"/>
    </row>
    <row r="91606" spans="7:7" x14ac:dyDescent="0.25">
      <c r="G91606"/>
    </row>
    <row r="91607" spans="7:7" x14ac:dyDescent="0.25">
      <c r="G91607"/>
    </row>
    <row r="91608" spans="7:7" x14ac:dyDescent="0.25">
      <c r="G91608"/>
    </row>
    <row r="91609" spans="7:7" x14ac:dyDescent="0.25">
      <c r="G91609"/>
    </row>
    <row r="91610" spans="7:7" x14ac:dyDescent="0.25">
      <c r="G91610"/>
    </row>
    <row r="91611" spans="7:7" x14ac:dyDescent="0.25">
      <c r="G91611"/>
    </row>
    <row r="91612" spans="7:7" x14ac:dyDescent="0.25">
      <c r="G91612"/>
    </row>
    <row r="91613" spans="7:7" x14ac:dyDescent="0.25">
      <c r="G91613"/>
    </row>
    <row r="91614" spans="7:7" x14ac:dyDescent="0.25">
      <c r="G91614"/>
    </row>
    <row r="91615" spans="7:7" x14ac:dyDescent="0.25">
      <c r="G91615"/>
    </row>
    <row r="91616" spans="7:7" x14ac:dyDescent="0.25">
      <c r="G91616"/>
    </row>
    <row r="91617" spans="7:7" x14ac:dyDescent="0.25">
      <c r="G91617"/>
    </row>
    <row r="91618" spans="7:7" x14ac:dyDescent="0.25">
      <c r="G91618"/>
    </row>
    <row r="91619" spans="7:7" x14ac:dyDescent="0.25">
      <c r="G91619"/>
    </row>
    <row r="91620" spans="7:7" x14ac:dyDescent="0.25">
      <c r="G91620"/>
    </row>
    <row r="91621" spans="7:7" x14ac:dyDescent="0.25">
      <c r="G91621"/>
    </row>
    <row r="91622" spans="7:7" x14ac:dyDescent="0.25">
      <c r="G91622"/>
    </row>
    <row r="91623" spans="7:7" x14ac:dyDescent="0.25">
      <c r="G91623"/>
    </row>
    <row r="91624" spans="7:7" x14ac:dyDescent="0.25">
      <c r="G91624"/>
    </row>
    <row r="91625" spans="7:7" x14ac:dyDescent="0.25">
      <c r="G91625"/>
    </row>
    <row r="91626" spans="7:7" x14ac:dyDescent="0.25">
      <c r="G91626"/>
    </row>
    <row r="91627" spans="7:7" x14ac:dyDescent="0.25">
      <c r="G91627"/>
    </row>
    <row r="91628" spans="7:7" x14ac:dyDescent="0.25">
      <c r="G91628"/>
    </row>
    <row r="91629" spans="7:7" x14ac:dyDescent="0.25">
      <c r="G91629"/>
    </row>
    <row r="91630" spans="7:7" x14ac:dyDescent="0.25">
      <c r="G91630"/>
    </row>
    <row r="91631" spans="7:7" x14ac:dyDescent="0.25">
      <c r="G91631"/>
    </row>
    <row r="91632" spans="7:7" x14ac:dyDescent="0.25">
      <c r="G91632"/>
    </row>
    <row r="91633" spans="7:7" x14ac:dyDescent="0.25">
      <c r="G91633"/>
    </row>
    <row r="91634" spans="7:7" x14ac:dyDescent="0.25">
      <c r="G91634"/>
    </row>
    <row r="91635" spans="7:7" x14ac:dyDescent="0.25">
      <c r="G91635"/>
    </row>
    <row r="91636" spans="7:7" x14ac:dyDescent="0.25">
      <c r="G91636"/>
    </row>
    <row r="91637" spans="7:7" x14ac:dyDescent="0.25">
      <c r="G91637"/>
    </row>
    <row r="91638" spans="7:7" x14ac:dyDescent="0.25">
      <c r="G91638"/>
    </row>
    <row r="91639" spans="7:7" x14ac:dyDescent="0.25">
      <c r="G91639"/>
    </row>
    <row r="91640" spans="7:7" x14ac:dyDescent="0.25">
      <c r="G91640"/>
    </row>
    <row r="91641" spans="7:7" x14ac:dyDescent="0.25">
      <c r="G91641"/>
    </row>
    <row r="91642" spans="7:7" x14ac:dyDescent="0.25">
      <c r="G91642"/>
    </row>
    <row r="91643" spans="7:7" x14ac:dyDescent="0.25">
      <c r="G91643"/>
    </row>
    <row r="91644" spans="7:7" x14ac:dyDescent="0.25">
      <c r="G91644"/>
    </row>
    <row r="91645" spans="7:7" x14ac:dyDescent="0.25">
      <c r="G91645"/>
    </row>
    <row r="91646" spans="7:7" x14ac:dyDescent="0.25">
      <c r="G91646"/>
    </row>
    <row r="91647" spans="7:7" x14ac:dyDescent="0.25">
      <c r="G91647"/>
    </row>
    <row r="91648" spans="7:7" x14ac:dyDescent="0.25">
      <c r="G91648"/>
    </row>
    <row r="91649" spans="7:7" x14ac:dyDescent="0.25">
      <c r="G91649"/>
    </row>
    <row r="91650" spans="7:7" x14ac:dyDescent="0.25">
      <c r="G91650"/>
    </row>
    <row r="91651" spans="7:7" x14ac:dyDescent="0.25">
      <c r="G91651"/>
    </row>
    <row r="91652" spans="7:7" x14ac:dyDescent="0.25">
      <c r="G91652"/>
    </row>
    <row r="91653" spans="7:7" x14ac:dyDescent="0.25">
      <c r="G91653"/>
    </row>
    <row r="91654" spans="7:7" x14ac:dyDescent="0.25">
      <c r="G91654"/>
    </row>
    <row r="91655" spans="7:7" x14ac:dyDescent="0.25">
      <c r="G91655"/>
    </row>
    <row r="91656" spans="7:7" x14ac:dyDescent="0.25">
      <c r="G91656"/>
    </row>
    <row r="91657" spans="7:7" x14ac:dyDescent="0.25">
      <c r="G91657"/>
    </row>
    <row r="91658" spans="7:7" x14ac:dyDescent="0.25">
      <c r="G91658"/>
    </row>
    <row r="91659" spans="7:7" x14ac:dyDescent="0.25">
      <c r="G91659"/>
    </row>
    <row r="91660" spans="7:7" x14ac:dyDescent="0.25">
      <c r="G91660"/>
    </row>
    <row r="91661" spans="7:7" x14ac:dyDescent="0.25">
      <c r="G91661"/>
    </row>
    <row r="91662" spans="7:7" x14ac:dyDescent="0.25">
      <c r="G91662"/>
    </row>
    <row r="91663" spans="7:7" x14ac:dyDescent="0.25">
      <c r="G91663"/>
    </row>
    <row r="91664" spans="7:7" x14ac:dyDescent="0.25">
      <c r="G91664"/>
    </row>
    <row r="91665" spans="7:7" x14ac:dyDescent="0.25">
      <c r="G91665"/>
    </row>
    <row r="91666" spans="7:7" x14ac:dyDescent="0.25">
      <c r="G91666"/>
    </row>
    <row r="91667" spans="7:7" x14ac:dyDescent="0.25">
      <c r="G91667"/>
    </row>
    <row r="91668" spans="7:7" x14ac:dyDescent="0.25">
      <c r="G91668"/>
    </row>
    <row r="91669" spans="7:7" x14ac:dyDescent="0.25">
      <c r="G91669"/>
    </row>
    <row r="91670" spans="7:7" x14ac:dyDescent="0.25">
      <c r="G91670"/>
    </row>
    <row r="91671" spans="7:7" x14ac:dyDescent="0.25">
      <c r="G91671"/>
    </row>
    <row r="91672" spans="7:7" x14ac:dyDescent="0.25">
      <c r="G91672"/>
    </row>
    <row r="91673" spans="7:7" x14ac:dyDescent="0.25">
      <c r="G91673"/>
    </row>
    <row r="91674" spans="7:7" x14ac:dyDescent="0.25">
      <c r="G91674"/>
    </row>
    <row r="91675" spans="7:7" x14ac:dyDescent="0.25">
      <c r="G91675"/>
    </row>
    <row r="91676" spans="7:7" x14ac:dyDescent="0.25">
      <c r="G91676"/>
    </row>
    <row r="91677" spans="7:7" x14ac:dyDescent="0.25">
      <c r="G91677"/>
    </row>
    <row r="91678" spans="7:7" x14ac:dyDescent="0.25">
      <c r="G91678"/>
    </row>
    <row r="91679" spans="7:7" x14ac:dyDescent="0.25">
      <c r="G91679"/>
    </row>
    <row r="91680" spans="7:7" x14ac:dyDescent="0.25">
      <c r="G91680"/>
    </row>
    <row r="91681" spans="7:7" x14ac:dyDescent="0.25">
      <c r="G91681"/>
    </row>
    <row r="91682" spans="7:7" x14ac:dyDescent="0.25">
      <c r="G91682"/>
    </row>
    <row r="91683" spans="7:7" x14ac:dyDescent="0.25">
      <c r="G91683"/>
    </row>
    <row r="91684" spans="7:7" x14ac:dyDescent="0.25">
      <c r="G91684"/>
    </row>
    <row r="91685" spans="7:7" x14ac:dyDescent="0.25">
      <c r="G91685"/>
    </row>
    <row r="91686" spans="7:7" x14ac:dyDescent="0.25">
      <c r="G91686"/>
    </row>
    <row r="91687" spans="7:7" x14ac:dyDescent="0.25">
      <c r="G91687"/>
    </row>
    <row r="91688" spans="7:7" x14ac:dyDescent="0.25">
      <c r="G91688"/>
    </row>
    <row r="91689" spans="7:7" x14ac:dyDescent="0.25">
      <c r="G91689"/>
    </row>
    <row r="91690" spans="7:7" x14ac:dyDescent="0.25">
      <c r="G91690"/>
    </row>
    <row r="91691" spans="7:7" x14ac:dyDescent="0.25">
      <c r="G91691"/>
    </row>
    <row r="91692" spans="7:7" x14ac:dyDescent="0.25">
      <c r="G91692"/>
    </row>
    <row r="91693" spans="7:7" x14ac:dyDescent="0.25">
      <c r="G91693"/>
    </row>
    <row r="91694" spans="7:7" x14ac:dyDescent="0.25">
      <c r="G91694"/>
    </row>
    <row r="91695" spans="7:7" x14ac:dyDescent="0.25">
      <c r="G91695"/>
    </row>
    <row r="91696" spans="7:7" x14ac:dyDescent="0.25">
      <c r="G91696"/>
    </row>
    <row r="91697" spans="7:7" x14ac:dyDescent="0.25">
      <c r="G91697"/>
    </row>
    <row r="91698" spans="7:7" x14ac:dyDescent="0.25">
      <c r="G91698"/>
    </row>
    <row r="91699" spans="7:7" x14ac:dyDescent="0.25">
      <c r="G91699"/>
    </row>
    <row r="91700" spans="7:7" x14ac:dyDescent="0.25">
      <c r="G91700"/>
    </row>
    <row r="91701" spans="7:7" x14ac:dyDescent="0.25">
      <c r="G91701"/>
    </row>
    <row r="91702" spans="7:7" x14ac:dyDescent="0.25">
      <c r="G91702"/>
    </row>
    <row r="91703" spans="7:7" x14ac:dyDescent="0.25">
      <c r="G91703"/>
    </row>
    <row r="91704" spans="7:7" x14ac:dyDescent="0.25">
      <c r="G91704"/>
    </row>
    <row r="91705" spans="7:7" x14ac:dyDescent="0.25">
      <c r="G91705"/>
    </row>
    <row r="91706" spans="7:7" x14ac:dyDescent="0.25">
      <c r="G91706"/>
    </row>
    <row r="91707" spans="7:7" x14ac:dyDescent="0.25">
      <c r="G91707"/>
    </row>
    <row r="91708" spans="7:7" x14ac:dyDescent="0.25">
      <c r="G91708"/>
    </row>
    <row r="91709" spans="7:7" x14ac:dyDescent="0.25">
      <c r="G91709"/>
    </row>
    <row r="91710" spans="7:7" x14ac:dyDescent="0.25">
      <c r="G91710"/>
    </row>
    <row r="91711" spans="7:7" x14ac:dyDescent="0.25">
      <c r="G91711"/>
    </row>
    <row r="91712" spans="7:7" x14ac:dyDescent="0.25">
      <c r="G91712"/>
    </row>
    <row r="91713" spans="7:7" x14ac:dyDescent="0.25">
      <c r="G91713"/>
    </row>
    <row r="91714" spans="7:7" x14ac:dyDescent="0.25">
      <c r="G91714"/>
    </row>
    <row r="91715" spans="7:7" x14ac:dyDescent="0.25">
      <c r="G91715"/>
    </row>
    <row r="91716" spans="7:7" x14ac:dyDescent="0.25">
      <c r="G91716"/>
    </row>
    <row r="91717" spans="7:7" x14ac:dyDescent="0.25">
      <c r="G91717"/>
    </row>
    <row r="91718" spans="7:7" x14ac:dyDescent="0.25">
      <c r="G91718"/>
    </row>
    <row r="91719" spans="7:7" x14ac:dyDescent="0.25">
      <c r="G91719"/>
    </row>
    <row r="91720" spans="7:7" x14ac:dyDescent="0.25">
      <c r="G91720"/>
    </row>
    <row r="91721" spans="7:7" x14ac:dyDescent="0.25">
      <c r="G91721"/>
    </row>
    <row r="91722" spans="7:7" x14ac:dyDescent="0.25">
      <c r="G91722"/>
    </row>
    <row r="91723" spans="7:7" x14ac:dyDescent="0.25">
      <c r="G91723"/>
    </row>
    <row r="91724" spans="7:7" x14ac:dyDescent="0.25">
      <c r="G91724"/>
    </row>
    <row r="91725" spans="7:7" x14ac:dyDescent="0.25">
      <c r="G91725"/>
    </row>
    <row r="91726" spans="7:7" x14ac:dyDescent="0.25">
      <c r="G91726"/>
    </row>
    <row r="91727" spans="7:7" x14ac:dyDescent="0.25">
      <c r="G91727"/>
    </row>
    <row r="91728" spans="7:7" x14ac:dyDescent="0.25">
      <c r="G91728"/>
    </row>
    <row r="91729" spans="7:7" x14ac:dyDescent="0.25">
      <c r="G91729"/>
    </row>
    <row r="91730" spans="7:7" x14ac:dyDescent="0.25">
      <c r="G91730"/>
    </row>
    <row r="91731" spans="7:7" x14ac:dyDescent="0.25">
      <c r="G91731"/>
    </row>
    <row r="91732" spans="7:7" x14ac:dyDescent="0.25">
      <c r="G91732"/>
    </row>
    <row r="91733" spans="7:7" x14ac:dyDescent="0.25">
      <c r="G91733"/>
    </row>
    <row r="91734" spans="7:7" x14ac:dyDescent="0.25">
      <c r="G91734"/>
    </row>
    <row r="91735" spans="7:7" x14ac:dyDescent="0.25">
      <c r="G91735"/>
    </row>
    <row r="91736" spans="7:7" x14ac:dyDescent="0.25">
      <c r="G91736"/>
    </row>
    <row r="91737" spans="7:7" x14ac:dyDescent="0.25">
      <c r="G91737"/>
    </row>
    <row r="91738" spans="7:7" x14ac:dyDescent="0.25">
      <c r="G91738"/>
    </row>
    <row r="91739" spans="7:7" x14ac:dyDescent="0.25">
      <c r="G91739"/>
    </row>
    <row r="91740" spans="7:7" x14ac:dyDescent="0.25">
      <c r="G91740"/>
    </row>
    <row r="91741" spans="7:7" x14ac:dyDescent="0.25">
      <c r="G91741"/>
    </row>
    <row r="91742" spans="7:7" x14ac:dyDescent="0.25">
      <c r="G91742"/>
    </row>
    <row r="91743" spans="7:7" x14ac:dyDescent="0.25">
      <c r="G91743"/>
    </row>
    <row r="91744" spans="7:7" x14ac:dyDescent="0.25">
      <c r="G91744"/>
    </row>
    <row r="91745" spans="7:7" x14ac:dyDescent="0.25">
      <c r="G91745"/>
    </row>
    <row r="91746" spans="7:7" x14ac:dyDescent="0.25">
      <c r="G91746"/>
    </row>
    <row r="91747" spans="7:7" x14ac:dyDescent="0.25">
      <c r="G91747"/>
    </row>
    <row r="91748" spans="7:7" x14ac:dyDescent="0.25">
      <c r="G91748"/>
    </row>
    <row r="91749" spans="7:7" x14ac:dyDescent="0.25">
      <c r="G91749"/>
    </row>
    <row r="91750" spans="7:7" x14ac:dyDescent="0.25">
      <c r="G91750"/>
    </row>
    <row r="91751" spans="7:7" x14ac:dyDescent="0.25">
      <c r="G91751"/>
    </row>
    <row r="91752" spans="7:7" x14ac:dyDescent="0.25">
      <c r="G91752"/>
    </row>
    <row r="91753" spans="7:7" x14ac:dyDescent="0.25">
      <c r="G91753"/>
    </row>
    <row r="91754" spans="7:7" x14ac:dyDescent="0.25">
      <c r="G91754"/>
    </row>
    <row r="91755" spans="7:7" x14ac:dyDescent="0.25">
      <c r="G91755"/>
    </row>
    <row r="91756" spans="7:7" x14ac:dyDescent="0.25">
      <c r="G91756"/>
    </row>
    <row r="91757" spans="7:7" x14ac:dyDescent="0.25">
      <c r="G91757"/>
    </row>
    <row r="91758" spans="7:7" x14ac:dyDescent="0.25">
      <c r="G91758"/>
    </row>
    <row r="91759" spans="7:7" x14ac:dyDescent="0.25">
      <c r="G91759"/>
    </row>
    <row r="91760" spans="7:7" x14ac:dyDescent="0.25">
      <c r="G91760"/>
    </row>
    <row r="91761" spans="7:7" x14ac:dyDescent="0.25">
      <c r="G91761"/>
    </row>
    <row r="91762" spans="7:7" x14ac:dyDescent="0.25">
      <c r="G91762"/>
    </row>
    <row r="91763" spans="7:7" x14ac:dyDescent="0.25">
      <c r="G91763"/>
    </row>
    <row r="91764" spans="7:7" x14ac:dyDescent="0.25">
      <c r="G91764"/>
    </row>
    <row r="91765" spans="7:7" x14ac:dyDescent="0.25">
      <c r="G91765"/>
    </row>
    <row r="91766" spans="7:7" x14ac:dyDescent="0.25">
      <c r="G91766"/>
    </row>
    <row r="91767" spans="7:7" x14ac:dyDescent="0.25">
      <c r="G91767"/>
    </row>
    <row r="91768" spans="7:7" x14ac:dyDescent="0.25">
      <c r="G91768"/>
    </row>
    <row r="91769" spans="7:7" x14ac:dyDescent="0.25">
      <c r="G91769"/>
    </row>
    <row r="91770" spans="7:7" x14ac:dyDescent="0.25">
      <c r="G91770"/>
    </row>
    <row r="91771" spans="7:7" x14ac:dyDescent="0.25">
      <c r="G91771"/>
    </row>
    <row r="91772" spans="7:7" x14ac:dyDescent="0.25">
      <c r="G91772"/>
    </row>
    <row r="91773" spans="7:7" x14ac:dyDescent="0.25">
      <c r="G91773"/>
    </row>
    <row r="91774" spans="7:7" x14ac:dyDescent="0.25">
      <c r="G91774"/>
    </row>
    <row r="91775" spans="7:7" x14ac:dyDescent="0.25">
      <c r="G91775"/>
    </row>
    <row r="91776" spans="7:7" x14ac:dyDescent="0.25">
      <c r="G91776"/>
    </row>
    <row r="91777" spans="7:7" x14ac:dyDescent="0.25">
      <c r="G91777"/>
    </row>
    <row r="91778" spans="7:7" x14ac:dyDescent="0.25">
      <c r="G91778"/>
    </row>
    <row r="91779" spans="7:7" x14ac:dyDescent="0.25">
      <c r="G91779"/>
    </row>
    <row r="91780" spans="7:7" x14ac:dyDescent="0.25">
      <c r="G91780"/>
    </row>
    <row r="91781" spans="7:7" x14ac:dyDescent="0.25">
      <c r="G91781"/>
    </row>
    <row r="91782" spans="7:7" x14ac:dyDescent="0.25">
      <c r="G91782"/>
    </row>
    <row r="91783" spans="7:7" x14ac:dyDescent="0.25">
      <c r="G91783"/>
    </row>
    <row r="91784" spans="7:7" x14ac:dyDescent="0.25">
      <c r="G91784"/>
    </row>
    <row r="91785" spans="7:7" x14ac:dyDescent="0.25">
      <c r="G91785"/>
    </row>
    <row r="91786" spans="7:7" x14ac:dyDescent="0.25">
      <c r="G91786"/>
    </row>
    <row r="91787" spans="7:7" x14ac:dyDescent="0.25">
      <c r="G91787"/>
    </row>
    <row r="91788" spans="7:7" x14ac:dyDescent="0.25">
      <c r="G91788"/>
    </row>
    <row r="91789" spans="7:7" x14ac:dyDescent="0.25">
      <c r="G91789"/>
    </row>
    <row r="91790" spans="7:7" x14ac:dyDescent="0.25">
      <c r="G91790"/>
    </row>
    <row r="91791" spans="7:7" x14ac:dyDescent="0.25">
      <c r="G91791"/>
    </row>
    <row r="91792" spans="7:7" x14ac:dyDescent="0.25">
      <c r="G91792"/>
    </row>
    <row r="91793" spans="7:7" x14ac:dyDescent="0.25">
      <c r="G91793"/>
    </row>
    <row r="91794" spans="7:7" x14ac:dyDescent="0.25">
      <c r="G91794"/>
    </row>
    <row r="91795" spans="7:7" x14ac:dyDescent="0.25">
      <c r="G91795"/>
    </row>
    <row r="91796" spans="7:7" x14ac:dyDescent="0.25">
      <c r="G91796"/>
    </row>
    <row r="91797" spans="7:7" x14ac:dyDescent="0.25">
      <c r="G91797"/>
    </row>
    <row r="91798" spans="7:7" x14ac:dyDescent="0.25">
      <c r="G91798"/>
    </row>
    <row r="91799" spans="7:7" x14ac:dyDescent="0.25">
      <c r="G91799"/>
    </row>
    <row r="91800" spans="7:7" x14ac:dyDescent="0.25">
      <c r="G91800"/>
    </row>
    <row r="91801" spans="7:7" x14ac:dyDescent="0.25">
      <c r="G91801"/>
    </row>
    <row r="91802" spans="7:7" x14ac:dyDescent="0.25">
      <c r="G91802"/>
    </row>
    <row r="91803" spans="7:7" x14ac:dyDescent="0.25">
      <c r="G91803"/>
    </row>
    <row r="91804" spans="7:7" x14ac:dyDescent="0.25">
      <c r="G91804"/>
    </row>
    <row r="91805" spans="7:7" x14ac:dyDescent="0.25">
      <c r="G91805"/>
    </row>
    <row r="91806" spans="7:7" x14ac:dyDescent="0.25">
      <c r="G91806"/>
    </row>
    <row r="91807" spans="7:7" x14ac:dyDescent="0.25">
      <c r="G91807"/>
    </row>
    <row r="91808" spans="7:7" x14ac:dyDescent="0.25">
      <c r="G91808"/>
    </row>
    <row r="91809" spans="7:7" x14ac:dyDescent="0.25">
      <c r="G91809"/>
    </row>
    <row r="91810" spans="7:7" x14ac:dyDescent="0.25">
      <c r="G91810"/>
    </row>
    <row r="91811" spans="7:7" x14ac:dyDescent="0.25">
      <c r="G91811"/>
    </row>
    <row r="91812" spans="7:7" x14ac:dyDescent="0.25">
      <c r="G91812"/>
    </row>
    <row r="91813" spans="7:7" x14ac:dyDescent="0.25">
      <c r="G91813"/>
    </row>
    <row r="91814" spans="7:7" x14ac:dyDescent="0.25">
      <c r="G91814"/>
    </row>
    <row r="91815" spans="7:7" x14ac:dyDescent="0.25">
      <c r="G91815"/>
    </row>
    <row r="91816" spans="7:7" x14ac:dyDescent="0.25">
      <c r="G91816"/>
    </row>
    <row r="91817" spans="7:7" x14ac:dyDescent="0.25">
      <c r="G91817"/>
    </row>
    <row r="91818" spans="7:7" x14ac:dyDescent="0.25">
      <c r="G91818"/>
    </row>
    <row r="91819" spans="7:7" x14ac:dyDescent="0.25">
      <c r="G91819"/>
    </row>
    <row r="91820" spans="7:7" x14ac:dyDescent="0.25">
      <c r="G91820"/>
    </row>
    <row r="91821" spans="7:7" x14ac:dyDescent="0.25">
      <c r="G91821"/>
    </row>
    <row r="91822" spans="7:7" x14ac:dyDescent="0.25">
      <c r="G91822"/>
    </row>
    <row r="91823" spans="7:7" x14ac:dyDescent="0.25">
      <c r="G91823"/>
    </row>
    <row r="91824" spans="7:7" x14ac:dyDescent="0.25">
      <c r="G91824"/>
    </row>
    <row r="91825" spans="7:7" x14ac:dyDescent="0.25">
      <c r="G91825"/>
    </row>
    <row r="91826" spans="7:7" x14ac:dyDescent="0.25">
      <c r="G91826"/>
    </row>
    <row r="91827" spans="7:7" x14ac:dyDescent="0.25">
      <c r="G91827"/>
    </row>
    <row r="91828" spans="7:7" x14ac:dyDescent="0.25">
      <c r="G91828"/>
    </row>
    <row r="91829" spans="7:7" x14ac:dyDescent="0.25">
      <c r="G91829"/>
    </row>
    <row r="91830" spans="7:7" x14ac:dyDescent="0.25">
      <c r="G91830"/>
    </row>
    <row r="91831" spans="7:7" x14ac:dyDescent="0.25">
      <c r="G91831"/>
    </row>
    <row r="91832" spans="7:7" x14ac:dyDescent="0.25">
      <c r="G91832"/>
    </row>
    <row r="91833" spans="7:7" x14ac:dyDescent="0.25">
      <c r="G91833"/>
    </row>
    <row r="91834" spans="7:7" x14ac:dyDescent="0.25">
      <c r="G91834"/>
    </row>
    <row r="91835" spans="7:7" x14ac:dyDescent="0.25">
      <c r="G91835"/>
    </row>
    <row r="91836" spans="7:7" x14ac:dyDescent="0.25">
      <c r="G91836"/>
    </row>
    <row r="91837" spans="7:7" x14ac:dyDescent="0.25">
      <c r="G91837"/>
    </row>
    <row r="91838" spans="7:7" x14ac:dyDescent="0.25">
      <c r="G91838"/>
    </row>
    <row r="91839" spans="7:7" x14ac:dyDescent="0.25">
      <c r="G91839"/>
    </row>
    <row r="91840" spans="7:7" x14ac:dyDescent="0.25">
      <c r="G91840"/>
    </row>
    <row r="91841" spans="7:7" x14ac:dyDescent="0.25">
      <c r="G91841"/>
    </row>
    <row r="91842" spans="7:7" x14ac:dyDescent="0.25">
      <c r="G91842"/>
    </row>
    <row r="91843" spans="7:7" x14ac:dyDescent="0.25">
      <c r="G91843"/>
    </row>
    <row r="91844" spans="7:7" x14ac:dyDescent="0.25">
      <c r="G91844"/>
    </row>
    <row r="91845" spans="7:7" x14ac:dyDescent="0.25">
      <c r="G91845"/>
    </row>
    <row r="91846" spans="7:7" x14ac:dyDescent="0.25">
      <c r="G91846"/>
    </row>
    <row r="91847" spans="7:7" x14ac:dyDescent="0.25">
      <c r="G91847"/>
    </row>
    <row r="91848" spans="7:7" x14ac:dyDescent="0.25">
      <c r="G91848"/>
    </row>
    <row r="91849" spans="7:7" x14ac:dyDescent="0.25">
      <c r="G91849"/>
    </row>
    <row r="91850" spans="7:7" x14ac:dyDescent="0.25">
      <c r="G91850"/>
    </row>
    <row r="91851" spans="7:7" x14ac:dyDescent="0.25">
      <c r="G91851"/>
    </row>
    <row r="91852" spans="7:7" x14ac:dyDescent="0.25">
      <c r="G91852"/>
    </row>
    <row r="91853" spans="7:7" x14ac:dyDescent="0.25">
      <c r="G91853"/>
    </row>
    <row r="91854" spans="7:7" x14ac:dyDescent="0.25">
      <c r="G91854"/>
    </row>
    <row r="91855" spans="7:7" x14ac:dyDescent="0.25">
      <c r="G91855"/>
    </row>
    <row r="91856" spans="7:7" x14ac:dyDescent="0.25">
      <c r="G91856"/>
    </row>
    <row r="91857" spans="7:7" x14ac:dyDescent="0.25">
      <c r="G91857"/>
    </row>
    <row r="91858" spans="7:7" x14ac:dyDescent="0.25">
      <c r="G91858"/>
    </row>
    <row r="91859" spans="7:7" x14ac:dyDescent="0.25">
      <c r="G91859"/>
    </row>
    <row r="91860" spans="7:7" x14ac:dyDescent="0.25">
      <c r="G91860"/>
    </row>
    <row r="91861" spans="7:7" x14ac:dyDescent="0.25">
      <c r="G91861"/>
    </row>
    <row r="91862" spans="7:7" x14ac:dyDescent="0.25">
      <c r="G91862"/>
    </row>
    <row r="91863" spans="7:7" x14ac:dyDescent="0.25">
      <c r="G91863"/>
    </row>
    <row r="91864" spans="7:7" x14ac:dyDescent="0.25">
      <c r="G91864"/>
    </row>
    <row r="91865" spans="7:7" x14ac:dyDescent="0.25">
      <c r="G91865"/>
    </row>
    <row r="91866" spans="7:7" x14ac:dyDescent="0.25">
      <c r="G91866"/>
    </row>
    <row r="91867" spans="7:7" x14ac:dyDescent="0.25">
      <c r="G91867"/>
    </row>
    <row r="91868" spans="7:7" x14ac:dyDescent="0.25">
      <c r="G91868"/>
    </row>
    <row r="91869" spans="7:7" x14ac:dyDescent="0.25">
      <c r="G91869"/>
    </row>
    <row r="91870" spans="7:7" x14ac:dyDescent="0.25">
      <c r="G91870"/>
    </row>
    <row r="91871" spans="7:7" x14ac:dyDescent="0.25">
      <c r="G91871"/>
    </row>
    <row r="91872" spans="7:7" x14ac:dyDescent="0.25">
      <c r="G91872"/>
    </row>
    <row r="91873" spans="7:7" x14ac:dyDescent="0.25">
      <c r="G91873"/>
    </row>
    <row r="91874" spans="7:7" x14ac:dyDescent="0.25">
      <c r="G91874"/>
    </row>
    <row r="91875" spans="7:7" x14ac:dyDescent="0.25">
      <c r="G91875"/>
    </row>
    <row r="91876" spans="7:7" x14ac:dyDescent="0.25">
      <c r="G91876"/>
    </row>
    <row r="91877" spans="7:7" x14ac:dyDescent="0.25">
      <c r="G91877"/>
    </row>
    <row r="91878" spans="7:7" x14ac:dyDescent="0.25">
      <c r="G91878"/>
    </row>
    <row r="91879" spans="7:7" x14ac:dyDescent="0.25">
      <c r="G91879"/>
    </row>
    <row r="91880" spans="7:7" x14ac:dyDescent="0.25">
      <c r="G91880"/>
    </row>
    <row r="91881" spans="7:7" x14ac:dyDescent="0.25">
      <c r="G91881"/>
    </row>
    <row r="91882" spans="7:7" x14ac:dyDescent="0.25">
      <c r="G91882"/>
    </row>
    <row r="91883" spans="7:7" x14ac:dyDescent="0.25">
      <c r="G91883"/>
    </row>
    <row r="91884" spans="7:7" x14ac:dyDescent="0.25">
      <c r="G91884"/>
    </row>
    <row r="91885" spans="7:7" x14ac:dyDescent="0.25">
      <c r="G91885"/>
    </row>
    <row r="91886" spans="7:7" x14ac:dyDescent="0.25">
      <c r="G91886"/>
    </row>
    <row r="91887" spans="7:7" x14ac:dyDescent="0.25">
      <c r="G91887"/>
    </row>
    <row r="91888" spans="7:7" x14ac:dyDescent="0.25">
      <c r="G91888"/>
    </row>
    <row r="91889" spans="7:7" x14ac:dyDescent="0.25">
      <c r="G91889"/>
    </row>
    <row r="91890" spans="7:7" x14ac:dyDescent="0.25">
      <c r="G91890"/>
    </row>
    <row r="91891" spans="7:7" x14ac:dyDescent="0.25">
      <c r="G91891"/>
    </row>
    <row r="91892" spans="7:7" x14ac:dyDescent="0.25">
      <c r="G91892"/>
    </row>
    <row r="91893" spans="7:7" x14ac:dyDescent="0.25">
      <c r="G91893"/>
    </row>
    <row r="91894" spans="7:7" x14ac:dyDescent="0.25">
      <c r="G91894"/>
    </row>
    <row r="91895" spans="7:7" x14ac:dyDescent="0.25">
      <c r="G91895"/>
    </row>
    <row r="91896" spans="7:7" x14ac:dyDescent="0.25">
      <c r="G91896"/>
    </row>
    <row r="91897" spans="7:7" x14ac:dyDescent="0.25">
      <c r="G91897"/>
    </row>
    <row r="91898" spans="7:7" x14ac:dyDescent="0.25">
      <c r="G91898"/>
    </row>
    <row r="91899" spans="7:7" x14ac:dyDescent="0.25">
      <c r="G91899"/>
    </row>
    <row r="91900" spans="7:7" x14ac:dyDescent="0.25">
      <c r="G91900"/>
    </row>
    <row r="91901" spans="7:7" x14ac:dyDescent="0.25">
      <c r="G91901"/>
    </row>
    <row r="91902" spans="7:7" x14ac:dyDescent="0.25">
      <c r="G91902"/>
    </row>
    <row r="91903" spans="7:7" x14ac:dyDescent="0.25">
      <c r="G91903"/>
    </row>
    <row r="91904" spans="7:7" x14ac:dyDescent="0.25">
      <c r="G91904"/>
    </row>
    <row r="91905" spans="7:7" x14ac:dyDescent="0.25">
      <c r="G91905"/>
    </row>
    <row r="91906" spans="7:7" x14ac:dyDescent="0.25">
      <c r="G91906"/>
    </row>
    <row r="91907" spans="7:7" x14ac:dyDescent="0.25">
      <c r="G91907"/>
    </row>
    <row r="91908" spans="7:7" x14ac:dyDescent="0.25">
      <c r="G91908"/>
    </row>
    <row r="91909" spans="7:7" x14ac:dyDescent="0.25">
      <c r="G91909"/>
    </row>
    <row r="91910" spans="7:7" x14ac:dyDescent="0.25">
      <c r="G91910"/>
    </row>
    <row r="91911" spans="7:7" x14ac:dyDescent="0.25">
      <c r="G91911"/>
    </row>
    <row r="91912" spans="7:7" x14ac:dyDescent="0.25">
      <c r="G91912"/>
    </row>
    <row r="91913" spans="7:7" x14ac:dyDescent="0.25">
      <c r="G91913"/>
    </row>
    <row r="91914" spans="7:7" x14ac:dyDescent="0.25">
      <c r="G91914"/>
    </row>
    <row r="91915" spans="7:7" x14ac:dyDescent="0.25">
      <c r="G91915"/>
    </row>
    <row r="91916" spans="7:7" x14ac:dyDescent="0.25">
      <c r="G91916"/>
    </row>
    <row r="91917" spans="7:7" x14ac:dyDescent="0.25">
      <c r="G91917"/>
    </row>
    <row r="91918" spans="7:7" x14ac:dyDescent="0.25">
      <c r="G91918"/>
    </row>
    <row r="91919" spans="7:7" x14ac:dyDescent="0.25">
      <c r="G91919"/>
    </row>
    <row r="91920" spans="7:7" x14ac:dyDescent="0.25">
      <c r="G91920"/>
    </row>
    <row r="91921" spans="7:7" x14ac:dyDescent="0.25">
      <c r="G91921"/>
    </row>
    <row r="91922" spans="7:7" x14ac:dyDescent="0.25">
      <c r="G91922"/>
    </row>
    <row r="91923" spans="7:7" x14ac:dyDescent="0.25">
      <c r="G91923"/>
    </row>
    <row r="91924" spans="7:7" x14ac:dyDescent="0.25">
      <c r="G91924"/>
    </row>
    <row r="91925" spans="7:7" x14ac:dyDescent="0.25">
      <c r="G91925"/>
    </row>
    <row r="91926" spans="7:7" x14ac:dyDescent="0.25">
      <c r="G91926"/>
    </row>
    <row r="91927" spans="7:7" x14ac:dyDescent="0.25">
      <c r="G91927"/>
    </row>
    <row r="91928" spans="7:7" x14ac:dyDescent="0.25">
      <c r="G91928"/>
    </row>
    <row r="91929" spans="7:7" x14ac:dyDescent="0.25">
      <c r="G91929"/>
    </row>
    <row r="91930" spans="7:7" x14ac:dyDescent="0.25">
      <c r="G91930"/>
    </row>
    <row r="91931" spans="7:7" x14ac:dyDescent="0.25">
      <c r="G91931"/>
    </row>
    <row r="91932" spans="7:7" x14ac:dyDescent="0.25">
      <c r="G91932"/>
    </row>
    <row r="91933" spans="7:7" x14ac:dyDescent="0.25">
      <c r="G91933"/>
    </row>
    <row r="91934" spans="7:7" x14ac:dyDescent="0.25">
      <c r="G91934"/>
    </row>
    <row r="91935" spans="7:7" x14ac:dyDescent="0.25">
      <c r="G91935"/>
    </row>
    <row r="91936" spans="7:7" x14ac:dyDescent="0.25">
      <c r="G91936"/>
    </row>
    <row r="91937" spans="7:7" x14ac:dyDescent="0.25">
      <c r="G91937"/>
    </row>
    <row r="91938" spans="7:7" x14ac:dyDescent="0.25">
      <c r="G91938"/>
    </row>
    <row r="91939" spans="7:7" x14ac:dyDescent="0.25">
      <c r="G91939"/>
    </row>
    <row r="91940" spans="7:7" x14ac:dyDescent="0.25">
      <c r="G91940"/>
    </row>
    <row r="91941" spans="7:7" x14ac:dyDescent="0.25">
      <c r="G91941"/>
    </row>
    <row r="91942" spans="7:7" x14ac:dyDescent="0.25">
      <c r="G91942"/>
    </row>
    <row r="91943" spans="7:7" x14ac:dyDescent="0.25">
      <c r="G91943"/>
    </row>
    <row r="91944" spans="7:7" x14ac:dyDescent="0.25">
      <c r="G91944"/>
    </row>
    <row r="91945" spans="7:7" x14ac:dyDescent="0.25">
      <c r="G91945"/>
    </row>
    <row r="91946" spans="7:7" x14ac:dyDescent="0.25">
      <c r="G91946"/>
    </row>
    <row r="91947" spans="7:7" x14ac:dyDescent="0.25">
      <c r="G91947"/>
    </row>
    <row r="91948" spans="7:7" x14ac:dyDescent="0.25">
      <c r="G91948"/>
    </row>
    <row r="91949" spans="7:7" x14ac:dyDescent="0.25">
      <c r="G91949"/>
    </row>
    <row r="91950" spans="7:7" x14ac:dyDescent="0.25">
      <c r="G91950"/>
    </row>
    <row r="91951" spans="7:7" x14ac:dyDescent="0.25">
      <c r="G91951"/>
    </row>
    <row r="91952" spans="7:7" x14ac:dyDescent="0.25">
      <c r="G91952"/>
    </row>
    <row r="91953" spans="7:7" x14ac:dyDescent="0.25">
      <c r="G91953"/>
    </row>
    <row r="91954" spans="7:7" x14ac:dyDescent="0.25">
      <c r="G91954"/>
    </row>
    <row r="91955" spans="7:7" x14ac:dyDescent="0.25">
      <c r="G91955"/>
    </row>
    <row r="91956" spans="7:7" x14ac:dyDescent="0.25">
      <c r="G91956"/>
    </row>
    <row r="91957" spans="7:7" x14ac:dyDescent="0.25">
      <c r="G91957"/>
    </row>
    <row r="91958" spans="7:7" x14ac:dyDescent="0.25">
      <c r="G91958"/>
    </row>
    <row r="91959" spans="7:7" x14ac:dyDescent="0.25">
      <c r="G91959"/>
    </row>
    <row r="91960" spans="7:7" x14ac:dyDescent="0.25">
      <c r="G91960"/>
    </row>
    <row r="91961" spans="7:7" x14ac:dyDescent="0.25">
      <c r="G91961"/>
    </row>
    <row r="91962" spans="7:7" x14ac:dyDescent="0.25">
      <c r="G91962"/>
    </row>
    <row r="91963" spans="7:7" x14ac:dyDescent="0.25">
      <c r="G91963"/>
    </row>
    <row r="91964" spans="7:7" x14ac:dyDescent="0.25">
      <c r="G91964"/>
    </row>
    <row r="91965" spans="7:7" x14ac:dyDescent="0.25">
      <c r="G91965"/>
    </row>
    <row r="91966" spans="7:7" x14ac:dyDescent="0.25">
      <c r="G91966"/>
    </row>
    <row r="91967" spans="7:7" x14ac:dyDescent="0.25">
      <c r="G91967"/>
    </row>
    <row r="91968" spans="7:7" x14ac:dyDescent="0.25">
      <c r="G91968"/>
    </row>
    <row r="91969" spans="7:7" x14ac:dyDescent="0.25">
      <c r="G91969"/>
    </row>
    <row r="91970" spans="7:7" x14ac:dyDescent="0.25">
      <c r="G91970"/>
    </row>
    <row r="91971" spans="7:7" x14ac:dyDescent="0.25">
      <c r="G91971"/>
    </row>
    <row r="91972" spans="7:7" x14ac:dyDescent="0.25">
      <c r="G91972"/>
    </row>
    <row r="91973" spans="7:7" x14ac:dyDescent="0.25">
      <c r="G91973"/>
    </row>
    <row r="91974" spans="7:7" x14ac:dyDescent="0.25">
      <c r="G91974"/>
    </row>
    <row r="91975" spans="7:7" x14ac:dyDescent="0.25">
      <c r="G91975"/>
    </row>
    <row r="91976" spans="7:7" x14ac:dyDescent="0.25">
      <c r="G91976"/>
    </row>
    <row r="91977" spans="7:7" x14ac:dyDescent="0.25">
      <c r="G91977"/>
    </row>
    <row r="91978" spans="7:7" x14ac:dyDescent="0.25">
      <c r="G91978"/>
    </row>
    <row r="91979" spans="7:7" x14ac:dyDescent="0.25">
      <c r="G91979"/>
    </row>
    <row r="91980" spans="7:7" x14ac:dyDescent="0.25">
      <c r="G91980"/>
    </row>
    <row r="91981" spans="7:7" x14ac:dyDescent="0.25">
      <c r="G91981"/>
    </row>
    <row r="91982" spans="7:7" x14ac:dyDescent="0.25">
      <c r="G91982"/>
    </row>
    <row r="91983" spans="7:7" x14ac:dyDescent="0.25">
      <c r="G91983"/>
    </row>
    <row r="91984" spans="7:7" x14ac:dyDescent="0.25">
      <c r="G91984"/>
    </row>
    <row r="91985" spans="7:7" x14ac:dyDescent="0.25">
      <c r="G91985"/>
    </row>
    <row r="91986" spans="7:7" x14ac:dyDescent="0.25">
      <c r="G91986"/>
    </row>
    <row r="91987" spans="7:7" x14ac:dyDescent="0.25">
      <c r="G91987"/>
    </row>
    <row r="91988" spans="7:7" x14ac:dyDescent="0.25">
      <c r="G91988"/>
    </row>
    <row r="91989" spans="7:7" x14ac:dyDescent="0.25">
      <c r="G91989"/>
    </row>
    <row r="91990" spans="7:7" x14ac:dyDescent="0.25">
      <c r="G91990"/>
    </row>
    <row r="91991" spans="7:7" x14ac:dyDescent="0.25">
      <c r="G91991"/>
    </row>
    <row r="91992" spans="7:7" x14ac:dyDescent="0.25">
      <c r="G91992"/>
    </row>
    <row r="91993" spans="7:7" x14ac:dyDescent="0.25">
      <c r="G91993"/>
    </row>
    <row r="91994" spans="7:7" x14ac:dyDescent="0.25">
      <c r="G91994"/>
    </row>
    <row r="91995" spans="7:7" x14ac:dyDescent="0.25">
      <c r="G91995"/>
    </row>
    <row r="91996" spans="7:7" x14ac:dyDescent="0.25">
      <c r="G91996"/>
    </row>
    <row r="91997" spans="7:7" x14ac:dyDescent="0.25">
      <c r="G91997"/>
    </row>
    <row r="91998" spans="7:7" x14ac:dyDescent="0.25">
      <c r="G91998"/>
    </row>
    <row r="91999" spans="7:7" x14ac:dyDescent="0.25">
      <c r="G91999"/>
    </row>
    <row r="92000" spans="7:7" x14ac:dyDescent="0.25">
      <c r="G92000"/>
    </row>
    <row r="92001" spans="7:7" x14ac:dyDescent="0.25">
      <c r="G92001"/>
    </row>
    <row r="92002" spans="7:7" x14ac:dyDescent="0.25">
      <c r="G92002"/>
    </row>
    <row r="92003" spans="7:7" x14ac:dyDescent="0.25">
      <c r="G92003"/>
    </row>
    <row r="92004" spans="7:7" x14ac:dyDescent="0.25">
      <c r="G92004"/>
    </row>
    <row r="92005" spans="7:7" x14ac:dyDescent="0.25">
      <c r="G92005"/>
    </row>
    <row r="92006" spans="7:7" x14ac:dyDescent="0.25">
      <c r="G92006"/>
    </row>
    <row r="92007" spans="7:7" x14ac:dyDescent="0.25">
      <c r="G92007"/>
    </row>
    <row r="92008" spans="7:7" x14ac:dyDescent="0.25">
      <c r="G92008"/>
    </row>
    <row r="92009" spans="7:7" x14ac:dyDescent="0.25">
      <c r="G92009"/>
    </row>
    <row r="92010" spans="7:7" x14ac:dyDescent="0.25">
      <c r="G92010"/>
    </row>
    <row r="92011" spans="7:7" x14ac:dyDescent="0.25">
      <c r="G92011"/>
    </row>
    <row r="92012" spans="7:7" x14ac:dyDescent="0.25">
      <c r="G92012"/>
    </row>
    <row r="92013" spans="7:7" x14ac:dyDescent="0.25">
      <c r="G92013"/>
    </row>
    <row r="92014" spans="7:7" x14ac:dyDescent="0.25">
      <c r="G92014"/>
    </row>
    <row r="92015" spans="7:7" x14ac:dyDescent="0.25">
      <c r="G92015"/>
    </row>
    <row r="92016" spans="7:7" x14ac:dyDescent="0.25">
      <c r="G92016"/>
    </row>
    <row r="92017" spans="7:7" x14ac:dyDescent="0.25">
      <c r="G92017"/>
    </row>
    <row r="92018" spans="7:7" x14ac:dyDescent="0.25">
      <c r="G92018"/>
    </row>
    <row r="92019" spans="7:7" x14ac:dyDescent="0.25">
      <c r="G92019"/>
    </row>
    <row r="92020" spans="7:7" x14ac:dyDescent="0.25">
      <c r="G92020"/>
    </row>
    <row r="92021" spans="7:7" x14ac:dyDescent="0.25">
      <c r="G92021"/>
    </row>
    <row r="92022" spans="7:7" x14ac:dyDescent="0.25">
      <c r="G92022"/>
    </row>
    <row r="92023" spans="7:7" x14ac:dyDescent="0.25">
      <c r="G92023"/>
    </row>
    <row r="92024" spans="7:7" x14ac:dyDescent="0.25">
      <c r="G92024"/>
    </row>
    <row r="92025" spans="7:7" x14ac:dyDescent="0.25">
      <c r="G92025"/>
    </row>
    <row r="92026" spans="7:7" x14ac:dyDescent="0.25">
      <c r="G92026"/>
    </row>
    <row r="92027" spans="7:7" x14ac:dyDescent="0.25">
      <c r="G92027"/>
    </row>
    <row r="92028" spans="7:7" x14ac:dyDescent="0.25">
      <c r="G92028"/>
    </row>
    <row r="92029" spans="7:7" x14ac:dyDescent="0.25">
      <c r="G92029"/>
    </row>
    <row r="92030" spans="7:7" x14ac:dyDescent="0.25">
      <c r="G92030"/>
    </row>
    <row r="92031" spans="7:7" x14ac:dyDescent="0.25">
      <c r="G92031"/>
    </row>
    <row r="92032" spans="7:7" x14ac:dyDescent="0.25">
      <c r="G92032"/>
    </row>
    <row r="92033" spans="7:7" x14ac:dyDescent="0.25">
      <c r="G92033"/>
    </row>
    <row r="92034" spans="7:7" x14ac:dyDescent="0.25">
      <c r="G92034"/>
    </row>
    <row r="92035" spans="7:7" x14ac:dyDescent="0.25">
      <c r="G92035"/>
    </row>
    <row r="92036" spans="7:7" x14ac:dyDescent="0.25">
      <c r="G92036"/>
    </row>
    <row r="92037" spans="7:7" x14ac:dyDescent="0.25">
      <c r="G92037"/>
    </row>
    <row r="92038" spans="7:7" x14ac:dyDescent="0.25">
      <c r="G92038"/>
    </row>
    <row r="92039" spans="7:7" x14ac:dyDescent="0.25">
      <c r="G92039"/>
    </row>
    <row r="92040" spans="7:7" x14ac:dyDescent="0.25">
      <c r="G92040"/>
    </row>
    <row r="92041" spans="7:7" x14ac:dyDescent="0.25">
      <c r="G92041"/>
    </row>
    <row r="92042" spans="7:7" x14ac:dyDescent="0.25">
      <c r="G92042"/>
    </row>
    <row r="92043" spans="7:7" x14ac:dyDescent="0.25">
      <c r="G92043"/>
    </row>
    <row r="92044" spans="7:7" x14ac:dyDescent="0.25">
      <c r="G92044"/>
    </row>
    <row r="92045" spans="7:7" x14ac:dyDescent="0.25">
      <c r="G92045"/>
    </row>
    <row r="92046" spans="7:7" x14ac:dyDescent="0.25">
      <c r="G92046"/>
    </row>
    <row r="92047" spans="7:7" x14ac:dyDescent="0.25">
      <c r="G92047"/>
    </row>
    <row r="92048" spans="7:7" x14ac:dyDescent="0.25">
      <c r="G92048"/>
    </row>
    <row r="92049" spans="7:7" x14ac:dyDescent="0.25">
      <c r="G92049"/>
    </row>
    <row r="92050" spans="7:7" x14ac:dyDescent="0.25">
      <c r="G92050"/>
    </row>
    <row r="92051" spans="7:7" x14ac:dyDescent="0.25">
      <c r="G92051"/>
    </row>
    <row r="92052" spans="7:7" x14ac:dyDescent="0.25">
      <c r="G92052"/>
    </row>
    <row r="92053" spans="7:7" x14ac:dyDescent="0.25">
      <c r="G92053"/>
    </row>
    <row r="92054" spans="7:7" x14ac:dyDescent="0.25">
      <c r="G92054"/>
    </row>
    <row r="92055" spans="7:7" x14ac:dyDescent="0.25">
      <c r="G92055"/>
    </row>
    <row r="92056" spans="7:7" x14ac:dyDescent="0.25">
      <c r="G92056"/>
    </row>
    <row r="92057" spans="7:7" x14ac:dyDescent="0.25">
      <c r="G92057"/>
    </row>
    <row r="92058" spans="7:7" x14ac:dyDescent="0.25">
      <c r="G92058"/>
    </row>
    <row r="92059" spans="7:7" x14ac:dyDescent="0.25">
      <c r="G92059"/>
    </row>
    <row r="92060" spans="7:7" x14ac:dyDescent="0.25">
      <c r="G92060"/>
    </row>
    <row r="92061" spans="7:7" x14ac:dyDescent="0.25">
      <c r="G92061"/>
    </row>
    <row r="92062" spans="7:7" x14ac:dyDescent="0.25">
      <c r="G92062"/>
    </row>
    <row r="92063" spans="7:7" x14ac:dyDescent="0.25">
      <c r="G92063"/>
    </row>
    <row r="92064" spans="7:7" x14ac:dyDescent="0.25">
      <c r="G92064"/>
    </row>
    <row r="92065" spans="7:7" x14ac:dyDescent="0.25">
      <c r="G92065"/>
    </row>
    <row r="92066" spans="7:7" x14ac:dyDescent="0.25">
      <c r="G92066"/>
    </row>
    <row r="92067" spans="7:7" x14ac:dyDescent="0.25">
      <c r="G92067"/>
    </row>
    <row r="92068" spans="7:7" x14ac:dyDescent="0.25">
      <c r="G92068"/>
    </row>
    <row r="92069" spans="7:7" x14ac:dyDescent="0.25">
      <c r="G92069"/>
    </row>
    <row r="92070" spans="7:7" x14ac:dyDescent="0.25">
      <c r="G92070"/>
    </row>
    <row r="92071" spans="7:7" x14ac:dyDescent="0.25">
      <c r="G92071"/>
    </row>
    <row r="92072" spans="7:7" x14ac:dyDescent="0.25">
      <c r="G92072"/>
    </row>
    <row r="92073" spans="7:7" x14ac:dyDescent="0.25">
      <c r="G92073"/>
    </row>
    <row r="92074" spans="7:7" x14ac:dyDescent="0.25">
      <c r="G92074"/>
    </row>
    <row r="92075" spans="7:7" x14ac:dyDescent="0.25">
      <c r="G92075"/>
    </row>
    <row r="92076" spans="7:7" x14ac:dyDescent="0.25">
      <c r="G92076"/>
    </row>
    <row r="92077" spans="7:7" x14ac:dyDescent="0.25">
      <c r="G92077"/>
    </row>
    <row r="92078" spans="7:7" x14ac:dyDescent="0.25">
      <c r="G92078"/>
    </row>
    <row r="92079" spans="7:7" x14ac:dyDescent="0.25">
      <c r="G92079"/>
    </row>
    <row r="92080" spans="7:7" x14ac:dyDescent="0.25">
      <c r="G92080"/>
    </row>
    <row r="92081" spans="7:7" x14ac:dyDescent="0.25">
      <c r="G92081"/>
    </row>
    <row r="92082" spans="7:7" x14ac:dyDescent="0.25">
      <c r="G92082"/>
    </row>
    <row r="92083" spans="7:7" x14ac:dyDescent="0.25">
      <c r="G92083"/>
    </row>
    <row r="92084" spans="7:7" x14ac:dyDescent="0.25">
      <c r="G92084"/>
    </row>
    <row r="92085" spans="7:7" x14ac:dyDescent="0.25">
      <c r="G92085"/>
    </row>
    <row r="92086" spans="7:7" x14ac:dyDescent="0.25">
      <c r="G92086"/>
    </row>
    <row r="92087" spans="7:7" x14ac:dyDescent="0.25">
      <c r="G92087"/>
    </row>
    <row r="92088" spans="7:7" x14ac:dyDescent="0.25">
      <c r="G92088"/>
    </row>
    <row r="92089" spans="7:7" x14ac:dyDescent="0.25">
      <c r="G92089"/>
    </row>
    <row r="92090" spans="7:7" x14ac:dyDescent="0.25">
      <c r="G92090"/>
    </row>
    <row r="92091" spans="7:7" x14ac:dyDescent="0.25">
      <c r="G92091"/>
    </row>
    <row r="92092" spans="7:7" x14ac:dyDescent="0.25">
      <c r="G92092"/>
    </row>
    <row r="92093" spans="7:7" x14ac:dyDescent="0.25">
      <c r="G92093"/>
    </row>
    <row r="92094" spans="7:7" x14ac:dyDescent="0.25">
      <c r="G92094"/>
    </row>
    <row r="92095" spans="7:7" x14ac:dyDescent="0.25">
      <c r="G92095"/>
    </row>
    <row r="92096" spans="7:7" x14ac:dyDescent="0.25">
      <c r="G92096"/>
    </row>
    <row r="92097" spans="7:7" x14ac:dyDescent="0.25">
      <c r="G92097"/>
    </row>
    <row r="92098" spans="7:7" x14ac:dyDescent="0.25">
      <c r="G92098"/>
    </row>
    <row r="92099" spans="7:7" x14ac:dyDescent="0.25">
      <c r="G92099"/>
    </row>
    <row r="92100" spans="7:7" x14ac:dyDescent="0.25">
      <c r="G92100"/>
    </row>
    <row r="92101" spans="7:7" x14ac:dyDescent="0.25">
      <c r="G92101"/>
    </row>
    <row r="92102" spans="7:7" x14ac:dyDescent="0.25">
      <c r="G92102"/>
    </row>
    <row r="92103" spans="7:7" x14ac:dyDescent="0.25">
      <c r="G92103"/>
    </row>
    <row r="92104" spans="7:7" x14ac:dyDescent="0.25">
      <c r="G92104"/>
    </row>
    <row r="92105" spans="7:7" x14ac:dyDescent="0.25">
      <c r="G92105"/>
    </row>
    <row r="92106" spans="7:7" x14ac:dyDescent="0.25">
      <c r="G92106"/>
    </row>
    <row r="92107" spans="7:7" x14ac:dyDescent="0.25">
      <c r="G92107"/>
    </row>
    <row r="92108" spans="7:7" x14ac:dyDescent="0.25">
      <c r="G92108"/>
    </row>
    <row r="92109" spans="7:7" x14ac:dyDescent="0.25">
      <c r="G92109"/>
    </row>
    <row r="92110" spans="7:7" x14ac:dyDescent="0.25">
      <c r="G92110"/>
    </row>
    <row r="92111" spans="7:7" x14ac:dyDescent="0.25">
      <c r="G92111"/>
    </row>
    <row r="92112" spans="7:7" x14ac:dyDescent="0.25">
      <c r="G92112"/>
    </row>
    <row r="92113" spans="7:7" x14ac:dyDescent="0.25">
      <c r="G92113"/>
    </row>
    <row r="92114" spans="7:7" x14ac:dyDescent="0.25">
      <c r="G92114"/>
    </row>
    <row r="92115" spans="7:7" x14ac:dyDescent="0.25">
      <c r="G92115"/>
    </row>
    <row r="92116" spans="7:7" x14ac:dyDescent="0.25">
      <c r="G92116"/>
    </row>
    <row r="92117" spans="7:7" x14ac:dyDescent="0.25">
      <c r="G92117"/>
    </row>
    <row r="92118" spans="7:7" x14ac:dyDescent="0.25">
      <c r="G92118"/>
    </row>
    <row r="92119" spans="7:7" x14ac:dyDescent="0.25">
      <c r="G92119"/>
    </row>
    <row r="92120" spans="7:7" x14ac:dyDescent="0.25">
      <c r="G92120"/>
    </row>
    <row r="92121" spans="7:7" x14ac:dyDescent="0.25">
      <c r="G92121"/>
    </row>
    <row r="92122" spans="7:7" x14ac:dyDescent="0.25">
      <c r="G92122"/>
    </row>
    <row r="92123" spans="7:7" x14ac:dyDescent="0.25">
      <c r="G92123"/>
    </row>
    <row r="92124" spans="7:7" x14ac:dyDescent="0.25">
      <c r="G92124"/>
    </row>
    <row r="92125" spans="7:7" x14ac:dyDescent="0.25">
      <c r="G92125"/>
    </row>
    <row r="92126" spans="7:7" x14ac:dyDescent="0.25">
      <c r="G92126"/>
    </row>
    <row r="92127" spans="7:7" x14ac:dyDescent="0.25">
      <c r="G92127"/>
    </row>
    <row r="92128" spans="7:7" x14ac:dyDescent="0.25">
      <c r="G92128"/>
    </row>
    <row r="92129" spans="7:7" x14ac:dyDescent="0.25">
      <c r="G92129"/>
    </row>
    <row r="92130" spans="7:7" x14ac:dyDescent="0.25">
      <c r="G92130"/>
    </row>
    <row r="92131" spans="7:7" x14ac:dyDescent="0.25">
      <c r="G92131"/>
    </row>
    <row r="92132" spans="7:7" x14ac:dyDescent="0.25">
      <c r="G92132"/>
    </row>
    <row r="92133" spans="7:7" x14ac:dyDescent="0.25">
      <c r="G92133"/>
    </row>
    <row r="92134" spans="7:7" x14ac:dyDescent="0.25">
      <c r="G92134"/>
    </row>
    <row r="92135" spans="7:7" x14ac:dyDescent="0.25">
      <c r="G92135"/>
    </row>
    <row r="92136" spans="7:7" x14ac:dyDescent="0.25">
      <c r="G92136"/>
    </row>
    <row r="92137" spans="7:7" x14ac:dyDescent="0.25">
      <c r="G92137"/>
    </row>
    <row r="92138" spans="7:7" x14ac:dyDescent="0.25">
      <c r="G92138"/>
    </row>
    <row r="92139" spans="7:7" x14ac:dyDescent="0.25">
      <c r="G92139"/>
    </row>
    <row r="92140" spans="7:7" x14ac:dyDescent="0.25">
      <c r="G92140"/>
    </row>
    <row r="92141" spans="7:7" x14ac:dyDescent="0.25">
      <c r="G92141"/>
    </row>
    <row r="92142" spans="7:7" x14ac:dyDescent="0.25">
      <c r="G92142"/>
    </row>
    <row r="92143" spans="7:7" x14ac:dyDescent="0.25">
      <c r="G92143"/>
    </row>
    <row r="92144" spans="7:7" x14ac:dyDescent="0.25">
      <c r="G92144"/>
    </row>
    <row r="92145" spans="7:7" x14ac:dyDescent="0.25">
      <c r="G92145"/>
    </row>
    <row r="92146" spans="7:7" x14ac:dyDescent="0.25">
      <c r="G92146"/>
    </row>
    <row r="92147" spans="7:7" x14ac:dyDescent="0.25">
      <c r="G92147"/>
    </row>
    <row r="92148" spans="7:7" x14ac:dyDescent="0.25">
      <c r="G92148"/>
    </row>
    <row r="92149" spans="7:7" x14ac:dyDescent="0.25">
      <c r="G92149"/>
    </row>
    <row r="92150" spans="7:7" x14ac:dyDescent="0.25">
      <c r="G92150"/>
    </row>
    <row r="92151" spans="7:7" x14ac:dyDescent="0.25">
      <c r="G92151"/>
    </row>
    <row r="92152" spans="7:7" x14ac:dyDescent="0.25">
      <c r="G92152"/>
    </row>
    <row r="92153" spans="7:7" x14ac:dyDescent="0.25">
      <c r="G92153"/>
    </row>
    <row r="92154" spans="7:7" x14ac:dyDescent="0.25">
      <c r="G92154"/>
    </row>
    <row r="92155" spans="7:7" x14ac:dyDescent="0.25">
      <c r="G92155"/>
    </row>
    <row r="92156" spans="7:7" x14ac:dyDescent="0.25">
      <c r="G92156"/>
    </row>
    <row r="92157" spans="7:7" x14ac:dyDescent="0.25">
      <c r="G92157"/>
    </row>
    <row r="92158" spans="7:7" x14ac:dyDescent="0.25">
      <c r="G92158"/>
    </row>
    <row r="92159" spans="7:7" x14ac:dyDescent="0.25">
      <c r="G92159"/>
    </row>
    <row r="92160" spans="7:7" x14ac:dyDescent="0.25">
      <c r="G92160"/>
    </row>
    <row r="92161" spans="7:7" x14ac:dyDescent="0.25">
      <c r="G92161"/>
    </row>
    <row r="92162" spans="7:7" x14ac:dyDescent="0.25">
      <c r="G92162"/>
    </row>
    <row r="92163" spans="7:7" x14ac:dyDescent="0.25">
      <c r="G92163"/>
    </row>
    <row r="92164" spans="7:7" x14ac:dyDescent="0.25">
      <c r="G92164"/>
    </row>
    <row r="92165" spans="7:7" x14ac:dyDescent="0.25">
      <c r="G92165"/>
    </row>
    <row r="92166" spans="7:7" x14ac:dyDescent="0.25">
      <c r="G92166"/>
    </row>
    <row r="92167" spans="7:7" x14ac:dyDescent="0.25">
      <c r="G92167"/>
    </row>
    <row r="92168" spans="7:7" x14ac:dyDescent="0.25">
      <c r="G92168"/>
    </row>
    <row r="92169" spans="7:7" x14ac:dyDescent="0.25">
      <c r="G92169"/>
    </row>
    <row r="92170" spans="7:7" x14ac:dyDescent="0.25">
      <c r="G92170"/>
    </row>
    <row r="92171" spans="7:7" x14ac:dyDescent="0.25">
      <c r="G92171"/>
    </row>
    <row r="92172" spans="7:7" x14ac:dyDescent="0.25">
      <c r="G92172"/>
    </row>
    <row r="92173" spans="7:7" x14ac:dyDescent="0.25">
      <c r="G92173"/>
    </row>
    <row r="92174" spans="7:7" x14ac:dyDescent="0.25">
      <c r="G92174"/>
    </row>
    <row r="92175" spans="7:7" x14ac:dyDescent="0.25">
      <c r="G92175"/>
    </row>
    <row r="92176" spans="7:7" x14ac:dyDescent="0.25">
      <c r="G92176"/>
    </row>
    <row r="92177" spans="7:7" x14ac:dyDescent="0.25">
      <c r="G92177"/>
    </row>
    <row r="92178" spans="7:7" x14ac:dyDescent="0.25">
      <c r="G92178"/>
    </row>
    <row r="92179" spans="7:7" x14ac:dyDescent="0.25">
      <c r="G92179"/>
    </row>
    <row r="92180" spans="7:7" x14ac:dyDescent="0.25">
      <c r="G92180"/>
    </row>
    <row r="92181" spans="7:7" x14ac:dyDescent="0.25">
      <c r="G92181"/>
    </row>
    <row r="92182" spans="7:7" x14ac:dyDescent="0.25">
      <c r="G92182"/>
    </row>
    <row r="92183" spans="7:7" x14ac:dyDescent="0.25">
      <c r="G92183"/>
    </row>
    <row r="92184" spans="7:7" x14ac:dyDescent="0.25">
      <c r="G92184"/>
    </row>
    <row r="92185" spans="7:7" x14ac:dyDescent="0.25">
      <c r="G92185"/>
    </row>
    <row r="92186" spans="7:7" x14ac:dyDescent="0.25">
      <c r="G92186"/>
    </row>
    <row r="92187" spans="7:7" x14ac:dyDescent="0.25">
      <c r="G92187"/>
    </row>
    <row r="92188" spans="7:7" x14ac:dyDescent="0.25">
      <c r="G92188"/>
    </row>
    <row r="92189" spans="7:7" x14ac:dyDescent="0.25">
      <c r="G92189"/>
    </row>
    <row r="92190" spans="7:7" x14ac:dyDescent="0.25">
      <c r="G92190"/>
    </row>
    <row r="92191" spans="7:7" x14ac:dyDescent="0.25">
      <c r="G92191"/>
    </row>
    <row r="92192" spans="7:7" x14ac:dyDescent="0.25">
      <c r="G92192"/>
    </row>
    <row r="92193" spans="7:7" x14ac:dyDescent="0.25">
      <c r="G92193"/>
    </row>
    <row r="92194" spans="7:7" x14ac:dyDescent="0.25">
      <c r="G92194"/>
    </row>
    <row r="92195" spans="7:7" x14ac:dyDescent="0.25">
      <c r="G92195"/>
    </row>
    <row r="92196" spans="7:7" x14ac:dyDescent="0.25">
      <c r="G92196"/>
    </row>
    <row r="92197" spans="7:7" x14ac:dyDescent="0.25">
      <c r="G92197"/>
    </row>
    <row r="92198" spans="7:7" x14ac:dyDescent="0.25">
      <c r="G92198"/>
    </row>
    <row r="92199" spans="7:7" x14ac:dyDescent="0.25">
      <c r="G92199"/>
    </row>
    <row r="92200" spans="7:7" x14ac:dyDescent="0.25">
      <c r="G92200"/>
    </row>
    <row r="92201" spans="7:7" x14ac:dyDescent="0.25">
      <c r="G92201"/>
    </row>
    <row r="92202" spans="7:7" x14ac:dyDescent="0.25">
      <c r="G92202"/>
    </row>
    <row r="92203" spans="7:7" x14ac:dyDescent="0.25">
      <c r="G92203"/>
    </row>
    <row r="92204" spans="7:7" x14ac:dyDescent="0.25">
      <c r="G92204"/>
    </row>
    <row r="92205" spans="7:7" x14ac:dyDescent="0.25">
      <c r="G92205"/>
    </row>
    <row r="92206" spans="7:7" x14ac:dyDescent="0.25">
      <c r="G92206"/>
    </row>
    <row r="92207" spans="7:7" x14ac:dyDescent="0.25">
      <c r="G92207"/>
    </row>
    <row r="92208" spans="7:7" x14ac:dyDescent="0.25">
      <c r="G92208"/>
    </row>
    <row r="92209" spans="7:7" x14ac:dyDescent="0.25">
      <c r="G92209"/>
    </row>
    <row r="92210" spans="7:7" x14ac:dyDescent="0.25">
      <c r="G92210"/>
    </row>
    <row r="92211" spans="7:7" x14ac:dyDescent="0.25">
      <c r="G92211"/>
    </row>
    <row r="92212" spans="7:7" x14ac:dyDescent="0.25">
      <c r="G92212"/>
    </row>
    <row r="92213" spans="7:7" x14ac:dyDescent="0.25">
      <c r="G92213"/>
    </row>
    <row r="92214" spans="7:7" x14ac:dyDescent="0.25">
      <c r="G92214"/>
    </row>
    <row r="92215" spans="7:7" x14ac:dyDescent="0.25">
      <c r="G92215"/>
    </row>
    <row r="92216" spans="7:7" x14ac:dyDescent="0.25">
      <c r="G92216"/>
    </row>
    <row r="92217" spans="7:7" x14ac:dyDescent="0.25">
      <c r="G92217"/>
    </row>
    <row r="92218" spans="7:7" x14ac:dyDescent="0.25">
      <c r="G92218"/>
    </row>
    <row r="92219" spans="7:7" x14ac:dyDescent="0.25">
      <c r="G92219"/>
    </row>
    <row r="92220" spans="7:7" x14ac:dyDescent="0.25">
      <c r="G92220"/>
    </row>
    <row r="92221" spans="7:7" x14ac:dyDescent="0.25">
      <c r="G92221"/>
    </row>
    <row r="92222" spans="7:7" x14ac:dyDescent="0.25">
      <c r="G92222"/>
    </row>
    <row r="92223" spans="7:7" x14ac:dyDescent="0.25">
      <c r="G92223"/>
    </row>
    <row r="92224" spans="7:7" x14ac:dyDescent="0.25">
      <c r="G92224"/>
    </row>
    <row r="92225" spans="7:7" x14ac:dyDescent="0.25">
      <c r="G92225"/>
    </row>
    <row r="92226" spans="7:7" x14ac:dyDescent="0.25">
      <c r="G92226"/>
    </row>
    <row r="92227" spans="7:7" x14ac:dyDescent="0.25">
      <c r="G92227"/>
    </row>
    <row r="92228" spans="7:7" x14ac:dyDescent="0.25">
      <c r="G92228"/>
    </row>
    <row r="92229" spans="7:7" x14ac:dyDescent="0.25">
      <c r="G92229"/>
    </row>
    <row r="92230" spans="7:7" x14ac:dyDescent="0.25">
      <c r="G92230"/>
    </row>
    <row r="92231" spans="7:7" x14ac:dyDescent="0.25">
      <c r="G92231"/>
    </row>
    <row r="92232" spans="7:7" x14ac:dyDescent="0.25">
      <c r="G92232"/>
    </row>
    <row r="92233" spans="7:7" x14ac:dyDescent="0.25">
      <c r="G92233"/>
    </row>
    <row r="92234" spans="7:7" x14ac:dyDescent="0.25">
      <c r="G92234"/>
    </row>
    <row r="92235" spans="7:7" x14ac:dyDescent="0.25">
      <c r="G92235"/>
    </row>
    <row r="92236" spans="7:7" x14ac:dyDescent="0.25">
      <c r="G92236"/>
    </row>
    <row r="92237" spans="7:7" x14ac:dyDescent="0.25">
      <c r="G92237"/>
    </row>
    <row r="92238" spans="7:7" x14ac:dyDescent="0.25">
      <c r="G92238"/>
    </row>
    <row r="92239" spans="7:7" x14ac:dyDescent="0.25">
      <c r="G92239"/>
    </row>
    <row r="92240" spans="7:7" x14ac:dyDescent="0.25">
      <c r="G92240"/>
    </row>
    <row r="92241" spans="7:7" x14ac:dyDescent="0.25">
      <c r="G92241"/>
    </row>
    <row r="92242" spans="7:7" x14ac:dyDescent="0.25">
      <c r="G92242"/>
    </row>
    <row r="92243" spans="7:7" x14ac:dyDescent="0.25">
      <c r="G92243"/>
    </row>
    <row r="92244" spans="7:7" x14ac:dyDescent="0.25">
      <c r="G92244"/>
    </row>
    <row r="92245" spans="7:7" x14ac:dyDescent="0.25">
      <c r="G92245"/>
    </row>
    <row r="92246" spans="7:7" x14ac:dyDescent="0.25">
      <c r="G92246"/>
    </row>
    <row r="92247" spans="7:7" x14ac:dyDescent="0.25">
      <c r="G92247"/>
    </row>
    <row r="92248" spans="7:7" x14ac:dyDescent="0.25">
      <c r="G92248"/>
    </row>
    <row r="92249" spans="7:7" x14ac:dyDescent="0.25">
      <c r="G92249"/>
    </row>
    <row r="92250" spans="7:7" x14ac:dyDescent="0.25">
      <c r="G92250"/>
    </row>
    <row r="92251" spans="7:7" x14ac:dyDescent="0.25">
      <c r="G92251"/>
    </row>
    <row r="92252" spans="7:7" x14ac:dyDescent="0.25">
      <c r="G92252"/>
    </row>
    <row r="92253" spans="7:7" x14ac:dyDescent="0.25">
      <c r="G92253"/>
    </row>
    <row r="92254" spans="7:7" x14ac:dyDescent="0.25">
      <c r="G92254"/>
    </row>
    <row r="92255" spans="7:7" x14ac:dyDescent="0.25">
      <c r="G92255"/>
    </row>
    <row r="92256" spans="7:7" x14ac:dyDescent="0.25">
      <c r="G92256"/>
    </row>
    <row r="92257" spans="7:7" x14ac:dyDescent="0.25">
      <c r="G92257"/>
    </row>
    <row r="92258" spans="7:7" x14ac:dyDescent="0.25">
      <c r="G92258"/>
    </row>
    <row r="92259" spans="7:7" x14ac:dyDescent="0.25">
      <c r="G92259"/>
    </row>
    <row r="92260" spans="7:7" x14ac:dyDescent="0.25">
      <c r="G92260"/>
    </row>
    <row r="92261" spans="7:7" x14ac:dyDescent="0.25">
      <c r="G92261"/>
    </row>
    <row r="92262" spans="7:7" x14ac:dyDescent="0.25">
      <c r="G92262"/>
    </row>
    <row r="92263" spans="7:7" x14ac:dyDescent="0.25">
      <c r="G92263"/>
    </row>
    <row r="92264" spans="7:7" x14ac:dyDescent="0.25">
      <c r="G92264"/>
    </row>
    <row r="92265" spans="7:7" x14ac:dyDescent="0.25">
      <c r="G92265"/>
    </row>
    <row r="92266" spans="7:7" x14ac:dyDescent="0.25">
      <c r="G92266"/>
    </row>
    <row r="92267" spans="7:7" x14ac:dyDescent="0.25">
      <c r="G92267"/>
    </row>
    <row r="92268" spans="7:7" x14ac:dyDescent="0.25">
      <c r="G92268"/>
    </row>
    <row r="92269" spans="7:7" x14ac:dyDescent="0.25">
      <c r="G92269"/>
    </row>
    <row r="92270" spans="7:7" x14ac:dyDescent="0.25">
      <c r="G92270"/>
    </row>
    <row r="92271" spans="7:7" x14ac:dyDescent="0.25">
      <c r="G92271"/>
    </row>
    <row r="92272" spans="7:7" x14ac:dyDescent="0.25">
      <c r="G92272"/>
    </row>
    <row r="92273" spans="7:7" x14ac:dyDescent="0.25">
      <c r="G92273"/>
    </row>
    <row r="92274" spans="7:7" x14ac:dyDescent="0.25">
      <c r="G92274"/>
    </row>
    <row r="92275" spans="7:7" x14ac:dyDescent="0.25">
      <c r="G92275"/>
    </row>
    <row r="92276" spans="7:7" x14ac:dyDescent="0.25">
      <c r="G92276"/>
    </row>
    <row r="92277" spans="7:7" x14ac:dyDescent="0.25">
      <c r="G92277"/>
    </row>
    <row r="92278" spans="7:7" x14ac:dyDescent="0.25">
      <c r="G92278"/>
    </row>
    <row r="92279" spans="7:7" x14ac:dyDescent="0.25">
      <c r="G92279"/>
    </row>
    <row r="92280" spans="7:7" x14ac:dyDescent="0.25">
      <c r="G92280"/>
    </row>
    <row r="92281" spans="7:7" x14ac:dyDescent="0.25">
      <c r="G92281"/>
    </row>
    <row r="92282" spans="7:7" x14ac:dyDescent="0.25">
      <c r="G92282"/>
    </row>
    <row r="92283" spans="7:7" x14ac:dyDescent="0.25">
      <c r="G92283"/>
    </row>
    <row r="92284" spans="7:7" x14ac:dyDescent="0.25">
      <c r="G92284"/>
    </row>
    <row r="92285" spans="7:7" x14ac:dyDescent="0.25">
      <c r="G92285"/>
    </row>
    <row r="92286" spans="7:7" x14ac:dyDescent="0.25">
      <c r="G92286"/>
    </row>
    <row r="92287" spans="7:7" x14ac:dyDescent="0.25">
      <c r="G92287"/>
    </row>
    <row r="92288" spans="7:7" x14ac:dyDescent="0.25">
      <c r="G92288"/>
    </row>
    <row r="92289" spans="7:7" x14ac:dyDescent="0.25">
      <c r="G92289"/>
    </row>
    <row r="92290" spans="7:7" x14ac:dyDescent="0.25">
      <c r="G92290"/>
    </row>
    <row r="92291" spans="7:7" x14ac:dyDescent="0.25">
      <c r="G92291"/>
    </row>
    <row r="92292" spans="7:7" x14ac:dyDescent="0.25">
      <c r="G92292"/>
    </row>
    <row r="92293" spans="7:7" x14ac:dyDescent="0.25">
      <c r="G92293"/>
    </row>
    <row r="92294" spans="7:7" x14ac:dyDescent="0.25">
      <c r="G92294"/>
    </row>
    <row r="92295" spans="7:7" x14ac:dyDescent="0.25">
      <c r="G92295"/>
    </row>
    <row r="92296" spans="7:7" x14ac:dyDescent="0.25">
      <c r="G92296"/>
    </row>
    <row r="92297" spans="7:7" x14ac:dyDescent="0.25">
      <c r="G92297"/>
    </row>
    <row r="92298" spans="7:7" x14ac:dyDescent="0.25">
      <c r="G92298"/>
    </row>
    <row r="92299" spans="7:7" x14ac:dyDescent="0.25">
      <c r="G92299"/>
    </row>
    <row r="92300" spans="7:7" x14ac:dyDescent="0.25">
      <c r="G92300"/>
    </row>
    <row r="92301" spans="7:7" x14ac:dyDescent="0.25">
      <c r="G92301"/>
    </row>
    <row r="92302" spans="7:7" x14ac:dyDescent="0.25">
      <c r="G92302"/>
    </row>
    <row r="92303" spans="7:7" x14ac:dyDescent="0.25">
      <c r="G92303"/>
    </row>
    <row r="92304" spans="7:7" x14ac:dyDescent="0.25">
      <c r="G92304"/>
    </row>
    <row r="92305" spans="7:7" x14ac:dyDescent="0.25">
      <c r="G92305"/>
    </row>
    <row r="92306" spans="7:7" x14ac:dyDescent="0.25">
      <c r="G92306"/>
    </row>
    <row r="92307" spans="7:7" x14ac:dyDescent="0.25">
      <c r="G92307"/>
    </row>
    <row r="92308" spans="7:7" x14ac:dyDescent="0.25">
      <c r="G92308"/>
    </row>
    <row r="92309" spans="7:7" x14ac:dyDescent="0.25">
      <c r="G92309"/>
    </row>
    <row r="92310" spans="7:7" x14ac:dyDescent="0.25">
      <c r="G92310"/>
    </row>
    <row r="92311" spans="7:7" x14ac:dyDescent="0.25">
      <c r="G92311"/>
    </row>
    <row r="92312" spans="7:7" x14ac:dyDescent="0.25">
      <c r="G92312"/>
    </row>
    <row r="92313" spans="7:7" x14ac:dyDescent="0.25">
      <c r="G92313"/>
    </row>
    <row r="92314" spans="7:7" x14ac:dyDescent="0.25">
      <c r="G92314"/>
    </row>
    <row r="92315" spans="7:7" x14ac:dyDescent="0.25">
      <c r="G92315"/>
    </row>
    <row r="92316" spans="7:7" x14ac:dyDescent="0.25">
      <c r="G92316"/>
    </row>
    <row r="92317" spans="7:7" x14ac:dyDescent="0.25">
      <c r="G92317"/>
    </row>
    <row r="92318" spans="7:7" x14ac:dyDescent="0.25">
      <c r="G92318"/>
    </row>
    <row r="92319" spans="7:7" x14ac:dyDescent="0.25">
      <c r="G92319"/>
    </row>
    <row r="92320" spans="7:7" x14ac:dyDescent="0.25">
      <c r="G92320"/>
    </row>
    <row r="92321" spans="7:7" x14ac:dyDescent="0.25">
      <c r="G92321"/>
    </row>
    <row r="92322" spans="7:7" x14ac:dyDescent="0.25">
      <c r="G92322"/>
    </row>
    <row r="92323" spans="7:7" x14ac:dyDescent="0.25">
      <c r="G92323"/>
    </row>
    <row r="92324" spans="7:7" x14ac:dyDescent="0.25">
      <c r="G92324"/>
    </row>
    <row r="92325" spans="7:7" x14ac:dyDescent="0.25">
      <c r="G92325"/>
    </row>
    <row r="92326" spans="7:7" x14ac:dyDescent="0.25">
      <c r="G92326"/>
    </row>
    <row r="92327" spans="7:7" x14ac:dyDescent="0.25">
      <c r="G92327"/>
    </row>
    <row r="92328" spans="7:7" x14ac:dyDescent="0.25">
      <c r="G92328"/>
    </row>
    <row r="92329" spans="7:7" x14ac:dyDescent="0.25">
      <c r="G92329"/>
    </row>
    <row r="92330" spans="7:7" x14ac:dyDescent="0.25">
      <c r="G92330"/>
    </row>
    <row r="92331" spans="7:7" x14ac:dyDescent="0.25">
      <c r="G92331"/>
    </row>
    <row r="92332" spans="7:7" x14ac:dyDescent="0.25">
      <c r="G92332"/>
    </row>
    <row r="92333" spans="7:7" x14ac:dyDescent="0.25">
      <c r="G92333"/>
    </row>
    <row r="92334" spans="7:7" x14ac:dyDescent="0.25">
      <c r="G92334"/>
    </row>
    <row r="92335" spans="7:7" x14ac:dyDescent="0.25">
      <c r="G92335"/>
    </row>
    <row r="92336" spans="7:7" x14ac:dyDescent="0.25">
      <c r="G92336"/>
    </row>
    <row r="92337" spans="7:7" x14ac:dyDescent="0.25">
      <c r="G92337"/>
    </row>
    <row r="92338" spans="7:7" x14ac:dyDescent="0.25">
      <c r="G92338"/>
    </row>
    <row r="92339" spans="7:7" x14ac:dyDescent="0.25">
      <c r="G92339"/>
    </row>
    <row r="92340" spans="7:7" x14ac:dyDescent="0.25">
      <c r="G92340"/>
    </row>
    <row r="92341" spans="7:7" x14ac:dyDescent="0.25">
      <c r="G92341"/>
    </row>
    <row r="92342" spans="7:7" x14ac:dyDescent="0.25">
      <c r="G92342"/>
    </row>
    <row r="92343" spans="7:7" x14ac:dyDescent="0.25">
      <c r="G92343"/>
    </row>
    <row r="92344" spans="7:7" x14ac:dyDescent="0.25">
      <c r="G92344"/>
    </row>
    <row r="92345" spans="7:7" x14ac:dyDescent="0.25">
      <c r="G92345"/>
    </row>
    <row r="92346" spans="7:7" x14ac:dyDescent="0.25">
      <c r="G92346"/>
    </row>
    <row r="92347" spans="7:7" x14ac:dyDescent="0.25">
      <c r="G92347"/>
    </row>
    <row r="92348" spans="7:7" x14ac:dyDescent="0.25">
      <c r="G92348"/>
    </row>
    <row r="92349" spans="7:7" x14ac:dyDescent="0.25">
      <c r="G92349"/>
    </row>
    <row r="92350" spans="7:7" x14ac:dyDescent="0.25">
      <c r="G92350"/>
    </row>
    <row r="92351" spans="7:7" x14ac:dyDescent="0.25">
      <c r="G92351"/>
    </row>
    <row r="92352" spans="7:7" x14ac:dyDescent="0.25">
      <c r="G92352"/>
    </row>
    <row r="92353" spans="7:7" x14ac:dyDescent="0.25">
      <c r="G92353"/>
    </row>
    <row r="92354" spans="7:7" x14ac:dyDescent="0.25">
      <c r="G92354"/>
    </row>
    <row r="92355" spans="7:7" x14ac:dyDescent="0.25">
      <c r="G92355"/>
    </row>
    <row r="92356" spans="7:7" x14ac:dyDescent="0.25">
      <c r="G92356"/>
    </row>
    <row r="92357" spans="7:7" x14ac:dyDescent="0.25">
      <c r="G92357"/>
    </row>
    <row r="92358" spans="7:7" x14ac:dyDescent="0.25">
      <c r="G92358"/>
    </row>
    <row r="92359" spans="7:7" x14ac:dyDescent="0.25">
      <c r="G92359"/>
    </row>
    <row r="92360" spans="7:7" x14ac:dyDescent="0.25">
      <c r="G92360"/>
    </row>
    <row r="92361" spans="7:7" x14ac:dyDescent="0.25">
      <c r="G92361"/>
    </row>
    <row r="92362" spans="7:7" x14ac:dyDescent="0.25">
      <c r="G92362"/>
    </row>
    <row r="92363" spans="7:7" x14ac:dyDescent="0.25">
      <c r="G92363"/>
    </row>
    <row r="92364" spans="7:7" x14ac:dyDescent="0.25">
      <c r="G92364"/>
    </row>
    <row r="92365" spans="7:7" x14ac:dyDescent="0.25">
      <c r="G92365"/>
    </row>
    <row r="92366" spans="7:7" x14ac:dyDescent="0.25">
      <c r="G92366"/>
    </row>
    <row r="92367" spans="7:7" x14ac:dyDescent="0.25">
      <c r="G92367"/>
    </row>
    <row r="92368" spans="7:7" x14ac:dyDescent="0.25">
      <c r="G92368"/>
    </row>
    <row r="92369" spans="7:7" x14ac:dyDescent="0.25">
      <c r="G92369"/>
    </row>
    <row r="92370" spans="7:7" x14ac:dyDescent="0.25">
      <c r="G92370"/>
    </row>
    <row r="92371" spans="7:7" x14ac:dyDescent="0.25">
      <c r="G92371"/>
    </row>
    <row r="92372" spans="7:7" x14ac:dyDescent="0.25">
      <c r="G92372"/>
    </row>
    <row r="92373" spans="7:7" x14ac:dyDescent="0.25">
      <c r="G92373"/>
    </row>
    <row r="92374" spans="7:7" x14ac:dyDescent="0.25">
      <c r="G92374"/>
    </row>
    <row r="92375" spans="7:7" x14ac:dyDescent="0.25">
      <c r="G92375"/>
    </row>
    <row r="92376" spans="7:7" x14ac:dyDescent="0.25">
      <c r="G92376"/>
    </row>
    <row r="92377" spans="7:7" x14ac:dyDescent="0.25">
      <c r="G92377"/>
    </row>
    <row r="92378" spans="7:7" x14ac:dyDescent="0.25">
      <c r="G92378"/>
    </row>
    <row r="92379" spans="7:7" x14ac:dyDescent="0.25">
      <c r="G92379"/>
    </row>
    <row r="92380" spans="7:7" x14ac:dyDescent="0.25">
      <c r="G92380"/>
    </row>
    <row r="92381" spans="7:7" x14ac:dyDescent="0.25">
      <c r="G92381"/>
    </row>
    <row r="92382" spans="7:7" x14ac:dyDescent="0.25">
      <c r="G92382"/>
    </row>
    <row r="92383" spans="7:7" x14ac:dyDescent="0.25">
      <c r="G92383"/>
    </row>
    <row r="92384" spans="7:7" x14ac:dyDescent="0.25">
      <c r="G92384"/>
    </row>
    <row r="92385" spans="7:7" x14ac:dyDescent="0.25">
      <c r="G92385"/>
    </row>
    <row r="92386" spans="7:7" x14ac:dyDescent="0.25">
      <c r="G92386"/>
    </row>
    <row r="92387" spans="7:7" x14ac:dyDescent="0.25">
      <c r="G92387"/>
    </row>
    <row r="92388" spans="7:7" x14ac:dyDescent="0.25">
      <c r="G92388"/>
    </row>
    <row r="92389" spans="7:7" x14ac:dyDescent="0.25">
      <c r="G92389"/>
    </row>
    <row r="92390" spans="7:7" x14ac:dyDescent="0.25">
      <c r="G92390"/>
    </row>
    <row r="92391" spans="7:7" x14ac:dyDescent="0.25">
      <c r="G92391"/>
    </row>
    <row r="92392" spans="7:7" x14ac:dyDescent="0.25">
      <c r="G92392"/>
    </row>
    <row r="92393" spans="7:7" x14ac:dyDescent="0.25">
      <c r="G92393"/>
    </row>
    <row r="92394" spans="7:7" x14ac:dyDescent="0.25">
      <c r="G92394"/>
    </row>
    <row r="92395" spans="7:7" x14ac:dyDescent="0.25">
      <c r="G92395"/>
    </row>
    <row r="92396" spans="7:7" x14ac:dyDescent="0.25">
      <c r="G92396"/>
    </row>
    <row r="92397" spans="7:7" x14ac:dyDescent="0.25">
      <c r="G92397"/>
    </row>
    <row r="92398" spans="7:7" x14ac:dyDescent="0.25">
      <c r="G92398"/>
    </row>
    <row r="92399" spans="7:7" x14ac:dyDescent="0.25">
      <c r="G92399"/>
    </row>
    <row r="92400" spans="7:7" x14ac:dyDescent="0.25">
      <c r="G92400"/>
    </row>
    <row r="92401" spans="7:7" x14ac:dyDescent="0.25">
      <c r="G92401"/>
    </row>
    <row r="92402" spans="7:7" x14ac:dyDescent="0.25">
      <c r="G92402"/>
    </row>
    <row r="92403" spans="7:7" x14ac:dyDescent="0.25">
      <c r="G92403"/>
    </row>
    <row r="92404" spans="7:7" x14ac:dyDescent="0.25">
      <c r="G92404"/>
    </row>
    <row r="92405" spans="7:7" x14ac:dyDescent="0.25">
      <c r="G92405"/>
    </row>
    <row r="92406" spans="7:7" x14ac:dyDescent="0.25">
      <c r="G92406"/>
    </row>
    <row r="92407" spans="7:7" x14ac:dyDescent="0.25">
      <c r="G92407"/>
    </row>
    <row r="92408" spans="7:7" x14ac:dyDescent="0.25">
      <c r="G92408"/>
    </row>
    <row r="92409" spans="7:7" x14ac:dyDescent="0.25">
      <c r="G92409"/>
    </row>
    <row r="92410" spans="7:7" x14ac:dyDescent="0.25">
      <c r="G92410"/>
    </row>
    <row r="92411" spans="7:7" x14ac:dyDescent="0.25">
      <c r="G92411"/>
    </row>
    <row r="92412" spans="7:7" x14ac:dyDescent="0.25">
      <c r="G92412"/>
    </row>
    <row r="92413" spans="7:7" x14ac:dyDescent="0.25">
      <c r="G92413"/>
    </row>
    <row r="92414" spans="7:7" x14ac:dyDescent="0.25">
      <c r="G92414"/>
    </row>
    <row r="92415" spans="7:7" x14ac:dyDescent="0.25">
      <c r="G92415"/>
    </row>
    <row r="92416" spans="7:7" x14ac:dyDescent="0.25">
      <c r="G92416"/>
    </row>
    <row r="92417" spans="7:7" x14ac:dyDescent="0.25">
      <c r="G92417"/>
    </row>
    <row r="92418" spans="7:7" x14ac:dyDescent="0.25">
      <c r="G92418"/>
    </row>
    <row r="92419" spans="7:7" x14ac:dyDescent="0.25">
      <c r="G92419"/>
    </row>
    <row r="92420" spans="7:7" x14ac:dyDescent="0.25">
      <c r="G92420"/>
    </row>
    <row r="92421" spans="7:7" x14ac:dyDescent="0.25">
      <c r="G92421"/>
    </row>
    <row r="92422" spans="7:7" x14ac:dyDescent="0.25">
      <c r="G92422"/>
    </row>
    <row r="92423" spans="7:7" x14ac:dyDescent="0.25">
      <c r="G92423"/>
    </row>
    <row r="92424" spans="7:7" x14ac:dyDescent="0.25">
      <c r="G92424"/>
    </row>
    <row r="92425" spans="7:7" x14ac:dyDescent="0.25">
      <c r="G92425"/>
    </row>
    <row r="92426" spans="7:7" x14ac:dyDescent="0.25">
      <c r="G92426"/>
    </row>
    <row r="92427" spans="7:7" x14ac:dyDescent="0.25">
      <c r="G92427"/>
    </row>
    <row r="92428" spans="7:7" x14ac:dyDescent="0.25">
      <c r="G92428"/>
    </row>
    <row r="92429" spans="7:7" x14ac:dyDescent="0.25">
      <c r="G92429"/>
    </row>
    <row r="92430" spans="7:7" x14ac:dyDescent="0.25">
      <c r="G92430"/>
    </row>
    <row r="92431" spans="7:7" x14ac:dyDescent="0.25">
      <c r="G92431"/>
    </row>
    <row r="92432" spans="7:7" x14ac:dyDescent="0.25">
      <c r="G92432"/>
    </row>
    <row r="92433" spans="7:7" x14ac:dyDescent="0.25">
      <c r="G92433"/>
    </row>
    <row r="92434" spans="7:7" x14ac:dyDescent="0.25">
      <c r="G92434"/>
    </row>
    <row r="92435" spans="7:7" x14ac:dyDescent="0.25">
      <c r="G92435"/>
    </row>
    <row r="92436" spans="7:7" x14ac:dyDescent="0.25">
      <c r="G92436"/>
    </row>
    <row r="92437" spans="7:7" x14ac:dyDescent="0.25">
      <c r="G92437"/>
    </row>
    <row r="92438" spans="7:7" x14ac:dyDescent="0.25">
      <c r="G92438"/>
    </row>
    <row r="92439" spans="7:7" x14ac:dyDescent="0.25">
      <c r="G92439"/>
    </row>
    <row r="92440" spans="7:7" x14ac:dyDescent="0.25">
      <c r="G92440"/>
    </row>
    <row r="92441" spans="7:7" x14ac:dyDescent="0.25">
      <c r="G92441"/>
    </row>
    <row r="92442" spans="7:7" x14ac:dyDescent="0.25">
      <c r="G92442"/>
    </row>
    <row r="92443" spans="7:7" x14ac:dyDescent="0.25">
      <c r="G92443"/>
    </row>
    <row r="92444" spans="7:7" x14ac:dyDescent="0.25">
      <c r="G92444"/>
    </row>
    <row r="92445" spans="7:7" x14ac:dyDescent="0.25">
      <c r="G92445"/>
    </row>
    <row r="92446" spans="7:7" x14ac:dyDescent="0.25">
      <c r="G92446"/>
    </row>
    <row r="92447" spans="7:7" x14ac:dyDescent="0.25">
      <c r="G92447"/>
    </row>
    <row r="92448" spans="7:7" x14ac:dyDescent="0.25">
      <c r="G92448"/>
    </row>
    <row r="92449" spans="7:7" x14ac:dyDescent="0.25">
      <c r="G92449"/>
    </row>
    <row r="92450" spans="7:7" x14ac:dyDescent="0.25">
      <c r="G92450"/>
    </row>
    <row r="92451" spans="7:7" x14ac:dyDescent="0.25">
      <c r="G92451"/>
    </row>
    <row r="92452" spans="7:7" x14ac:dyDescent="0.25">
      <c r="G92452"/>
    </row>
    <row r="92453" spans="7:7" x14ac:dyDescent="0.25">
      <c r="G92453"/>
    </row>
    <row r="92454" spans="7:7" x14ac:dyDescent="0.25">
      <c r="G92454"/>
    </row>
    <row r="92455" spans="7:7" x14ac:dyDescent="0.25">
      <c r="G92455"/>
    </row>
    <row r="92456" spans="7:7" x14ac:dyDescent="0.25">
      <c r="G92456"/>
    </row>
    <row r="92457" spans="7:7" x14ac:dyDescent="0.25">
      <c r="G92457"/>
    </row>
    <row r="92458" spans="7:7" x14ac:dyDescent="0.25">
      <c r="G92458"/>
    </row>
    <row r="92459" spans="7:7" x14ac:dyDescent="0.25">
      <c r="G92459"/>
    </row>
    <row r="92460" spans="7:7" x14ac:dyDescent="0.25">
      <c r="G92460"/>
    </row>
    <row r="92461" spans="7:7" x14ac:dyDescent="0.25">
      <c r="G92461"/>
    </row>
    <row r="92462" spans="7:7" x14ac:dyDescent="0.25">
      <c r="G92462"/>
    </row>
    <row r="92463" spans="7:7" x14ac:dyDescent="0.25">
      <c r="G92463"/>
    </row>
    <row r="92464" spans="7:7" x14ac:dyDescent="0.25">
      <c r="G92464"/>
    </row>
    <row r="92465" spans="7:7" x14ac:dyDescent="0.25">
      <c r="G92465"/>
    </row>
    <row r="92466" spans="7:7" x14ac:dyDescent="0.25">
      <c r="G92466"/>
    </row>
    <row r="92467" spans="7:7" x14ac:dyDescent="0.25">
      <c r="G92467"/>
    </row>
    <row r="92468" spans="7:7" x14ac:dyDescent="0.25">
      <c r="G92468"/>
    </row>
    <row r="92469" spans="7:7" x14ac:dyDescent="0.25">
      <c r="G92469"/>
    </row>
    <row r="92470" spans="7:7" x14ac:dyDescent="0.25">
      <c r="G92470"/>
    </row>
    <row r="92471" spans="7:7" x14ac:dyDescent="0.25">
      <c r="G92471"/>
    </row>
    <row r="92472" spans="7:7" x14ac:dyDescent="0.25">
      <c r="G92472"/>
    </row>
    <row r="92473" spans="7:7" x14ac:dyDescent="0.25">
      <c r="G92473"/>
    </row>
    <row r="92474" spans="7:7" x14ac:dyDescent="0.25">
      <c r="G92474"/>
    </row>
    <row r="92475" spans="7:7" x14ac:dyDescent="0.25">
      <c r="G92475"/>
    </row>
    <row r="92476" spans="7:7" x14ac:dyDescent="0.25">
      <c r="G92476"/>
    </row>
    <row r="92477" spans="7:7" x14ac:dyDescent="0.25">
      <c r="G92477"/>
    </row>
    <row r="92478" spans="7:7" x14ac:dyDescent="0.25">
      <c r="G92478"/>
    </row>
    <row r="92479" spans="7:7" x14ac:dyDescent="0.25">
      <c r="G92479"/>
    </row>
    <row r="92480" spans="7:7" x14ac:dyDescent="0.25">
      <c r="G92480"/>
    </row>
    <row r="92481" spans="7:7" x14ac:dyDescent="0.25">
      <c r="G92481"/>
    </row>
    <row r="92482" spans="7:7" x14ac:dyDescent="0.25">
      <c r="G92482"/>
    </row>
    <row r="92483" spans="7:7" x14ac:dyDescent="0.25">
      <c r="G92483"/>
    </row>
    <row r="92484" spans="7:7" x14ac:dyDescent="0.25">
      <c r="G92484"/>
    </row>
    <row r="92485" spans="7:7" x14ac:dyDescent="0.25">
      <c r="G92485"/>
    </row>
    <row r="92486" spans="7:7" x14ac:dyDescent="0.25">
      <c r="G92486"/>
    </row>
    <row r="92487" spans="7:7" x14ac:dyDescent="0.25">
      <c r="G92487"/>
    </row>
    <row r="92488" spans="7:7" x14ac:dyDescent="0.25">
      <c r="G92488"/>
    </row>
    <row r="92489" spans="7:7" x14ac:dyDescent="0.25">
      <c r="G92489"/>
    </row>
    <row r="92490" spans="7:7" x14ac:dyDescent="0.25">
      <c r="G92490"/>
    </row>
    <row r="92491" spans="7:7" x14ac:dyDescent="0.25">
      <c r="G92491"/>
    </row>
    <row r="92492" spans="7:7" x14ac:dyDescent="0.25">
      <c r="G92492"/>
    </row>
    <row r="92493" spans="7:7" x14ac:dyDescent="0.25">
      <c r="G92493"/>
    </row>
    <row r="92494" spans="7:7" x14ac:dyDescent="0.25">
      <c r="G92494"/>
    </row>
    <row r="92495" spans="7:7" x14ac:dyDescent="0.25">
      <c r="G92495"/>
    </row>
    <row r="92496" spans="7:7" x14ac:dyDescent="0.25">
      <c r="G92496"/>
    </row>
    <row r="92497" spans="7:7" x14ac:dyDescent="0.25">
      <c r="G92497"/>
    </row>
    <row r="92498" spans="7:7" x14ac:dyDescent="0.25">
      <c r="G92498"/>
    </row>
    <row r="92499" spans="7:7" x14ac:dyDescent="0.25">
      <c r="G92499"/>
    </row>
    <row r="92500" spans="7:7" x14ac:dyDescent="0.25">
      <c r="G92500"/>
    </row>
    <row r="92501" spans="7:7" x14ac:dyDescent="0.25">
      <c r="G92501"/>
    </row>
    <row r="92502" spans="7:7" x14ac:dyDescent="0.25">
      <c r="G92502"/>
    </row>
    <row r="92503" spans="7:7" x14ac:dyDescent="0.25">
      <c r="G92503"/>
    </row>
    <row r="92504" spans="7:7" x14ac:dyDescent="0.25">
      <c r="G92504"/>
    </row>
    <row r="92505" spans="7:7" x14ac:dyDescent="0.25">
      <c r="G92505"/>
    </row>
    <row r="92506" spans="7:7" x14ac:dyDescent="0.25">
      <c r="G92506"/>
    </row>
    <row r="92507" spans="7:7" x14ac:dyDescent="0.25">
      <c r="G92507"/>
    </row>
    <row r="92508" spans="7:7" x14ac:dyDescent="0.25">
      <c r="G92508"/>
    </row>
    <row r="92509" spans="7:7" x14ac:dyDescent="0.25">
      <c r="G92509"/>
    </row>
    <row r="92510" spans="7:7" x14ac:dyDescent="0.25">
      <c r="G92510"/>
    </row>
    <row r="92511" spans="7:7" x14ac:dyDescent="0.25">
      <c r="G92511"/>
    </row>
    <row r="92512" spans="7:7" x14ac:dyDescent="0.25">
      <c r="G92512"/>
    </row>
    <row r="92513" spans="7:7" x14ac:dyDescent="0.25">
      <c r="G92513"/>
    </row>
    <row r="92514" spans="7:7" x14ac:dyDescent="0.25">
      <c r="G92514"/>
    </row>
    <row r="92515" spans="7:7" x14ac:dyDescent="0.25">
      <c r="G92515"/>
    </row>
    <row r="92516" spans="7:7" x14ac:dyDescent="0.25">
      <c r="G92516"/>
    </row>
    <row r="92517" spans="7:7" x14ac:dyDescent="0.25">
      <c r="G92517"/>
    </row>
    <row r="92518" spans="7:7" x14ac:dyDescent="0.25">
      <c r="G92518"/>
    </row>
    <row r="92519" spans="7:7" x14ac:dyDescent="0.25">
      <c r="G92519"/>
    </row>
    <row r="92520" spans="7:7" x14ac:dyDescent="0.25">
      <c r="G92520"/>
    </row>
    <row r="92521" spans="7:7" x14ac:dyDescent="0.25">
      <c r="G92521"/>
    </row>
    <row r="92522" spans="7:7" x14ac:dyDescent="0.25">
      <c r="G92522"/>
    </row>
    <row r="92523" spans="7:7" x14ac:dyDescent="0.25">
      <c r="G92523"/>
    </row>
    <row r="92524" spans="7:7" x14ac:dyDescent="0.25">
      <c r="G92524"/>
    </row>
    <row r="92525" spans="7:7" x14ac:dyDescent="0.25">
      <c r="G92525"/>
    </row>
    <row r="92526" spans="7:7" x14ac:dyDescent="0.25">
      <c r="G92526"/>
    </row>
    <row r="92527" spans="7:7" x14ac:dyDescent="0.25">
      <c r="G92527"/>
    </row>
    <row r="92528" spans="7:7" x14ac:dyDescent="0.25">
      <c r="G92528"/>
    </row>
    <row r="92529" spans="7:7" x14ac:dyDescent="0.25">
      <c r="G92529"/>
    </row>
    <row r="92530" spans="7:7" x14ac:dyDescent="0.25">
      <c r="G92530"/>
    </row>
    <row r="92531" spans="7:7" x14ac:dyDescent="0.25">
      <c r="G92531"/>
    </row>
    <row r="92532" spans="7:7" x14ac:dyDescent="0.25">
      <c r="G92532"/>
    </row>
    <row r="92533" spans="7:7" x14ac:dyDescent="0.25">
      <c r="G92533"/>
    </row>
    <row r="92534" spans="7:7" x14ac:dyDescent="0.25">
      <c r="G92534"/>
    </row>
    <row r="92535" spans="7:7" x14ac:dyDescent="0.25">
      <c r="G92535"/>
    </row>
    <row r="92536" spans="7:7" x14ac:dyDescent="0.25">
      <c r="G92536"/>
    </row>
    <row r="92537" spans="7:7" x14ac:dyDescent="0.25">
      <c r="G92537"/>
    </row>
    <row r="92538" spans="7:7" x14ac:dyDescent="0.25">
      <c r="G92538"/>
    </row>
    <row r="92539" spans="7:7" x14ac:dyDescent="0.25">
      <c r="G92539"/>
    </row>
    <row r="92540" spans="7:7" x14ac:dyDescent="0.25">
      <c r="G92540"/>
    </row>
    <row r="92541" spans="7:7" x14ac:dyDescent="0.25">
      <c r="G92541"/>
    </row>
    <row r="92542" spans="7:7" x14ac:dyDescent="0.25">
      <c r="G92542"/>
    </row>
    <row r="92543" spans="7:7" x14ac:dyDescent="0.25">
      <c r="G92543"/>
    </row>
    <row r="92544" spans="7:7" x14ac:dyDescent="0.25">
      <c r="G92544"/>
    </row>
    <row r="92545" spans="7:7" x14ac:dyDescent="0.25">
      <c r="G92545"/>
    </row>
    <row r="92546" spans="7:7" x14ac:dyDescent="0.25">
      <c r="G92546"/>
    </row>
    <row r="92547" spans="7:7" x14ac:dyDescent="0.25">
      <c r="G92547"/>
    </row>
    <row r="92548" spans="7:7" x14ac:dyDescent="0.25">
      <c r="G92548"/>
    </row>
    <row r="92549" spans="7:7" x14ac:dyDescent="0.25">
      <c r="G92549"/>
    </row>
    <row r="92550" spans="7:7" x14ac:dyDescent="0.25">
      <c r="G92550"/>
    </row>
    <row r="92551" spans="7:7" x14ac:dyDescent="0.25">
      <c r="G92551"/>
    </row>
    <row r="92552" spans="7:7" x14ac:dyDescent="0.25">
      <c r="G92552"/>
    </row>
    <row r="92553" spans="7:7" x14ac:dyDescent="0.25">
      <c r="G92553"/>
    </row>
    <row r="92554" spans="7:7" x14ac:dyDescent="0.25">
      <c r="G92554"/>
    </row>
    <row r="92555" spans="7:7" x14ac:dyDescent="0.25">
      <c r="G92555"/>
    </row>
    <row r="92556" spans="7:7" x14ac:dyDescent="0.25">
      <c r="G92556"/>
    </row>
    <row r="92557" spans="7:7" x14ac:dyDescent="0.25">
      <c r="G92557"/>
    </row>
    <row r="92558" spans="7:7" x14ac:dyDescent="0.25">
      <c r="G92558"/>
    </row>
    <row r="92559" spans="7:7" x14ac:dyDescent="0.25">
      <c r="G92559"/>
    </row>
    <row r="92560" spans="7:7" x14ac:dyDescent="0.25">
      <c r="G92560"/>
    </row>
    <row r="92561" spans="7:7" x14ac:dyDescent="0.25">
      <c r="G92561"/>
    </row>
    <row r="92562" spans="7:7" x14ac:dyDescent="0.25">
      <c r="G92562"/>
    </row>
    <row r="92563" spans="7:7" x14ac:dyDescent="0.25">
      <c r="G92563"/>
    </row>
    <row r="92564" spans="7:7" x14ac:dyDescent="0.25">
      <c r="G92564"/>
    </row>
    <row r="92565" spans="7:7" x14ac:dyDescent="0.25">
      <c r="G92565"/>
    </row>
    <row r="92566" spans="7:7" x14ac:dyDescent="0.25">
      <c r="G92566"/>
    </row>
    <row r="92567" spans="7:7" x14ac:dyDescent="0.25">
      <c r="G92567"/>
    </row>
    <row r="92568" spans="7:7" x14ac:dyDescent="0.25">
      <c r="G92568"/>
    </row>
    <row r="92569" spans="7:7" x14ac:dyDescent="0.25">
      <c r="G92569"/>
    </row>
    <row r="92570" spans="7:7" x14ac:dyDescent="0.25">
      <c r="G92570"/>
    </row>
    <row r="92571" spans="7:7" x14ac:dyDescent="0.25">
      <c r="G92571"/>
    </row>
    <row r="92572" spans="7:7" x14ac:dyDescent="0.25">
      <c r="G92572"/>
    </row>
    <row r="92573" spans="7:7" x14ac:dyDescent="0.25">
      <c r="G92573"/>
    </row>
    <row r="92574" spans="7:7" x14ac:dyDescent="0.25">
      <c r="G92574"/>
    </row>
    <row r="92575" spans="7:7" x14ac:dyDescent="0.25">
      <c r="G92575"/>
    </row>
    <row r="92576" spans="7:7" x14ac:dyDescent="0.25">
      <c r="G92576"/>
    </row>
    <row r="92577" spans="7:7" x14ac:dyDescent="0.25">
      <c r="G92577"/>
    </row>
    <row r="92578" spans="7:7" x14ac:dyDescent="0.25">
      <c r="G92578"/>
    </row>
    <row r="92579" spans="7:7" x14ac:dyDescent="0.25">
      <c r="G92579"/>
    </row>
    <row r="92580" spans="7:7" x14ac:dyDescent="0.25">
      <c r="G92580"/>
    </row>
    <row r="92581" spans="7:7" x14ac:dyDescent="0.25">
      <c r="G92581"/>
    </row>
    <row r="92582" spans="7:7" x14ac:dyDescent="0.25">
      <c r="G92582"/>
    </row>
    <row r="92583" spans="7:7" x14ac:dyDescent="0.25">
      <c r="G92583"/>
    </row>
    <row r="92584" spans="7:7" x14ac:dyDescent="0.25">
      <c r="G92584"/>
    </row>
    <row r="92585" spans="7:7" x14ac:dyDescent="0.25">
      <c r="G92585"/>
    </row>
    <row r="92586" spans="7:7" x14ac:dyDescent="0.25">
      <c r="G92586"/>
    </row>
    <row r="92587" spans="7:7" x14ac:dyDescent="0.25">
      <c r="G92587"/>
    </row>
    <row r="92588" spans="7:7" x14ac:dyDescent="0.25">
      <c r="G92588"/>
    </row>
    <row r="92589" spans="7:7" x14ac:dyDescent="0.25">
      <c r="G92589"/>
    </row>
    <row r="92590" spans="7:7" x14ac:dyDescent="0.25">
      <c r="G92590"/>
    </row>
    <row r="92591" spans="7:7" x14ac:dyDescent="0.25">
      <c r="G92591"/>
    </row>
    <row r="92592" spans="7:7" x14ac:dyDescent="0.25">
      <c r="G92592"/>
    </row>
    <row r="92593" spans="7:7" x14ac:dyDescent="0.25">
      <c r="G92593"/>
    </row>
    <row r="92594" spans="7:7" x14ac:dyDescent="0.25">
      <c r="G92594"/>
    </row>
    <row r="92595" spans="7:7" x14ac:dyDescent="0.25">
      <c r="G92595"/>
    </row>
    <row r="92596" spans="7:7" x14ac:dyDescent="0.25">
      <c r="G92596"/>
    </row>
    <row r="92597" spans="7:7" x14ac:dyDescent="0.25">
      <c r="G92597"/>
    </row>
    <row r="92598" spans="7:7" x14ac:dyDescent="0.25">
      <c r="G92598"/>
    </row>
    <row r="92599" spans="7:7" x14ac:dyDescent="0.25">
      <c r="G92599"/>
    </row>
    <row r="92600" spans="7:7" x14ac:dyDescent="0.25">
      <c r="G92600"/>
    </row>
    <row r="92601" spans="7:7" x14ac:dyDescent="0.25">
      <c r="G92601"/>
    </row>
    <row r="92602" spans="7:7" x14ac:dyDescent="0.25">
      <c r="G92602"/>
    </row>
    <row r="92603" spans="7:7" x14ac:dyDescent="0.25">
      <c r="G92603"/>
    </row>
    <row r="92604" spans="7:7" x14ac:dyDescent="0.25">
      <c r="G92604"/>
    </row>
    <row r="92605" spans="7:7" x14ac:dyDescent="0.25">
      <c r="G92605"/>
    </row>
    <row r="92606" spans="7:7" x14ac:dyDescent="0.25">
      <c r="G92606"/>
    </row>
    <row r="92607" spans="7:7" x14ac:dyDescent="0.25">
      <c r="G92607"/>
    </row>
    <row r="92608" spans="7:7" x14ac:dyDescent="0.25">
      <c r="G92608"/>
    </row>
    <row r="92609" spans="7:7" x14ac:dyDescent="0.25">
      <c r="G92609"/>
    </row>
    <row r="92610" spans="7:7" x14ac:dyDescent="0.25">
      <c r="G92610"/>
    </row>
    <row r="92611" spans="7:7" x14ac:dyDescent="0.25">
      <c r="G92611"/>
    </row>
    <row r="92612" spans="7:7" x14ac:dyDescent="0.25">
      <c r="G92612"/>
    </row>
    <row r="92613" spans="7:7" x14ac:dyDescent="0.25">
      <c r="G92613"/>
    </row>
    <row r="92614" spans="7:7" x14ac:dyDescent="0.25">
      <c r="G92614"/>
    </row>
    <row r="92615" spans="7:7" x14ac:dyDescent="0.25">
      <c r="G92615"/>
    </row>
    <row r="92616" spans="7:7" x14ac:dyDescent="0.25">
      <c r="G92616"/>
    </row>
    <row r="92617" spans="7:7" x14ac:dyDescent="0.25">
      <c r="G92617"/>
    </row>
    <row r="92618" spans="7:7" x14ac:dyDescent="0.25">
      <c r="G92618"/>
    </row>
    <row r="92619" spans="7:7" x14ac:dyDescent="0.25">
      <c r="G92619"/>
    </row>
    <row r="92620" spans="7:7" x14ac:dyDescent="0.25">
      <c r="G92620"/>
    </row>
    <row r="92621" spans="7:7" x14ac:dyDescent="0.25">
      <c r="G92621"/>
    </row>
    <row r="92622" spans="7:7" x14ac:dyDescent="0.25">
      <c r="G92622"/>
    </row>
    <row r="92623" spans="7:7" x14ac:dyDescent="0.25">
      <c r="G92623"/>
    </row>
    <row r="92624" spans="7:7" x14ac:dyDescent="0.25">
      <c r="G92624"/>
    </row>
    <row r="92625" spans="7:7" x14ac:dyDescent="0.25">
      <c r="G92625"/>
    </row>
    <row r="92626" spans="7:7" x14ac:dyDescent="0.25">
      <c r="G92626"/>
    </row>
    <row r="92627" spans="7:7" x14ac:dyDescent="0.25">
      <c r="G92627"/>
    </row>
    <row r="92628" spans="7:7" x14ac:dyDescent="0.25">
      <c r="G92628"/>
    </row>
    <row r="92629" spans="7:7" x14ac:dyDescent="0.25">
      <c r="G92629"/>
    </row>
    <row r="92630" spans="7:7" x14ac:dyDescent="0.25">
      <c r="G92630"/>
    </row>
    <row r="92631" spans="7:7" x14ac:dyDescent="0.25">
      <c r="G92631"/>
    </row>
    <row r="92632" spans="7:7" x14ac:dyDescent="0.25">
      <c r="G92632"/>
    </row>
    <row r="92633" spans="7:7" x14ac:dyDescent="0.25">
      <c r="G92633"/>
    </row>
    <row r="92634" spans="7:7" x14ac:dyDescent="0.25">
      <c r="G92634"/>
    </row>
    <row r="92635" spans="7:7" x14ac:dyDescent="0.25">
      <c r="G92635"/>
    </row>
    <row r="92636" spans="7:7" x14ac:dyDescent="0.25">
      <c r="G92636"/>
    </row>
    <row r="92637" spans="7:7" x14ac:dyDescent="0.25">
      <c r="G92637"/>
    </row>
    <row r="92638" spans="7:7" x14ac:dyDescent="0.25">
      <c r="G92638"/>
    </row>
    <row r="92639" spans="7:7" x14ac:dyDescent="0.25">
      <c r="G92639"/>
    </row>
    <row r="92640" spans="7:7" x14ac:dyDescent="0.25">
      <c r="G92640"/>
    </row>
    <row r="92641" spans="7:7" x14ac:dyDescent="0.25">
      <c r="G92641"/>
    </row>
    <row r="92642" spans="7:7" x14ac:dyDescent="0.25">
      <c r="G92642"/>
    </row>
    <row r="92643" spans="7:7" x14ac:dyDescent="0.25">
      <c r="G92643"/>
    </row>
    <row r="92644" spans="7:7" x14ac:dyDescent="0.25">
      <c r="G92644"/>
    </row>
    <row r="92645" spans="7:7" x14ac:dyDescent="0.25">
      <c r="G92645"/>
    </row>
    <row r="92646" spans="7:7" x14ac:dyDescent="0.25">
      <c r="G92646"/>
    </row>
    <row r="92647" spans="7:7" x14ac:dyDescent="0.25">
      <c r="G92647"/>
    </row>
    <row r="92648" spans="7:7" x14ac:dyDescent="0.25">
      <c r="G92648"/>
    </row>
    <row r="92649" spans="7:7" x14ac:dyDescent="0.25">
      <c r="G92649"/>
    </row>
    <row r="92650" spans="7:7" x14ac:dyDescent="0.25">
      <c r="G92650"/>
    </row>
    <row r="92651" spans="7:7" x14ac:dyDescent="0.25">
      <c r="G92651"/>
    </row>
    <row r="92652" spans="7:7" x14ac:dyDescent="0.25">
      <c r="G92652"/>
    </row>
    <row r="92653" spans="7:7" x14ac:dyDescent="0.25">
      <c r="G92653"/>
    </row>
    <row r="92654" spans="7:7" x14ac:dyDescent="0.25">
      <c r="G92654"/>
    </row>
    <row r="92655" spans="7:7" x14ac:dyDescent="0.25">
      <c r="G92655"/>
    </row>
    <row r="92656" spans="7:7" x14ac:dyDescent="0.25">
      <c r="G92656"/>
    </row>
    <row r="92657" spans="7:7" x14ac:dyDescent="0.25">
      <c r="G92657"/>
    </row>
    <row r="92658" spans="7:7" x14ac:dyDescent="0.25">
      <c r="G92658"/>
    </row>
    <row r="92659" spans="7:7" x14ac:dyDescent="0.25">
      <c r="G92659"/>
    </row>
    <row r="92660" spans="7:7" x14ac:dyDescent="0.25">
      <c r="G92660"/>
    </row>
    <row r="92661" spans="7:7" x14ac:dyDescent="0.25">
      <c r="G92661"/>
    </row>
    <row r="92662" spans="7:7" x14ac:dyDescent="0.25">
      <c r="G92662"/>
    </row>
    <row r="92663" spans="7:7" x14ac:dyDescent="0.25">
      <c r="G92663"/>
    </row>
    <row r="92664" spans="7:7" x14ac:dyDescent="0.25">
      <c r="G92664"/>
    </row>
    <row r="92665" spans="7:7" x14ac:dyDescent="0.25">
      <c r="G92665"/>
    </row>
    <row r="92666" spans="7:7" x14ac:dyDescent="0.25">
      <c r="G92666"/>
    </row>
    <row r="92667" spans="7:7" x14ac:dyDescent="0.25">
      <c r="G92667"/>
    </row>
    <row r="92668" spans="7:7" x14ac:dyDescent="0.25">
      <c r="G92668"/>
    </row>
    <row r="92669" spans="7:7" x14ac:dyDescent="0.25">
      <c r="G92669"/>
    </row>
    <row r="92670" spans="7:7" x14ac:dyDescent="0.25">
      <c r="G92670"/>
    </row>
    <row r="92671" spans="7:7" x14ac:dyDescent="0.25">
      <c r="G92671"/>
    </row>
    <row r="92672" spans="7:7" x14ac:dyDescent="0.25">
      <c r="G92672"/>
    </row>
    <row r="92673" spans="7:7" x14ac:dyDescent="0.25">
      <c r="G92673"/>
    </row>
    <row r="92674" spans="7:7" x14ac:dyDescent="0.25">
      <c r="G92674"/>
    </row>
    <row r="92675" spans="7:7" x14ac:dyDescent="0.25">
      <c r="G92675"/>
    </row>
    <row r="92676" spans="7:7" x14ac:dyDescent="0.25">
      <c r="G92676"/>
    </row>
    <row r="92677" spans="7:7" x14ac:dyDescent="0.25">
      <c r="G92677"/>
    </row>
    <row r="92678" spans="7:7" x14ac:dyDescent="0.25">
      <c r="G92678"/>
    </row>
    <row r="92679" spans="7:7" x14ac:dyDescent="0.25">
      <c r="G92679"/>
    </row>
    <row r="92680" spans="7:7" x14ac:dyDescent="0.25">
      <c r="G92680"/>
    </row>
    <row r="92681" spans="7:7" x14ac:dyDescent="0.25">
      <c r="G92681"/>
    </row>
    <row r="92682" spans="7:7" x14ac:dyDescent="0.25">
      <c r="G92682"/>
    </row>
    <row r="92683" spans="7:7" x14ac:dyDescent="0.25">
      <c r="G92683"/>
    </row>
    <row r="92684" spans="7:7" x14ac:dyDescent="0.25">
      <c r="G92684"/>
    </row>
    <row r="92685" spans="7:7" x14ac:dyDescent="0.25">
      <c r="G92685"/>
    </row>
    <row r="92686" spans="7:7" x14ac:dyDescent="0.25">
      <c r="G92686"/>
    </row>
    <row r="92687" spans="7:7" x14ac:dyDescent="0.25">
      <c r="G92687"/>
    </row>
    <row r="92688" spans="7:7" x14ac:dyDescent="0.25">
      <c r="G92688"/>
    </row>
    <row r="92689" spans="7:7" x14ac:dyDescent="0.25">
      <c r="G92689"/>
    </row>
    <row r="92690" spans="7:7" x14ac:dyDescent="0.25">
      <c r="G92690"/>
    </row>
    <row r="92691" spans="7:7" x14ac:dyDescent="0.25">
      <c r="G92691"/>
    </row>
    <row r="92692" spans="7:7" x14ac:dyDescent="0.25">
      <c r="G92692"/>
    </row>
    <row r="92693" spans="7:7" x14ac:dyDescent="0.25">
      <c r="G92693"/>
    </row>
    <row r="92694" spans="7:7" x14ac:dyDescent="0.25">
      <c r="G92694"/>
    </row>
    <row r="92695" spans="7:7" x14ac:dyDescent="0.25">
      <c r="G92695"/>
    </row>
    <row r="92696" spans="7:7" x14ac:dyDescent="0.25">
      <c r="G92696"/>
    </row>
    <row r="92697" spans="7:7" x14ac:dyDescent="0.25">
      <c r="G92697"/>
    </row>
    <row r="92698" spans="7:7" x14ac:dyDescent="0.25">
      <c r="G92698"/>
    </row>
    <row r="92699" spans="7:7" x14ac:dyDescent="0.25">
      <c r="G92699"/>
    </row>
    <row r="92700" spans="7:7" x14ac:dyDescent="0.25">
      <c r="G92700"/>
    </row>
    <row r="92701" spans="7:7" x14ac:dyDescent="0.25">
      <c r="G92701"/>
    </row>
    <row r="92702" spans="7:7" x14ac:dyDescent="0.25">
      <c r="G92702"/>
    </row>
    <row r="92703" spans="7:7" x14ac:dyDescent="0.25">
      <c r="G92703"/>
    </row>
    <row r="92704" spans="7:7" x14ac:dyDescent="0.25">
      <c r="G92704"/>
    </row>
    <row r="92705" spans="7:7" x14ac:dyDescent="0.25">
      <c r="G92705"/>
    </row>
    <row r="92706" spans="7:7" x14ac:dyDescent="0.25">
      <c r="G92706"/>
    </row>
    <row r="92707" spans="7:7" x14ac:dyDescent="0.25">
      <c r="G92707"/>
    </row>
    <row r="92708" spans="7:7" x14ac:dyDescent="0.25">
      <c r="G92708"/>
    </row>
    <row r="92709" spans="7:7" x14ac:dyDescent="0.25">
      <c r="G92709"/>
    </row>
    <row r="92710" spans="7:7" x14ac:dyDescent="0.25">
      <c r="G92710"/>
    </row>
    <row r="92711" spans="7:7" x14ac:dyDescent="0.25">
      <c r="G92711"/>
    </row>
    <row r="92712" spans="7:7" x14ac:dyDescent="0.25">
      <c r="G92712"/>
    </row>
    <row r="92713" spans="7:7" x14ac:dyDescent="0.25">
      <c r="G92713"/>
    </row>
    <row r="92714" spans="7:7" x14ac:dyDescent="0.25">
      <c r="G92714"/>
    </row>
    <row r="92715" spans="7:7" x14ac:dyDescent="0.25">
      <c r="G92715"/>
    </row>
    <row r="92716" spans="7:7" x14ac:dyDescent="0.25">
      <c r="G92716"/>
    </row>
    <row r="92717" spans="7:7" x14ac:dyDescent="0.25">
      <c r="G92717"/>
    </row>
    <row r="92718" spans="7:7" x14ac:dyDescent="0.25">
      <c r="G92718"/>
    </row>
    <row r="92719" spans="7:7" x14ac:dyDescent="0.25">
      <c r="G92719"/>
    </row>
    <row r="92720" spans="7:7" x14ac:dyDescent="0.25">
      <c r="G92720"/>
    </row>
    <row r="92721" spans="7:7" x14ac:dyDescent="0.25">
      <c r="G92721"/>
    </row>
    <row r="92722" spans="7:7" x14ac:dyDescent="0.25">
      <c r="G92722"/>
    </row>
    <row r="92723" spans="7:7" x14ac:dyDescent="0.25">
      <c r="G92723"/>
    </row>
    <row r="92724" spans="7:7" x14ac:dyDescent="0.25">
      <c r="G92724"/>
    </row>
    <row r="92725" spans="7:7" x14ac:dyDescent="0.25">
      <c r="G92725"/>
    </row>
    <row r="92726" spans="7:7" x14ac:dyDescent="0.25">
      <c r="G92726"/>
    </row>
    <row r="92727" spans="7:7" x14ac:dyDescent="0.25">
      <c r="G92727"/>
    </row>
    <row r="92728" spans="7:7" x14ac:dyDescent="0.25">
      <c r="G92728"/>
    </row>
    <row r="92729" spans="7:7" x14ac:dyDescent="0.25">
      <c r="G92729"/>
    </row>
    <row r="92730" spans="7:7" x14ac:dyDescent="0.25">
      <c r="G92730"/>
    </row>
    <row r="92731" spans="7:7" x14ac:dyDescent="0.25">
      <c r="G92731"/>
    </row>
    <row r="92732" spans="7:7" x14ac:dyDescent="0.25">
      <c r="G92732"/>
    </row>
    <row r="92733" spans="7:7" x14ac:dyDescent="0.25">
      <c r="G92733"/>
    </row>
    <row r="92734" spans="7:7" x14ac:dyDescent="0.25">
      <c r="G92734"/>
    </row>
    <row r="92735" spans="7:7" x14ac:dyDescent="0.25">
      <c r="G92735"/>
    </row>
    <row r="92736" spans="7:7" x14ac:dyDescent="0.25">
      <c r="G92736"/>
    </row>
    <row r="92737" spans="7:7" x14ac:dyDescent="0.25">
      <c r="G92737"/>
    </row>
    <row r="92738" spans="7:7" x14ac:dyDescent="0.25">
      <c r="G92738"/>
    </row>
    <row r="92739" spans="7:7" x14ac:dyDescent="0.25">
      <c r="G92739"/>
    </row>
    <row r="92740" spans="7:7" x14ac:dyDescent="0.25">
      <c r="G92740"/>
    </row>
    <row r="92741" spans="7:7" x14ac:dyDescent="0.25">
      <c r="G92741"/>
    </row>
    <row r="92742" spans="7:7" x14ac:dyDescent="0.25">
      <c r="G92742"/>
    </row>
    <row r="92743" spans="7:7" x14ac:dyDescent="0.25">
      <c r="G92743"/>
    </row>
    <row r="92744" spans="7:7" x14ac:dyDescent="0.25">
      <c r="G92744"/>
    </row>
    <row r="92745" spans="7:7" x14ac:dyDescent="0.25">
      <c r="G92745"/>
    </row>
    <row r="92746" spans="7:7" x14ac:dyDescent="0.25">
      <c r="G92746"/>
    </row>
    <row r="92747" spans="7:7" x14ac:dyDescent="0.25">
      <c r="G92747"/>
    </row>
    <row r="92748" spans="7:7" x14ac:dyDescent="0.25">
      <c r="G92748"/>
    </row>
    <row r="92749" spans="7:7" x14ac:dyDescent="0.25">
      <c r="G92749"/>
    </row>
    <row r="92750" spans="7:7" x14ac:dyDescent="0.25">
      <c r="G92750"/>
    </row>
    <row r="92751" spans="7:7" x14ac:dyDescent="0.25">
      <c r="G92751"/>
    </row>
    <row r="92752" spans="7:7" x14ac:dyDescent="0.25">
      <c r="G92752"/>
    </row>
    <row r="92753" spans="7:7" x14ac:dyDescent="0.25">
      <c r="G92753"/>
    </row>
    <row r="92754" spans="7:7" x14ac:dyDescent="0.25">
      <c r="G92754"/>
    </row>
    <row r="92755" spans="7:7" x14ac:dyDescent="0.25">
      <c r="G92755"/>
    </row>
    <row r="92756" spans="7:7" x14ac:dyDescent="0.25">
      <c r="G92756"/>
    </row>
    <row r="92757" spans="7:7" x14ac:dyDescent="0.25">
      <c r="G92757"/>
    </row>
    <row r="92758" spans="7:7" x14ac:dyDescent="0.25">
      <c r="G92758"/>
    </row>
    <row r="92759" spans="7:7" x14ac:dyDescent="0.25">
      <c r="G92759"/>
    </row>
    <row r="92760" spans="7:7" x14ac:dyDescent="0.25">
      <c r="G92760"/>
    </row>
    <row r="92761" spans="7:7" x14ac:dyDescent="0.25">
      <c r="G92761"/>
    </row>
    <row r="92762" spans="7:7" x14ac:dyDescent="0.25">
      <c r="G92762"/>
    </row>
    <row r="92763" spans="7:7" x14ac:dyDescent="0.25">
      <c r="G92763"/>
    </row>
    <row r="92764" spans="7:7" x14ac:dyDescent="0.25">
      <c r="G92764"/>
    </row>
    <row r="92765" spans="7:7" x14ac:dyDescent="0.25">
      <c r="G92765"/>
    </row>
    <row r="92766" spans="7:7" x14ac:dyDescent="0.25">
      <c r="G92766"/>
    </row>
    <row r="92767" spans="7:7" x14ac:dyDescent="0.25">
      <c r="G92767"/>
    </row>
    <row r="92768" spans="7:7" x14ac:dyDescent="0.25">
      <c r="G92768"/>
    </row>
    <row r="92769" spans="7:7" x14ac:dyDescent="0.25">
      <c r="G92769"/>
    </row>
    <row r="92770" spans="7:7" x14ac:dyDescent="0.25">
      <c r="G92770"/>
    </row>
    <row r="92771" spans="7:7" x14ac:dyDescent="0.25">
      <c r="G92771"/>
    </row>
    <row r="92772" spans="7:7" x14ac:dyDescent="0.25">
      <c r="G92772"/>
    </row>
    <row r="92773" spans="7:7" x14ac:dyDescent="0.25">
      <c r="G92773"/>
    </row>
    <row r="92774" spans="7:7" x14ac:dyDescent="0.25">
      <c r="G92774"/>
    </row>
    <row r="92775" spans="7:7" x14ac:dyDescent="0.25">
      <c r="G92775"/>
    </row>
    <row r="92776" spans="7:7" x14ac:dyDescent="0.25">
      <c r="G92776"/>
    </row>
    <row r="92777" spans="7:7" x14ac:dyDescent="0.25">
      <c r="G92777"/>
    </row>
    <row r="92778" spans="7:7" x14ac:dyDescent="0.25">
      <c r="G92778"/>
    </row>
    <row r="92779" spans="7:7" x14ac:dyDescent="0.25">
      <c r="G92779"/>
    </row>
    <row r="92780" spans="7:7" x14ac:dyDescent="0.25">
      <c r="G92780"/>
    </row>
    <row r="92781" spans="7:7" x14ac:dyDescent="0.25">
      <c r="G92781"/>
    </row>
    <row r="92782" spans="7:7" x14ac:dyDescent="0.25">
      <c r="G92782"/>
    </row>
    <row r="92783" spans="7:7" x14ac:dyDescent="0.25">
      <c r="G92783"/>
    </row>
    <row r="92784" spans="7:7" x14ac:dyDescent="0.25">
      <c r="G92784"/>
    </row>
    <row r="92785" spans="7:7" x14ac:dyDescent="0.25">
      <c r="G92785"/>
    </row>
    <row r="92786" spans="7:7" x14ac:dyDescent="0.25">
      <c r="G92786"/>
    </row>
    <row r="92787" spans="7:7" x14ac:dyDescent="0.25">
      <c r="G92787"/>
    </row>
    <row r="92788" spans="7:7" x14ac:dyDescent="0.25">
      <c r="G92788"/>
    </row>
    <row r="92789" spans="7:7" x14ac:dyDescent="0.25">
      <c r="G92789"/>
    </row>
    <row r="92790" spans="7:7" x14ac:dyDescent="0.25">
      <c r="G92790"/>
    </row>
    <row r="92791" spans="7:7" x14ac:dyDescent="0.25">
      <c r="G92791"/>
    </row>
    <row r="92792" spans="7:7" x14ac:dyDescent="0.25">
      <c r="G92792"/>
    </row>
    <row r="92793" spans="7:7" x14ac:dyDescent="0.25">
      <c r="G92793"/>
    </row>
    <row r="92794" spans="7:7" x14ac:dyDescent="0.25">
      <c r="G92794"/>
    </row>
    <row r="92795" spans="7:7" x14ac:dyDescent="0.25">
      <c r="G92795"/>
    </row>
    <row r="92796" spans="7:7" x14ac:dyDescent="0.25">
      <c r="G92796"/>
    </row>
    <row r="92797" spans="7:7" x14ac:dyDescent="0.25">
      <c r="G92797"/>
    </row>
    <row r="92798" spans="7:7" x14ac:dyDescent="0.25">
      <c r="G92798"/>
    </row>
    <row r="92799" spans="7:7" x14ac:dyDescent="0.25">
      <c r="G92799"/>
    </row>
    <row r="92800" spans="7:7" x14ac:dyDescent="0.25">
      <c r="G92800"/>
    </row>
    <row r="92801" spans="7:7" x14ac:dyDescent="0.25">
      <c r="G92801"/>
    </row>
    <row r="92802" spans="7:7" x14ac:dyDescent="0.25">
      <c r="G92802"/>
    </row>
    <row r="92803" spans="7:7" x14ac:dyDescent="0.25">
      <c r="G92803"/>
    </row>
    <row r="92804" spans="7:7" x14ac:dyDescent="0.25">
      <c r="G92804"/>
    </row>
    <row r="92805" spans="7:7" x14ac:dyDescent="0.25">
      <c r="G92805"/>
    </row>
    <row r="92806" spans="7:7" x14ac:dyDescent="0.25">
      <c r="G92806"/>
    </row>
    <row r="92807" spans="7:7" x14ac:dyDescent="0.25">
      <c r="G92807"/>
    </row>
    <row r="92808" spans="7:7" x14ac:dyDescent="0.25">
      <c r="G92808"/>
    </row>
    <row r="92809" spans="7:7" x14ac:dyDescent="0.25">
      <c r="G92809"/>
    </row>
    <row r="92810" spans="7:7" x14ac:dyDescent="0.25">
      <c r="G92810"/>
    </row>
    <row r="92811" spans="7:7" x14ac:dyDescent="0.25">
      <c r="G92811"/>
    </row>
    <row r="92812" spans="7:7" x14ac:dyDescent="0.25">
      <c r="G92812"/>
    </row>
    <row r="92813" spans="7:7" x14ac:dyDescent="0.25">
      <c r="G92813"/>
    </row>
    <row r="92814" spans="7:7" x14ac:dyDescent="0.25">
      <c r="G92814"/>
    </row>
    <row r="92815" spans="7:7" x14ac:dyDescent="0.25">
      <c r="G92815"/>
    </row>
    <row r="92816" spans="7:7" x14ac:dyDescent="0.25">
      <c r="G92816"/>
    </row>
    <row r="92817" spans="7:7" x14ac:dyDescent="0.25">
      <c r="G92817"/>
    </row>
    <row r="92818" spans="7:7" x14ac:dyDescent="0.25">
      <c r="G92818"/>
    </row>
    <row r="92819" spans="7:7" x14ac:dyDescent="0.25">
      <c r="G92819"/>
    </row>
    <row r="92820" spans="7:7" x14ac:dyDescent="0.25">
      <c r="G92820"/>
    </row>
    <row r="92821" spans="7:7" x14ac:dyDescent="0.25">
      <c r="G92821"/>
    </row>
    <row r="92822" spans="7:7" x14ac:dyDescent="0.25">
      <c r="G92822"/>
    </row>
    <row r="92823" spans="7:7" x14ac:dyDescent="0.25">
      <c r="G92823"/>
    </row>
    <row r="92824" spans="7:7" x14ac:dyDescent="0.25">
      <c r="G92824"/>
    </row>
    <row r="92825" spans="7:7" x14ac:dyDescent="0.25">
      <c r="G92825"/>
    </row>
    <row r="92826" spans="7:7" x14ac:dyDescent="0.25">
      <c r="G92826"/>
    </row>
    <row r="92827" spans="7:7" x14ac:dyDescent="0.25">
      <c r="G92827"/>
    </row>
    <row r="92828" spans="7:7" x14ac:dyDescent="0.25">
      <c r="G92828"/>
    </row>
    <row r="92829" spans="7:7" x14ac:dyDescent="0.25">
      <c r="G92829"/>
    </row>
    <row r="92830" spans="7:7" x14ac:dyDescent="0.25">
      <c r="G92830"/>
    </row>
    <row r="92831" spans="7:7" x14ac:dyDescent="0.25">
      <c r="G92831"/>
    </row>
    <row r="92832" spans="7:7" x14ac:dyDescent="0.25">
      <c r="G92832"/>
    </row>
    <row r="92833" spans="7:7" x14ac:dyDescent="0.25">
      <c r="G92833"/>
    </row>
    <row r="92834" spans="7:7" x14ac:dyDescent="0.25">
      <c r="G92834"/>
    </row>
    <row r="92835" spans="7:7" x14ac:dyDescent="0.25">
      <c r="G92835"/>
    </row>
    <row r="92836" spans="7:7" x14ac:dyDescent="0.25">
      <c r="G92836"/>
    </row>
    <row r="92837" spans="7:7" x14ac:dyDescent="0.25">
      <c r="G92837"/>
    </row>
    <row r="92838" spans="7:7" x14ac:dyDescent="0.25">
      <c r="G92838"/>
    </row>
    <row r="92839" spans="7:7" x14ac:dyDescent="0.25">
      <c r="G92839"/>
    </row>
    <row r="92840" spans="7:7" x14ac:dyDescent="0.25">
      <c r="G92840"/>
    </row>
    <row r="92841" spans="7:7" x14ac:dyDescent="0.25">
      <c r="G92841"/>
    </row>
    <row r="92842" spans="7:7" x14ac:dyDescent="0.25">
      <c r="G92842"/>
    </row>
    <row r="92843" spans="7:7" x14ac:dyDescent="0.25">
      <c r="G92843"/>
    </row>
    <row r="92844" spans="7:7" x14ac:dyDescent="0.25">
      <c r="G92844"/>
    </row>
    <row r="92845" spans="7:7" x14ac:dyDescent="0.25">
      <c r="G92845"/>
    </row>
    <row r="92846" spans="7:7" x14ac:dyDescent="0.25">
      <c r="G92846"/>
    </row>
    <row r="92847" spans="7:7" x14ac:dyDescent="0.25">
      <c r="G92847"/>
    </row>
    <row r="92848" spans="7:7" x14ac:dyDescent="0.25">
      <c r="G92848"/>
    </row>
    <row r="92849" spans="7:7" x14ac:dyDescent="0.25">
      <c r="G92849"/>
    </row>
    <row r="92850" spans="7:7" x14ac:dyDescent="0.25">
      <c r="G92850"/>
    </row>
    <row r="92851" spans="7:7" x14ac:dyDescent="0.25">
      <c r="G92851"/>
    </row>
    <row r="92852" spans="7:7" x14ac:dyDescent="0.25">
      <c r="G92852"/>
    </row>
    <row r="92853" spans="7:7" x14ac:dyDescent="0.25">
      <c r="G92853"/>
    </row>
    <row r="92854" spans="7:7" x14ac:dyDescent="0.25">
      <c r="G92854"/>
    </row>
    <row r="92855" spans="7:7" x14ac:dyDescent="0.25">
      <c r="G92855"/>
    </row>
    <row r="92856" spans="7:7" x14ac:dyDescent="0.25">
      <c r="G92856"/>
    </row>
    <row r="92857" spans="7:7" x14ac:dyDescent="0.25">
      <c r="G92857"/>
    </row>
    <row r="92858" spans="7:7" x14ac:dyDescent="0.25">
      <c r="G92858"/>
    </row>
    <row r="92859" spans="7:7" x14ac:dyDescent="0.25">
      <c r="G92859"/>
    </row>
    <row r="92860" spans="7:7" x14ac:dyDescent="0.25">
      <c r="G92860"/>
    </row>
    <row r="92861" spans="7:7" x14ac:dyDescent="0.25">
      <c r="G92861"/>
    </row>
    <row r="92862" spans="7:7" x14ac:dyDescent="0.25">
      <c r="G92862"/>
    </row>
    <row r="92863" spans="7:7" x14ac:dyDescent="0.25">
      <c r="G92863"/>
    </row>
    <row r="92864" spans="7:7" x14ac:dyDescent="0.25">
      <c r="G92864"/>
    </row>
    <row r="92865" spans="7:7" x14ac:dyDescent="0.25">
      <c r="G92865"/>
    </row>
    <row r="92866" spans="7:7" x14ac:dyDescent="0.25">
      <c r="G92866"/>
    </row>
    <row r="92867" spans="7:7" x14ac:dyDescent="0.25">
      <c r="G92867"/>
    </row>
    <row r="92868" spans="7:7" x14ac:dyDescent="0.25">
      <c r="G92868"/>
    </row>
    <row r="92869" spans="7:7" x14ac:dyDescent="0.25">
      <c r="G92869"/>
    </row>
    <row r="92870" spans="7:7" x14ac:dyDescent="0.25">
      <c r="G92870"/>
    </row>
    <row r="92871" spans="7:7" x14ac:dyDescent="0.25">
      <c r="G92871"/>
    </row>
    <row r="92872" spans="7:7" x14ac:dyDescent="0.25">
      <c r="G92872"/>
    </row>
    <row r="92873" spans="7:7" x14ac:dyDescent="0.25">
      <c r="G92873"/>
    </row>
    <row r="92874" spans="7:7" x14ac:dyDescent="0.25">
      <c r="G92874"/>
    </row>
    <row r="92875" spans="7:7" x14ac:dyDescent="0.25">
      <c r="G92875"/>
    </row>
    <row r="92876" spans="7:7" x14ac:dyDescent="0.25">
      <c r="G92876"/>
    </row>
    <row r="92877" spans="7:7" x14ac:dyDescent="0.25">
      <c r="G92877"/>
    </row>
    <row r="92878" spans="7:7" x14ac:dyDescent="0.25">
      <c r="G92878"/>
    </row>
    <row r="92879" spans="7:7" x14ac:dyDescent="0.25">
      <c r="G92879"/>
    </row>
    <row r="92880" spans="7:7" x14ac:dyDescent="0.25">
      <c r="G92880"/>
    </row>
    <row r="92881" spans="7:7" x14ac:dyDescent="0.25">
      <c r="G92881"/>
    </row>
    <row r="92882" spans="7:7" x14ac:dyDescent="0.25">
      <c r="G92882"/>
    </row>
    <row r="92883" spans="7:7" x14ac:dyDescent="0.25">
      <c r="G92883"/>
    </row>
    <row r="92884" spans="7:7" x14ac:dyDescent="0.25">
      <c r="G92884"/>
    </row>
    <row r="92885" spans="7:7" x14ac:dyDescent="0.25">
      <c r="G92885"/>
    </row>
    <row r="92886" spans="7:7" x14ac:dyDescent="0.25">
      <c r="G92886"/>
    </row>
    <row r="92887" spans="7:7" x14ac:dyDescent="0.25">
      <c r="G92887"/>
    </row>
    <row r="92888" spans="7:7" x14ac:dyDescent="0.25">
      <c r="G92888"/>
    </row>
    <row r="92889" spans="7:7" x14ac:dyDescent="0.25">
      <c r="G92889"/>
    </row>
    <row r="92890" spans="7:7" x14ac:dyDescent="0.25">
      <c r="G92890"/>
    </row>
    <row r="92891" spans="7:7" x14ac:dyDescent="0.25">
      <c r="G92891"/>
    </row>
    <row r="92892" spans="7:7" x14ac:dyDescent="0.25">
      <c r="G92892"/>
    </row>
    <row r="92893" spans="7:7" x14ac:dyDescent="0.25">
      <c r="G92893"/>
    </row>
    <row r="92894" spans="7:7" x14ac:dyDescent="0.25">
      <c r="G92894"/>
    </row>
    <row r="92895" spans="7:7" x14ac:dyDescent="0.25">
      <c r="G92895"/>
    </row>
    <row r="92896" spans="7:7" x14ac:dyDescent="0.25">
      <c r="G92896"/>
    </row>
    <row r="92897" spans="7:7" x14ac:dyDescent="0.25">
      <c r="G92897"/>
    </row>
    <row r="92898" spans="7:7" x14ac:dyDescent="0.25">
      <c r="G92898"/>
    </row>
    <row r="92899" spans="7:7" x14ac:dyDescent="0.25">
      <c r="G92899"/>
    </row>
    <row r="92900" spans="7:7" x14ac:dyDescent="0.25">
      <c r="G92900"/>
    </row>
    <row r="92901" spans="7:7" x14ac:dyDescent="0.25">
      <c r="G92901"/>
    </row>
    <row r="92902" spans="7:7" x14ac:dyDescent="0.25">
      <c r="G92902"/>
    </row>
    <row r="92903" spans="7:7" x14ac:dyDescent="0.25">
      <c r="G92903"/>
    </row>
    <row r="92904" spans="7:7" x14ac:dyDescent="0.25">
      <c r="G92904"/>
    </row>
    <row r="92905" spans="7:7" x14ac:dyDescent="0.25">
      <c r="G92905"/>
    </row>
    <row r="92906" spans="7:7" x14ac:dyDescent="0.25">
      <c r="G92906"/>
    </row>
    <row r="92907" spans="7:7" x14ac:dyDescent="0.25">
      <c r="G92907"/>
    </row>
    <row r="92908" spans="7:7" x14ac:dyDescent="0.25">
      <c r="G92908"/>
    </row>
    <row r="92909" spans="7:7" x14ac:dyDescent="0.25">
      <c r="G92909"/>
    </row>
    <row r="92910" spans="7:7" x14ac:dyDescent="0.25">
      <c r="G92910"/>
    </row>
    <row r="92911" spans="7:7" x14ac:dyDescent="0.25">
      <c r="G92911"/>
    </row>
    <row r="92912" spans="7:7" x14ac:dyDescent="0.25">
      <c r="G92912"/>
    </row>
    <row r="92913" spans="7:7" x14ac:dyDescent="0.25">
      <c r="G92913"/>
    </row>
    <row r="92914" spans="7:7" x14ac:dyDescent="0.25">
      <c r="G92914"/>
    </row>
    <row r="92915" spans="7:7" x14ac:dyDescent="0.25">
      <c r="G92915"/>
    </row>
    <row r="92916" spans="7:7" x14ac:dyDescent="0.25">
      <c r="G92916"/>
    </row>
    <row r="92917" spans="7:7" x14ac:dyDescent="0.25">
      <c r="G92917"/>
    </row>
    <row r="92918" spans="7:7" x14ac:dyDescent="0.25">
      <c r="G92918"/>
    </row>
    <row r="92919" spans="7:7" x14ac:dyDescent="0.25">
      <c r="G92919"/>
    </row>
    <row r="92920" spans="7:7" x14ac:dyDescent="0.25">
      <c r="G92920"/>
    </row>
    <row r="92921" spans="7:7" x14ac:dyDescent="0.25">
      <c r="G92921"/>
    </row>
    <row r="92922" spans="7:7" x14ac:dyDescent="0.25">
      <c r="G92922"/>
    </row>
    <row r="92923" spans="7:7" x14ac:dyDescent="0.25">
      <c r="G92923"/>
    </row>
    <row r="92924" spans="7:7" x14ac:dyDescent="0.25">
      <c r="G92924"/>
    </row>
    <row r="92925" spans="7:7" x14ac:dyDescent="0.25">
      <c r="G92925"/>
    </row>
    <row r="92926" spans="7:7" x14ac:dyDescent="0.25">
      <c r="G92926"/>
    </row>
    <row r="92927" spans="7:7" x14ac:dyDescent="0.25">
      <c r="G92927"/>
    </row>
    <row r="92928" spans="7:7" x14ac:dyDescent="0.25">
      <c r="G92928"/>
    </row>
    <row r="92929" spans="7:7" x14ac:dyDescent="0.25">
      <c r="G92929"/>
    </row>
    <row r="92930" spans="7:7" x14ac:dyDescent="0.25">
      <c r="G92930"/>
    </row>
    <row r="92931" spans="7:7" x14ac:dyDescent="0.25">
      <c r="G92931"/>
    </row>
    <row r="92932" spans="7:7" x14ac:dyDescent="0.25">
      <c r="G92932"/>
    </row>
    <row r="92933" spans="7:7" x14ac:dyDescent="0.25">
      <c r="G92933"/>
    </row>
    <row r="92934" spans="7:7" x14ac:dyDescent="0.25">
      <c r="G92934"/>
    </row>
    <row r="92935" spans="7:7" x14ac:dyDescent="0.25">
      <c r="G92935"/>
    </row>
    <row r="92936" spans="7:7" x14ac:dyDescent="0.25">
      <c r="G92936"/>
    </row>
    <row r="92937" spans="7:7" x14ac:dyDescent="0.25">
      <c r="G92937"/>
    </row>
    <row r="92938" spans="7:7" x14ac:dyDescent="0.25">
      <c r="G92938"/>
    </row>
    <row r="92939" spans="7:7" x14ac:dyDescent="0.25">
      <c r="G92939"/>
    </row>
    <row r="92940" spans="7:7" x14ac:dyDescent="0.25">
      <c r="G92940"/>
    </row>
    <row r="92941" spans="7:7" x14ac:dyDescent="0.25">
      <c r="G92941"/>
    </row>
    <row r="92942" spans="7:7" x14ac:dyDescent="0.25">
      <c r="G92942"/>
    </row>
    <row r="92943" spans="7:7" x14ac:dyDescent="0.25">
      <c r="G92943"/>
    </row>
    <row r="92944" spans="7:7" x14ac:dyDescent="0.25">
      <c r="G92944"/>
    </row>
    <row r="92945" spans="7:7" x14ac:dyDescent="0.25">
      <c r="G92945"/>
    </row>
    <row r="92946" spans="7:7" x14ac:dyDescent="0.25">
      <c r="G92946"/>
    </row>
    <row r="92947" spans="7:7" x14ac:dyDescent="0.25">
      <c r="G92947"/>
    </row>
    <row r="92948" spans="7:7" x14ac:dyDescent="0.25">
      <c r="G92948"/>
    </row>
    <row r="92949" spans="7:7" x14ac:dyDescent="0.25">
      <c r="G92949"/>
    </row>
    <row r="92950" spans="7:7" x14ac:dyDescent="0.25">
      <c r="G92950"/>
    </row>
    <row r="92951" spans="7:7" x14ac:dyDescent="0.25">
      <c r="G92951"/>
    </row>
    <row r="92952" spans="7:7" x14ac:dyDescent="0.25">
      <c r="G92952"/>
    </row>
    <row r="92953" spans="7:7" x14ac:dyDescent="0.25">
      <c r="G92953"/>
    </row>
    <row r="92954" spans="7:7" x14ac:dyDescent="0.25">
      <c r="G92954"/>
    </row>
    <row r="92955" spans="7:7" x14ac:dyDescent="0.25">
      <c r="G92955"/>
    </row>
    <row r="92956" spans="7:7" x14ac:dyDescent="0.25">
      <c r="G92956"/>
    </row>
    <row r="92957" spans="7:7" x14ac:dyDescent="0.25">
      <c r="G92957"/>
    </row>
    <row r="92958" spans="7:7" x14ac:dyDescent="0.25">
      <c r="G92958"/>
    </row>
    <row r="92959" spans="7:7" x14ac:dyDescent="0.25">
      <c r="G92959"/>
    </row>
    <row r="92960" spans="7:7" x14ac:dyDescent="0.25">
      <c r="G92960"/>
    </row>
    <row r="92961" spans="7:7" x14ac:dyDescent="0.25">
      <c r="G92961"/>
    </row>
    <row r="92962" spans="7:7" x14ac:dyDescent="0.25">
      <c r="G92962"/>
    </row>
    <row r="92963" spans="7:7" x14ac:dyDescent="0.25">
      <c r="G92963"/>
    </row>
    <row r="92964" spans="7:7" x14ac:dyDescent="0.25">
      <c r="G92964"/>
    </row>
    <row r="92965" spans="7:7" x14ac:dyDescent="0.25">
      <c r="G92965"/>
    </row>
    <row r="92966" spans="7:7" x14ac:dyDescent="0.25">
      <c r="G92966"/>
    </row>
    <row r="92967" spans="7:7" x14ac:dyDescent="0.25">
      <c r="G92967"/>
    </row>
    <row r="92968" spans="7:7" x14ac:dyDescent="0.25">
      <c r="G92968"/>
    </row>
    <row r="92969" spans="7:7" x14ac:dyDescent="0.25">
      <c r="G92969"/>
    </row>
    <row r="92970" spans="7:7" x14ac:dyDescent="0.25">
      <c r="G92970"/>
    </row>
    <row r="92971" spans="7:7" x14ac:dyDescent="0.25">
      <c r="G92971"/>
    </row>
    <row r="92972" spans="7:7" x14ac:dyDescent="0.25">
      <c r="G92972"/>
    </row>
    <row r="92973" spans="7:7" x14ac:dyDescent="0.25">
      <c r="G92973"/>
    </row>
    <row r="92974" spans="7:7" x14ac:dyDescent="0.25">
      <c r="G92974"/>
    </row>
    <row r="92975" spans="7:7" x14ac:dyDescent="0.25">
      <c r="G92975"/>
    </row>
    <row r="92976" spans="7:7" x14ac:dyDescent="0.25">
      <c r="G92976"/>
    </row>
    <row r="92977" spans="7:7" x14ac:dyDescent="0.25">
      <c r="G92977"/>
    </row>
    <row r="92978" spans="7:7" x14ac:dyDescent="0.25">
      <c r="G92978"/>
    </row>
    <row r="92979" spans="7:7" x14ac:dyDescent="0.25">
      <c r="G92979"/>
    </row>
    <row r="92980" spans="7:7" x14ac:dyDescent="0.25">
      <c r="G92980"/>
    </row>
    <row r="92981" spans="7:7" x14ac:dyDescent="0.25">
      <c r="G92981"/>
    </row>
    <row r="92982" spans="7:7" x14ac:dyDescent="0.25">
      <c r="G92982"/>
    </row>
    <row r="92983" spans="7:7" x14ac:dyDescent="0.25">
      <c r="G92983"/>
    </row>
    <row r="92984" spans="7:7" x14ac:dyDescent="0.25">
      <c r="G92984"/>
    </row>
    <row r="92985" spans="7:7" x14ac:dyDescent="0.25">
      <c r="G92985"/>
    </row>
    <row r="92986" spans="7:7" x14ac:dyDescent="0.25">
      <c r="G92986"/>
    </row>
    <row r="92987" spans="7:7" x14ac:dyDescent="0.25">
      <c r="G92987"/>
    </row>
    <row r="92988" spans="7:7" x14ac:dyDescent="0.25">
      <c r="G92988"/>
    </row>
    <row r="92989" spans="7:7" x14ac:dyDescent="0.25">
      <c r="G92989"/>
    </row>
    <row r="92990" spans="7:7" x14ac:dyDescent="0.25">
      <c r="G92990"/>
    </row>
    <row r="92991" spans="7:7" x14ac:dyDescent="0.25">
      <c r="G92991"/>
    </row>
    <row r="92992" spans="7:7" x14ac:dyDescent="0.25">
      <c r="G92992"/>
    </row>
    <row r="92993" spans="7:7" x14ac:dyDescent="0.25">
      <c r="G92993"/>
    </row>
    <row r="92994" spans="7:7" x14ac:dyDescent="0.25">
      <c r="G92994"/>
    </row>
    <row r="92995" spans="7:7" x14ac:dyDescent="0.25">
      <c r="G92995"/>
    </row>
    <row r="92996" spans="7:7" x14ac:dyDescent="0.25">
      <c r="G92996"/>
    </row>
    <row r="92997" spans="7:7" x14ac:dyDescent="0.25">
      <c r="G92997"/>
    </row>
    <row r="92998" spans="7:7" x14ac:dyDescent="0.25">
      <c r="G92998"/>
    </row>
    <row r="92999" spans="7:7" x14ac:dyDescent="0.25">
      <c r="G92999"/>
    </row>
    <row r="93000" spans="7:7" x14ac:dyDescent="0.25">
      <c r="G93000"/>
    </row>
    <row r="93001" spans="7:7" x14ac:dyDescent="0.25">
      <c r="G93001"/>
    </row>
    <row r="93002" spans="7:7" x14ac:dyDescent="0.25">
      <c r="G93002"/>
    </row>
    <row r="93003" spans="7:7" x14ac:dyDescent="0.25">
      <c r="G93003"/>
    </row>
    <row r="93004" spans="7:7" x14ac:dyDescent="0.25">
      <c r="G93004"/>
    </row>
    <row r="93005" spans="7:7" x14ac:dyDescent="0.25">
      <c r="G93005"/>
    </row>
    <row r="93006" spans="7:7" x14ac:dyDescent="0.25">
      <c r="G93006"/>
    </row>
    <row r="93007" spans="7:7" x14ac:dyDescent="0.25">
      <c r="G93007"/>
    </row>
    <row r="93008" spans="7:7" x14ac:dyDescent="0.25">
      <c r="G93008"/>
    </row>
    <row r="93009" spans="7:7" x14ac:dyDescent="0.25">
      <c r="G93009"/>
    </row>
    <row r="93010" spans="7:7" x14ac:dyDescent="0.25">
      <c r="G93010"/>
    </row>
    <row r="93011" spans="7:7" x14ac:dyDescent="0.25">
      <c r="G93011"/>
    </row>
    <row r="93012" spans="7:7" x14ac:dyDescent="0.25">
      <c r="G93012"/>
    </row>
    <row r="93013" spans="7:7" x14ac:dyDescent="0.25">
      <c r="G93013"/>
    </row>
    <row r="93014" spans="7:7" x14ac:dyDescent="0.25">
      <c r="G93014"/>
    </row>
    <row r="93015" spans="7:7" x14ac:dyDescent="0.25">
      <c r="G93015"/>
    </row>
    <row r="93016" spans="7:7" x14ac:dyDescent="0.25">
      <c r="G93016"/>
    </row>
    <row r="93017" spans="7:7" x14ac:dyDescent="0.25">
      <c r="G93017"/>
    </row>
    <row r="93018" spans="7:7" x14ac:dyDescent="0.25">
      <c r="G93018"/>
    </row>
    <row r="93019" spans="7:7" x14ac:dyDescent="0.25">
      <c r="G93019"/>
    </row>
    <row r="93020" spans="7:7" x14ac:dyDescent="0.25">
      <c r="G93020"/>
    </row>
    <row r="93021" spans="7:7" x14ac:dyDescent="0.25">
      <c r="G93021"/>
    </row>
    <row r="93022" spans="7:7" x14ac:dyDescent="0.25">
      <c r="G93022"/>
    </row>
    <row r="93023" spans="7:7" x14ac:dyDescent="0.25">
      <c r="G93023"/>
    </row>
    <row r="93024" spans="7:7" x14ac:dyDescent="0.25">
      <c r="G93024"/>
    </row>
    <row r="93025" spans="7:7" x14ac:dyDescent="0.25">
      <c r="G93025"/>
    </row>
    <row r="93026" spans="7:7" x14ac:dyDescent="0.25">
      <c r="G93026"/>
    </row>
    <row r="93027" spans="7:7" x14ac:dyDescent="0.25">
      <c r="G93027"/>
    </row>
    <row r="93028" spans="7:7" x14ac:dyDescent="0.25">
      <c r="G93028"/>
    </row>
    <row r="93029" spans="7:7" x14ac:dyDescent="0.25">
      <c r="G93029"/>
    </row>
    <row r="93030" spans="7:7" x14ac:dyDescent="0.25">
      <c r="G93030"/>
    </row>
    <row r="93031" spans="7:7" x14ac:dyDescent="0.25">
      <c r="G93031"/>
    </row>
    <row r="93032" spans="7:7" x14ac:dyDescent="0.25">
      <c r="G93032"/>
    </row>
    <row r="93033" spans="7:7" x14ac:dyDescent="0.25">
      <c r="G93033"/>
    </row>
    <row r="93034" spans="7:7" x14ac:dyDescent="0.25">
      <c r="G93034"/>
    </row>
    <row r="93035" spans="7:7" x14ac:dyDescent="0.25">
      <c r="G93035"/>
    </row>
    <row r="93036" spans="7:7" x14ac:dyDescent="0.25">
      <c r="G93036"/>
    </row>
    <row r="93037" spans="7:7" x14ac:dyDescent="0.25">
      <c r="G93037"/>
    </row>
    <row r="93038" spans="7:7" x14ac:dyDescent="0.25">
      <c r="G93038"/>
    </row>
    <row r="93039" spans="7:7" x14ac:dyDescent="0.25">
      <c r="G93039"/>
    </row>
    <row r="93040" spans="7:7" x14ac:dyDescent="0.25">
      <c r="G93040"/>
    </row>
    <row r="93041" spans="7:7" x14ac:dyDescent="0.25">
      <c r="G93041"/>
    </row>
    <row r="93042" spans="7:7" x14ac:dyDescent="0.25">
      <c r="G93042"/>
    </row>
    <row r="93043" spans="7:7" x14ac:dyDescent="0.25">
      <c r="G93043"/>
    </row>
    <row r="93044" spans="7:7" x14ac:dyDescent="0.25">
      <c r="G93044"/>
    </row>
    <row r="93045" spans="7:7" x14ac:dyDescent="0.25">
      <c r="G93045"/>
    </row>
    <row r="93046" spans="7:7" x14ac:dyDescent="0.25">
      <c r="G93046"/>
    </row>
    <row r="93047" spans="7:7" x14ac:dyDescent="0.25">
      <c r="G93047"/>
    </row>
    <row r="93048" spans="7:7" x14ac:dyDescent="0.25">
      <c r="G93048"/>
    </row>
    <row r="93049" spans="7:7" x14ac:dyDescent="0.25">
      <c r="G93049"/>
    </row>
    <row r="93050" spans="7:7" x14ac:dyDescent="0.25">
      <c r="G93050"/>
    </row>
    <row r="93051" spans="7:7" x14ac:dyDescent="0.25">
      <c r="G93051"/>
    </row>
    <row r="93052" spans="7:7" x14ac:dyDescent="0.25">
      <c r="G93052"/>
    </row>
    <row r="93053" spans="7:7" x14ac:dyDescent="0.25">
      <c r="G93053"/>
    </row>
    <row r="93054" spans="7:7" x14ac:dyDescent="0.25">
      <c r="G93054"/>
    </row>
    <row r="93055" spans="7:7" x14ac:dyDescent="0.25">
      <c r="G93055"/>
    </row>
    <row r="93056" spans="7:7" x14ac:dyDescent="0.25">
      <c r="G93056"/>
    </row>
    <row r="93057" spans="7:7" x14ac:dyDescent="0.25">
      <c r="G93057"/>
    </row>
    <row r="93058" spans="7:7" x14ac:dyDescent="0.25">
      <c r="G93058"/>
    </row>
    <row r="93059" spans="7:7" x14ac:dyDescent="0.25">
      <c r="G93059"/>
    </row>
    <row r="93060" spans="7:7" x14ac:dyDescent="0.25">
      <c r="G93060"/>
    </row>
    <row r="93061" spans="7:7" x14ac:dyDescent="0.25">
      <c r="G93061"/>
    </row>
    <row r="93062" spans="7:7" x14ac:dyDescent="0.25">
      <c r="G93062"/>
    </row>
    <row r="93063" spans="7:7" x14ac:dyDescent="0.25">
      <c r="G93063"/>
    </row>
    <row r="93064" spans="7:7" x14ac:dyDescent="0.25">
      <c r="G93064"/>
    </row>
    <row r="93065" spans="7:7" x14ac:dyDescent="0.25">
      <c r="G93065"/>
    </row>
    <row r="93066" spans="7:7" x14ac:dyDescent="0.25">
      <c r="G93066"/>
    </row>
    <row r="93067" spans="7:7" x14ac:dyDescent="0.25">
      <c r="G93067"/>
    </row>
    <row r="93068" spans="7:7" x14ac:dyDescent="0.25">
      <c r="G93068"/>
    </row>
    <row r="93069" spans="7:7" x14ac:dyDescent="0.25">
      <c r="G93069"/>
    </row>
    <row r="93070" spans="7:7" x14ac:dyDescent="0.25">
      <c r="G93070"/>
    </row>
    <row r="93071" spans="7:7" x14ac:dyDescent="0.25">
      <c r="G93071"/>
    </row>
    <row r="93072" spans="7:7" x14ac:dyDescent="0.25">
      <c r="G93072"/>
    </row>
    <row r="93073" spans="7:7" x14ac:dyDescent="0.25">
      <c r="G93073"/>
    </row>
    <row r="93074" spans="7:7" x14ac:dyDescent="0.25">
      <c r="G93074"/>
    </row>
    <row r="93075" spans="7:7" x14ac:dyDescent="0.25">
      <c r="G93075"/>
    </row>
    <row r="93076" spans="7:7" x14ac:dyDescent="0.25">
      <c r="G93076"/>
    </row>
    <row r="93077" spans="7:7" x14ac:dyDescent="0.25">
      <c r="G93077"/>
    </row>
    <row r="93078" spans="7:7" x14ac:dyDescent="0.25">
      <c r="G93078"/>
    </row>
    <row r="93079" spans="7:7" x14ac:dyDescent="0.25">
      <c r="G93079"/>
    </row>
    <row r="93080" spans="7:7" x14ac:dyDescent="0.25">
      <c r="G93080"/>
    </row>
    <row r="93081" spans="7:7" x14ac:dyDescent="0.25">
      <c r="G93081"/>
    </row>
    <row r="93082" spans="7:7" x14ac:dyDescent="0.25">
      <c r="G93082"/>
    </row>
    <row r="93083" spans="7:7" x14ac:dyDescent="0.25">
      <c r="G93083"/>
    </row>
    <row r="93084" spans="7:7" x14ac:dyDescent="0.25">
      <c r="G93084"/>
    </row>
    <row r="93085" spans="7:7" x14ac:dyDescent="0.25">
      <c r="G93085"/>
    </row>
    <row r="93086" spans="7:7" x14ac:dyDescent="0.25">
      <c r="G93086"/>
    </row>
    <row r="93087" spans="7:7" x14ac:dyDescent="0.25">
      <c r="G93087"/>
    </row>
    <row r="93088" spans="7:7" x14ac:dyDescent="0.25">
      <c r="G93088"/>
    </row>
    <row r="93089" spans="7:7" x14ac:dyDescent="0.25">
      <c r="G93089"/>
    </row>
    <row r="93090" spans="7:7" x14ac:dyDescent="0.25">
      <c r="G93090"/>
    </row>
    <row r="93091" spans="7:7" x14ac:dyDescent="0.25">
      <c r="G93091"/>
    </row>
    <row r="93092" spans="7:7" x14ac:dyDescent="0.25">
      <c r="G93092"/>
    </row>
    <row r="93093" spans="7:7" x14ac:dyDescent="0.25">
      <c r="G93093"/>
    </row>
    <row r="93094" spans="7:7" x14ac:dyDescent="0.25">
      <c r="G93094"/>
    </row>
    <row r="93095" spans="7:7" x14ac:dyDescent="0.25">
      <c r="G93095"/>
    </row>
    <row r="93096" spans="7:7" x14ac:dyDescent="0.25">
      <c r="G93096"/>
    </row>
    <row r="93097" spans="7:7" x14ac:dyDescent="0.25">
      <c r="G93097"/>
    </row>
    <row r="93098" spans="7:7" x14ac:dyDescent="0.25">
      <c r="G93098"/>
    </row>
    <row r="93099" spans="7:7" x14ac:dyDescent="0.25">
      <c r="G93099"/>
    </row>
    <row r="93100" spans="7:7" x14ac:dyDescent="0.25">
      <c r="G93100"/>
    </row>
    <row r="93101" spans="7:7" x14ac:dyDescent="0.25">
      <c r="G93101"/>
    </row>
    <row r="93102" spans="7:7" x14ac:dyDescent="0.25">
      <c r="G93102"/>
    </row>
    <row r="93103" spans="7:7" x14ac:dyDescent="0.25">
      <c r="G93103"/>
    </row>
    <row r="93104" spans="7:7" x14ac:dyDescent="0.25">
      <c r="G93104"/>
    </row>
    <row r="93105" spans="7:7" x14ac:dyDescent="0.25">
      <c r="G93105"/>
    </row>
    <row r="93106" spans="7:7" x14ac:dyDescent="0.25">
      <c r="G93106"/>
    </row>
    <row r="93107" spans="7:7" x14ac:dyDescent="0.25">
      <c r="G93107"/>
    </row>
    <row r="93108" spans="7:7" x14ac:dyDescent="0.25">
      <c r="G93108"/>
    </row>
    <row r="93109" spans="7:7" x14ac:dyDescent="0.25">
      <c r="G93109"/>
    </row>
    <row r="93110" spans="7:7" x14ac:dyDescent="0.25">
      <c r="G93110"/>
    </row>
    <row r="93111" spans="7:7" x14ac:dyDescent="0.25">
      <c r="G93111"/>
    </row>
    <row r="93112" spans="7:7" x14ac:dyDescent="0.25">
      <c r="G93112"/>
    </row>
    <row r="93113" spans="7:7" x14ac:dyDescent="0.25">
      <c r="G93113"/>
    </row>
    <row r="93114" spans="7:7" x14ac:dyDescent="0.25">
      <c r="G93114"/>
    </row>
    <row r="93115" spans="7:7" x14ac:dyDescent="0.25">
      <c r="G93115"/>
    </row>
    <row r="93116" spans="7:7" x14ac:dyDescent="0.25">
      <c r="G93116"/>
    </row>
    <row r="93117" spans="7:7" x14ac:dyDescent="0.25">
      <c r="G93117"/>
    </row>
    <row r="93118" spans="7:7" x14ac:dyDescent="0.25">
      <c r="G93118"/>
    </row>
    <row r="93119" spans="7:7" x14ac:dyDescent="0.25">
      <c r="G93119"/>
    </row>
    <row r="93120" spans="7:7" x14ac:dyDescent="0.25">
      <c r="G93120"/>
    </row>
    <row r="93121" spans="7:7" x14ac:dyDescent="0.25">
      <c r="G93121"/>
    </row>
    <row r="93122" spans="7:7" x14ac:dyDescent="0.25">
      <c r="G93122"/>
    </row>
    <row r="93123" spans="7:7" x14ac:dyDescent="0.25">
      <c r="G93123"/>
    </row>
    <row r="93124" spans="7:7" x14ac:dyDescent="0.25">
      <c r="G93124"/>
    </row>
    <row r="93125" spans="7:7" x14ac:dyDescent="0.25">
      <c r="G93125"/>
    </row>
    <row r="93126" spans="7:7" x14ac:dyDescent="0.25">
      <c r="G93126"/>
    </row>
    <row r="93127" spans="7:7" x14ac:dyDescent="0.25">
      <c r="G93127"/>
    </row>
    <row r="93128" spans="7:7" x14ac:dyDescent="0.25">
      <c r="G93128"/>
    </row>
    <row r="93129" spans="7:7" x14ac:dyDescent="0.25">
      <c r="G93129"/>
    </row>
    <row r="93130" spans="7:7" x14ac:dyDescent="0.25">
      <c r="G93130"/>
    </row>
    <row r="93131" spans="7:7" x14ac:dyDescent="0.25">
      <c r="G93131"/>
    </row>
    <row r="93132" spans="7:7" x14ac:dyDescent="0.25">
      <c r="G93132"/>
    </row>
    <row r="93133" spans="7:7" x14ac:dyDescent="0.25">
      <c r="G93133"/>
    </row>
    <row r="93134" spans="7:7" x14ac:dyDescent="0.25">
      <c r="G93134"/>
    </row>
    <row r="93135" spans="7:7" x14ac:dyDescent="0.25">
      <c r="G93135"/>
    </row>
    <row r="93136" spans="7:7" x14ac:dyDescent="0.25">
      <c r="G93136"/>
    </row>
    <row r="93137" spans="7:7" x14ac:dyDescent="0.25">
      <c r="G93137"/>
    </row>
    <row r="93138" spans="7:7" x14ac:dyDescent="0.25">
      <c r="G93138"/>
    </row>
    <row r="93139" spans="7:7" x14ac:dyDescent="0.25">
      <c r="G93139"/>
    </row>
    <row r="93140" spans="7:7" x14ac:dyDescent="0.25">
      <c r="G93140"/>
    </row>
    <row r="93141" spans="7:7" x14ac:dyDescent="0.25">
      <c r="G93141"/>
    </row>
    <row r="93142" spans="7:7" x14ac:dyDescent="0.25">
      <c r="G93142"/>
    </row>
    <row r="93143" spans="7:7" x14ac:dyDescent="0.25">
      <c r="G93143"/>
    </row>
    <row r="93144" spans="7:7" x14ac:dyDescent="0.25">
      <c r="G93144"/>
    </row>
    <row r="93145" spans="7:7" x14ac:dyDescent="0.25">
      <c r="G93145"/>
    </row>
    <row r="93146" spans="7:7" x14ac:dyDescent="0.25">
      <c r="G93146"/>
    </row>
    <row r="93147" spans="7:7" x14ac:dyDescent="0.25">
      <c r="G93147"/>
    </row>
    <row r="93148" spans="7:7" x14ac:dyDescent="0.25">
      <c r="G93148"/>
    </row>
    <row r="93149" spans="7:7" x14ac:dyDescent="0.25">
      <c r="G93149"/>
    </row>
    <row r="93150" spans="7:7" x14ac:dyDescent="0.25">
      <c r="G93150"/>
    </row>
    <row r="93151" spans="7:7" x14ac:dyDescent="0.25">
      <c r="G93151"/>
    </row>
    <row r="93152" spans="7:7" x14ac:dyDescent="0.25">
      <c r="G93152"/>
    </row>
    <row r="93153" spans="7:7" x14ac:dyDescent="0.25">
      <c r="G93153"/>
    </row>
    <row r="93154" spans="7:7" x14ac:dyDescent="0.25">
      <c r="G93154"/>
    </row>
    <row r="93155" spans="7:7" x14ac:dyDescent="0.25">
      <c r="G93155"/>
    </row>
    <row r="93156" spans="7:7" x14ac:dyDescent="0.25">
      <c r="G93156"/>
    </row>
    <row r="93157" spans="7:7" x14ac:dyDescent="0.25">
      <c r="G93157"/>
    </row>
    <row r="93158" spans="7:7" x14ac:dyDescent="0.25">
      <c r="G93158"/>
    </row>
    <row r="93159" spans="7:7" x14ac:dyDescent="0.25">
      <c r="G93159"/>
    </row>
    <row r="93160" spans="7:7" x14ac:dyDescent="0.25">
      <c r="G93160"/>
    </row>
    <row r="93161" spans="7:7" x14ac:dyDescent="0.25">
      <c r="G93161"/>
    </row>
    <row r="93162" spans="7:7" x14ac:dyDescent="0.25">
      <c r="G93162"/>
    </row>
    <row r="93163" spans="7:7" x14ac:dyDescent="0.25">
      <c r="G93163"/>
    </row>
    <row r="93164" spans="7:7" x14ac:dyDescent="0.25">
      <c r="G93164"/>
    </row>
    <row r="93165" spans="7:7" x14ac:dyDescent="0.25">
      <c r="G93165"/>
    </row>
    <row r="93166" spans="7:7" x14ac:dyDescent="0.25">
      <c r="G93166"/>
    </row>
    <row r="93167" spans="7:7" x14ac:dyDescent="0.25">
      <c r="G93167"/>
    </row>
    <row r="93168" spans="7:7" x14ac:dyDescent="0.25">
      <c r="G93168"/>
    </row>
    <row r="93169" spans="7:7" x14ac:dyDescent="0.25">
      <c r="G93169"/>
    </row>
    <row r="93170" spans="7:7" x14ac:dyDescent="0.25">
      <c r="G93170"/>
    </row>
    <row r="93171" spans="7:7" x14ac:dyDescent="0.25">
      <c r="G93171"/>
    </row>
    <row r="93172" spans="7:7" x14ac:dyDescent="0.25">
      <c r="G93172"/>
    </row>
    <row r="93173" spans="7:7" x14ac:dyDescent="0.25">
      <c r="G93173"/>
    </row>
    <row r="93174" spans="7:7" x14ac:dyDescent="0.25">
      <c r="G93174"/>
    </row>
    <row r="93175" spans="7:7" x14ac:dyDescent="0.25">
      <c r="G93175"/>
    </row>
    <row r="93176" spans="7:7" x14ac:dyDescent="0.25">
      <c r="G93176"/>
    </row>
    <row r="93177" spans="7:7" x14ac:dyDescent="0.25">
      <c r="G93177"/>
    </row>
    <row r="93178" spans="7:7" x14ac:dyDescent="0.25">
      <c r="G93178"/>
    </row>
    <row r="93179" spans="7:7" x14ac:dyDescent="0.25">
      <c r="G93179"/>
    </row>
    <row r="93180" spans="7:7" x14ac:dyDescent="0.25">
      <c r="G93180"/>
    </row>
    <row r="93181" spans="7:7" x14ac:dyDescent="0.25">
      <c r="G93181"/>
    </row>
    <row r="93182" spans="7:7" x14ac:dyDescent="0.25">
      <c r="G93182"/>
    </row>
    <row r="93183" spans="7:7" x14ac:dyDescent="0.25">
      <c r="G93183"/>
    </row>
    <row r="93184" spans="7:7" x14ac:dyDescent="0.25">
      <c r="G93184"/>
    </row>
    <row r="93185" spans="7:7" x14ac:dyDescent="0.25">
      <c r="G93185"/>
    </row>
    <row r="93186" spans="7:7" x14ac:dyDescent="0.25">
      <c r="G93186"/>
    </row>
    <row r="93187" spans="7:7" x14ac:dyDescent="0.25">
      <c r="G93187"/>
    </row>
    <row r="93188" spans="7:7" x14ac:dyDescent="0.25">
      <c r="G93188"/>
    </row>
    <row r="93189" spans="7:7" x14ac:dyDescent="0.25">
      <c r="G93189"/>
    </row>
    <row r="93190" spans="7:7" x14ac:dyDescent="0.25">
      <c r="G93190"/>
    </row>
    <row r="93191" spans="7:7" x14ac:dyDescent="0.25">
      <c r="G93191"/>
    </row>
    <row r="93192" spans="7:7" x14ac:dyDescent="0.25">
      <c r="G93192"/>
    </row>
    <row r="93193" spans="7:7" x14ac:dyDescent="0.25">
      <c r="G93193"/>
    </row>
    <row r="93194" spans="7:7" x14ac:dyDescent="0.25">
      <c r="G93194"/>
    </row>
    <row r="93195" spans="7:7" x14ac:dyDescent="0.25">
      <c r="G93195"/>
    </row>
    <row r="93196" spans="7:7" x14ac:dyDescent="0.25">
      <c r="G93196"/>
    </row>
    <row r="93197" spans="7:7" x14ac:dyDescent="0.25">
      <c r="G93197"/>
    </row>
    <row r="93198" spans="7:7" x14ac:dyDescent="0.25">
      <c r="G93198"/>
    </row>
    <row r="93199" spans="7:7" x14ac:dyDescent="0.25">
      <c r="G93199"/>
    </row>
    <row r="93200" spans="7:7" x14ac:dyDescent="0.25">
      <c r="G93200"/>
    </row>
    <row r="93201" spans="7:7" x14ac:dyDescent="0.25">
      <c r="G93201"/>
    </row>
    <row r="93202" spans="7:7" x14ac:dyDescent="0.25">
      <c r="G93202"/>
    </row>
    <row r="93203" spans="7:7" x14ac:dyDescent="0.25">
      <c r="G93203"/>
    </row>
    <row r="93204" spans="7:7" x14ac:dyDescent="0.25">
      <c r="G93204"/>
    </row>
    <row r="93205" spans="7:7" x14ac:dyDescent="0.25">
      <c r="G93205"/>
    </row>
    <row r="93206" spans="7:7" x14ac:dyDescent="0.25">
      <c r="G93206"/>
    </row>
    <row r="93207" spans="7:7" x14ac:dyDescent="0.25">
      <c r="G93207"/>
    </row>
    <row r="93208" spans="7:7" x14ac:dyDescent="0.25">
      <c r="G93208"/>
    </row>
    <row r="93209" spans="7:7" x14ac:dyDescent="0.25">
      <c r="G93209"/>
    </row>
    <row r="93210" spans="7:7" x14ac:dyDescent="0.25">
      <c r="G93210"/>
    </row>
    <row r="93211" spans="7:7" x14ac:dyDescent="0.25">
      <c r="G93211"/>
    </row>
    <row r="93212" spans="7:7" x14ac:dyDescent="0.25">
      <c r="G93212"/>
    </row>
    <row r="93213" spans="7:7" x14ac:dyDescent="0.25">
      <c r="G93213"/>
    </row>
    <row r="93214" spans="7:7" x14ac:dyDescent="0.25">
      <c r="G93214"/>
    </row>
    <row r="93215" spans="7:7" x14ac:dyDescent="0.25">
      <c r="G93215"/>
    </row>
    <row r="93216" spans="7:7" x14ac:dyDescent="0.25">
      <c r="G93216"/>
    </row>
    <row r="93217" spans="7:7" x14ac:dyDescent="0.25">
      <c r="G93217"/>
    </row>
    <row r="93218" spans="7:7" x14ac:dyDescent="0.25">
      <c r="G93218"/>
    </row>
    <row r="93219" spans="7:7" x14ac:dyDescent="0.25">
      <c r="G93219"/>
    </row>
    <row r="93220" spans="7:7" x14ac:dyDescent="0.25">
      <c r="G93220"/>
    </row>
    <row r="93221" spans="7:7" x14ac:dyDescent="0.25">
      <c r="G93221"/>
    </row>
    <row r="93222" spans="7:7" x14ac:dyDescent="0.25">
      <c r="G93222"/>
    </row>
    <row r="93223" spans="7:7" x14ac:dyDescent="0.25">
      <c r="G93223"/>
    </row>
    <row r="93224" spans="7:7" x14ac:dyDescent="0.25">
      <c r="G93224"/>
    </row>
    <row r="93225" spans="7:7" x14ac:dyDescent="0.25">
      <c r="G93225"/>
    </row>
    <row r="93226" spans="7:7" x14ac:dyDescent="0.25">
      <c r="G93226"/>
    </row>
    <row r="93227" spans="7:7" x14ac:dyDescent="0.25">
      <c r="G93227"/>
    </row>
    <row r="93228" spans="7:7" x14ac:dyDescent="0.25">
      <c r="G93228"/>
    </row>
    <row r="93229" spans="7:7" x14ac:dyDescent="0.25">
      <c r="G93229"/>
    </row>
    <row r="93230" spans="7:7" x14ac:dyDescent="0.25">
      <c r="G93230"/>
    </row>
    <row r="93231" spans="7:7" x14ac:dyDescent="0.25">
      <c r="G93231"/>
    </row>
    <row r="93232" spans="7:7" x14ac:dyDescent="0.25">
      <c r="G93232"/>
    </row>
    <row r="93233" spans="7:7" x14ac:dyDescent="0.25">
      <c r="G93233"/>
    </row>
    <row r="93234" spans="7:7" x14ac:dyDescent="0.25">
      <c r="G93234"/>
    </row>
    <row r="93235" spans="7:7" x14ac:dyDescent="0.25">
      <c r="G93235"/>
    </row>
    <row r="93236" spans="7:7" x14ac:dyDescent="0.25">
      <c r="G93236"/>
    </row>
    <row r="93237" spans="7:7" x14ac:dyDescent="0.25">
      <c r="G93237"/>
    </row>
    <row r="93238" spans="7:7" x14ac:dyDescent="0.25">
      <c r="G93238"/>
    </row>
    <row r="93239" spans="7:7" x14ac:dyDescent="0.25">
      <c r="G93239"/>
    </row>
    <row r="93240" spans="7:7" x14ac:dyDescent="0.25">
      <c r="G93240"/>
    </row>
    <row r="93241" spans="7:7" x14ac:dyDescent="0.25">
      <c r="G93241"/>
    </row>
    <row r="93242" spans="7:7" x14ac:dyDescent="0.25">
      <c r="G93242"/>
    </row>
    <row r="93243" spans="7:7" x14ac:dyDescent="0.25">
      <c r="G93243"/>
    </row>
    <row r="93244" spans="7:7" x14ac:dyDescent="0.25">
      <c r="G93244"/>
    </row>
    <row r="93245" spans="7:7" x14ac:dyDescent="0.25">
      <c r="G93245"/>
    </row>
    <row r="93246" spans="7:7" x14ac:dyDescent="0.25">
      <c r="G93246"/>
    </row>
    <row r="93247" spans="7:7" x14ac:dyDescent="0.25">
      <c r="G93247"/>
    </row>
    <row r="93248" spans="7:7" x14ac:dyDescent="0.25">
      <c r="G93248"/>
    </row>
    <row r="93249" spans="7:7" x14ac:dyDescent="0.25">
      <c r="G93249"/>
    </row>
    <row r="93250" spans="7:7" x14ac:dyDescent="0.25">
      <c r="G93250"/>
    </row>
    <row r="93251" spans="7:7" x14ac:dyDescent="0.25">
      <c r="G93251"/>
    </row>
    <row r="93252" spans="7:7" x14ac:dyDescent="0.25">
      <c r="G93252"/>
    </row>
    <row r="93253" spans="7:7" x14ac:dyDescent="0.25">
      <c r="G93253"/>
    </row>
    <row r="93254" spans="7:7" x14ac:dyDescent="0.25">
      <c r="G93254"/>
    </row>
    <row r="93255" spans="7:7" x14ac:dyDescent="0.25">
      <c r="G93255"/>
    </row>
    <row r="93256" spans="7:7" x14ac:dyDescent="0.25">
      <c r="G93256"/>
    </row>
    <row r="93257" spans="7:7" x14ac:dyDescent="0.25">
      <c r="G93257"/>
    </row>
    <row r="93258" spans="7:7" x14ac:dyDescent="0.25">
      <c r="G93258"/>
    </row>
    <row r="93259" spans="7:7" x14ac:dyDescent="0.25">
      <c r="G93259"/>
    </row>
    <row r="93260" spans="7:7" x14ac:dyDescent="0.25">
      <c r="G93260"/>
    </row>
    <row r="93261" spans="7:7" x14ac:dyDescent="0.25">
      <c r="G93261"/>
    </row>
    <row r="93262" spans="7:7" x14ac:dyDescent="0.25">
      <c r="G93262"/>
    </row>
    <row r="93263" spans="7:7" x14ac:dyDescent="0.25">
      <c r="G93263"/>
    </row>
    <row r="93264" spans="7:7" x14ac:dyDescent="0.25">
      <c r="G93264"/>
    </row>
    <row r="93265" spans="7:7" x14ac:dyDescent="0.25">
      <c r="G93265"/>
    </row>
    <row r="93266" spans="7:7" x14ac:dyDescent="0.25">
      <c r="G93266"/>
    </row>
    <row r="93267" spans="7:7" x14ac:dyDescent="0.25">
      <c r="G93267"/>
    </row>
    <row r="93268" spans="7:7" x14ac:dyDescent="0.25">
      <c r="G93268"/>
    </row>
    <row r="93269" spans="7:7" x14ac:dyDescent="0.25">
      <c r="G93269"/>
    </row>
    <row r="93270" spans="7:7" x14ac:dyDescent="0.25">
      <c r="G93270"/>
    </row>
    <row r="93271" spans="7:7" x14ac:dyDescent="0.25">
      <c r="G93271"/>
    </row>
    <row r="93272" spans="7:7" x14ac:dyDescent="0.25">
      <c r="G93272"/>
    </row>
    <row r="93273" spans="7:7" x14ac:dyDescent="0.25">
      <c r="G93273"/>
    </row>
    <row r="93274" spans="7:7" x14ac:dyDescent="0.25">
      <c r="G93274"/>
    </row>
    <row r="93275" spans="7:7" x14ac:dyDescent="0.25">
      <c r="G93275"/>
    </row>
    <row r="93276" spans="7:7" x14ac:dyDescent="0.25">
      <c r="G93276"/>
    </row>
    <row r="93277" spans="7:7" x14ac:dyDescent="0.25">
      <c r="G93277"/>
    </row>
    <row r="93278" spans="7:7" x14ac:dyDescent="0.25">
      <c r="G93278"/>
    </row>
    <row r="93279" spans="7:7" x14ac:dyDescent="0.25">
      <c r="G93279"/>
    </row>
    <row r="93280" spans="7:7" x14ac:dyDescent="0.25">
      <c r="G93280"/>
    </row>
    <row r="93281" spans="7:7" x14ac:dyDescent="0.25">
      <c r="G93281"/>
    </row>
    <row r="93282" spans="7:7" x14ac:dyDescent="0.25">
      <c r="G93282"/>
    </row>
    <row r="93283" spans="7:7" x14ac:dyDescent="0.25">
      <c r="G93283"/>
    </row>
    <row r="93284" spans="7:7" x14ac:dyDescent="0.25">
      <c r="G93284"/>
    </row>
    <row r="93285" spans="7:7" x14ac:dyDescent="0.25">
      <c r="G93285"/>
    </row>
    <row r="93286" spans="7:7" x14ac:dyDescent="0.25">
      <c r="G93286"/>
    </row>
    <row r="93287" spans="7:7" x14ac:dyDescent="0.25">
      <c r="G93287"/>
    </row>
    <row r="93288" spans="7:7" x14ac:dyDescent="0.25">
      <c r="G93288"/>
    </row>
    <row r="93289" spans="7:7" x14ac:dyDescent="0.25">
      <c r="G93289"/>
    </row>
    <row r="93290" spans="7:7" x14ac:dyDescent="0.25">
      <c r="G93290"/>
    </row>
    <row r="93291" spans="7:7" x14ac:dyDescent="0.25">
      <c r="G93291"/>
    </row>
    <row r="93292" spans="7:7" x14ac:dyDescent="0.25">
      <c r="G93292"/>
    </row>
    <row r="93293" spans="7:7" x14ac:dyDescent="0.25">
      <c r="G93293"/>
    </row>
    <row r="93294" spans="7:7" x14ac:dyDescent="0.25">
      <c r="G93294"/>
    </row>
    <row r="93295" spans="7:7" x14ac:dyDescent="0.25">
      <c r="G93295"/>
    </row>
    <row r="93296" spans="7:7" x14ac:dyDescent="0.25">
      <c r="G93296"/>
    </row>
    <row r="93297" spans="7:7" x14ac:dyDescent="0.25">
      <c r="G93297"/>
    </row>
    <row r="93298" spans="7:7" x14ac:dyDescent="0.25">
      <c r="G93298"/>
    </row>
    <row r="93299" spans="7:7" x14ac:dyDescent="0.25">
      <c r="G93299"/>
    </row>
    <row r="93300" spans="7:7" x14ac:dyDescent="0.25">
      <c r="G93300"/>
    </row>
    <row r="93301" spans="7:7" x14ac:dyDescent="0.25">
      <c r="G93301"/>
    </row>
    <row r="93302" spans="7:7" x14ac:dyDescent="0.25">
      <c r="G93302"/>
    </row>
    <row r="93303" spans="7:7" x14ac:dyDescent="0.25">
      <c r="G93303"/>
    </row>
    <row r="93304" spans="7:7" x14ac:dyDescent="0.25">
      <c r="G93304"/>
    </row>
    <row r="93305" spans="7:7" x14ac:dyDescent="0.25">
      <c r="G93305"/>
    </row>
    <row r="93306" spans="7:7" x14ac:dyDescent="0.25">
      <c r="G93306"/>
    </row>
    <row r="93307" spans="7:7" x14ac:dyDescent="0.25">
      <c r="G93307"/>
    </row>
    <row r="93308" spans="7:7" x14ac:dyDescent="0.25">
      <c r="G93308"/>
    </row>
    <row r="93309" spans="7:7" x14ac:dyDescent="0.25">
      <c r="G93309"/>
    </row>
    <row r="93310" spans="7:7" x14ac:dyDescent="0.25">
      <c r="G93310"/>
    </row>
    <row r="93311" spans="7:7" x14ac:dyDescent="0.25">
      <c r="G93311"/>
    </row>
    <row r="93312" spans="7:7" x14ac:dyDescent="0.25">
      <c r="G93312"/>
    </row>
    <row r="93313" spans="7:7" x14ac:dyDescent="0.25">
      <c r="G93313"/>
    </row>
    <row r="93314" spans="7:7" x14ac:dyDescent="0.25">
      <c r="G93314"/>
    </row>
    <row r="93315" spans="7:7" x14ac:dyDescent="0.25">
      <c r="G93315"/>
    </row>
    <row r="93316" spans="7:7" x14ac:dyDescent="0.25">
      <c r="G93316"/>
    </row>
    <row r="93317" spans="7:7" x14ac:dyDescent="0.25">
      <c r="G93317"/>
    </row>
    <row r="93318" spans="7:7" x14ac:dyDescent="0.25">
      <c r="G93318"/>
    </row>
    <row r="93319" spans="7:7" x14ac:dyDescent="0.25">
      <c r="G93319"/>
    </row>
    <row r="93320" spans="7:7" x14ac:dyDescent="0.25">
      <c r="G93320"/>
    </row>
    <row r="93321" spans="7:7" x14ac:dyDescent="0.25">
      <c r="G93321"/>
    </row>
    <row r="93322" spans="7:7" x14ac:dyDescent="0.25">
      <c r="G93322"/>
    </row>
    <row r="93323" spans="7:7" x14ac:dyDescent="0.25">
      <c r="G93323"/>
    </row>
    <row r="93324" spans="7:7" x14ac:dyDescent="0.25">
      <c r="G93324"/>
    </row>
    <row r="93325" spans="7:7" x14ac:dyDescent="0.25">
      <c r="G93325"/>
    </row>
    <row r="93326" spans="7:7" x14ac:dyDescent="0.25">
      <c r="G93326"/>
    </row>
    <row r="93327" spans="7:7" x14ac:dyDescent="0.25">
      <c r="G93327"/>
    </row>
    <row r="93328" spans="7:7" x14ac:dyDescent="0.25">
      <c r="G93328"/>
    </row>
    <row r="93329" spans="7:7" x14ac:dyDescent="0.25">
      <c r="G93329"/>
    </row>
    <row r="93330" spans="7:7" x14ac:dyDescent="0.25">
      <c r="G93330"/>
    </row>
    <row r="93331" spans="7:7" x14ac:dyDescent="0.25">
      <c r="G93331"/>
    </row>
    <row r="93332" spans="7:7" x14ac:dyDescent="0.25">
      <c r="G93332"/>
    </row>
    <row r="93333" spans="7:7" x14ac:dyDescent="0.25">
      <c r="G93333"/>
    </row>
    <row r="93334" spans="7:7" x14ac:dyDescent="0.25">
      <c r="G93334"/>
    </row>
    <row r="93335" spans="7:7" x14ac:dyDescent="0.25">
      <c r="G93335"/>
    </row>
    <row r="93336" spans="7:7" x14ac:dyDescent="0.25">
      <c r="G93336"/>
    </row>
    <row r="93337" spans="7:7" x14ac:dyDescent="0.25">
      <c r="G93337"/>
    </row>
    <row r="93338" spans="7:7" x14ac:dyDescent="0.25">
      <c r="G93338"/>
    </row>
    <row r="93339" spans="7:7" x14ac:dyDescent="0.25">
      <c r="G93339"/>
    </row>
    <row r="93340" spans="7:7" x14ac:dyDescent="0.25">
      <c r="G93340"/>
    </row>
    <row r="93341" spans="7:7" x14ac:dyDescent="0.25">
      <c r="G93341"/>
    </row>
    <row r="93342" spans="7:7" x14ac:dyDescent="0.25">
      <c r="G93342"/>
    </row>
    <row r="93343" spans="7:7" x14ac:dyDescent="0.25">
      <c r="G93343"/>
    </row>
    <row r="93344" spans="7:7" x14ac:dyDescent="0.25">
      <c r="G93344"/>
    </row>
    <row r="93345" spans="7:7" x14ac:dyDescent="0.25">
      <c r="G93345"/>
    </row>
    <row r="93346" spans="7:7" x14ac:dyDescent="0.25">
      <c r="G93346"/>
    </row>
    <row r="93347" spans="7:7" x14ac:dyDescent="0.25">
      <c r="G93347"/>
    </row>
    <row r="93348" spans="7:7" x14ac:dyDescent="0.25">
      <c r="G93348"/>
    </row>
    <row r="93349" spans="7:7" x14ac:dyDescent="0.25">
      <c r="G93349"/>
    </row>
    <row r="93350" spans="7:7" x14ac:dyDescent="0.25">
      <c r="G93350"/>
    </row>
    <row r="93351" spans="7:7" x14ac:dyDescent="0.25">
      <c r="G93351"/>
    </row>
    <row r="93352" spans="7:7" x14ac:dyDescent="0.25">
      <c r="G93352"/>
    </row>
    <row r="93353" spans="7:7" x14ac:dyDescent="0.25">
      <c r="G93353"/>
    </row>
    <row r="93354" spans="7:7" x14ac:dyDescent="0.25">
      <c r="G93354"/>
    </row>
    <row r="93355" spans="7:7" x14ac:dyDescent="0.25">
      <c r="G93355"/>
    </row>
    <row r="93356" spans="7:7" x14ac:dyDescent="0.25">
      <c r="G93356"/>
    </row>
    <row r="93357" spans="7:7" x14ac:dyDescent="0.25">
      <c r="G93357"/>
    </row>
    <row r="93358" spans="7:7" x14ac:dyDescent="0.25">
      <c r="G93358"/>
    </row>
    <row r="93359" spans="7:7" x14ac:dyDescent="0.25">
      <c r="G93359"/>
    </row>
    <row r="93360" spans="7:7" x14ac:dyDescent="0.25">
      <c r="G93360"/>
    </row>
    <row r="93361" spans="7:7" x14ac:dyDescent="0.25">
      <c r="G93361"/>
    </row>
    <row r="93362" spans="7:7" x14ac:dyDescent="0.25">
      <c r="G93362"/>
    </row>
    <row r="93363" spans="7:7" x14ac:dyDescent="0.25">
      <c r="G93363"/>
    </row>
    <row r="93364" spans="7:7" x14ac:dyDescent="0.25">
      <c r="G93364"/>
    </row>
    <row r="93365" spans="7:7" x14ac:dyDescent="0.25">
      <c r="G93365"/>
    </row>
    <row r="93366" spans="7:7" x14ac:dyDescent="0.25">
      <c r="G93366"/>
    </row>
    <row r="93367" spans="7:7" x14ac:dyDescent="0.25">
      <c r="G93367"/>
    </row>
    <row r="93368" spans="7:7" x14ac:dyDescent="0.25">
      <c r="G93368"/>
    </row>
    <row r="93369" spans="7:7" x14ac:dyDescent="0.25">
      <c r="G93369"/>
    </row>
    <row r="93370" spans="7:7" x14ac:dyDescent="0.25">
      <c r="G93370"/>
    </row>
    <row r="93371" spans="7:7" x14ac:dyDescent="0.25">
      <c r="G93371"/>
    </row>
    <row r="93372" spans="7:7" x14ac:dyDescent="0.25">
      <c r="G93372"/>
    </row>
    <row r="93373" spans="7:7" x14ac:dyDescent="0.25">
      <c r="G93373"/>
    </row>
    <row r="93374" spans="7:7" x14ac:dyDescent="0.25">
      <c r="G93374"/>
    </row>
    <row r="93375" spans="7:7" x14ac:dyDescent="0.25">
      <c r="G93375"/>
    </row>
    <row r="93376" spans="7:7" x14ac:dyDescent="0.25">
      <c r="G93376"/>
    </row>
    <row r="93377" spans="7:7" x14ac:dyDescent="0.25">
      <c r="G93377"/>
    </row>
    <row r="93378" spans="7:7" x14ac:dyDescent="0.25">
      <c r="G93378"/>
    </row>
    <row r="93379" spans="7:7" x14ac:dyDescent="0.25">
      <c r="G93379"/>
    </row>
    <row r="93380" spans="7:7" x14ac:dyDescent="0.25">
      <c r="G93380"/>
    </row>
    <row r="93381" spans="7:7" x14ac:dyDescent="0.25">
      <c r="G93381"/>
    </row>
    <row r="93382" spans="7:7" x14ac:dyDescent="0.25">
      <c r="G93382"/>
    </row>
    <row r="93383" spans="7:7" x14ac:dyDescent="0.25">
      <c r="G93383"/>
    </row>
    <row r="93384" spans="7:7" x14ac:dyDescent="0.25">
      <c r="G93384"/>
    </row>
    <row r="93385" spans="7:7" x14ac:dyDescent="0.25">
      <c r="G93385"/>
    </row>
    <row r="93386" spans="7:7" x14ac:dyDescent="0.25">
      <c r="G93386"/>
    </row>
    <row r="93387" spans="7:7" x14ac:dyDescent="0.25">
      <c r="G93387"/>
    </row>
    <row r="93388" spans="7:7" x14ac:dyDescent="0.25">
      <c r="G93388"/>
    </row>
    <row r="93389" spans="7:7" x14ac:dyDescent="0.25">
      <c r="G93389"/>
    </row>
    <row r="93390" spans="7:7" x14ac:dyDescent="0.25">
      <c r="G93390"/>
    </row>
    <row r="93391" spans="7:7" x14ac:dyDescent="0.25">
      <c r="G93391"/>
    </row>
    <row r="93392" spans="7:7" x14ac:dyDescent="0.25">
      <c r="G93392"/>
    </row>
    <row r="93393" spans="7:7" x14ac:dyDescent="0.25">
      <c r="G93393"/>
    </row>
    <row r="93394" spans="7:7" x14ac:dyDescent="0.25">
      <c r="G93394"/>
    </row>
    <row r="93395" spans="7:7" x14ac:dyDescent="0.25">
      <c r="G93395"/>
    </row>
    <row r="93396" spans="7:7" x14ac:dyDescent="0.25">
      <c r="G93396"/>
    </row>
    <row r="93397" spans="7:7" x14ac:dyDescent="0.25">
      <c r="G93397"/>
    </row>
    <row r="93398" spans="7:7" x14ac:dyDescent="0.25">
      <c r="G93398"/>
    </row>
    <row r="93399" spans="7:7" x14ac:dyDescent="0.25">
      <c r="G93399"/>
    </row>
    <row r="93400" spans="7:7" x14ac:dyDescent="0.25">
      <c r="G93400"/>
    </row>
    <row r="93401" spans="7:7" x14ac:dyDescent="0.25">
      <c r="G93401"/>
    </row>
    <row r="93402" spans="7:7" x14ac:dyDescent="0.25">
      <c r="G93402"/>
    </row>
    <row r="93403" spans="7:7" x14ac:dyDescent="0.25">
      <c r="G93403"/>
    </row>
    <row r="93404" spans="7:7" x14ac:dyDescent="0.25">
      <c r="G93404"/>
    </row>
    <row r="93405" spans="7:7" x14ac:dyDescent="0.25">
      <c r="G93405"/>
    </row>
    <row r="93406" spans="7:7" x14ac:dyDescent="0.25">
      <c r="G93406"/>
    </row>
    <row r="93407" spans="7:7" x14ac:dyDescent="0.25">
      <c r="G93407"/>
    </row>
    <row r="93408" spans="7:7" x14ac:dyDescent="0.25">
      <c r="G93408"/>
    </row>
    <row r="93409" spans="7:7" x14ac:dyDescent="0.25">
      <c r="G93409"/>
    </row>
    <row r="93410" spans="7:7" x14ac:dyDescent="0.25">
      <c r="G93410"/>
    </row>
    <row r="93411" spans="7:7" x14ac:dyDescent="0.25">
      <c r="G93411"/>
    </row>
    <row r="93412" spans="7:7" x14ac:dyDescent="0.25">
      <c r="G93412"/>
    </row>
    <row r="93413" spans="7:7" x14ac:dyDescent="0.25">
      <c r="G93413"/>
    </row>
    <row r="93414" spans="7:7" x14ac:dyDescent="0.25">
      <c r="G93414"/>
    </row>
    <row r="93415" spans="7:7" x14ac:dyDescent="0.25">
      <c r="G93415"/>
    </row>
    <row r="93416" spans="7:7" x14ac:dyDescent="0.25">
      <c r="G93416"/>
    </row>
    <row r="93417" spans="7:7" x14ac:dyDescent="0.25">
      <c r="G93417"/>
    </row>
    <row r="93418" spans="7:7" x14ac:dyDescent="0.25">
      <c r="G93418"/>
    </row>
    <row r="93419" spans="7:7" x14ac:dyDescent="0.25">
      <c r="G93419"/>
    </row>
    <row r="93420" spans="7:7" x14ac:dyDescent="0.25">
      <c r="G93420"/>
    </row>
    <row r="93421" spans="7:7" x14ac:dyDescent="0.25">
      <c r="G93421"/>
    </row>
    <row r="93422" spans="7:7" x14ac:dyDescent="0.25">
      <c r="G93422"/>
    </row>
    <row r="93423" spans="7:7" x14ac:dyDescent="0.25">
      <c r="G93423"/>
    </row>
    <row r="93424" spans="7:7" x14ac:dyDescent="0.25">
      <c r="G93424"/>
    </row>
    <row r="93425" spans="7:7" x14ac:dyDescent="0.25">
      <c r="G93425"/>
    </row>
    <row r="93426" spans="7:7" x14ac:dyDescent="0.25">
      <c r="G93426"/>
    </row>
    <row r="93427" spans="7:7" x14ac:dyDescent="0.25">
      <c r="G93427"/>
    </row>
    <row r="93428" spans="7:7" x14ac:dyDescent="0.25">
      <c r="G93428"/>
    </row>
    <row r="93429" spans="7:7" x14ac:dyDescent="0.25">
      <c r="G93429"/>
    </row>
    <row r="93430" spans="7:7" x14ac:dyDescent="0.25">
      <c r="G93430"/>
    </row>
    <row r="93431" spans="7:7" x14ac:dyDescent="0.25">
      <c r="G93431"/>
    </row>
    <row r="93432" spans="7:7" x14ac:dyDescent="0.25">
      <c r="G93432"/>
    </row>
    <row r="93433" spans="7:7" x14ac:dyDescent="0.25">
      <c r="G93433"/>
    </row>
    <row r="93434" spans="7:7" x14ac:dyDescent="0.25">
      <c r="G93434"/>
    </row>
    <row r="93435" spans="7:7" x14ac:dyDescent="0.25">
      <c r="G93435"/>
    </row>
    <row r="93436" spans="7:7" x14ac:dyDescent="0.25">
      <c r="G93436"/>
    </row>
    <row r="93437" spans="7:7" x14ac:dyDescent="0.25">
      <c r="G93437"/>
    </row>
    <row r="93438" spans="7:7" x14ac:dyDescent="0.25">
      <c r="G93438"/>
    </row>
    <row r="93439" spans="7:7" x14ac:dyDescent="0.25">
      <c r="G93439"/>
    </row>
    <row r="93440" spans="7:7" x14ac:dyDescent="0.25">
      <c r="G93440"/>
    </row>
    <row r="93441" spans="7:7" x14ac:dyDescent="0.25">
      <c r="G93441"/>
    </row>
    <row r="93442" spans="7:7" x14ac:dyDescent="0.25">
      <c r="G93442"/>
    </row>
    <row r="93443" spans="7:7" x14ac:dyDescent="0.25">
      <c r="G93443"/>
    </row>
    <row r="93444" spans="7:7" x14ac:dyDescent="0.25">
      <c r="G93444"/>
    </row>
    <row r="93445" spans="7:7" x14ac:dyDescent="0.25">
      <c r="G93445"/>
    </row>
    <row r="93446" spans="7:7" x14ac:dyDescent="0.25">
      <c r="G93446"/>
    </row>
    <row r="93447" spans="7:7" x14ac:dyDescent="0.25">
      <c r="G93447"/>
    </row>
    <row r="93448" spans="7:7" x14ac:dyDescent="0.25">
      <c r="G93448"/>
    </row>
    <row r="93449" spans="7:7" x14ac:dyDescent="0.25">
      <c r="G93449"/>
    </row>
    <row r="93450" spans="7:7" x14ac:dyDescent="0.25">
      <c r="G93450"/>
    </row>
    <row r="93451" spans="7:7" x14ac:dyDescent="0.25">
      <c r="G93451"/>
    </row>
    <row r="93452" spans="7:7" x14ac:dyDescent="0.25">
      <c r="G93452"/>
    </row>
    <row r="93453" spans="7:7" x14ac:dyDescent="0.25">
      <c r="G93453"/>
    </row>
    <row r="93454" spans="7:7" x14ac:dyDescent="0.25">
      <c r="G93454"/>
    </row>
    <row r="93455" spans="7:7" x14ac:dyDescent="0.25">
      <c r="G93455"/>
    </row>
    <row r="93456" spans="7:7" x14ac:dyDescent="0.25">
      <c r="G93456"/>
    </row>
    <row r="93457" spans="7:7" x14ac:dyDescent="0.25">
      <c r="G93457"/>
    </row>
    <row r="93458" spans="7:7" x14ac:dyDescent="0.25">
      <c r="G93458"/>
    </row>
    <row r="93459" spans="7:7" x14ac:dyDescent="0.25">
      <c r="G93459"/>
    </row>
    <row r="93460" spans="7:7" x14ac:dyDescent="0.25">
      <c r="G93460"/>
    </row>
    <row r="93461" spans="7:7" x14ac:dyDescent="0.25">
      <c r="G93461"/>
    </row>
    <row r="93462" spans="7:7" x14ac:dyDescent="0.25">
      <c r="G93462"/>
    </row>
    <row r="93463" spans="7:7" x14ac:dyDescent="0.25">
      <c r="G93463"/>
    </row>
    <row r="93464" spans="7:7" x14ac:dyDescent="0.25">
      <c r="G93464"/>
    </row>
    <row r="93465" spans="7:7" x14ac:dyDescent="0.25">
      <c r="G93465"/>
    </row>
    <row r="93466" spans="7:7" x14ac:dyDescent="0.25">
      <c r="G93466"/>
    </row>
    <row r="93467" spans="7:7" x14ac:dyDescent="0.25">
      <c r="G93467"/>
    </row>
    <row r="93468" spans="7:7" x14ac:dyDescent="0.25">
      <c r="G93468"/>
    </row>
    <row r="93469" spans="7:7" x14ac:dyDescent="0.25">
      <c r="G93469"/>
    </row>
    <row r="93470" spans="7:7" x14ac:dyDescent="0.25">
      <c r="G93470"/>
    </row>
    <row r="93471" spans="7:7" x14ac:dyDescent="0.25">
      <c r="G93471"/>
    </row>
    <row r="93472" spans="7:7" x14ac:dyDescent="0.25">
      <c r="G93472"/>
    </row>
    <row r="93473" spans="7:7" x14ac:dyDescent="0.25">
      <c r="G93473"/>
    </row>
    <row r="93474" spans="7:7" x14ac:dyDescent="0.25">
      <c r="G93474"/>
    </row>
    <row r="93475" spans="7:7" x14ac:dyDescent="0.25">
      <c r="G93475"/>
    </row>
    <row r="93476" spans="7:7" x14ac:dyDescent="0.25">
      <c r="G93476"/>
    </row>
    <row r="93477" spans="7:7" x14ac:dyDescent="0.25">
      <c r="G93477"/>
    </row>
    <row r="93478" spans="7:7" x14ac:dyDescent="0.25">
      <c r="G93478"/>
    </row>
    <row r="93479" spans="7:7" x14ac:dyDescent="0.25">
      <c r="G93479"/>
    </row>
    <row r="93480" spans="7:7" x14ac:dyDescent="0.25">
      <c r="G93480"/>
    </row>
    <row r="93481" spans="7:7" x14ac:dyDescent="0.25">
      <c r="G93481"/>
    </row>
    <row r="93482" spans="7:7" x14ac:dyDescent="0.25">
      <c r="G93482"/>
    </row>
    <row r="93483" spans="7:7" x14ac:dyDescent="0.25">
      <c r="G93483"/>
    </row>
    <row r="93484" spans="7:7" x14ac:dyDescent="0.25">
      <c r="G93484"/>
    </row>
    <row r="93485" spans="7:7" x14ac:dyDescent="0.25">
      <c r="G93485"/>
    </row>
    <row r="93486" spans="7:7" x14ac:dyDescent="0.25">
      <c r="G93486"/>
    </row>
    <row r="93487" spans="7:7" x14ac:dyDescent="0.25">
      <c r="G93487"/>
    </row>
    <row r="93488" spans="7:7" x14ac:dyDescent="0.25">
      <c r="G93488"/>
    </row>
    <row r="93489" spans="7:7" x14ac:dyDescent="0.25">
      <c r="G93489"/>
    </row>
    <row r="93490" spans="7:7" x14ac:dyDescent="0.25">
      <c r="G93490"/>
    </row>
    <row r="93491" spans="7:7" x14ac:dyDescent="0.25">
      <c r="G93491"/>
    </row>
    <row r="93492" spans="7:7" x14ac:dyDescent="0.25">
      <c r="G93492"/>
    </row>
    <row r="93493" spans="7:7" x14ac:dyDescent="0.25">
      <c r="G93493"/>
    </row>
    <row r="93494" spans="7:7" x14ac:dyDescent="0.25">
      <c r="G93494"/>
    </row>
    <row r="93495" spans="7:7" x14ac:dyDescent="0.25">
      <c r="G93495"/>
    </row>
    <row r="93496" spans="7:7" x14ac:dyDescent="0.25">
      <c r="G93496"/>
    </row>
    <row r="93497" spans="7:7" x14ac:dyDescent="0.25">
      <c r="G93497"/>
    </row>
    <row r="93498" spans="7:7" x14ac:dyDescent="0.25">
      <c r="G93498"/>
    </row>
    <row r="93499" spans="7:7" x14ac:dyDescent="0.25">
      <c r="G93499"/>
    </row>
    <row r="93500" spans="7:7" x14ac:dyDescent="0.25">
      <c r="G93500"/>
    </row>
    <row r="93501" spans="7:7" x14ac:dyDescent="0.25">
      <c r="G93501"/>
    </row>
    <row r="93502" spans="7:7" x14ac:dyDescent="0.25">
      <c r="G93502"/>
    </row>
    <row r="93503" spans="7:7" x14ac:dyDescent="0.25">
      <c r="G93503"/>
    </row>
    <row r="93504" spans="7:7" x14ac:dyDescent="0.25">
      <c r="G93504"/>
    </row>
    <row r="93505" spans="7:7" x14ac:dyDescent="0.25">
      <c r="G93505"/>
    </row>
    <row r="93506" spans="7:7" x14ac:dyDescent="0.25">
      <c r="G93506"/>
    </row>
    <row r="93507" spans="7:7" x14ac:dyDescent="0.25">
      <c r="G93507"/>
    </row>
    <row r="93508" spans="7:7" x14ac:dyDescent="0.25">
      <c r="G93508"/>
    </row>
    <row r="93509" spans="7:7" x14ac:dyDescent="0.25">
      <c r="G93509"/>
    </row>
    <row r="93510" spans="7:7" x14ac:dyDescent="0.25">
      <c r="G93510"/>
    </row>
    <row r="93511" spans="7:7" x14ac:dyDescent="0.25">
      <c r="G93511"/>
    </row>
    <row r="93512" spans="7:7" x14ac:dyDescent="0.25">
      <c r="G93512"/>
    </row>
    <row r="93513" spans="7:7" x14ac:dyDescent="0.25">
      <c r="G93513"/>
    </row>
    <row r="93514" spans="7:7" x14ac:dyDescent="0.25">
      <c r="G93514"/>
    </row>
    <row r="93515" spans="7:7" x14ac:dyDescent="0.25">
      <c r="G93515"/>
    </row>
    <row r="93516" spans="7:7" x14ac:dyDescent="0.25">
      <c r="G93516"/>
    </row>
    <row r="93517" spans="7:7" x14ac:dyDescent="0.25">
      <c r="G93517"/>
    </row>
    <row r="93518" spans="7:7" x14ac:dyDescent="0.25">
      <c r="G93518"/>
    </row>
    <row r="93519" spans="7:7" x14ac:dyDescent="0.25">
      <c r="G93519"/>
    </row>
    <row r="93520" spans="7:7" x14ac:dyDescent="0.25">
      <c r="G93520"/>
    </row>
    <row r="93521" spans="7:7" x14ac:dyDescent="0.25">
      <c r="G93521"/>
    </row>
    <row r="93522" spans="7:7" x14ac:dyDescent="0.25">
      <c r="G93522"/>
    </row>
    <row r="93523" spans="7:7" x14ac:dyDescent="0.25">
      <c r="G93523"/>
    </row>
    <row r="93524" spans="7:7" x14ac:dyDescent="0.25">
      <c r="G93524"/>
    </row>
    <row r="93525" spans="7:7" x14ac:dyDescent="0.25">
      <c r="G93525"/>
    </row>
    <row r="93526" spans="7:7" x14ac:dyDescent="0.25">
      <c r="G93526"/>
    </row>
    <row r="93527" spans="7:7" x14ac:dyDescent="0.25">
      <c r="G93527"/>
    </row>
    <row r="93528" spans="7:7" x14ac:dyDescent="0.25">
      <c r="G93528"/>
    </row>
    <row r="93529" spans="7:7" x14ac:dyDescent="0.25">
      <c r="G93529"/>
    </row>
    <row r="93530" spans="7:7" x14ac:dyDescent="0.25">
      <c r="G93530"/>
    </row>
    <row r="93531" spans="7:7" x14ac:dyDescent="0.25">
      <c r="G93531"/>
    </row>
    <row r="93532" spans="7:7" x14ac:dyDescent="0.25">
      <c r="G93532"/>
    </row>
    <row r="93533" spans="7:7" x14ac:dyDescent="0.25">
      <c r="G93533"/>
    </row>
    <row r="93534" spans="7:7" x14ac:dyDescent="0.25">
      <c r="G93534"/>
    </row>
    <row r="93535" spans="7:7" x14ac:dyDescent="0.25">
      <c r="G93535"/>
    </row>
    <row r="93536" spans="7:7" x14ac:dyDescent="0.25">
      <c r="G93536"/>
    </row>
    <row r="93537" spans="7:7" x14ac:dyDescent="0.25">
      <c r="G93537"/>
    </row>
    <row r="93538" spans="7:7" x14ac:dyDescent="0.25">
      <c r="G93538"/>
    </row>
    <row r="93539" spans="7:7" x14ac:dyDescent="0.25">
      <c r="G93539"/>
    </row>
    <row r="93540" spans="7:7" x14ac:dyDescent="0.25">
      <c r="G93540"/>
    </row>
    <row r="93541" spans="7:7" x14ac:dyDescent="0.25">
      <c r="G93541"/>
    </row>
    <row r="93542" spans="7:7" x14ac:dyDescent="0.25">
      <c r="G93542"/>
    </row>
    <row r="93543" spans="7:7" x14ac:dyDescent="0.25">
      <c r="G93543"/>
    </row>
    <row r="93544" spans="7:7" x14ac:dyDescent="0.25">
      <c r="G93544"/>
    </row>
    <row r="93545" spans="7:7" x14ac:dyDescent="0.25">
      <c r="G93545"/>
    </row>
    <row r="93546" spans="7:7" x14ac:dyDescent="0.25">
      <c r="G93546"/>
    </row>
    <row r="93547" spans="7:7" x14ac:dyDescent="0.25">
      <c r="G93547"/>
    </row>
    <row r="93548" spans="7:7" x14ac:dyDescent="0.25">
      <c r="G93548"/>
    </row>
    <row r="93549" spans="7:7" x14ac:dyDescent="0.25">
      <c r="G93549"/>
    </row>
    <row r="93550" spans="7:7" x14ac:dyDescent="0.25">
      <c r="G93550"/>
    </row>
    <row r="93551" spans="7:7" x14ac:dyDescent="0.25">
      <c r="G93551"/>
    </row>
    <row r="93552" spans="7:7" x14ac:dyDescent="0.25">
      <c r="G93552"/>
    </row>
    <row r="93553" spans="7:7" x14ac:dyDescent="0.25">
      <c r="G93553"/>
    </row>
    <row r="93554" spans="7:7" x14ac:dyDescent="0.25">
      <c r="G93554"/>
    </row>
    <row r="93555" spans="7:7" x14ac:dyDescent="0.25">
      <c r="G93555"/>
    </row>
    <row r="93556" spans="7:7" x14ac:dyDescent="0.25">
      <c r="G93556"/>
    </row>
    <row r="93557" spans="7:7" x14ac:dyDescent="0.25">
      <c r="G93557"/>
    </row>
    <row r="93558" spans="7:7" x14ac:dyDescent="0.25">
      <c r="G93558"/>
    </row>
    <row r="93559" spans="7:7" x14ac:dyDescent="0.25">
      <c r="G93559"/>
    </row>
    <row r="93560" spans="7:7" x14ac:dyDescent="0.25">
      <c r="G93560"/>
    </row>
    <row r="93561" spans="7:7" x14ac:dyDescent="0.25">
      <c r="G93561"/>
    </row>
    <row r="93562" spans="7:7" x14ac:dyDescent="0.25">
      <c r="G93562"/>
    </row>
    <row r="93563" spans="7:7" x14ac:dyDescent="0.25">
      <c r="G93563"/>
    </row>
    <row r="93564" spans="7:7" x14ac:dyDescent="0.25">
      <c r="G93564"/>
    </row>
    <row r="93565" spans="7:7" x14ac:dyDescent="0.25">
      <c r="G93565"/>
    </row>
    <row r="93566" spans="7:7" x14ac:dyDescent="0.25">
      <c r="G93566"/>
    </row>
    <row r="93567" spans="7:7" x14ac:dyDescent="0.25">
      <c r="G93567"/>
    </row>
    <row r="93568" spans="7:7" x14ac:dyDescent="0.25">
      <c r="G93568"/>
    </row>
    <row r="93569" spans="7:7" x14ac:dyDescent="0.25">
      <c r="G93569"/>
    </row>
    <row r="93570" spans="7:7" x14ac:dyDescent="0.25">
      <c r="G93570"/>
    </row>
    <row r="93571" spans="7:7" x14ac:dyDescent="0.25">
      <c r="G93571"/>
    </row>
    <row r="93572" spans="7:7" x14ac:dyDescent="0.25">
      <c r="G93572"/>
    </row>
    <row r="93573" spans="7:7" x14ac:dyDescent="0.25">
      <c r="G93573"/>
    </row>
    <row r="93574" spans="7:7" x14ac:dyDescent="0.25">
      <c r="G93574"/>
    </row>
    <row r="93575" spans="7:7" x14ac:dyDescent="0.25">
      <c r="G93575"/>
    </row>
    <row r="93576" spans="7:7" x14ac:dyDescent="0.25">
      <c r="G93576"/>
    </row>
    <row r="93577" spans="7:7" x14ac:dyDescent="0.25">
      <c r="G93577"/>
    </row>
    <row r="93578" spans="7:7" x14ac:dyDescent="0.25">
      <c r="G93578"/>
    </row>
    <row r="93579" spans="7:7" x14ac:dyDescent="0.25">
      <c r="G93579"/>
    </row>
    <row r="93580" spans="7:7" x14ac:dyDescent="0.25">
      <c r="G93580"/>
    </row>
    <row r="93581" spans="7:7" x14ac:dyDescent="0.25">
      <c r="G93581"/>
    </row>
    <row r="93582" spans="7:7" x14ac:dyDescent="0.25">
      <c r="G93582"/>
    </row>
    <row r="93583" spans="7:7" x14ac:dyDescent="0.25">
      <c r="G93583"/>
    </row>
    <row r="93584" spans="7:7" x14ac:dyDescent="0.25">
      <c r="G93584"/>
    </row>
    <row r="93585" spans="7:7" x14ac:dyDescent="0.25">
      <c r="G93585"/>
    </row>
    <row r="93586" spans="7:7" x14ac:dyDescent="0.25">
      <c r="G93586"/>
    </row>
    <row r="93587" spans="7:7" x14ac:dyDescent="0.25">
      <c r="G93587"/>
    </row>
    <row r="93588" spans="7:7" x14ac:dyDescent="0.25">
      <c r="G93588"/>
    </row>
    <row r="93589" spans="7:7" x14ac:dyDescent="0.25">
      <c r="G93589"/>
    </row>
    <row r="93590" spans="7:7" x14ac:dyDescent="0.25">
      <c r="G93590"/>
    </row>
    <row r="93591" spans="7:7" x14ac:dyDescent="0.25">
      <c r="G93591"/>
    </row>
    <row r="93592" spans="7:7" x14ac:dyDescent="0.25">
      <c r="G93592"/>
    </row>
    <row r="93593" spans="7:7" x14ac:dyDescent="0.25">
      <c r="G93593"/>
    </row>
    <row r="93594" spans="7:7" x14ac:dyDescent="0.25">
      <c r="G93594"/>
    </row>
    <row r="93595" spans="7:7" x14ac:dyDescent="0.25">
      <c r="G93595"/>
    </row>
    <row r="93596" spans="7:7" x14ac:dyDescent="0.25">
      <c r="G93596"/>
    </row>
    <row r="93597" spans="7:7" x14ac:dyDescent="0.25">
      <c r="G93597"/>
    </row>
    <row r="93598" spans="7:7" x14ac:dyDescent="0.25">
      <c r="G93598"/>
    </row>
    <row r="93599" spans="7:7" x14ac:dyDescent="0.25">
      <c r="G93599"/>
    </row>
    <row r="93600" spans="7:7" x14ac:dyDescent="0.25">
      <c r="G93600"/>
    </row>
    <row r="93601" spans="7:7" x14ac:dyDescent="0.25">
      <c r="G93601"/>
    </row>
    <row r="93602" spans="7:7" x14ac:dyDescent="0.25">
      <c r="G93602"/>
    </row>
    <row r="93603" spans="7:7" x14ac:dyDescent="0.25">
      <c r="G93603"/>
    </row>
    <row r="93604" spans="7:7" x14ac:dyDescent="0.25">
      <c r="G93604"/>
    </row>
    <row r="93605" spans="7:7" x14ac:dyDescent="0.25">
      <c r="G93605"/>
    </row>
    <row r="93606" spans="7:7" x14ac:dyDescent="0.25">
      <c r="G93606"/>
    </row>
    <row r="93607" spans="7:7" x14ac:dyDescent="0.25">
      <c r="G93607"/>
    </row>
    <row r="93608" spans="7:7" x14ac:dyDescent="0.25">
      <c r="G93608"/>
    </row>
    <row r="93609" spans="7:7" x14ac:dyDescent="0.25">
      <c r="G93609"/>
    </row>
    <row r="93610" spans="7:7" x14ac:dyDescent="0.25">
      <c r="G93610"/>
    </row>
    <row r="93611" spans="7:7" x14ac:dyDescent="0.25">
      <c r="G93611"/>
    </row>
    <row r="93612" spans="7:7" x14ac:dyDescent="0.25">
      <c r="G93612"/>
    </row>
    <row r="93613" spans="7:7" x14ac:dyDescent="0.25">
      <c r="G93613"/>
    </row>
    <row r="93614" spans="7:7" x14ac:dyDescent="0.25">
      <c r="G93614"/>
    </row>
    <row r="93615" spans="7:7" x14ac:dyDescent="0.25">
      <c r="G93615"/>
    </row>
    <row r="93616" spans="7:7" x14ac:dyDescent="0.25">
      <c r="G93616"/>
    </row>
    <row r="93617" spans="7:7" x14ac:dyDescent="0.25">
      <c r="G93617"/>
    </row>
    <row r="93618" spans="7:7" x14ac:dyDescent="0.25">
      <c r="G93618"/>
    </row>
    <row r="93619" spans="7:7" x14ac:dyDescent="0.25">
      <c r="G93619"/>
    </row>
    <row r="93620" spans="7:7" x14ac:dyDescent="0.25">
      <c r="G93620"/>
    </row>
    <row r="93621" spans="7:7" x14ac:dyDescent="0.25">
      <c r="G93621"/>
    </row>
    <row r="93622" spans="7:7" x14ac:dyDescent="0.25">
      <c r="G93622"/>
    </row>
    <row r="93623" spans="7:7" x14ac:dyDescent="0.25">
      <c r="G93623"/>
    </row>
    <row r="93624" spans="7:7" x14ac:dyDescent="0.25">
      <c r="G93624"/>
    </row>
    <row r="93625" spans="7:7" x14ac:dyDescent="0.25">
      <c r="G93625"/>
    </row>
    <row r="93626" spans="7:7" x14ac:dyDescent="0.25">
      <c r="G93626"/>
    </row>
    <row r="93627" spans="7:7" x14ac:dyDescent="0.25">
      <c r="G93627"/>
    </row>
    <row r="93628" spans="7:7" x14ac:dyDescent="0.25">
      <c r="G93628"/>
    </row>
    <row r="93629" spans="7:7" x14ac:dyDescent="0.25">
      <c r="G93629"/>
    </row>
    <row r="93630" spans="7:7" x14ac:dyDescent="0.25">
      <c r="G93630"/>
    </row>
    <row r="93631" spans="7:7" x14ac:dyDescent="0.25">
      <c r="G93631"/>
    </row>
    <row r="93632" spans="7:7" x14ac:dyDescent="0.25">
      <c r="G93632"/>
    </row>
    <row r="93633" spans="7:7" x14ac:dyDescent="0.25">
      <c r="G93633"/>
    </row>
    <row r="93634" spans="7:7" x14ac:dyDescent="0.25">
      <c r="G93634"/>
    </row>
    <row r="93635" spans="7:7" x14ac:dyDescent="0.25">
      <c r="G93635"/>
    </row>
    <row r="93636" spans="7:7" x14ac:dyDescent="0.25">
      <c r="G93636"/>
    </row>
    <row r="93637" spans="7:7" x14ac:dyDescent="0.25">
      <c r="G93637"/>
    </row>
    <row r="93638" spans="7:7" x14ac:dyDescent="0.25">
      <c r="G93638"/>
    </row>
    <row r="93639" spans="7:7" x14ac:dyDescent="0.25">
      <c r="G93639"/>
    </row>
    <row r="93640" spans="7:7" x14ac:dyDescent="0.25">
      <c r="G93640"/>
    </row>
    <row r="93641" spans="7:7" x14ac:dyDescent="0.25">
      <c r="G93641"/>
    </row>
    <row r="93642" spans="7:7" x14ac:dyDescent="0.25">
      <c r="G93642"/>
    </row>
    <row r="93643" spans="7:7" x14ac:dyDescent="0.25">
      <c r="G93643"/>
    </row>
    <row r="93644" spans="7:7" x14ac:dyDescent="0.25">
      <c r="G93644"/>
    </row>
    <row r="93645" spans="7:7" x14ac:dyDescent="0.25">
      <c r="G93645"/>
    </row>
    <row r="93646" spans="7:7" x14ac:dyDescent="0.25">
      <c r="G93646"/>
    </row>
    <row r="93647" spans="7:7" x14ac:dyDescent="0.25">
      <c r="G93647"/>
    </row>
    <row r="93648" spans="7:7" x14ac:dyDescent="0.25">
      <c r="G93648"/>
    </row>
    <row r="93649" spans="7:7" x14ac:dyDescent="0.25">
      <c r="G93649"/>
    </row>
    <row r="93650" spans="7:7" x14ac:dyDescent="0.25">
      <c r="G93650"/>
    </row>
    <row r="93651" spans="7:7" x14ac:dyDescent="0.25">
      <c r="G93651"/>
    </row>
    <row r="93652" spans="7:7" x14ac:dyDescent="0.25">
      <c r="G93652"/>
    </row>
    <row r="93653" spans="7:7" x14ac:dyDescent="0.25">
      <c r="G93653"/>
    </row>
    <row r="93654" spans="7:7" x14ac:dyDescent="0.25">
      <c r="G93654"/>
    </row>
    <row r="93655" spans="7:7" x14ac:dyDescent="0.25">
      <c r="G93655"/>
    </row>
    <row r="93656" spans="7:7" x14ac:dyDescent="0.25">
      <c r="G93656"/>
    </row>
    <row r="93657" spans="7:7" x14ac:dyDescent="0.25">
      <c r="G93657"/>
    </row>
    <row r="93658" spans="7:7" x14ac:dyDescent="0.25">
      <c r="G93658"/>
    </row>
    <row r="93659" spans="7:7" x14ac:dyDescent="0.25">
      <c r="G93659"/>
    </row>
    <row r="93660" spans="7:7" x14ac:dyDescent="0.25">
      <c r="G93660"/>
    </row>
    <row r="93661" spans="7:7" x14ac:dyDescent="0.25">
      <c r="G93661"/>
    </row>
    <row r="93662" spans="7:7" x14ac:dyDescent="0.25">
      <c r="G93662"/>
    </row>
    <row r="93663" spans="7:7" x14ac:dyDescent="0.25">
      <c r="G93663"/>
    </row>
    <row r="93664" spans="7:7" x14ac:dyDescent="0.25">
      <c r="G93664"/>
    </row>
    <row r="93665" spans="7:7" x14ac:dyDescent="0.25">
      <c r="G93665"/>
    </row>
    <row r="93666" spans="7:7" x14ac:dyDescent="0.25">
      <c r="G93666"/>
    </row>
    <row r="93667" spans="7:7" x14ac:dyDescent="0.25">
      <c r="G93667"/>
    </row>
    <row r="93668" spans="7:7" x14ac:dyDescent="0.25">
      <c r="G93668"/>
    </row>
    <row r="93669" spans="7:7" x14ac:dyDescent="0.25">
      <c r="G93669"/>
    </row>
    <row r="93670" spans="7:7" x14ac:dyDescent="0.25">
      <c r="G93670"/>
    </row>
    <row r="93671" spans="7:7" x14ac:dyDescent="0.25">
      <c r="G93671"/>
    </row>
    <row r="93672" spans="7:7" x14ac:dyDescent="0.25">
      <c r="G93672"/>
    </row>
    <row r="93673" spans="7:7" x14ac:dyDescent="0.25">
      <c r="G93673"/>
    </row>
    <row r="93674" spans="7:7" x14ac:dyDescent="0.25">
      <c r="G93674"/>
    </row>
    <row r="93675" spans="7:7" x14ac:dyDescent="0.25">
      <c r="G93675"/>
    </row>
    <row r="93676" spans="7:7" x14ac:dyDescent="0.25">
      <c r="G93676"/>
    </row>
    <row r="93677" spans="7:7" x14ac:dyDescent="0.25">
      <c r="G93677"/>
    </row>
    <row r="93678" spans="7:7" x14ac:dyDescent="0.25">
      <c r="G93678"/>
    </row>
    <row r="93679" spans="7:7" x14ac:dyDescent="0.25">
      <c r="G93679"/>
    </row>
    <row r="93680" spans="7:7" x14ac:dyDescent="0.25">
      <c r="G93680"/>
    </row>
    <row r="93681" spans="7:7" x14ac:dyDescent="0.25">
      <c r="G93681"/>
    </row>
    <row r="93682" spans="7:7" x14ac:dyDescent="0.25">
      <c r="G93682"/>
    </row>
    <row r="93683" spans="7:7" x14ac:dyDescent="0.25">
      <c r="G93683"/>
    </row>
    <row r="93684" spans="7:7" x14ac:dyDescent="0.25">
      <c r="G93684"/>
    </row>
    <row r="93685" spans="7:7" x14ac:dyDescent="0.25">
      <c r="G93685"/>
    </row>
    <row r="93686" spans="7:7" x14ac:dyDescent="0.25">
      <c r="G93686"/>
    </row>
    <row r="93687" spans="7:7" x14ac:dyDescent="0.25">
      <c r="G93687"/>
    </row>
    <row r="93688" spans="7:7" x14ac:dyDescent="0.25">
      <c r="G93688"/>
    </row>
    <row r="93689" spans="7:7" x14ac:dyDescent="0.25">
      <c r="G93689"/>
    </row>
    <row r="93690" spans="7:7" x14ac:dyDescent="0.25">
      <c r="G93690"/>
    </row>
    <row r="93691" spans="7:7" x14ac:dyDescent="0.25">
      <c r="G93691"/>
    </row>
    <row r="93692" spans="7:7" x14ac:dyDescent="0.25">
      <c r="G93692"/>
    </row>
    <row r="93693" spans="7:7" x14ac:dyDescent="0.25">
      <c r="G93693"/>
    </row>
    <row r="93694" spans="7:7" x14ac:dyDescent="0.25">
      <c r="G93694"/>
    </row>
    <row r="93695" spans="7:7" x14ac:dyDescent="0.25">
      <c r="G93695"/>
    </row>
    <row r="93696" spans="7:7" x14ac:dyDescent="0.25">
      <c r="G93696"/>
    </row>
    <row r="93697" spans="7:7" x14ac:dyDescent="0.25">
      <c r="G93697"/>
    </row>
    <row r="93698" spans="7:7" x14ac:dyDescent="0.25">
      <c r="G93698"/>
    </row>
    <row r="93699" spans="7:7" x14ac:dyDescent="0.25">
      <c r="G93699"/>
    </row>
    <row r="93700" spans="7:7" x14ac:dyDescent="0.25">
      <c r="G93700"/>
    </row>
    <row r="93701" spans="7:7" x14ac:dyDescent="0.25">
      <c r="G93701"/>
    </row>
    <row r="93702" spans="7:7" x14ac:dyDescent="0.25">
      <c r="G93702"/>
    </row>
    <row r="93703" spans="7:7" x14ac:dyDescent="0.25">
      <c r="G93703"/>
    </row>
    <row r="93704" spans="7:7" x14ac:dyDescent="0.25">
      <c r="G93704"/>
    </row>
    <row r="93705" spans="7:7" x14ac:dyDescent="0.25">
      <c r="G93705"/>
    </row>
    <row r="93706" spans="7:7" x14ac:dyDescent="0.25">
      <c r="G93706"/>
    </row>
    <row r="93707" spans="7:7" x14ac:dyDescent="0.25">
      <c r="G93707"/>
    </row>
    <row r="93708" spans="7:7" x14ac:dyDescent="0.25">
      <c r="G93708"/>
    </row>
    <row r="93709" spans="7:7" x14ac:dyDescent="0.25">
      <c r="G93709"/>
    </row>
    <row r="93710" spans="7:7" x14ac:dyDescent="0.25">
      <c r="G93710"/>
    </row>
    <row r="93711" spans="7:7" x14ac:dyDescent="0.25">
      <c r="G93711"/>
    </row>
    <row r="93712" spans="7:7" x14ac:dyDescent="0.25">
      <c r="G93712"/>
    </row>
    <row r="93713" spans="7:7" x14ac:dyDescent="0.25">
      <c r="G93713"/>
    </row>
    <row r="93714" spans="7:7" x14ac:dyDescent="0.25">
      <c r="G93714"/>
    </row>
    <row r="93715" spans="7:7" x14ac:dyDescent="0.25">
      <c r="G93715"/>
    </row>
    <row r="93716" spans="7:7" x14ac:dyDescent="0.25">
      <c r="G93716"/>
    </row>
    <row r="93717" spans="7:7" x14ac:dyDescent="0.25">
      <c r="G93717"/>
    </row>
    <row r="93718" spans="7:7" x14ac:dyDescent="0.25">
      <c r="G93718"/>
    </row>
    <row r="93719" spans="7:7" x14ac:dyDescent="0.25">
      <c r="G93719"/>
    </row>
    <row r="93720" spans="7:7" x14ac:dyDescent="0.25">
      <c r="G93720"/>
    </row>
    <row r="93721" spans="7:7" x14ac:dyDescent="0.25">
      <c r="G93721"/>
    </row>
    <row r="93722" spans="7:7" x14ac:dyDescent="0.25">
      <c r="G93722"/>
    </row>
    <row r="93723" spans="7:7" x14ac:dyDescent="0.25">
      <c r="G93723"/>
    </row>
    <row r="93724" spans="7:7" x14ac:dyDescent="0.25">
      <c r="G93724"/>
    </row>
    <row r="93725" spans="7:7" x14ac:dyDescent="0.25">
      <c r="G93725"/>
    </row>
    <row r="93726" spans="7:7" x14ac:dyDescent="0.25">
      <c r="G93726"/>
    </row>
    <row r="93727" spans="7:7" x14ac:dyDescent="0.25">
      <c r="G93727"/>
    </row>
    <row r="93728" spans="7:7" x14ac:dyDescent="0.25">
      <c r="G93728"/>
    </row>
    <row r="93729" spans="7:7" x14ac:dyDescent="0.25">
      <c r="G93729"/>
    </row>
    <row r="93730" spans="7:7" x14ac:dyDescent="0.25">
      <c r="G93730"/>
    </row>
    <row r="93731" spans="7:7" x14ac:dyDescent="0.25">
      <c r="G93731"/>
    </row>
    <row r="93732" spans="7:7" x14ac:dyDescent="0.25">
      <c r="G93732"/>
    </row>
    <row r="93733" spans="7:7" x14ac:dyDescent="0.25">
      <c r="G93733"/>
    </row>
    <row r="93734" spans="7:7" x14ac:dyDescent="0.25">
      <c r="G93734"/>
    </row>
    <row r="93735" spans="7:7" x14ac:dyDescent="0.25">
      <c r="G93735"/>
    </row>
    <row r="93736" spans="7:7" x14ac:dyDescent="0.25">
      <c r="G93736"/>
    </row>
    <row r="93737" spans="7:7" x14ac:dyDescent="0.25">
      <c r="G93737"/>
    </row>
    <row r="93738" spans="7:7" x14ac:dyDescent="0.25">
      <c r="G93738"/>
    </row>
    <row r="93739" spans="7:7" x14ac:dyDescent="0.25">
      <c r="G93739"/>
    </row>
    <row r="93740" spans="7:7" x14ac:dyDescent="0.25">
      <c r="G93740"/>
    </row>
    <row r="93741" spans="7:7" x14ac:dyDescent="0.25">
      <c r="G93741"/>
    </row>
    <row r="93742" spans="7:7" x14ac:dyDescent="0.25">
      <c r="G93742"/>
    </row>
    <row r="93743" spans="7:7" x14ac:dyDescent="0.25">
      <c r="G93743"/>
    </row>
    <row r="93744" spans="7:7" x14ac:dyDescent="0.25">
      <c r="G93744"/>
    </row>
    <row r="93745" spans="7:7" x14ac:dyDescent="0.25">
      <c r="G93745"/>
    </row>
    <row r="93746" spans="7:7" x14ac:dyDescent="0.25">
      <c r="G93746"/>
    </row>
    <row r="93747" spans="7:7" x14ac:dyDescent="0.25">
      <c r="G93747"/>
    </row>
    <row r="93748" spans="7:7" x14ac:dyDescent="0.25">
      <c r="G93748"/>
    </row>
    <row r="93749" spans="7:7" x14ac:dyDescent="0.25">
      <c r="G93749"/>
    </row>
    <row r="93750" spans="7:7" x14ac:dyDescent="0.25">
      <c r="G93750"/>
    </row>
    <row r="93751" spans="7:7" x14ac:dyDescent="0.25">
      <c r="G93751"/>
    </row>
    <row r="93752" spans="7:7" x14ac:dyDescent="0.25">
      <c r="G93752"/>
    </row>
    <row r="93753" spans="7:7" x14ac:dyDescent="0.25">
      <c r="G93753"/>
    </row>
    <row r="93754" spans="7:7" x14ac:dyDescent="0.25">
      <c r="G93754"/>
    </row>
    <row r="93755" spans="7:7" x14ac:dyDescent="0.25">
      <c r="G93755"/>
    </row>
    <row r="93756" spans="7:7" x14ac:dyDescent="0.25">
      <c r="G93756"/>
    </row>
    <row r="93757" spans="7:7" x14ac:dyDescent="0.25">
      <c r="G93757"/>
    </row>
    <row r="93758" spans="7:7" x14ac:dyDescent="0.25">
      <c r="G93758"/>
    </row>
    <row r="93759" spans="7:7" x14ac:dyDescent="0.25">
      <c r="G93759"/>
    </row>
    <row r="93760" spans="7:7" x14ac:dyDescent="0.25">
      <c r="G93760"/>
    </row>
    <row r="93761" spans="7:7" x14ac:dyDescent="0.25">
      <c r="G93761"/>
    </row>
    <row r="93762" spans="7:7" x14ac:dyDescent="0.25">
      <c r="G93762"/>
    </row>
    <row r="93763" spans="7:7" x14ac:dyDescent="0.25">
      <c r="G93763"/>
    </row>
    <row r="93764" spans="7:7" x14ac:dyDescent="0.25">
      <c r="G93764"/>
    </row>
    <row r="93765" spans="7:7" x14ac:dyDescent="0.25">
      <c r="G93765"/>
    </row>
    <row r="93766" spans="7:7" x14ac:dyDescent="0.25">
      <c r="G93766"/>
    </row>
    <row r="93767" spans="7:7" x14ac:dyDescent="0.25">
      <c r="G93767"/>
    </row>
    <row r="93768" spans="7:7" x14ac:dyDescent="0.25">
      <c r="G93768"/>
    </row>
    <row r="93769" spans="7:7" x14ac:dyDescent="0.25">
      <c r="G93769"/>
    </row>
    <row r="93770" spans="7:7" x14ac:dyDescent="0.25">
      <c r="G93770"/>
    </row>
    <row r="93771" spans="7:7" x14ac:dyDescent="0.25">
      <c r="G93771"/>
    </row>
    <row r="93772" spans="7:7" x14ac:dyDescent="0.25">
      <c r="G93772"/>
    </row>
    <row r="93773" spans="7:7" x14ac:dyDescent="0.25">
      <c r="G93773"/>
    </row>
    <row r="93774" spans="7:7" x14ac:dyDescent="0.25">
      <c r="G93774"/>
    </row>
    <row r="93775" spans="7:7" x14ac:dyDescent="0.25">
      <c r="G93775"/>
    </row>
    <row r="93776" spans="7:7" x14ac:dyDescent="0.25">
      <c r="G93776"/>
    </row>
    <row r="93777" spans="7:7" x14ac:dyDescent="0.25">
      <c r="G93777"/>
    </row>
    <row r="93778" spans="7:7" x14ac:dyDescent="0.25">
      <c r="G93778"/>
    </row>
    <row r="93779" spans="7:7" x14ac:dyDescent="0.25">
      <c r="G93779"/>
    </row>
    <row r="93780" spans="7:7" x14ac:dyDescent="0.25">
      <c r="G93780"/>
    </row>
    <row r="93781" spans="7:7" x14ac:dyDescent="0.25">
      <c r="G93781"/>
    </row>
    <row r="93782" spans="7:7" x14ac:dyDescent="0.25">
      <c r="G93782"/>
    </row>
    <row r="93783" spans="7:7" x14ac:dyDescent="0.25">
      <c r="G93783"/>
    </row>
    <row r="93784" spans="7:7" x14ac:dyDescent="0.25">
      <c r="G93784"/>
    </row>
    <row r="93785" spans="7:7" x14ac:dyDescent="0.25">
      <c r="G93785"/>
    </row>
    <row r="93786" spans="7:7" x14ac:dyDescent="0.25">
      <c r="G93786"/>
    </row>
    <row r="93787" spans="7:7" x14ac:dyDescent="0.25">
      <c r="G93787"/>
    </row>
    <row r="93788" spans="7:7" x14ac:dyDescent="0.25">
      <c r="G93788"/>
    </row>
    <row r="93789" spans="7:7" x14ac:dyDescent="0.25">
      <c r="G93789"/>
    </row>
    <row r="93790" spans="7:7" x14ac:dyDescent="0.25">
      <c r="G93790"/>
    </row>
    <row r="93791" spans="7:7" x14ac:dyDescent="0.25">
      <c r="G93791"/>
    </row>
    <row r="93792" spans="7:7" x14ac:dyDescent="0.25">
      <c r="G93792"/>
    </row>
    <row r="93793" spans="7:7" x14ac:dyDescent="0.25">
      <c r="G93793"/>
    </row>
    <row r="93794" spans="7:7" x14ac:dyDescent="0.25">
      <c r="G93794"/>
    </row>
    <row r="93795" spans="7:7" x14ac:dyDescent="0.25">
      <c r="G93795"/>
    </row>
    <row r="93796" spans="7:7" x14ac:dyDescent="0.25">
      <c r="G93796"/>
    </row>
    <row r="93797" spans="7:7" x14ac:dyDescent="0.25">
      <c r="G93797"/>
    </row>
    <row r="93798" spans="7:7" x14ac:dyDescent="0.25">
      <c r="G93798"/>
    </row>
    <row r="93799" spans="7:7" x14ac:dyDescent="0.25">
      <c r="G93799"/>
    </row>
    <row r="93800" spans="7:7" x14ac:dyDescent="0.25">
      <c r="G93800"/>
    </row>
    <row r="93801" spans="7:7" x14ac:dyDescent="0.25">
      <c r="G93801"/>
    </row>
    <row r="93802" spans="7:7" x14ac:dyDescent="0.25">
      <c r="G93802"/>
    </row>
    <row r="93803" spans="7:7" x14ac:dyDescent="0.25">
      <c r="G93803"/>
    </row>
    <row r="93804" spans="7:7" x14ac:dyDescent="0.25">
      <c r="G93804"/>
    </row>
    <row r="93805" spans="7:7" x14ac:dyDescent="0.25">
      <c r="G93805"/>
    </row>
    <row r="93806" spans="7:7" x14ac:dyDescent="0.25">
      <c r="G93806"/>
    </row>
    <row r="93807" spans="7:7" x14ac:dyDescent="0.25">
      <c r="G93807"/>
    </row>
    <row r="93808" spans="7:7" x14ac:dyDescent="0.25">
      <c r="G93808"/>
    </row>
    <row r="93809" spans="7:7" x14ac:dyDescent="0.25">
      <c r="G93809"/>
    </row>
    <row r="93810" spans="7:7" x14ac:dyDescent="0.25">
      <c r="G93810"/>
    </row>
    <row r="93811" spans="7:7" x14ac:dyDescent="0.25">
      <c r="G93811"/>
    </row>
    <row r="93812" spans="7:7" x14ac:dyDescent="0.25">
      <c r="G93812"/>
    </row>
    <row r="93813" spans="7:7" x14ac:dyDescent="0.25">
      <c r="G93813"/>
    </row>
    <row r="93814" spans="7:7" x14ac:dyDescent="0.25">
      <c r="G93814"/>
    </row>
    <row r="93815" spans="7:7" x14ac:dyDescent="0.25">
      <c r="G93815"/>
    </row>
    <row r="93816" spans="7:7" x14ac:dyDescent="0.25">
      <c r="G93816"/>
    </row>
    <row r="93817" spans="7:7" x14ac:dyDescent="0.25">
      <c r="G93817"/>
    </row>
    <row r="93818" spans="7:7" x14ac:dyDescent="0.25">
      <c r="G93818"/>
    </row>
    <row r="93819" spans="7:7" x14ac:dyDescent="0.25">
      <c r="G93819"/>
    </row>
    <row r="93820" spans="7:7" x14ac:dyDescent="0.25">
      <c r="G93820"/>
    </row>
    <row r="93821" spans="7:7" x14ac:dyDescent="0.25">
      <c r="G93821"/>
    </row>
    <row r="93822" spans="7:7" x14ac:dyDescent="0.25">
      <c r="G93822"/>
    </row>
    <row r="93823" spans="7:7" x14ac:dyDescent="0.25">
      <c r="G93823"/>
    </row>
    <row r="93824" spans="7:7" x14ac:dyDescent="0.25">
      <c r="G93824"/>
    </row>
    <row r="93825" spans="7:7" x14ac:dyDescent="0.25">
      <c r="G93825"/>
    </row>
    <row r="93826" spans="7:7" x14ac:dyDescent="0.25">
      <c r="G93826"/>
    </row>
    <row r="93827" spans="7:7" x14ac:dyDescent="0.25">
      <c r="G93827"/>
    </row>
    <row r="93828" spans="7:7" x14ac:dyDescent="0.25">
      <c r="G93828"/>
    </row>
    <row r="93829" spans="7:7" x14ac:dyDescent="0.25">
      <c r="G93829"/>
    </row>
    <row r="93830" spans="7:7" x14ac:dyDescent="0.25">
      <c r="G93830"/>
    </row>
    <row r="93831" spans="7:7" x14ac:dyDescent="0.25">
      <c r="G93831"/>
    </row>
    <row r="93832" spans="7:7" x14ac:dyDescent="0.25">
      <c r="G93832"/>
    </row>
    <row r="93833" spans="7:7" x14ac:dyDescent="0.25">
      <c r="G93833"/>
    </row>
    <row r="93834" spans="7:7" x14ac:dyDescent="0.25">
      <c r="G93834"/>
    </row>
    <row r="93835" spans="7:7" x14ac:dyDescent="0.25">
      <c r="G93835"/>
    </row>
    <row r="93836" spans="7:7" x14ac:dyDescent="0.25">
      <c r="G93836"/>
    </row>
    <row r="93837" spans="7:7" x14ac:dyDescent="0.25">
      <c r="G93837"/>
    </row>
    <row r="93838" spans="7:7" x14ac:dyDescent="0.25">
      <c r="G93838"/>
    </row>
    <row r="93839" spans="7:7" x14ac:dyDescent="0.25">
      <c r="G93839"/>
    </row>
    <row r="93840" spans="7:7" x14ac:dyDescent="0.25">
      <c r="G93840"/>
    </row>
    <row r="93841" spans="7:7" x14ac:dyDescent="0.25">
      <c r="G93841"/>
    </row>
    <row r="93842" spans="7:7" x14ac:dyDescent="0.25">
      <c r="G93842"/>
    </row>
    <row r="93843" spans="7:7" x14ac:dyDescent="0.25">
      <c r="G93843"/>
    </row>
    <row r="93844" spans="7:7" x14ac:dyDescent="0.25">
      <c r="G93844"/>
    </row>
    <row r="93845" spans="7:7" x14ac:dyDescent="0.25">
      <c r="G93845"/>
    </row>
    <row r="93846" spans="7:7" x14ac:dyDescent="0.25">
      <c r="G93846"/>
    </row>
    <row r="93847" spans="7:7" x14ac:dyDescent="0.25">
      <c r="G93847"/>
    </row>
    <row r="93848" spans="7:7" x14ac:dyDescent="0.25">
      <c r="G93848"/>
    </row>
    <row r="93849" spans="7:7" x14ac:dyDescent="0.25">
      <c r="G93849"/>
    </row>
    <row r="93850" spans="7:7" x14ac:dyDescent="0.25">
      <c r="G93850"/>
    </row>
    <row r="93851" spans="7:7" x14ac:dyDescent="0.25">
      <c r="G93851"/>
    </row>
    <row r="93852" spans="7:7" x14ac:dyDescent="0.25">
      <c r="G93852"/>
    </row>
    <row r="93853" spans="7:7" x14ac:dyDescent="0.25">
      <c r="G93853"/>
    </row>
    <row r="93854" spans="7:7" x14ac:dyDescent="0.25">
      <c r="G93854"/>
    </row>
    <row r="93855" spans="7:7" x14ac:dyDescent="0.25">
      <c r="G93855"/>
    </row>
    <row r="93856" spans="7:7" x14ac:dyDescent="0.25">
      <c r="G93856"/>
    </row>
    <row r="93857" spans="7:7" x14ac:dyDescent="0.25">
      <c r="G93857"/>
    </row>
    <row r="93858" spans="7:7" x14ac:dyDescent="0.25">
      <c r="G93858"/>
    </row>
    <row r="93859" spans="7:7" x14ac:dyDescent="0.25">
      <c r="G93859"/>
    </row>
    <row r="93860" spans="7:7" x14ac:dyDescent="0.25">
      <c r="G93860"/>
    </row>
    <row r="93861" spans="7:7" x14ac:dyDescent="0.25">
      <c r="G93861"/>
    </row>
    <row r="93862" spans="7:7" x14ac:dyDescent="0.25">
      <c r="G93862"/>
    </row>
    <row r="93863" spans="7:7" x14ac:dyDescent="0.25">
      <c r="G93863"/>
    </row>
    <row r="93864" spans="7:7" x14ac:dyDescent="0.25">
      <c r="G93864"/>
    </row>
    <row r="93865" spans="7:7" x14ac:dyDescent="0.25">
      <c r="G93865"/>
    </row>
    <row r="93866" spans="7:7" x14ac:dyDescent="0.25">
      <c r="G93866"/>
    </row>
    <row r="93867" spans="7:7" x14ac:dyDescent="0.25">
      <c r="G93867"/>
    </row>
    <row r="93868" spans="7:7" x14ac:dyDescent="0.25">
      <c r="G93868"/>
    </row>
    <row r="93869" spans="7:7" x14ac:dyDescent="0.25">
      <c r="G93869"/>
    </row>
    <row r="93870" spans="7:7" x14ac:dyDescent="0.25">
      <c r="G93870"/>
    </row>
    <row r="93871" spans="7:7" x14ac:dyDescent="0.25">
      <c r="G93871"/>
    </row>
    <row r="93872" spans="7:7" x14ac:dyDescent="0.25">
      <c r="G93872"/>
    </row>
    <row r="93873" spans="7:7" x14ac:dyDescent="0.25">
      <c r="G93873"/>
    </row>
    <row r="93874" spans="7:7" x14ac:dyDescent="0.25">
      <c r="G93874"/>
    </row>
    <row r="93875" spans="7:7" x14ac:dyDescent="0.25">
      <c r="G93875"/>
    </row>
    <row r="93876" spans="7:7" x14ac:dyDescent="0.25">
      <c r="G93876"/>
    </row>
    <row r="93877" spans="7:7" x14ac:dyDescent="0.25">
      <c r="G93877"/>
    </row>
    <row r="93878" spans="7:7" x14ac:dyDescent="0.25">
      <c r="G93878"/>
    </row>
    <row r="93879" spans="7:7" x14ac:dyDescent="0.25">
      <c r="G93879"/>
    </row>
    <row r="93880" spans="7:7" x14ac:dyDescent="0.25">
      <c r="G93880"/>
    </row>
    <row r="93881" spans="7:7" x14ac:dyDescent="0.25">
      <c r="G93881"/>
    </row>
    <row r="93882" spans="7:7" x14ac:dyDescent="0.25">
      <c r="G93882"/>
    </row>
    <row r="93883" spans="7:7" x14ac:dyDescent="0.25">
      <c r="G93883"/>
    </row>
    <row r="93884" spans="7:7" x14ac:dyDescent="0.25">
      <c r="G93884"/>
    </row>
    <row r="93885" spans="7:7" x14ac:dyDescent="0.25">
      <c r="G93885"/>
    </row>
    <row r="93886" spans="7:7" x14ac:dyDescent="0.25">
      <c r="G93886"/>
    </row>
    <row r="93887" spans="7:7" x14ac:dyDescent="0.25">
      <c r="G93887"/>
    </row>
    <row r="93888" spans="7:7" x14ac:dyDescent="0.25">
      <c r="G93888"/>
    </row>
    <row r="93889" spans="7:7" x14ac:dyDescent="0.25">
      <c r="G93889"/>
    </row>
    <row r="93890" spans="7:7" x14ac:dyDescent="0.25">
      <c r="G93890"/>
    </row>
    <row r="93891" spans="7:7" x14ac:dyDescent="0.25">
      <c r="G93891"/>
    </row>
    <row r="93892" spans="7:7" x14ac:dyDescent="0.25">
      <c r="G93892"/>
    </row>
    <row r="93893" spans="7:7" x14ac:dyDescent="0.25">
      <c r="G93893"/>
    </row>
    <row r="93894" spans="7:7" x14ac:dyDescent="0.25">
      <c r="G93894"/>
    </row>
    <row r="93895" spans="7:7" x14ac:dyDescent="0.25">
      <c r="G93895"/>
    </row>
    <row r="93896" spans="7:7" x14ac:dyDescent="0.25">
      <c r="G93896"/>
    </row>
    <row r="93897" spans="7:7" x14ac:dyDescent="0.25">
      <c r="G93897"/>
    </row>
    <row r="93898" spans="7:7" x14ac:dyDescent="0.25">
      <c r="G93898"/>
    </row>
    <row r="93899" spans="7:7" x14ac:dyDescent="0.25">
      <c r="G93899"/>
    </row>
    <row r="93900" spans="7:7" x14ac:dyDescent="0.25">
      <c r="G93900"/>
    </row>
    <row r="93901" spans="7:7" x14ac:dyDescent="0.25">
      <c r="G93901"/>
    </row>
    <row r="93902" spans="7:7" x14ac:dyDescent="0.25">
      <c r="G93902"/>
    </row>
    <row r="93903" spans="7:7" x14ac:dyDescent="0.25">
      <c r="G93903"/>
    </row>
    <row r="93904" spans="7:7" x14ac:dyDescent="0.25">
      <c r="G93904"/>
    </row>
    <row r="93905" spans="7:7" x14ac:dyDescent="0.25">
      <c r="G93905"/>
    </row>
    <row r="93906" spans="7:7" x14ac:dyDescent="0.25">
      <c r="G93906"/>
    </row>
    <row r="93907" spans="7:7" x14ac:dyDescent="0.25">
      <c r="G93907"/>
    </row>
    <row r="93908" spans="7:7" x14ac:dyDescent="0.25">
      <c r="G93908"/>
    </row>
    <row r="93909" spans="7:7" x14ac:dyDescent="0.25">
      <c r="G93909"/>
    </row>
    <row r="93910" spans="7:7" x14ac:dyDescent="0.25">
      <c r="G93910"/>
    </row>
    <row r="93911" spans="7:7" x14ac:dyDescent="0.25">
      <c r="G93911"/>
    </row>
    <row r="93912" spans="7:7" x14ac:dyDescent="0.25">
      <c r="G93912"/>
    </row>
    <row r="93913" spans="7:7" x14ac:dyDescent="0.25">
      <c r="G93913"/>
    </row>
    <row r="93914" spans="7:7" x14ac:dyDescent="0.25">
      <c r="G93914"/>
    </row>
    <row r="93915" spans="7:7" x14ac:dyDescent="0.25">
      <c r="G93915"/>
    </row>
    <row r="93916" spans="7:7" x14ac:dyDescent="0.25">
      <c r="G93916"/>
    </row>
    <row r="93917" spans="7:7" x14ac:dyDescent="0.25">
      <c r="G93917"/>
    </row>
    <row r="93918" spans="7:7" x14ac:dyDescent="0.25">
      <c r="G93918"/>
    </row>
    <row r="93919" spans="7:7" x14ac:dyDescent="0.25">
      <c r="G93919"/>
    </row>
    <row r="93920" spans="7:7" x14ac:dyDescent="0.25">
      <c r="G93920"/>
    </row>
    <row r="93921" spans="7:7" x14ac:dyDescent="0.25">
      <c r="G93921"/>
    </row>
    <row r="93922" spans="7:7" x14ac:dyDescent="0.25">
      <c r="G93922"/>
    </row>
    <row r="93923" spans="7:7" x14ac:dyDescent="0.25">
      <c r="G93923"/>
    </row>
    <row r="93924" spans="7:7" x14ac:dyDescent="0.25">
      <c r="G93924"/>
    </row>
    <row r="93925" spans="7:7" x14ac:dyDescent="0.25">
      <c r="G93925"/>
    </row>
    <row r="93926" spans="7:7" x14ac:dyDescent="0.25">
      <c r="G93926"/>
    </row>
    <row r="93927" spans="7:7" x14ac:dyDescent="0.25">
      <c r="G93927"/>
    </row>
    <row r="93928" spans="7:7" x14ac:dyDescent="0.25">
      <c r="G93928"/>
    </row>
    <row r="93929" spans="7:7" x14ac:dyDescent="0.25">
      <c r="G93929"/>
    </row>
    <row r="93930" spans="7:7" x14ac:dyDescent="0.25">
      <c r="G93930"/>
    </row>
    <row r="93931" spans="7:7" x14ac:dyDescent="0.25">
      <c r="G93931"/>
    </row>
    <row r="93932" spans="7:7" x14ac:dyDescent="0.25">
      <c r="G93932"/>
    </row>
    <row r="93933" spans="7:7" x14ac:dyDescent="0.25">
      <c r="G93933"/>
    </row>
    <row r="93934" spans="7:7" x14ac:dyDescent="0.25">
      <c r="G93934"/>
    </row>
    <row r="93935" spans="7:7" x14ac:dyDescent="0.25">
      <c r="G93935"/>
    </row>
    <row r="93936" spans="7:7" x14ac:dyDescent="0.25">
      <c r="G93936"/>
    </row>
    <row r="93937" spans="7:7" x14ac:dyDescent="0.25">
      <c r="G93937"/>
    </row>
    <row r="93938" spans="7:7" x14ac:dyDescent="0.25">
      <c r="G93938"/>
    </row>
    <row r="93939" spans="7:7" x14ac:dyDescent="0.25">
      <c r="G93939"/>
    </row>
    <row r="93940" spans="7:7" x14ac:dyDescent="0.25">
      <c r="G93940"/>
    </row>
    <row r="93941" spans="7:7" x14ac:dyDescent="0.25">
      <c r="G93941"/>
    </row>
    <row r="93942" spans="7:7" x14ac:dyDescent="0.25">
      <c r="G93942"/>
    </row>
    <row r="93943" spans="7:7" x14ac:dyDescent="0.25">
      <c r="G93943"/>
    </row>
    <row r="93944" spans="7:7" x14ac:dyDescent="0.25">
      <c r="G93944"/>
    </row>
    <row r="93945" spans="7:7" x14ac:dyDescent="0.25">
      <c r="G93945"/>
    </row>
    <row r="93946" spans="7:7" x14ac:dyDescent="0.25">
      <c r="G93946"/>
    </row>
    <row r="93947" spans="7:7" x14ac:dyDescent="0.25">
      <c r="G93947"/>
    </row>
    <row r="93948" spans="7:7" x14ac:dyDescent="0.25">
      <c r="G93948"/>
    </row>
    <row r="93949" spans="7:7" x14ac:dyDescent="0.25">
      <c r="G93949"/>
    </row>
    <row r="93950" spans="7:7" x14ac:dyDescent="0.25">
      <c r="G93950"/>
    </row>
    <row r="93951" spans="7:7" x14ac:dyDescent="0.25">
      <c r="G93951"/>
    </row>
    <row r="93952" spans="7:7" x14ac:dyDescent="0.25">
      <c r="G93952"/>
    </row>
    <row r="93953" spans="7:7" x14ac:dyDescent="0.25">
      <c r="G93953"/>
    </row>
    <row r="93954" spans="7:7" x14ac:dyDescent="0.25">
      <c r="G93954"/>
    </row>
    <row r="93955" spans="7:7" x14ac:dyDescent="0.25">
      <c r="G93955"/>
    </row>
    <row r="93956" spans="7:7" x14ac:dyDescent="0.25">
      <c r="G93956"/>
    </row>
    <row r="93957" spans="7:7" x14ac:dyDescent="0.25">
      <c r="G93957"/>
    </row>
    <row r="93958" spans="7:7" x14ac:dyDescent="0.25">
      <c r="G93958"/>
    </row>
    <row r="93959" spans="7:7" x14ac:dyDescent="0.25">
      <c r="G93959"/>
    </row>
    <row r="93960" spans="7:7" x14ac:dyDescent="0.25">
      <c r="G93960"/>
    </row>
    <row r="93961" spans="7:7" x14ac:dyDescent="0.25">
      <c r="G93961"/>
    </row>
    <row r="93962" spans="7:7" x14ac:dyDescent="0.25">
      <c r="G93962"/>
    </row>
    <row r="93963" spans="7:7" x14ac:dyDescent="0.25">
      <c r="G93963"/>
    </row>
    <row r="93964" spans="7:7" x14ac:dyDescent="0.25">
      <c r="G93964"/>
    </row>
    <row r="93965" spans="7:7" x14ac:dyDescent="0.25">
      <c r="G93965"/>
    </row>
    <row r="93966" spans="7:7" x14ac:dyDescent="0.25">
      <c r="G93966"/>
    </row>
    <row r="93967" spans="7:7" x14ac:dyDescent="0.25">
      <c r="G93967"/>
    </row>
    <row r="93968" spans="7:7" x14ac:dyDescent="0.25">
      <c r="G93968"/>
    </row>
    <row r="93969" spans="7:7" x14ac:dyDescent="0.25">
      <c r="G93969"/>
    </row>
    <row r="93970" spans="7:7" x14ac:dyDescent="0.25">
      <c r="G93970"/>
    </row>
    <row r="93971" spans="7:7" x14ac:dyDescent="0.25">
      <c r="G93971"/>
    </row>
    <row r="93972" spans="7:7" x14ac:dyDescent="0.25">
      <c r="G93972"/>
    </row>
    <row r="93973" spans="7:7" x14ac:dyDescent="0.25">
      <c r="G93973"/>
    </row>
    <row r="93974" spans="7:7" x14ac:dyDescent="0.25">
      <c r="G93974"/>
    </row>
    <row r="93975" spans="7:7" x14ac:dyDescent="0.25">
      <c r="G93975"/>
    </row>
    <row r="93976" spans="7:7" x14ac:dyDescent="0.25">
      <c r="G93976"/>
    </row>
    <row r="93977" spans="7:7" x14ac:dyDescent="0.25">
      <c r="G93977"/>
    </row>
    <row r="93978" spans="7:7" x14ac:dyDescent="0.25">
      <c r="G93978"/>
    </row>
    <row r="93979" spans="7:7" x14ac:dyDescent="0.25">
      <c r="G93979"/>
    </row>
    <row r="93980" spans="7:7" x14ac:dyDescent="0.25">
      <c r="G93980"/>
    </row>
    <row r="93981" spans="7:7" x14ac:dyDescent="0.25">
      <c r="G93981"/>
    </row>
    <row r="93982" spans="7:7" x14ac:dyDescent="0.25">
      <c r="G93982"/>
    </row>
    <row r="93983" spans="7:7" x14ac:dyDescent="0.25">
      <c r="G93983"/>
    </row>
    <row r="93984" spans="7:7" x14ac:dyDescent="0.25">
      <c r="G93984"/>
    </row>
    <row r="93985" spans="7:7" x14ac:dyDescent="0.25">
      <c r="G93985"/>
    </row>
    <row r="93986" spans="7:7" x14ac:dyDescent="0.25">
      <c r="G93986"/>
    </row>
    <row r="93987" spans="7:7" x14ac:dyDescent="0.25">
      <c r="G93987"/>
    </row>
    <row r="93988" spans="7:7" x14ac:dyDescent="0.25">
      <c r="G93988"/>
    </row>
    <row r="93989" spans="7:7" x14ac:dyDescent="0.25">
      <c r="G93989"/>
    </row>
    <row r="93990" spans="7:7" x14ac:dyDescent="0.25">
      <c r="G93990"/>
    </row>
    <row r="93991" spans="7:7" x14ac:dyDescent="0.25">
      <c r="G93991"/>
    </row>
    <row r="93992" spans="7:7" x14ac:dyDescent="0.25">
      <c r="G93992"/>
    </row>
    <row r="93993" spans="7:7" x14ac:dyDescent="0.25">
      <c r="G93993"/>
    </row>
    <row r="93994" spans="7:7" x14ac:dyDescent="0.25">
      <c r="G93994"/>
    </row>
    <row r="93995" spans="7:7" x14ac:dyDescent="0.25">
      <c r="G93995"/>
    </row>
    <row r="93996" spans="7:7" x14ac:dyDescent="0.25">
      <c r="G93996"/>
    </row>
    <row r="93997" spans="7:7" x14ac:dyDescent="0.25">
      <c r="G93997"/>
    </row>
    <row r="93998" spans="7:7" x14ac:dyDescent="0.25">
      <c r="G93998"/>
    </row>
    <row r="93999" spans="7:7" x14ac:dyDescent="0.25">
      <c r="G93999"/>
    </row>
    <row r="94000" spans="7:7" x14ac:dyDescent="0.25">
      <c r="G94000"/>
    </row>
    <row r="94001" spans="7:7" x14ac:dyDescent="0.25">
      <c r="G94001"/>
    </row>
    <row r="94002" spans="7:7" x14ac:dyDescent="0.25">
      <c r="G94002"/>
    </row>
    <row r="94003" spans="7:7" x14ac:dyDescent="0.25">
      <c r="G94003"/>
    </row>
    <row r="94004" spans="7:7" x14ac:dyDescent="0.25">
      <c r="G94004"/>
    </row>
    <row r="94005" spans="7:7" x14ac:dyDescent="0.25">
      <c r="G94005"/>
    </row>
    <row r="94006" spans="7:7" x14ac:dyDescent="0.25">
      <c r="G94006"/>
    </row>
    <row r="94007" spans="7:7" x14ac:dyDescent="0.25">
      <c r="G94007"/>
    </row>
    <row r="94008" spans="7:7" x14ac:dyDescent="0.25">
      <c r="G94008"/>
    </row>
    <row r="94009" spans="7:7" x14ac:dyDescent="0.25">
      <c r="G94009"/>
    </row>
    <row r="94010" spans="7:7" x14ac:dyDescent="0.25">
      <c r="G94010"/>
    </row>
    <row r="94011" spans="7:7" x14ac:dyDescent="0.25">
      <c r="G94011"/>
    </row>
    <row r="94012" spans="7:7" x14ac:dyDescent="0.25">
      <c r="G94012"/>
    </row>
    <row r="94013" spans="7:7" x14ac:dyDescent="0.25">
      <c r="G94013"/>
    </row>
    <row r="94014" spans="7:7" x14ac:dyDescent="0.25">
      <c r="G94014"/>
    </row>
    <row r="94015" spans="7:7" x14ac:dyDescent="0.25">
      <c r="G94015"/>
    </row>
    <row r="94016" spans="7:7" x14ac:dyDescent="0.25">
      <c r="G94016"/>
    </row>
    <row r="94017" spans="7:7" x14ac:dyDescent="0.25">
      <c r="G94017"/>
    </row>
    <row r="94018" spans="7:7" x14ac:dyDescent="0.25">
      <c r="G94018"/>
    </row>
    <row r="94019" spans="7:7" x14ac:dyDescent="0.25">
      <c r="G94019"/>
    </row>
    <row r="94020" spans="7:7" x14ac:dyDescent="0.25">
      <c r="G94020"/>
    </row>
    <row r="94021" spans="7:7" x14ac:dyDescent="0.25">
      <c r="G94021"/>
    </row>
    <row r="94022" spans="7:7" x14ac:dyDescent="0.25">
      <c r="G94022"/>
    </row>
    <row r="94023" spans="7:7" x14ac:dyDescent="0.25">
      <c r="G94023"/>
    </row>
    <row r="94024" spans="7:7" x14ac:dyDescent="0.25">
      <c r="G94024"/>
    </row>
    <row r="94025" spans="7:7" x14ac:dyDescent="0.25">
      <c r="G94025"/>
    </row>
    <row r="94026" spans="7:7" x14ac:dyDescent="0.25">
      <c r="G94026"/>
    </row>
    <row r="94027" spans="7:7" x14ac:dyDescent="0.25">
      <c r="G94027"/>
    </row>
    <row r="94028" spans="7:7" x14ac:dyDescent="0.25">
      <c r="G94028"/>
    </row>
    <row r="94029" spans="7:7" x14ac:dyDescent="0.25">
      <c r="G94029"/>
    </row>
    <row r="94030" spans="7:7" x14ac:dyDescent="0.25">
      <c r="G94030"/>
    </row>
    <row r="94031" spans="7:7" x14ac:dyDescent="0.25">
      <c r="G94031"/>
    </row>
    <row r="94032" spans="7:7" x14ac:dyDescent="0.25">
      <c r="G94032"/>
    </row>
    <row r="94033" spans="7:7" x14ac:dyDescent="0.25">
      <c r="G94033"/>
    </row>
    <row r="94034" spans="7:7" x14ac:dyDescent="0.25">
      <c r="G94034"/>
    </row>
    <row r="94035" spans="7:7" x14ac:dyDescent="0.25">
      <c r="G94035"/>
    </row>
    <row r="94036" spans="7:7" x14ac:dyDescent="0.25">
      <c r="G94036"/>
    </row>
    <row r="94037" spans="7:7" x14ac:dyDescent="0.25">
      <c r="G94037"/>
    </row>
    <row r="94038" spans="7:7" x14ac:dyDescent="0.25">
      <c r="G94038"/>
    </row>
    <row r="94039" spans="7:7" x14ac:dyDescent="0.25">
      <c r="G94039"/>
    </row>
    <row r="94040" spans="7:7" x14ac:dyDescent="0.25">
      <c r="G94040"/>
    </row>
    <row r="94041" spans="7:7" x14ac:dyDescent="0.25">
      <c r="G94041"/>
    </row>
    <row r="94042" spans="7:7" x14ac:dyDescent="0.25">
      <c r="G94042"/>
    </row>
    <row r="94043" spans="7:7" x14ac:dyDescent="0.25">
      <c r="G94043"/>
    </row>
    <row r="94044" spans="7:7" x14ac:dyDescent="0.25">
      <c r="G94044"/>
    </row>
    <row r="94045" spans="7:7" x14ac:dyDescent="0.25">
      <c r="G94045"/>
    </row>
    <row r="94046" spans="7:7" x14ac:dyDescent="0.25">
      <c r="G94046"/>
    </row>
    <row r="94047" spans="7:7" x14ac:dyDescent="0.25">
      <c r="G94047"/>
    </row>
    <row r="94048" spans="7:7" x14ac:dyDescent="0.25">
      <c r="G94048"/>
    </row>
    <row r="94049" spans="7:7" x14ac:dyDescent="0.25">
      <c r="G94049"/>
    </row>
    <row r="94050" spans="7:7" x14ac:dyDescent="0.25">
      <c r="G94050"/>
    </row>
    <row r="94051" spans="7:7" x14ac:dyDescent="0.25">
      <c r="G94051"/>
    </row>
    <row r="94052" spans="7:7" x14ac:dyDescent="0.25">
      <c r="G94052"/>
    </row>
    <row r="94053" spans="7:7" x14ac:dyDescent="0.25">
      <c r="G94053"/>
    </row>
    <row r="94054" spans="7:7" x14ac:dyDescent="0.25">
      <c r="G94054"/>
    </row>
    <row r="94055" spans="7:7" x14ac:dyDescent="0.25">
      <c r="G94055"/>
    </row>
    <row r="94056" spans="7:7" x14ac:dyDescent="0.25">
      <c r="G94056"/>
    </row>
    <row r="94057" spans="7:7" x14ac:dyDescent="0.25">
      <c r="G94057"/>
    </row>
    <row r="94058" spans="7:7" x14ac:dyDescent="0.25">
      <c r="G94058"/>
    </row>
    <row r="94059" spans="7:7" x14ac:dyDescent="0.25">
      <c r="G94059"/>
    </row>
    <row r="94060" spans="7:7" x14ac:dyDescent="0.25">
      <c r="G94060"/>
    </row>
    <row r="94061" spans="7:7" x14ac:dyDescent="0.25">
      <c r="G94061"/>
    </row>
    <row r="94062" spans="7:7" x14ac:dyDescent="0.25">
      <c r="G94062"/>
    </row>
    <row r="94063" spans="7:7" x14ac:dyDescent="0.25">
      <c r="G94063"/>
    </row>
    <row r="94064" spans="7:7" x14ac:dyDescent="0.25">
      <c r="G94064"/>
    </row>
    <row r="94065" spans="7:7" x14ac:dyDescent="0.25">
      <c r="G94065"/>
    </row>
    <row r="94066" spans="7:7" x14ac:dyDescent="0.25">
      <c r="G94066"/>
    </row>
    <row r="94067" spans="7:7" x14ac:dyDescent="0.25">
      <c r="G94067"/>
    </row>
    <row r="94068" spans="7:7" x14ac:dyDescent="0.25">
      <c r="G94068"/>
    </row>
    <row r="94069" spans="7:7" x14ac:dyDescent="0.25">
      <c r="G94069"/>
    </row>
    <row r="94070" spans="7:7" x14ac:dyDescent="0.25">
      <c r="G94070"/>
    </row>
    <row r="94071" spans="7:7" x14ac:dyDescent="0.25">
      <c r="G94071"/>
    </row>
    <row r="94072" spans="7:7" x14ac:dyDescent="0.25">
      <c r="G94072"/>
    </row>
    <row r="94073" spans="7:7" x14ac:dyDescent="0.25">
      <c r="G94073"/>
    </row>
    <row r="94074" spans="7:7" x14ac:dyDescent="0.25">
      <c r="G94074"/>
    </row>
    <row r="94075" spans="7:7" x14ac:dyDescent="0.25">
      <c r="G94075"/>
    </row>
    <row r="94076" spans="7:7" x14ac:dyDescent="0.25">
      <c r="G94076"/>
    </row>
    <row r="94077" spans="7:7" x14ac:dyDescent="0.25">
      <c r="G94077"/>
    </row>
    <row r="94078" spans="7:7" x14ac:dyDescent="0.25">
      <c r="G94078"/>
    </row>
    <row r="94079" spans="7:7" x14ac:dyDescent="0.25">
      <c r="G94079"/>
    </row>
    <row r="94080" spans="7:7" x14ac:dyDescent="0.25">
      <c r="G94080"/>
    </row>
    <row r="94081" spans="7:7" x14ac:dyDescent="0.25">
      <c r="G94081"/>
    </row>
    <row r="94082" spans="7:7" x14ac:dyDescent="0.25">
      <c r="G94082"/>
    </row>
    <row r="94083" spans="7:7" x14ac:dyDescent="0.25">
      <c r="G94083"/>
    </row>
    <row r="94084" spans="7:7" x14ac:dyDescent="0.25">
      <c r="G94084"/>
    </row>
    <row r="94085" spans="7:7" x14ac:dyDescent="0.25">
      <c r="G94085"/>
    </row>
    <row r="94086" spans="7:7" x14ac:dyDescent="0.25">
      <c r="G94086"/>
    </row>
    <row r="94087" spans="7:7" x14ac:dyDescent="0.25">
      <c r="G94087"/>
    </row>
    <row r="94088" spans="7:7" x14ac:dyDescent="0.25">
      <c r="G94088"/>
    </row>
    <row r="94089" spans="7:7" x14ac:dyDescent="0.25">
      <c r="G94089"/>
    </row>
    <row r="94090" spans="7:7" x14ac:dyDescent="0.25">
      <c r="G94090"/>
    </row>
    <row r="94091" spans="7:7" x14ac:dyDescent="0.25">
      <c r="G94091"/>
    </row>
    <row r="94092" spans="7:7" x14ac:dyDescent="0.25">
      <c r="G94092"/>
    </row>
    <row r="94093" spans="7:7" x14ac:dyDescent="0.25">
      <c r="G94093"/>
    </row>
    <row r="94094" spans="7:7" x14ac:dyDescent="0.25">
      <c r="G94094"/>
    </row>
    <row r="94095" spans="7:7" x14ac:dyDescent="0.25">
      <c r="G94095"/>
    </row>
    <row r="94096" spans="7:7" x14ac:dyDescent="0.25">
      <c r="G94096"/>
    </row>
    <row r="94097" spans="7:7" x14ac:dyDescent="0.25">
      <c r="G94097"/>
    </row>
    <row r="94098" spans="7:7" x14ac:dyDescent="0.25">
      <c r="G94098"/>
    </row>
    <row r="94099" spans="7:7" x14ac:dyDescent="0.25">
      <c r="G94099"/>
    </row>
    <row r="94100" spans="7:7" x14ac:dyDescent="0.25">
      <c r="G94100"/>
    </row>
    <row r="94101" spans="7:7" x14ac:dyDescent="0.25">
      <c r="G94101"/>
    </row>
    <row r="94102" spans="7:7" x14ac:dyDescent="0.25">
      <c r="G94102"/>
    </row>
    <row r="94103" spans="7:7" x14ac:dyDescent="0.25">
      <c r="G94103"/>
    </row>
    <row r="94104" spans="7:7" x14ac:dyDescent="0.25">
      <c r="G94104"/>
    </row>
    <row r="94105" spans="7:7" x14ac:dyDescent="0.25">
      <c r="G94105"/>
    </row>
    <row r="94106" spans="7:7" x14ac:dyDescent="0.25">
      <c r="G94106"/>
    </row>
    <row r="94107" spans="7:7" x14ac:dyDescent="0.25">
      <c r="G94107"/>
    </row>
    <row r="94108" spans="7:7" x14ac:dyDescent="0.25">
      <c r="G94108"/>
    </row>
    <row r="94109" spans="7:7" x14ac:dyDescent="0.25">
      <c r="G94109"/>
    </row>
    <row r="94110" spans="7:7" x14ac:dyDescent="0.25">
      <c r="G94110"/>
    </row>
    <row r="94111" spans="7:7" x14ac:dyDescent="0.25">
      <c r="G94111"/>
    </row>
    <row r="94112" spans="7:7" x14ac:dyDescent="0.25">
      <c r="G94112"/>
    </row>
    <row r="94113" spans="7:7" x14ac:dyDescent="0.25">
      <c r="G94113"/>
    </row>
    <row r="94114" spans="7:7" x14ac:dyDescent="0.25">
      <c r="G94114"/>
    </row>
    <row r="94115" spans="7:7" x14ac:dyDescent="0.25">
      <c r="G94115"/>
    </row>
    <row r="94116" spans="7:7" x14ac:dyDescent="0.25">
      <c r="G94116"/>
    </row>
    <row r="94117" spans="7:7" x14ac:dyDescent="0.25">
      <c r="G94117"/>
    </row>
    <row r="94118" spans="7:7" x14ac:dyDescent="0.25">
      <c r="G94118"/>
    </row>
    <row r="94119" spans="7:7" x14ac:dyDescent="0.25">
      <c r="G94119"/>
    </row>
    <row r="94120" spans="7:7" x14ac:dyDescent="0.25">
      <c r="G94120"/>
    </row>
    <row r="94121" spans="7:7" x14ac:dyDescent="0.25">
      <c r="G94121"/>
    </row>
    <row r="94122" spans="7:7" x14ac:dyDescent="0.25">
      <c r="G94122"/>
    </row>
    <row r="94123" spans="7:7" x14ac:dyDescent="0.25">
      <c r="G94123"/>
    </row>
    <row r="94124" spans="7:7" x14ac:dyDescent="0.25">
      <c r="G94124"/>
    </row>
    <row r="94125" spans="7:7" x14ac:dyDescent="0.25">
      <c r="G94125"/>
    </row>
    <row r="94126" spans="7:7" x14ac:dyDescent="0.25">
      <c r="G94126"/>
    </row>
    <row r="94127" spans="7:7" x14ac:dyDescent="0.25">
      <c r="G94127"/>
    </row>
    <row r="94128" spans="7:7" x14ac:dyDescent="0.25">
      <c r="G94128"/>
    </row>
    <row r="94129" spans="7:7" x14ac:dyDescent="0.25">
      <c r="G94129"/>
    </row>
    <row r="94130" spans="7:7" x14ac:dyDescent="0.25">
      <c r="G94130"/>
    </row>
    <row r="94131" spans="7:7" x14ac:dyDescent="0.25">
      <c r="G94131"/>
    </row>
    <row r="94132" spans="7:7" x14ac:dyDescent="0.25">
      <c r="G94132"/>
    </row>
    <row r="94133" spans="7:7" x14ac:dyDescent="0.25">
      <c r="G94133"/>
    </row>
    <row r="94134" spans="7:7" x14ac:dyDescent="0.25">
      <c r="G94134"/>
    </row>
    <row r="94135" spans="7:7" x14ac:dyDescent="0.25">
      <c r="G94135"/>
    </row>
    <row r="94136" spans="7:7" x14ac:dyDescent="0.25">
      <c r="G94136"/>
    </row>
    <row r="94137" spans="7:7" x14ac:dyDescent="0.25">
      <c r="G94137"/>
    </row>
    <row r="94138" spans="7:7" x14ac:dyDescent="0.25">
      <c r="G94138"/>
    </row>
    <row r="94139" spans="7:7" x14ac:dyDescent="0.25">
      <c r="G94139"/>
    </row>
    <row r="94140" spans="7:7" x14ac:dyDescent="0.25">
      <c r="G94140"/>
    </row>
    <row r="94141" spans="7:7" x14ac:dyDescent="0.25">
      <c r="G94141"/>
    </row>
    <row r="94142" spans="7:7" x14ac:dyDescent="0.25">
      <c r="G94142"/>
    </row>
    <row r="94143" spans="7:7" x14ac:dyDescent="0.25">
      <c r="G94143"/>
    </row>
    <row r="94144" spans="7:7" x14ac:dyDescent="0.25">
      <c r="G94144"/>
    </row>
    <row r="94145" spans="7:7" x14ac:dyDescent="0.25">
      <c r="G94145"/>
    </row>
    <row r="94146" spans="7:7" x14ac:dyDescent="0.25">
      <c r="G94146"/>
    </row>
    <row r="94147" spans="7:7" x14ac:dyDescent="0.25">
      <c r="G94147"/>
    </row>
    <row r="94148" spans="7:7" x14ac:dyDescent="0.25">
      <c r="G94148"/>
    </row>
    <row r="94149" spans="7:7" x14ac:dyDescent="0.25">
      <c r="G94149"/>
    </row>
    <row r="94150" spans="7:7" x14ac:dyDescent="0.25">
      <c r="G94150"/>
    </row>
    <row r="94151" spans="7:7" x14ac:dyDescent="0.25">
      <c r="G94151"/>
    </row>
    <row r="94152" spans="7:7" x14ac:dyDescent="0.25">
      <c r="G94152"/>
    </row>
    <row r="94153" spans="7:7" x14ac:dyDescent="0.25">
      <c r="G94153"/>
    </row>
    <row r="94154" spans="7:7" x14ac:dyDescent="0.25">
      <c r="G94154"/>
    </row>
    <row r="94155" spans="7:7" x14ac:dyDescent="0.25">
      <c r="G94155"/>
    </row>
    <row r="94156" spans="7:7" x14ac:dyDescent="0.25">
      <c r="G94156"/>
    </row>
    <row r="94157" spans="7:7" x14ac:dyDescent="0.25">
      <c r="G94157"/>
    </row>
    <row r="94158" spans="7:7" x14ac:dyDescent="0.25">
      <c r="G94158"/>
    </row>
    <row r="94159" spans="7:7" x14ac:dyDescent="0.25">
      <c r="G94159"/>
    </row>
    <row r="94160" spans="7:7" x14ac:dyDescent="0.25">
      <c r="G94160"/>
    </row>
    <row r="94161" spans="7:7" x14ac:dyDescent="0.25">
      <c r="G94161"/>
    </row>
    <row r="94162" spans="7:7" x14ac:dyDescent="0.25">
      <c r="G94162"/>
    </row>
    <row r="94163" spans="7:7" x14ac:dyDescent="0.25">
      <c r="G94163"/>
    </row>
    <row r="94164" spans="7:7" x14ac:dyDescent="0.25">
      <c r="G94164"/>
    </row>
    <row r="94165" spans="7:7" x14ac:dyDescent="0.25">
      <c r="G94165"/>
    </row>
    <row r="94166" spans="7:7" x14ac:dyDescent="0.25">
      <c r="G94166"/>
    </row>
    <row r="94167" spans="7:7" x14ac:dyDescent="0.25">
      <c r="G94167"/>
    </row>
    <row r="94168" spans="7:7" x14ac:dyDescent="0.25">
      <c r="G94168"/>
    </row>
    <row r="94169" spans="7:7" x14ac:dyDescent="0.25">
      <c r="G94169"/>
    </row>
    <row r="94170" spans="7:7" x14ac:dyDescent="0.25">
      <c r="G94170"/>
    </row>
    <row r="94171" spans="7:7" x14ac:dyDescent="0.25">
      <c r="G94171"/>
    </row>
    <row r="94172" spans="7:7" x14ac:dyDescent="0.25">
      <c r="G94172"/>
    </row>
    <row r="94173" spans="7:7" x14ac:dyDescent="0.25">
      <c r="G94173"/>
    </row>
    <row r="94174" spans="7:7" x14ac:dyDescent="0.25">
      <c r="G94174"/>
    </row>
    <row r="94175" spans="7:7" x14ac:dyDescent="0.25">
      <c r="G94175"/>
    </row>
    <row r="94176" spans="7:7" x14ac:dyDescent="0.25">
      <c r="G94176"/>
    </row>
    <row r="94177" spans="7:7" x14ac:dyDescent="0.25">
      <c r="G94177"/>
    </row>
    <row r="94178" spans="7:7" x14ac:dyDescent="0.25">
      <c r="G94178"/>
    </row>
    <row r="94179" spans="7:7" x14ac:dyDescent="0.25">
      <c r="G94179"/>
    </row>
    <row r="94180" spans="7:7" x14ac:dyDescent="0.25">
      <c r="G94180"/>
    </row>
    <row r="94181" spans="7:7" x14ac:dyDescent="0.25">
      <c r="G94181"/>
    </row>
    <row r="94182" spans="7:7" x14ac:dyDescent="0.25">
      <c r="G94182"/>
    </row>
    <row r="94183" spans="7:7" x14ac:dyDescent="0.25">
      <c r="G94183"/>
    </row>
    <row r="94184" spans="7:7" x14ac:dyDescent="0.25">
      <c r="G94184"/>
    </row>
    <row r="94185" spans="7:7" x14ac:dyDescent="0.25">
      <c r="G94185"/>
    </row>
    <row r="94186" spans="7:7" x14ac:dyDescent="0.25">
      <c r="G94186"/>
    </row>
    <row r="94187" spans="7:7" x14ac:dyDescent="0.25">
      <c r="G94187"/>
    </row>
    <row r="94188" spans="7:7" x14ac:dyDescent="0.25">
      <c r="G94188"/>
    </row>
    <row r="94189" spans="7:7" x14ac:dyDescent="0.25">
      <c r="G94189"/>
    </row>
    <row r="94190" spans="7:7" x14ac:dyDescent="0.25">
      <c r="G94190"/>
    </row>
    <row r="94191" spans="7:7" x14ac:dyDescent="0.25">
      <c r="G94191"/>
    </row>
    <row r="94192" spans="7:7" x14ac:dyDescent="0.25">
      <c r="G94192"/>
    </row>
    <row r="94193" spans="7:7" x14ac:dyDescent="0.25">
      <c r="G94193"/>
    </row>
    <row r="94194" spans="7:7" x14ac:dyDescent="0.25">
      <c r="G94194"/>
    </row>
    <row r="94195" spans="7:7" x14ac:dyDescent="0.25">
      <c r="G94195"/>
    </row>
    <row r="94196" spans="7:7" x14ac:dyDescent="0.25">
      <c r="G94196"/>
    </row>
    <row r="94197" spans="7:7" x14ac:dyDescent="0.25">
      <c r="G94197"/>
    </row>
    <row r="94198" spans="7:7" x14ac:dyDescent="0.25">
      <c r="G94198"/>
    </row>
    <row r="94199" spans="7:7" x14ac:dyDescent="0.25">
      <c r="G94199"/>
    </row>
    <row r="94200" spans="7:7" x14ac:dyDescent="0.25">
      <c r="G94200"/>
    </row>
    <row r="94201" spans="7:7" x14ac:dyDescent="0.25">
      <c r="G94201"/>
    </row>
    <row r="94202" spans="7:7" x14ac:dyDescent="0.25">
      <c r="G94202"/>
    </row>
    <row r="94203" spans="7:7" x14ac:dyDescent="0.25">
      <c r="G94203"/>
    </row>
    <row r="94204" spans="7:7" x14ac:dyDescent="0.25">
      <c r="G94204"/>
    </row>
    <row r="94205" spans="7:7" x14ac:dyDescent="0.25">
      <c r="G94205"/>
    </row>
    <row r="94206" spans="7:7" x14ac:dyDescent="0.25">
      <c r="G94206"/>
    </row>
    <row r="94207" spans="7:7" x14ac:dyDescent="0.25">
      <c r="G94207"/>
    </row>
    <row r="94208" spans="7:7" x14ac:dyDescent="0.25">
      <c r="G94208"/>
    </row>
    <row r="94209" spans="7:7" x14ac:dyDescent="0.25">
      <c r="G94209"/>
    </row>
    <row r="94210" spans="7:7" x14ac:dyDescent="0.25">
      <c r="G94210"/>
    </row>
    <row r="94211" spans="7:7" x14ac:dyDescent="0.25">
      <c r="G94211"/>
    </row>
    <row r="94212" spans="7:7" x14ac:dyDescent="0.25">
      <c r="G94212"/>
    </row>
    <row r="94213" spans="7:7" x14ac:dyDescent="0.25">
      <c r="G94213"/>
    </row>
    <row r="94214" spans="7:7" x14ac:dyDescent="0.25">
      <c r="G94214"/>
    </row>
    <row r="94215" spans="7:7" x14ac:dyDescent="0.25">
      <c r="G94215"/>
    </row>
    <row r="94216" spans="7:7" x14ac:dyDescent="0.25">
      <c r="G94216"/>
    </row>
    <row r="94217" spans="7:7" x14ac:dyDescent="0.25">
      <c r="G94217"/>
    </row>
    <row r="94218" spans="7:7" x14ac:dyDescent="0.25">
      <c r="G94218"/>
    </row>
    <row r="94219" spans="7:7" x14ac:dyDescent="0.25">
      <c r="G94219"/>
    </row>
    <row r="94220" spans="7:7" x14ac:dyDescent="0.25">
      <c r="G94220"/>
    </row>
    <row r="94221" spans="7:7" x14ac:dyDescent="0.25">
      <c r="G94221"/>
    </row>
    <row r="94222" spans="7:7" x14ac:dyDescent="0.25">
      <c r="G94222"/>
    </row>
    <row r="94223" spans="7:7" x14ac:dyDescent="0.25">
      <c r="G94223"/>
    </row>
    <row r="94224" spans="7:7" x14ac:dyDescent="0.25">
      <c r="G94224"/>
    </row>
    <row r="94225" spans="7:7" x14ac:dyDescent="0.25">
      <c r="G94225"/>
    </row>
    <row r="94226" spans="7:7" x14ac:dyDescent="0.25">
      <c r="G94226"/>
    </row>
    <row r="94227" spans="7:7" x14ac:dyDescent="0.25">
      <c r="G94227"/>
    </row>
    <row r="94228" spans="7:7" x14ac:dyDescent="0.25">
      <c r="G94228"/>
    </row>
    <row r="94229" spans="7:7" x14ac:dyDescent="0.25">
      <c r="G94229"/>
    </row>
    <row r="94230" spans="7:7" x14ac:dyDescent="0.25">
      <c r="G94230"/>
    </row>
    <row r="94231" spans="7:7" x14ac:dyDescent="0.25">
      <c r="G94231"/>
    </row>
    <row r="94232" spans="7:7" x14ac:dyDescent="0.25">
      <c r="G94232"/>
    </row>
    <row r="94233" spans="7:7" x14ac:dyDescent="0.25">
      <c r="G94233"/>
    </row>
    <row r="94234" spans="7:7" x14ac:dyDescent="0.25">
      <c r="G94234"/>
    </row>
    <row r="94235" spans="7:7" x14ac:dyDescent="0.25">
      <c r="G94235"/>
    </row>
    <row r="94236" spans="7:7" x14ac:dyDescent="0.25">
      <c r="G94236"/>
    </row>
    <row r="94237" spans="7:7" x14ac:dyDescent="0.25">
      <c r="G94237"/>
    </row>
    <row r="94238" spans="7:7" x14ac:dyDescent="0.25">
      <c r="G94238"/>
    </row>
    <row r="94239" spans="7:7" x14ac:dyDescent="0.25">
      <c r="G94239"/>
    </row>
    <row r="94240" spans="7:7" x14ac:dyDescent="0.25">
      <c r="G94240"/>
    </row>
    <row r="94241" spans="7:7" x14ac:dyDescent="0.25">
      <c r="G94241"/>
    </row>
    <row r="94242" spans="7:7" x14ac:dyDescent="0.25">
      <c r="G94242"/>
    </row>
    <row r="94243" spans="7:7" x14ac:dyDescent="0.25">
      <c r="G94243"/>
    </row>
    <row r="94244" spans="7:7" x14ac:dyDescent="0.25">
      <c r="G94244"/>
    </row>
    <row r="94245" spans="7:7" x14ac:dyDescent="0.25">
      <c r="G94245"/>
    </row>
    <row r="94246" spans="7:7" x14ac:dyDescent="0.25">
      <c r="G94246"/>
    </row>
    <row r="94247" spans="7:7" x14ac:dyDescent="0.25">
      <c r="G94247"/>
    </row>
    <row r="94248" spans="7:7" x14ac:dyDescent="0.25">
      <c r="G94248"/>
    </row>
    <row r="94249" spans="7:7" x14ac:dyDescent="0.25">
      <c r="G94249"/>
    </row>
    <row r="94250" spans="7:7" x14ac:dyDescent="0.25">
      <c r="G94250"/>
    </row>
    <row r="94251" spans="7:7" x14ac:dyDescent="0.25">
      <c r="G94251"/>
    </row>
    <row r="94252" spans="7:7" x14ac:dyDescent="0.25">
      <c r="G94252"/>
    </row>
    <row r="94253" spans="7:7" x14ac:dyDescent="0.25">
      <c r="G94253"/>
    </row>
    <row r="94254" spans="7:7" x14ac:dyDescent="0.25">
      <c r="G94254"/>
    </row>
    <row r="94255" spans="7:7" x14ac:dyDescent="0.25">
      <c r="G94255"/>
    </row>
    <row r="94256" spans="7:7" x14ac:dyDescent="0.25">
      <c r="G94256"/>
    </row>
    <row r="94257" spans="7:7" x14ac:dyDescent="0.25">
      <c r="G94257"/>
    </row>
    <row r="94258" spans="7:7" x14ac:dyDescent="0.25">
      <c r="G94258"/>
    </row>
    <row r="94259" spans="7:7" x14ac:dyDescent="0.25">
      <c r="G94259"/>
    </row>
    <row r="94260" spans="7:7" x14ac:dyDescent="0.25">
      <c r="G94260"/>
    </row>
    <row r="94261" spans="7:7" x14ac:dyDescent="0.25">
      <c r="G94261"/>
    </row>
    <row r="94262" spans="7:7" x14ac:dyDescent="0.25">
      <c r="G94262"/>
    </row>
    <row r="94263" spans="7:7" x14ac:dyDescent="0.25">
      <c r="G94263"/>
    </row>
    <row r="94264" spans="7:7" x14ac:dyDescent="0.25">
      <c r="G94264"/>
    </row>
    <row r="94265" spans="7:7" x14ac:dyDescent="0.25">
      <c r="G94265"/>
    </row>
    <row r="94266" spans="7:7" x14ac:dyDescent="0.25">
      <c r="G94266"/>
    </row>
    <row r="94267" spans="7:7" x14ac:dyDescent="0.25">
      <c r="G94267"/>
    </row>
    <row r="94268" spans="7:7" x14ac:dyDescent="0.25">
      <c r="G94268"/>
    </row>
    <row r="94269" spans="7:7" x14ac:dyDescent="0.25">
      <c r="G94269"/>
    </row>
    <row r="94270" spans="7:7" x14ac:dyDescent="0.25">
      <c r="G94270"/>
    </row>
    <row r="94271" spans="7:7" x14ac:dyDescent="0.25">
      <c r="G94271"/>
    </row>
    <row r="94272" spans="7:7" x14ac:dyDescent="0.25">
      <c r="G94272"/>
    </row>
    <row r="94273" spans="7:7" x14ac:dyDescent="0.25">
      <c r="G94273"/>
    </row>
    <row r="94274" spans="7:7" x14ac:dyDescent="0.25">
      <c r="G94274"/>
    </row>
    <row r="94275" spans="7:7" x14ac:dyDescent="0.25">
      <c r="G94275"/>
    </row>
    <row r="94276" spans="7:7" x14ac:dyDescent="0.25">
      <c r="G94276"/>
    </row>
    <row r="94277" spans="7:7" x14ac:dyDescent="0.25">
      <c r="G94277"/>
    </row>
    <row r="94278" spans="7:7" x14ac:dyDescent="0.25">
      <c r="G94278"/>
    </row>
    <row r="94279" spans="7:7" x14ac:dyDescent="0.25">
      <c r="G94279"/>
    </row>
    <row r="94280" spans="7:7" x14ac:dyDescent="0.25">
      <c r="G94280"/>
    </row>
    <row r="94281" spans="7:7" x14ac:dyDescent="0.25">
      <c r="G94281"/>
    </row>
    <row r="94282" spans="7:7" x14ac:dyDescent="0.25">
      <c r="G94282"/>
    </row>
    <row r="94283" spans="7:7" x14ac:dyDescent="0.25">
      <c r="G94283"/>
    </row>
    <row r="94284" spans="7:7" x14ac:dyDescent="0.25">
      <c r="G94284"/>
    </row>
    <row r="94285" spans="7:7" x14ac:dyDescent="0.25">
      <c r="G94285"/>
    </row>
    <row r="94286" spans="7:7" x14ac:dyDescent="0.25">
      <c r="G94286"/>
    </row>
    <row r="94287" spans="7:7" x14ac:dyDescent="0.25">
      <c r="G94287"/>
    </row>
    <row r="94288" spans="7:7" x14ac:dyDescent="0.25">
      <c r="G94288"/>
    </row>
    <row r="94289" spans="7:7" x14ac:dyDescent="0.25">
      <c r="G94289"/>
    </row>
    <row r="94290" spans="7:7" x14ac:dyDescent="0.25">
      <c r="G94290"/>
    </row>
    <row r="94291" spans="7:7" x14ac:dyDescent="0.25">
      <c r="G94291"/>
    </row>
    <row r="94292" spans="7:7" x14ac:dyDescent="0.25">
      <c r="G94292"/>
    </row>
    <row r="94293" spans="7:7" x14ac:dyDescent="0.25">
      <c r="G94293"/>
    </row>
    <row r="94294" spans="7:7" x14ac:dyDescent="0.25">
      <c r="G94294"/>
    </row>
    <row r="94295" spans="7:7" x14ac:dyDescent="0.25">
      <c r="G94295"/>
    </row>
    <row r="94296" spans="7:7" x14ac:dyDescent="0.25">
      <c r="G94296"/>
    </row>
    <row r="94297" spans="7:7" x14ac:dyDescent="0.25">
      <c r="G94297"/>
    </row>
    <row r="94298" spans="7:7" x14ac:dyDescent="0.25">
      <c r="G94298"/>
    </row>
    <row r="94299" spans="7:7" x14ac:dyDescent="0.25">
      <c r="G94299"/>
    </row>
    <row r="94300" spans="7:7" x14ac:dyDescent="0.25">
      <c r="G94300"/>
    </row>
    <row r="94301" spans="7:7" x14ac:dyDescent="0.25">
      <c r="G94301"/>
    </row>
    <row r="94302" spans="7:7" x14ac:dyDescent="0.25">
      <c r="G94302"/>
    </row>
    <row r="94303" spans="7:7" x14ac:dyDescent="0.25">
      <c r="G94303"/>
    </row>
    <row r="94304" spans="7:7" x14ac:dyDescent="0.25">
      <c r="G94304"/>
    </row>
    <row r="94305" spans="7:7" x14ac:dyDescent="0.25">
      <c r="G94305"/>
    </row>
    <row r="94306" spans="7:7" x14ac:dyDescent="0.25">
      <c r="G94306"/>
    </row>
    <row r="94307" spans="7:7" x14ac:dyDescent="0.25">
      <c r="G94307"/>
    </row>
    <row r="94308" spans="7:7" x14ac:dyDescent="0.25">
      <c r="G94308"/>
    </row>
    <row r="94309" spans="7:7" x14ac:dyDescent="0.25">
      <c r="G94309"/>
    </row>
    <row r="94310" spans="7:7" x14ac:dyDescent="0.25">
      <c r="G94310"/>
    </row>
    <row r="94311" spans="7:7" x14ac:dyDescent="0.25">
      <c r="G94311"/>
    </row>
    <row r="94312" spans="7:7" x14ac:dyDescent="0.25">
      <c r="G94312"/>
    </row>
    <row r="94313" spans="7:7" x14ac:dyDescent="0.25">
      <c r="G94313"/>
    </row>
    <row r="94314" spans="7:7" x14ac:dyDescent="0.25">
      <c r="G94314"/>
    </row>
    <row r="94315" spans="7:7" x14ac:dyDescent="0.25">
      <c r="G94315"/>
    </row>
    <row r="94316" spans="7:7" x14ac:dyDescent="0.25">
      <c r="G94316"/>
    </row>
    <row r="94317" spans="7:7" x14ac:dyDescent="0.25">
      <c r="G94317"/>
    </row>
    <row r="94318" spans="7:7" x14ac:dyDescent="0.25">
      <c r="G94318"/>
    </row>
    <row r="94319" spans="7:7" x14ac:dyDescent="0.25">
      <c r="G94319"/>
    </row>
    <row r="94320" spans="7:7" x14ac:dyDescent="0.25">
      <c r="G94320"/>
    </row>
    <row r="94321" spans="7:7" x14ac:dyDescent="0.25">
      <c r="G94321"/>
    </row>
    <row r="94322" spans="7:7" x14ac:dyDescent="0.25">
      <c r="G94322"/>
    </row>
    <row r="94323" spans="7:7" x14ac:dyDescent="0.25">
      <c r="G94323"/>
    </row>
    <row r="94324" spans="7:7" x14ac:dyDescent="0.25">
      <c r="G94324"/>
    </row>
    <row r="94325" spans="7:7" x14ac:dyDescent="0.25">
      <c r="G94325"/>
    </row>
    <row r="94326" spans="7:7" x14ac:dyDescent="0.25">
      <c r="G94326"/>
    </row>
    <row r="94327" spans="7:7" x14ac:dyDescent="0.25">
      <c r="G94327"/>
    </row>
    <row r="94328" spans="7:7" x14ac:dyDescent="0.25">
      <c r="G94328"/>
    </row>
    <row r="94329" spans="7:7" x14ac:dyDescent="0.25">
      <c r="G94329"/>
    </row>
    <row r="94330" spans="7:7" x14ac:dyDescent="0.25">
      <c r="G94330"/>
    </row>
    <row r="94331" spans="7:7" x14ac:dyDescent="0.25">
      <c r="G94331"/>
    </row>
    <row r="94332" spans="7:7" x14ac:dyDescent="0.25">
      <c r="G94332"/>
    </row>
    <row r="94333" spans="7:7" x14ac:dyDescent="0.25">
      <c r="G94333"/>
    </row>
    <row r="94334" spans="7:7" x14ac:dyDescent="0.25">
      <c r="G94334"/>
    </row>
    <row r="94335" spans="7:7" x14ac:dyDescent="0.25">
      <c r="G94335"/>
    </row>
    <row r="94336" spans="7:7" x14ac:dyDescent="0.25">
      <c r="G94336"/>
    </row>
    <row r="94337" spans="7:7" x14ac:dyDescent="0.25">
      <c r="G94337"/>
    </row>
    <row r="94338" spans="7:7" x14ac:dyDescent="0.25">
      <c r="G94338"/>
    </row>
    <row r="94339" spans="7:7" x14ac:dyDescent="0.25">
      <c r="G94339"/>
    </row>
    <row r="94340" spans="7:7" x14ac:dyDescent="0.25">
      <c r="G94340"/>
    </row>
    <row r="94341" spans="7:7" x14ac:dyDescent="0.25">
      <c r="G94341"/>
    </row>
    <row r="94342" spans="7:7" x14ac:dyDescent="0.25">
      <c r="G94342"/>
    </row>
    <row r="94343" spans="7:7" x14ac:dyDescent="0.25">
      <c r="G94343"/>
    </row>
    <row r="94344" spans="7:7" x14ac:dyDescent="0.25">
      <c r="G94344"/>
    </row>
    <row r="94345" spans="7:7" x14ac:dyDescent="0.25">
      <c r="G94345"/>
    </row>
    <row r="94346" spans="7:7" x14ac:dyDescent="0.25">
      <c r="G94346"/>
    </row>
    <row r="94347" spans="7:7" x14ac:dyDescent="0.25">
      <c r="G94347"/>
    </row>
    <row r="94348" spans="7:7" x14ac:dyDescent="0.25">
      <c r="G94348"/>
    </row>
    <row r="94349" spans="7:7" x14ac:dyDescent="0.25">
      <c r="G94349"/>
    </row>
    <row r="94350" spans="7:7" x14ac:dyDescent="0.25">
      <c r="G94350"/>
    </row>
    <row r="94351" spans="7:7" x14ac:dyDescent="0.25">
      <c r="G94351"/>
    </row>
    <row r="94352" spans="7:7" x14ac:dyDescent="0.25">
      <c r="G94352"/>
    </row>
    <row r="94353" spans="7:7" x14ac:dyDescent="0.25">
      <c r="G94353"/>
    </row>
    <row r="94354" spans="7:7" x14ac:dyDescent="0.25">
      <c r="G94354"/>
    </row>
    <row r="94355" spans="7:7" x14ac:dyDescent="0.25">
      <c r="G94355"/>
    </row>
    <row r="94356" spans="7:7" x14ac:dyDescent="0.25">
      <c r="G94356"/>
    </row>
    <row r="94357" spans="7:7" x14ac:dyDescent="0.25">
      <c r="G94357"/>
    </row>
    <row r="94358" spans="7:7" x14ac:dyDescent="0.25">
      <c r="G94358"/>
    </row>
    <row r="94359" spans="7:7" x14ac:dyDescent="0.25">
      <c r="G94359"/>
    </row>
    <row r="94360" spans="7:7" x14ac:dyDescent="0.25">
      <c r="G94360"/>
    </row>
    <row r="94361" spans="7:7" x14ac:dyDescent="0.25">
      <c r="G94361"/>
    </row>
    <row r="94362" spans="7:7" x14ac:dyDescent="0.25">
      <c r="G94362"/>
    </row>
    <row r="94363" spans="7:7" x14ac:dyDescent="0.25">
      <c r="G94363"/>
    </row>
    <row r="94364" spans="7:7" x14ac:dyDescent="0.25">
      <c r="G94364"/>
    </row>
    <row r="94365" spans="7:7" x14ac:dyDescent="0.25">
      <c r="G94365"/>
    </row>
    <row r="94366" spans="7:7" x14ac:dyDescent="0.25">
      <c r="G94366"/>
    </row>
    <row r="94367" spans="7:7" x14ac:dyDescent="0.25">
      <c r="G94367"/>
    </row>
    <row r="94368" spans="7:7" x14ac:dyDescent="0.25">
      <c r="G94368"/>
    </row>
    <row r="94369" spans="7:7" x14ac:dyDescent="0.25">
      <c r="G94369"/>
    </row>
    <row r="94370" spans="7:7" x14ac:dyDescent="0.25">
      <c r="G94370"/>
    </row>
    <row r="94371" spans="7:7" x14ac:dyDescent="0.25">
      <c r="G94371"/>
    </row>
    <row r="94372" spans="7:7" x14ac:dyDescent="0.25">
      <c r="G94372"/>
    </row>
    <row r="94373" spans="7:7" x14ac:dyDescent="0.25">
      <c r="G94373"/>
    </row>
    <row r="94374" spans="7:7" x14ac:dyDescent="0.25">
      <c r="G94374"/>
    </row>
    <row r="94375" spans="7:7" x14ac:dyDescent="0.25">
      <c r="G94375"/>
    </row>
    <row r="94376" spans="7:7" x14ac:dyDescent="0.25">
      <c r="G94376"/>
    </row>
    <row r="94377" spans="7:7" x14ac:dyDescent="0.25">
      <c r="G94377"/>
    </row>
    <row r="94378" spans="7:7" x14ac:dyDescent="0.25">
      <c r="G94378"/>
    </row>
    <row r="94379" spans="7:7" x14ac:dyDescent="0.25">
      <c r="G94379"/>
    </row>
    <row r="94380" spans="7:7" x14ac:dyDescent="0.25">
      <c r="G94380"/>
    </row>
    <row r="94381" spans="7:7" x14ac:dyDescent="0.25">
      <c r="G94381"/>
    </row>
    <row r="94382" spans="7:7" x14ac:dyDescent="0.25">
      <c r="G94382"/>
    </row>
    <row r="94383" spans="7:7" x14ac:dyDescent="0.25">
      <c r="G94383"/>
    </row>
    <row r="94384" spans="7:7" x14ac:dyDescent="0.25">
      <c r="G94384"/>
    </row>
    <row r="94385" spans="7:7" x14ac:dyDescent="0.25">
      <c r="G94385"/>
    </row>
    <row r="94386" spans="7:7" x14ac:dyDescent="0.25">
      <c r="G94386"/>
    </row>
    <row r="94387" spans="7:7" x14ac:dyDescent="0.25">
      <c r="G94387"/>
    </row>
    <row r="94388" spans="7:7" x14ac:dyDescent="0.25">
      <c r="G94388"/>
    </row>
    <row r="94389" spans="7:7" x14ac:dyDescent="0.25">
      <c r="G94389"/>
    </row>
    <row r="94390" spans="7:7" x14ac:dyDescent="0.25">
      <c r="G94390"/>
    </row>
    <row r="94391" spans="7:7" x14ac:dyDescent="0.25">
      <c r="G94391"/>
    </row>
    <row r="94392" spans="7:7" x14ac:dyDescent="0.25">
      <c r="G94392"/>
    </row>
    <row r="94393" spans="7:7" x14ac:dyDescent="0.25">
      <c r="G94393"/>
    </row>
    <row r="94394" spans="7:7" x14ac:dyDescent="0.25">
      <c r="G94394"/>
    </row>
    <row r="94395" spans="7:7" x14ac:dyDescent="0.25">
      <c r="G94395"/>
    </row>
    <row r="94396" spans="7:7" x14ac:dyDescent="0.25">
      <c r="G94396"/>
    </row>
    <row r="94397" spans="7:7" x14ac:dyDescent="0.25">
      <c r="G94397"/>
    </row>
    <row r="94398" spans="7:7" x14ac:dyDescent="0.25">
      <c r="G94398"/>
    </row>
    <row r="94399" spans="7:7" x14ac:dyDescent="0.25">
      <c r="G94399"/>
    </row>
    <row r="94400" spans="7:7" x14ac:dyDescent="0.25">
      <c r="G94400"/>
    </row>
    <row r="94401" spans="7:7" x14ac:dyDescent="0.25">
      <c r="G94401"/>
    </row>
    <row r="94402" spans="7:7" x14ac:dyDescent="0.25">
      <c r="G94402"/>
    </row>
    <row r="94403" spans="7:7" x14ac:dyDescent="0.25">
      <c r="G94403"/>
    </row>
    <row r="94404" spans="7:7" x14ac:dyDescent="0.25">
      <c r="G94404"/>
    </row>
    <row r="94405" spans="7:7" x14ac:dyDescent="0.25">
      <c r="G94405"/>
    </row>
    <row r="94406" spans="7:7" x14ac:dyDescent="0.25">
      <c r="G94406"/>
    </row>
    <row r="94407" spans="7:7" x14ac:dyDescent="0.25">
      <c r="G94407"/>
    </row>
    <row r="94408" spans="7:7" x14ac:dyDescent="0.25">
      <c r="G94408"/>
    </row>
    <row r="94409" spans="7:7" x14ac:dyDescent="0.25">
      <c r="G94409"/>
    </row>
    <row r="94410" spans="7:7" x14ac:dyDescent="0.25">
      <c r="G94410"/>
    </row>
    <row r="94411" spans="7:7" x14ac:dyDescent="0.25">
      <c r="G94411"/>
    </row>
    <row r="94412" spans="7:7" x14ac:dyDescent="0.25">
      <c r="G94412"/>
    </row>
    <row r="94413" spans="7:7" x14ac:dyDescent="0.25">
      <c r="G94413"/>
    </row>
    <row r="94414" spans="7:7" x14ac:dyDescent="0.25">
      <c r="G94414"/>
    </row>
    <row r="94415" spans="7:7" x14ac:dyDescent="0.25">
      <c r="G94415"/>
    </row>
    <row r="94416" spans="7:7" x14ac:dyDescent="0.25">
      <c r="G94416"/>
    </row>
    <row r="94417" spans="7:7" x14ac:dyDescent="0.25">
      <c r="G94417"/>
    </row>
    <row r="94418" spans="7:7" x14ac:dyDescent="0.25">
      <c r="G94418"/>
    </row>
    <row r="94419" spans="7:7" x14ac:dyDescent="0.25">
      <c r="G94419"/>
    </row>
    <row r="94420" spans="7:7" x14ac:dyDescent="0.25">
      <c r="G94420"/>
    </row>
    <row r="94421" spans="7:7" x14ac:dyDescent="0.25">
      <c r="G94421"/>
    </row>
    <row r="94422" spans="7:7" x14ac:dyDescent="0.25">
      <c r="G94422"/>
    </row>
    <row r="94423" spans="7:7" x14ac:dyDescent="0.25">
      <c r="G94423"/>
    </row>
    <row r="94424" spans="7:7" x14ac:dyDescent="0.25">
      <c r="G94424"/>
    </row>
    <row r="94425" spans="7:7" x14ac:dyDescent="0.25">
      <c r="G94425"/>
    </row>
    <row r="94426" spans="7:7" x14ac:dyDescent="0.25">
      <c r="G94426"/>
    </row>
    <row r="94427" spans="7:7" x14ac:dyDescent="0.25">
      <c r="G94427"/>
    </row>
    <row r="94428" spans="7:7" x14ac:dyDescent="0.25">
      <c r="G94428"/>
    </row>
    <row r="94429" spans="7:7" x14ac:dyDescent="0.25">
      <c r="G94429"/>
    </row>
    <row r="94430" spans="7:7" x14ac:dyDescent="0.25">
      <c r="G94430"/>
    </row>
    <row r="94431" spans="7:7" x14ac:dyDescent="0.25">
      <c r="G94431"/>
    </row>
    <row r="94432" spans="7:7" x14ac:dyDescent="0.25">
      <c r="G94432"/>
    </row>
    <row r="94433" spans="7:7" x14ac:dyDescent="0.25">
      <c r="G94433"/>
    </row>
    <row r="94434" spans="7:7" x14ac:dyDescent="0.25">
      <c r="G94434"/>
    </row>
    <row r="94435" spans="7:7" x14ac:dyDescent="0.25">
      <c r="G94435"/>
    </row>
    <row r="94436" spans="7:7" x14ac:dyDescent="0.25">
      <c r="G94436"/>
    </row>
    <row r="94437" spans="7:7" x14ac:dyDescent="0.25">
      <c r="G94437"/>
    </row>
    <row r="94438" spans="7:7" x14ac:dyDescent="0.25">
      <c r="G94438"/>
    </row>
    <row r="94439" spans="7:7" x14ac:dyDescent="0.25">
      <c r="G94439"/>
    </row>
    <row r="94440" spans="7:7" x14ac:dyDescent="0.25">
      <c r="G94440"/>
    </row>
    <row r="94441" spans="7:7" x14ac:dyDescent="0.25">
      <c r="G94441"/>
    </row>
    <row r="94442" spans="7:7" x14ac:dyDescent="0.25">
      <c r="G94442"/>
    </row>
    <row r="94443" spans="7:7" x14ac:dyDescent="0.25">
      <c r="G94443"/>
    </row>
    <row r="94444" spans="7:7" x14ac:dyDescent="0.25">
      <c r="G94444"/>
    </row>
    <row r="94445" spans="7:7" x14ac:dyDescent="0.25">
      <c r="G94445"/>
    </row>
    <row r="94446" spans="7:7" x14ac:dyDescent="0.25">
      <c r="G94446"/>
    </row>
    <row r="94447" spans="7:7" x14ac:dyDescent="0.25">
      <c r="G94447"/>
    </row>
    <row r="94448" spans="7:7" x14ac:dyDescent="0.25">
      <c r="G94448"/>
    </row>
    <row r="94449" spans="7:7" x14ac:dyDescent="0.25">
      <c r="G94449"/>
    </row>
    <row r="94450" spans="7:7" x14ac:dyDescent="0.25">
      <c r="G94450"/>
    </row>
    <row r="94451" spans="7:7" x14ac:dyDescent="0.25">
      <c r="G94451"/>
    </row>
    <row r="94452" spans="7:7" x14ac:dyDescent="0.25">
      <c r="G94452"/>
    </row>
    <row r="94453" spans="7:7" x14ac:dyDescent="0.25">
      <c r="G94453"/>
    </row>
    <row r="94454" spans="7:7" x14ac:dyDescent="0.25">
      <c r="G94454"/>
    </row>
    <row r="94455" spans="7:7" x14ac:dyDescent="0.25">
      <c r="G94455"/>
    </row>
    <row r="94456" spans="7:7" x14ac:dyDescent="0.25">
      <c r="G94456"/>
    </row>
    <row r="94457" spans="7:7" x14ac:dyDescent="0.25">
      <c r="G94457"/>
    </row>
    <row r="94458" spans="7:7" x14ac:dyDescent="0.25">
      <c r="G94458"/>
    </row>
    <row r="94459" spans="7:7" x14ac:dyDescent="0.25">
      <c r="G94459"/>
    </row>
    <row r="94460" spans="7:7" x14ac:dyDescent="0.25">
      <c r="G94460"/>
    </row>
    <row r="94461" spans="7:7" x14ac:dyDescent="0.25">
      <c r="G94461"/>
    </row>
    <row r="94462" spans="7:7" x14ac:dyDescent="0.25">
      <c r="G94462"/>
    </row>
    <row r="94463" spans="7:7" x14ac:dyDescent="0.25">
      <c r="G94463"/>
    </row>
    <row r="94464" spans="7:7" x14ac:dyDescent="0.25">
      <c r="G94464"/>
    </row>
    <row r="94465" spans="7:7" x14ac:dyDescent="0.25">
      <c r="G94465"/>
    </row>
    <row r="94466" spans="7:7" x14ac:dyDescent="0.25">
      <c r="G94466"/>
    </row>
    <row r="94467" spans="7:7" x14ac:dyDescent="0.25">
      <c r="G94467"/>
    </row>
    <row r="94468" spans="7:7" x14ac:dyDescent="0.25">
      <c r="G94468"/>
    </row>
    <row r="94469" spans="7:7" x14ac:dyDescent="0.25">
      <c r="G94469"/>
    </row>
    <row r="94470" spans="7:7" x14ac:dyDescent="0.25">
      <c r="G94470"/>
    </row>
    <row r="94471" spans="7:7" x14ac:dyDescent="0.25">
      <c r="G94471"/>
    </row>
    <row r="94472" spans="7:7" x14ac:dyDescent="0.25">
      <c r="G94472"/>
    </row>
    <row r="94473" spans="7:7" x14ac:dyDescent="0.25">
      <c r="G94473"/>
    </row>
    <row r="94474" spans="7:7" x14ac:dyDescent="0.25">
      <c r="G94474"/>
    </row>
    <row r="94475" spans="7:7" x14ac:dyDescent="0.25">
      <c r="G94475"/>
    </row>
    <row r="94476" spans="7:7" x14ac:dyDescent="0.25">
      <c r="G94476"/>
    </row>
    <row r="94477" spans="7:7" x14ac:dyDescent="0.25">
      <c r="G94477"/>
    </row>
    <row r="94478" spans="7:7" x14ac:dyDescent="0.25">
      <c r="G94478"/>
    </row>
    <row r="94479" spans="7:7" x14ac:dyDescent="0.25">
      <c r="G94479"/>
    </row>
    <row r="94480" spans="7:7" x14ac:dyDescent="0.25">
      <c r="G94480"/>
    </row>
    <row r="94481" spans="7:7" x14ac:dyDescent="0.25">
      <c r="G94481"/>
    </row>
    <row r="94482" spans="7:7" x14ac:dyDescent="0.25">
      <c r="G94482"/>
    </row>
    <row r="94483" spans="7:7" x14ac:dyDescent="0.25">
      <c r="G94483"/>
    </row>
    <row r="94484" spans="7:7" x14ac:dyDescent="0.25">
      <c r="G94484"/>
    </row>
    <row r="94485" spans="7:7" x14ac:dyDescent="0.25">
      <c r="G94485"/>
    </row>
    <row r="94486" spans="7:7" x14ac:dyDescent="0.25">
      <c r="G94486"/>
    </row>
    <row r="94487" spans="7:7" x14ac:dyDescent="0.25">
      <c r="G94487"/>
    </row>
    <row r="94488" spans="7:7" x14ac:dyDescent="0.25">
      <c r="G94488"/>
    </row>
    <row r="94489" spans="7:7" x14ac:dyDescent="0.25">
      <c r="G94489"/>
    </row>
    <row r="94490" spans="7:7" x14ac:dyDescent="0.25">
      <c r="G94490"/>
    </row>
    <row r="94491" spans="7:7" x14ac:dyDescent="0.25">
      <c r="G94491"/>
    </row>
    <row r="94492" spans="7:7" x14ac:dyDescent="0.25">
      <c r="G94492"/>
    </row>
    <row r="94493" spans="7:7" x14ac:dyDescent="0.25">
      <c r="G94493"/>
    </row>
    <row r="94494" spans="7:7" x14ac:dyDescent="0.25">
      <c r="G94494"/>
    </row>
    <row r="94495" spans="7:7" x14ac:dyDescent="0.25">
      <c r="G94495"/>
    </row>
    <row r="94496" spans="7:7" x14ac:dyDescent="0.25">
      <c r="G94496"/>
    </row>
    <row r="94497" spans="7:7" x14ac:dyDescent="0.25">
      <c r="G94497"/>
    </row>
    <row r="94498" spans="7:7" x14ac:dyDescent="0.25">
      <c r="G94498"/>
    </row>
    <row r="94499" spans="7:7" x14ac:dyDescent="0.25">
      <c r="G94499"/>
    </row>
    <row r="94500" spans="7:7" x14ac:dyDescent="0.25">
      <c r="G94500"/>
    </row>
    <row r="94501" spans="7:7" x14ac:dyDescent="0.25">
      <c r="G94501"/>
    </row>
    <row r="94502" spans="7:7" x14ac:dyDescent="0.25">
      <c r="G94502"/>
    </row>
    <row r="94503" spans="7:7" x14ac:dyDescent="0.25">
      <c r="G94503"/>
    </row>
    <row r="94504" spans="7:7" x14ac:dyDescent="0.25">
      <c r="G94504"/>
    </row>
    <row r="94505" spans="7:7" x14ac:dyDescent="0.25">
      <c r="G94505"/>
    </row>
    <row r="94506" spans="7:7" x14ac:dyDescent="0.25">
      <c r="G94506"/>
    </row>
    <row r="94507" spans="7:7" x14ac:dyDescent="0.25">
      <c r="G94507"/>
    </row>
    <row r="94508" spans="7:7" x14ac:dyDescent="0.25">
      <c r="G94508"/>
    </row>
    <row r="94509" spans="7:7" x14ac:dyDescent="0.25">
      <c r="G94509"/>
    </row>
    <row r="94510" spans="7:7" x14ac:dyDescent="0.25">
      <c r="G94510"/>
    </row>
    <row r="94511" spans="7:7" x14ac:dyDescent="0.25">
      <c r="G94511"/>
    </row>
    <row r="94512" spans="7:7" x14ac:dyDescent="0.25">
      <c r="G94512"/>
    </row>
    <row r="94513" spans="7:7" x14ac:dyDescent="0.25">
      <c r="G94513"/>
    </row>
    <row r="94514" spans="7:7" x14ac:dyDescent="0.25">
      <c r="G94514"/>
    </row>
    <row r="94515" spans="7:7" x14ac:dyDescent="0.25">
      <c r="G94515"/>
    </row>
    <row r="94516" spans="7:7" x14ac:dyDescent="0.25">
      <c r="G94516"/>
    </row>
    <row r="94517" spans="7:7" x14ac:dyDescent="0.25">
      <c r="G94517"/>
    </row>
    <row r="94518" spans="7:7" x14ac:dyDescent="0.25">
      <c r="G94518"/>
    </row>
    <row r="94519" spans="7:7" x14ac:dyDescent="0.25">
      <c r="G94519"/>
    </row>
    <row r="94520" spans="7:7" x14ac:dyDescent="0.25">
      <c r="G94520"/>
    </row>
    <row r="94521" spans="7:7" x14ac:dyDescent="0.25">
      <c r="G94521"/>
    </row>
    <row r="94522" spans="7:7" x14ac:dyDescent="0.25">
      <c r="G94522"/>
    </row>
    <row r="94523" spans="7:7" x14ac:dyDescent="0.25">
      <c r="G94523"/>
    </row>
    <row r="94524" spans="7:7" x14ac:dyDescent="0.25">
      <c r="G94524"/>
    </row>
    <row r="94525" spans="7:7" x14ac:dyDescent="0.25">
      <c r="G94525"/>
    </row>
    <row r="94526" spans="7:7" x14ac:dyDescent="0.25">
      <c r="G94526"/>
    </row>
    <row r="94527" spans="7:7" x14ac:dyDescent="0.25">
      <c r="G94527"/>
    </row>
    <row r="94528" spans="7:7" x14ac:dyDescent="0.25">
      <c r="G94528"/>
    </row>
    <row r="94529" spans="7:7" x14ac:dyDescent="0.25">
      <c r="G94529"/>
    </row>
    <row r="94530" spans="7:7" x14ac:dyDescent="0.25">
      <c r="G94530"/>
    </row>
    <row r="94531" spans="7:7" x14ac:dyDescent="0.25">
      <c r="G94531"/>
    </row>
    <row r="94532" spans="7:7" x14ac:dyDescent="0.25">
      <c r="G94532"/>
    </row>
    <row r="94533" spans="7:7" x14ac:dyDescent="0.25">
      <c r="G94533"/>
    </row>
    <row r="94534" spans="7:7" x14ac:dyDescent="0.25">
      <c r="G94534"/>
    </row>
    <row r="94535" spans="7:7" x14ac:dyDescent="0.25">
      <c r="G94535"/>
    </row>
    <row r="94536" spans="7:7" x14ac:dyDescent="0.25">
      <c r="G94536"/>
    </row>
    <row r="94537" spans="7:7" x14ac:dyDescent="0.25">
      <c r="G94537"/>
    </row>
    <row r="94538" spans="7:7" x14ac:dyDescent="0.25">
      <c r="G94538"/>
    </row>
    <row r="94539" spans="7:7" x14ac:dyDescent="0.25">
      <c r="G94539"/>
    </row>
    <row r="94540" spans="7:7" x14ac:dyDescent="0.25">
      <c r="G94540"/>
    </row>
    <row r="94541" spans="7:7" x14ac:dyDescent="0.25">
      <c r="G94541"/>
    </row>
    <row r="94542" spans="7:7" x14ac:dyDescent="0.25">
      <c r="G94542"/>
    </row>
    <row r="94543" spans="7:7" x14ac:dyDescent="0.25">
      <c r="G94543"/>
    </row>
    <row r="94544" spans="7:7" x14ac:dyDescent="0.25">
      <c r="G94544"/>
    </row>
    <row r="94545" spans="7:7" x14ac:dyDescent="0.25">
      <c r="G94545"/>
    </row>
    <row r="94546" spans="7:7" x14ac:dyDescent="0.25">
      <c r="G94546"/>
    </row>
    <row r="94547" spans="7:7" x14ac:dyDescent="0.25">
      <c r="G94547"/>
    </row>
    <row r="94548" spans="7:7" x14ac:dyDescent="0.25">
      <c r="G94548"/>
    </row>
    <row r="94549" spans="7:7" x14ac:dyDescent="0.25">
      <c r="G94549"/>
    </row>
    <row r="94550" spans="7:7" x14ac:dyDescent="0.25">
      <c r="G94550"/>
    </row>
    <row r="94551" spans="7:7" x14ac:dyDescent="0.25">
      <c r="G94551"/>
    </row>
    <row r="94552" spans="7:7" x14ac:dyDescent="0.25">
      <c r="G94552"/>
    </row>
    <row r="94553" spans="7:7" x14ac:dyDescent="0.25">
      <c r="G94553"/>
    </row>
    <row r="94554" spans="7:7" x14ac:dyDescent="0.25">
      <c r="G94554"/>
    </row>
    <row r="94555" spans="7:7" x14ac:dyDescent="0.25">
      <c r="G94555"/>
    </row>
    <row r="94556" spans="7:7" x14ac:dyDescent="0.25">
      <c r="G94556"/>
    </row>
    <row r="94557" spans="7:7" x14ac:dyDescent="0.25">
      <c r="G94557"/>
    </row>
    <row r="94558" spans="7:7" x14ac:dyDescent="0.25">
      <c r="G94558"/>
    </row>
    <row r="94559" spans="7:7" x14ac:dyDescent="0.25">
      <c r="G94559"/>
    </row>
    <row r="94560" spans="7:7" x14ac:dyDescent="0.25">
      <c r="G94560"/>
    </row>
    <row r="94561" spans="7:7" x14ac:dyDescent="0.25">
      <c r="G94561"/>
    </row>
    <row r="94562" spans="7:7" x14ac:dyDescent="0.25">
      <c r="G94562"/>
    </row>
    <row r="94563" spans="7:7" x14ac:dyDescent="0.25">
      <c r="G94563"/>
    </row>
    <row r="94564" spans="7:7" x14ac:dyDescent="0.25">
      <c r="G94564"/>
    </row>
    <row r="94565" spans="7:7" x14ac:dyDescent="0.25">
      <c r="G94565"/>
    </row>
    <row r="94566" spans="7:7" x14ac:dyDescent="0.25">
      <c r="G94566"/>
    </row>
    <row r="94567" spans="7:7" x14ac:dyDescent="0.25">
      <c r="G94567"/>
    </row>
    <row r="94568" spans="7:7" x14ac:dyDescent="0.25">
      <c r="G94568"/>
    </row>
    <row r="94569" spans="7:7" x14ac:dyDescent="0.25">
      <c r="G94569"/>
    </row>
    <row r="94570" spans="7:7" x14ac:dyDescent="0.25">
      <c r="G94570"/>
    </row>
    <row r="94571" spans="7:7" x14ac:dyDescent="0.25">
      <c r="G94571"/>
    </row>
    <row r="94572" spans="7:7" x14ac:dyDescent="0.25">
      <c r="G94572"/>
    </row>
    <row r="94573" spans="7:7" x14ac:dyDescent="0.25">
      <c r="G94573"/>
    </row>
    <row r="94574" spans="7:7" x14ac:dyDescent="0.25">
      <c r="G94574"/>
    </row>
    <row r="94575" spans="7:7" x14ac:dyDescent="0.25">
      <c r="G94575"/>
    </row>
    <row r="94576" spans="7:7" x14ac:dyDescent="0.25">
      <c r="G94576"/>
    </row>
    <row r="94577" spans="7:7" x14ac:dyDescent="0.25">
      <c r="G94577"/>
    </row>
    <row r="94578" spans="7:7" x14ac:dyDescent="0.25">
      <c r="G94578"/>
    </row>
    <row r="94579" spans="7:7" x14ac:dyDescent="0.25">
      <c r="G94579"/>
    </row>
    <row r="94580" spans="7:7" x14ac:dyDescent="0.25">
      <c r="G94580"/>
    </row>
    <row r="94581" spans="7:7" x14ac:dyDescent="0.25">
      <c r="G94581"/>
    </row>
    <row r="94582" spans="7:7" x14ac:dyDescent="0.25">
      <c r="G94582"/>
    </row>
    <row r="94583" spans="7:7" x14ac:dyDescent="0.25">
      <c r="G94583"/>
    </row>
    <row r="94584" spans="7:7" x14ac:dyDescent="0.25">
      <c r="G94584"/>
    </row>
    <row r="94585" spans="7:7" x14ac:dyDescent="0.25">
      <c r="G94585"/>
    </row>
    <row r="94586" spans="7:7" x14ac:dyDescent="0.25">
      <c r="G94586"/>
    </row>
    <row r="94587" spans="7:7" x14ac:dyDescent="0.25">
      <c r="G94587"/>
    </row>
    <row r="94588" spans="7:7" x14ac:dyDescent="0.25">
      <c r="G94588"/>
    </row>
    <row r="94589" spans="7:7" x14ac:dyDescent="0.25">
      <c r="G94589"/>
    </row>
    <row r="94590" spans="7:7" x14ac:dyDescent="0.25">
      <c r="G94590"/>
    </row>
    <row r="94591" spans="7:7" x14ac:dyDescent="0.25">
      <c r="G94591"/>
    </row>
    <row r="94592" spans="7:7" x14ac:dyDescent="0.25">
      <c r="G94592"/>
    </row>
    <row r="94593" spans="7:7" x14ac:dyDescent="0.25">
      <c r="G94593"/>
    </row>
    <row r="94594" spans="7:7" x14ac:dyDescent="0.25">
      <c r="G94594"/>
    </row>
    <row r="94595" spans="7:7" x14ac:dyDescent="0.25">
      <c r="G94595"/>
    </row>
    <row r="94596" spans="7:7" x14ac:dyDescent="0.25">
      <c r="G94596"/>
    </row>
    <row r="94597" spans="7:7" x14ac:dyDescent="0.25">
      <c r="G94597"/>
    </row>
    <row r="94598" spans="7:7" x14ac:dyDescent="0.25">
      <c r="G94598"/>
    </row>
    <row r="94599" spans="7:7" x14ac:dyDescent="0.25">
      <c r="G94599"/>
    </row>
    <row r="94600" spans="7:7" x14ac:dyDescent="0.25">
      <c r="G94600"/>
    </row>
    <row r="94601" spans="7:7" x14ac:dyDescent="0.25">
      <c r="G94601"/>
    </row>
    <row r="94602" spans="7:7" x14ac:dyDescent="0.25">
      <c r="G94602"/>
    </row>
    <row r="94603" spans="7:7" x14ac:dyDescent="0.25">
      <c r="G94603"/>
    </row>
    <row r="94604" spans="7:7" x14ac:dyDescent="0.25">
      <c r="G94604"/>
    </row>
    <row r="94605" spans="7:7" x14ac:dyDescent="0.25">
      <c r="G94605"/>
    </row>
    <row r="94606" spans="7:7" x14ac:dyDescent="0.25">
      <c r="G94606"/>
    </row>
    <row r="94607" spans="7:7" x14ac:dyDescent="0.25">
      <c r="G94607"/>
    </row>
    <row r="94608" spans="7:7" x14ac:dyDescent="0.25">
      <c r="G94608"/>
    </row>
    <row r="94609" spans="7:7" x14ac:dyDescent="0.25">
      <c r="G94609"/>
    </row>
    <row r="94610" spans="7:7" x14ac:dyDescent="0.25">
      <c r="G94610"/>
    </row>
    <row r="94611" spans="7:7" x14ac:dyDescent="0.25">
      <c r="G94611"/>
    </row>
    <row r="94612" spans="7:7" x14ac:dyDescent="0.25">
      <c r="G94612"/>
    </row>
    <row r="94613" spans="7:7" x14ac:dyDescent="0.25">
      <c r="G94613"/>
    </row>
    <row r="94614" spans="7:7" x14ac:dyDescent="0.25">
      <c r="G94614"/>
    </row>
    <row r="94615" spans="7:7" x14ac:dyDescent="0.25">
      <c r="G94615"/>
    </row>
    <row r="94616" spans="7:7" x14ac:dyDescent="0.25">
      <c r="G94616"/>
    </row>
    <row r="94617" spans="7:7" x14ac:dyDescent="0.25">
      <c r="G94617"/>
    </row>
    <row r="94618" spans="7:7" x14ac:dyDescent="0.25">
      <c r="G94618"/>
    </row>
    <row r="94619" spans="7:7" x14ac:dyDescent="0.25">
      <c r="G94619"/>
    </row>
    <row r="94620" spans="7:7" x14ac:dyDescent="0.25">
      <c r="G94620"/>
    </row>
    <row r="94621" spans="7:7" x14ac:dyDescent="0.25">
      <c r="G94621"/>
    </row>
    <row r="94622" spans="7:7" x14ac:dyDescent="0.25">
      <c r="G94622"/>
    </row>
    <row r="94623" spans="7:7" x14ac:dyDescent="0.25">
      <c r="G94623"/>
    </row>
    <row r="94624" spans="7:7" x14ac:dyDescent="0.25">
      <c r="G94624"/>
    </row>
    <row r="94625" spans="7:7" x14ac:dyDescent="0.25">
      <c r="G94625"/>
    </row>
    <row r="94626" spans="7:7" x14ac:dyDescent="0.25">
      <c r="G94626"/>
    </row>
    <row r="94627" spans="7:7" x14ac:dyDescent="0.25">
      <c r="G94627"/>
    </row>
    <row r="94628" spans="7:7" x14ac:dyDescent="0.25">
      <c r="G94628"/>
    </row>
    <row r="94629" spans="7:7" x14ac:dyDescent="0.25">
      <c r="G94629"/>
    </row>
    <row r="94630" spans="7:7" x14ac:dyDescent="0.25">
      <c r="G94630"/>
    </row>
    <row r="94631" spans="7:7" x14ac:dyDescent="0.25">
      <c r="G94631"/>
    </row>
    <row r="94632" spans="7:7" x14ac:dyDescent="0.25">
      <c r="G94632"/>
    </row>
    <row r="94633" spans="7:7" x14ac:dyDescent="0.25">
      <c r="G94633"/>
    </row>
    <row r="94634" spans="7:7" x14ac:dyDescent="0.25">
      <c r="G94634"/>
    </row>
    <row r="94635" spans="7:7" x14ac:dyDescent="0.25">
      <c r="G94635"/>
    </row>
    <row r="94636" spans="7:7" x14ac:dyDescent="0.25">
      <c r="G94636"/>
    </row>
    <row r="94637" spans="7:7" x14ac:dyDescent="0.25">
      <c r="G94637"/>
    </row>
    <row r="94638" spans="7:7" x14ac:dyDescent="0.25">
      <c r="G94638"/>
    </row>
    <row r="94639" spans="7:7" x14ac:dyDescent="0.25">
      <c r="G94639"/>
    </row>
    <row r="94640" spans="7:7" x14ac:dyDescent="0.25">
      <c r="G94640"/>
    </row>
    <row r="94641" spans="7:7" x14ac:dyDescent="0.25">
      <c r="G94641"/>
    </row>
    <row r="94642" spans="7:7" x14ac:dyDescent="0.25">
      <c r="G94642"/>
    </row>
    <row r="94643" spans="7:7" x14ac:dyDescent="0.25">
      <c r="G94643"/>
    </row>
    <row r="94644" spans="7:7" x14ac:dyDescent="0.25">
      <c r="G94644"/>
    </row>
    <row r="94645" spans="7:7" x14ac:dyDescent="0.25">
      <c r="G94645"/>
    </row>
    <row r="94646" spans="7:7" x14ac:dyDescent="0.25">
      <c r="G94646"/>
    </row>
    <row r="94647" spans="7:7" x14ac:dyDescent="0.25">
      <c r="G94647"/>
    </row>
    <row r="94648" spans="7:7" x14ac:dyDescent="0.25">
      <c r="G94648"/>
    </row>
    <row r="94649" spans="7:7" x14ac:dyDescent="0.25">
      <c r="G94649"/>
    </row>
    <row r="94650" spans="7:7" x14ac:dyDescent="0.25">
      <c r="G94650"/>
    </row>
    <row r="94651" spans="7:7" x14ac:dyDescent="0.25">
      <c r="G94651"/>
    </row>
    <row r="94652" spans="7:7" x14ac:dyDescent="0.25">
      <c r="G94652"/>
    </row>
    <row r="94653" spans="7:7" x14ac:dyDescent="0.25">
      <c r="G94653"/>
    </row>
    <row r="94654" spans="7:7" x14ac:dyDescent="0.25">
      <c r="G94654"/>
    </row>
    <row r="94655" spans="7:7" x14ac:dyDescent="0.25">
      <c r="G94655"/>
    </row>
    <row r="94656" spans="7:7" x14ac:dyDescent="0.25">
      <c r="G94656"/>
    </row>
    <row r="94657" spans="7:7" x14ac:dyDescent="0.25">
      <c r="G94657"/>
    </row>
    <row r="94658" spans="7:7" x14ac:dyDescent="0.25">
      <c r="G94658"/>
    </row>
    <row r="94659" spans="7:7" x14ac:dyDescent="0.25">
      <c r="G94659"/>
    </row>
    <row r="94660" spans="7:7" x14ac:dyDescent="0.25">
      <c r="G94660"/>
    </row>
    <row r="94661" spans="7:7" x14ac:dyDescent="0.25">
      <c r="G94661"/>
    </row>
    <row r="94662" spans="7:7" x14ac:dyDescent="0.25">
      <c r="G94662"/>
    </row>
    <row r="94663" spans="7:7" x14ac:dyDescent="0.25">
      <c r="G94663"/>
    </row>
    <row r="94664" spans="7:7" x14ac:dyDescent="0.25">
      <c r="G94664"/>
    </row>
    <row r="94665" spans="7:7" x14ac:dyDescent="0.25">
      <c r="G94665"/>
    </row>
    <row r="94666" spans="7:7" x14ac:dyDescent="0.25">
      <c r="G94666"/>
    </row>
    <row r="94667" spans="7:7" x14ac:dyDescent="0.25">
      <c r="G94667"/>
    </row>
    <row r="94668" spans="7:7" x14ac:dyDescent="0.25">
      <c r="G94668"/>
    </row>
    <row r="94669" spans="7:7" x14ac:dyDescent="0.25">
      <c r="G94669"/>
    </row>
    <row r="94670" spans="7:7" x14ac:dyDescent="0.25">
      <c r="G94670"/>
    </row>
    <row r="94671" spans="7:7" x14ac:dyDescent="0.25">
      <c r="G94671"/>
    </row>
    <row r="94672" spans="7:7" x14ac:dyDescent="0.25">
      <c r="G94672"/>
    </row>
    <row r="94673" spans="7:7" x14ac:dyDescent="0.25">
      <c r="G94673"/>
    </row>
    <row r="94674" spans="7:7" x14ac:dyDescent="0.25">
      <c r="G94674"/>
    </row>
    <row r="94675" spans="7:7" x14ac:dyDescent="0.25">
      <c r="G94675"/>
    </row>
    <row r="94676" spans="7:7" x14ac:dyDescent="0.25">
      <c r="G94676"/>
    </row>
    <row r="94677" spans="7:7" x14ac:dyDescent="0.25">
      <c r="G94677"/>
    </row>
    <row r="94678" spans="7:7" x14ac:dyDescent="0.25">
      <c r="G94678"/>
    </row>
    <row r="94679" spans="7:7" x14ac:dyDescent="0.25">
      <c r="G94679"/>
    </row>
    <row r="94680" spans="7:7" x14ac:dyDescent="0.25">
      <c r="G94680"/>
    </row>
    <row r="94681" spans="7:7" x14ac:dyDescent="0.25">
      <c r="G94681"/>
    </row>
    <row r="94682" spans="7:7" x14ac:dyDescent="0.25">
      <c r="G94682"/>
    </row>
    <row r="94683" spans="7:7" x14ac:dyDescent="0.25">
      <c r="G94683"/>
    </row>
    <row r="94684" spans="7:7" x14ac:dyDescent="0.25">
      <c r="G94684"/>
    </row>
    <row r="94685" spans="7:7" x14ac:dyDescent="0.25">
      <c r="G94685"/>
    </row>
    <row r="94686" spans="7:7" x14ac:dyDescent="0.25">
      <c r="G94686"/>
    </row>
    <row r="94687" spans="7:7" x14ac:dyDescent="0.25">
      <c r="G94687"/>
    </row>
    <row r="94688" spans="7:7" x14ac:dyDescent="0.25">
      <c r="G94688"/>
    </row>
    <row r="94689" spans="7:7" x14ac:dyDescent="0.25">
      <c r="G94689"/>
    </row>
    <row r="94690" spans="7:7" x14ac:dyDescent="0.25">
      <c r="G94690"/>
    </row>
    <row r="94691" spans="7:7" x14ac:dyDescent="0.25">
      <c r="G94691"/>
    </row>
    <row r="94692" spans="7:7" x14ac:dyDescent="0.25">
      <c r="G94692"/>
    </row>
    <row r="94693" spans="7:7" x14ac:dyDescent="0.25">
      <c r="G94693"/>
    </row>
    <row r="94694" spans="7:7" x14ac:dyDescent="0.25">
      <c r="G94694"/>
    </row>
    <row r="94695" spans="7:7" x14ac:dyDescent="0.25">
      <c r="G94695"/>
    </row>
    <row r="94696" spans="7:7" x14ac:dyDescent="0.25">
      <c r="G94696"/>
    </row>
    <row r="94697" spans="7:7" x14ac:dyDescent="0.25">
      <c r="G94697"/>
    </row>
    <row r="94698" spans="7:7" x14ac:dyDescent="0.25">
      <c r="G94698"/>
    </row>
    <row r="94699" spans="7:7" x14ac:dyDescent="0.25">
      <c r="G94699"/>
    </row>
    <row r="94700" spans="7:7" x14ac:dyDescent="0.25">
      <c r="G94700"/>
    </row>
    <row r="94701" spans="7:7" x14ac:dyDescent="0.25">
      <c r="G94701"/>
    </row>
    <row r="94702" spans="7:7" x14ac:dyDescent="0.25">
      <c r="G94702"/>
    </row>
    <row r="94703" spans="7:7" x14ac:dyDescent="0.25">
      <c r="G94703"/>
    </row>
    <row r="94704" spans="7:7" x14ac:dyDescent="0.25">
      <c r="G94704"/>
    </row>
    <row r="94705" spans="7:7" x14ac:dyDescent="0.25">
      <c r="G94705"/>
    </row>
    <row r="94706" spans="7:7" x14ac:dyDescent="0.25">
      <c r="G94706"/>
    </row>
    <row r="94707" spans="7:7" x14ac:dyDescent="0.25">
      <c r="G94707"/>
    </row>
    <row r="94708" spans="7:7" x14ac:dyDescent="0.25">
      <c r="G94708"/>
    </row>
    <row r="94709" spans="7:7" x14ac:dyDescent="0.25">
      <c r="G94709"/>
    </row>
    <row r="94710" spans="7:7" x14ac:dyDescent="0.25">
      <c r="G94710"/>
    </row>
    <row r="94711" spans="7:7" x14ac:dyDescent="0.25">
      <c r="G94711"/>
    </row>
    <row r="94712" spans="7:7" x14ac:dyDescent="0.25">
      <c r="G94712"/>
    </row>
    <row r="94713" spans="7:7" x14ac:dyDescent="0.25">
      <c r="G94713"/>
    </row>
    <row r="94714" spans="7:7" x14ac:dyDescent="0.25">
      <c r="G94714"/>
    </row>
    <row r="94715" spans="7:7" x14ac:dyDescent="0.25">
      <c r="G94715"/>
    </row>
    <row r="94716" spans="7:7" x14ac:dyDescent="0.25">
      <c r="G94716"/>
    </row>
    <row r="94717" spans="7:7" x14ac:dyDescent="0.25">
      <c r="G94717"/>
    </row>
    <row r="94718" spans="7:7" x14ac:dyDescent="0.25">
      <c r="G94718"/>
    </row>
    <row r="94719" spans="7:7" x14ac:dyDescent="0.25">
      <c r="G94719"/>
    </row>
    <row r="94720" spans="7:7" x14ac:dyDescent="0.25">
      <c r="G94720"/>
    </row>
    <row r="94721" spans="7:7" x14ac:dyDescent="0.25">
      <c r="G94721"/>
    </row>
    <row r="94722" spans="7:7" x14ac:dyDescent="0.25">
      <c r="G94722"/>
    </row>
    <row r="94723" spans="7:7" x14ac:dyDescent="0.25">
      <c r="G94723"/>
    </row>
    <row r="94724" spans="7:7" x14ac:dyDescent="0.25">
      <c r="G94724"/>
    </row>
    <row r="94725" spans="7:7" x14ac:dyDescent="0.25">
      <c r="G94725"/>
    </row>
    <row r="94726" spans="7:7" x14ac:dyDescent="0.25">
      <c r="G94726"/>
    </row>
    <row r="94727" spans="7:7" x14ac:dyDescent="0.25">
      <c r="G94727"/>
    </row>
    <row r="94728" spans="7:7" x14ac:dyDescent="0.25">
      <c r="G94728"/>
    </row>
    <row r="94729" spans="7:7" x14ac:dyDescent="0.25">
      <c r="G94729"/>
    </row>
    <row r="94730" spans="7:7" x14ac:dyDescent="0.25">
      <c r="G94730"/>
    </row>
    <row r="94731" spans="7:7" x14ac:dyDescent="0.25">
      <c r="G94731"/>
    </row>
    <row r="94732" spans="7:7" x14ac:dyDescent="0.25">
      <c r="G94732"/>
    </row>
    <row r="94733" spans="7:7" x14ac:dyDescent="0.25">
      <c r="G94733"/>
    </row>
    <row r="94734" spans="7:7" x14ac:dyDescent="0.25">
      <c r="G94734"/>
    </row>
    <row r="94735" spans="7:7" x14ac:dyDescent="0.25">
      <c r="G94735"/>
    </row>
    <row r="94736" spans="7:7" x14ac:dyDescent="0.25">
      <c r="G94736"/>
    </row>
    <row r="94737" spans="7:7" x14ac:dyDescent="0.25">
      <c r="G94737"/>
    </row>
    <row r="94738" spans="7:7" x14ac:dyDescent="0.25">
      <c r="G94738"/>
    </row>
    <row r="94739" spans="7:7" x14ac:dyDescent="0.25">
      <c r="G94739"/>
    </row>
    <row r="94740" spans="7:7" x14ac:dyDescent="0.25">
      <c r="G94740"/>
    </row>
    <row r="94741" spans="7:7" x14ac:dyDescent="0.25">
      <c r="G94741"/>
    </row>
    <row r="94742" spans="7:7" x14ac:dyDescent="0.25">
      <c r="G94742"/>
    </row>
    <row r="94743" spans="7:7" x14ac:dyDescent="0.25">
      <c r="G94743"/>
    </row>
    <row r="94744" spans="7:7" x14ac:dyDescent="0.25">
      <c r="G94744"/>
    </row>
    <row r="94745" spans="7:7" x14ac:dyDescent="0.25">
      <c r="G94745"/>
    </row>
    <row r="94746" spans="7:7" x14ac:dyDescent="0.25">
      <c r="G94746"/>
    </row>
    <row r="94747" spans="7:7" x14ac:dyDescent="0.25">
      <c r="G94747"/>
    </row>
    <row r="94748" spans="7:7" x14ac:dyDescent="0.25">
      <c r="G94748"/>
    </row>
    <row r="94749" spans="7:7" x14ac:dyDescent="0.25">
      <c r="G94749"/>
    </row>
    <row r="94750" spans="7:7" x14ac:dyDescent="0.25">
      <c r="G94750"/>
    </row>
    <row r="94751" spans="7:7" x14ac:dyDescent="0.25">
      <c r="G94751"/>
    </row>
    <row r="94752" spans="7:7" x14ac:dyDescent="0.25">
      <c r="G94752"/>
    </row>
    <row r="94753" spans="7:7" x14ac:dyDescent="0.25">
      <c r="G94753"/>
    </row>
    <row r="94754" spans="7:7" x14ac:dyDescent="0.25">
      <c r="G94754"/>
    </row>
    <row r="94755" spans="7:7" x14ac:dyDescent="0.25">
      <c r="G94755"/>
    </row>
    <row r="94756" spans="7:7" x14ac:dyDescent="0.25">
      <c r="G94756"/>
    </row>
    <row r="94757" spans="7:7" x14ac:dyDescent="0.25">
      <c r="G94757"/>
    </row>
    <row r="94758" spans="7:7" x14ac:dyDescent="0.25">
      <c r="G94758"/>
    </row>
    <row r="94759" spans="7:7" x14ac:dyDescent="0.25">
      <c r="G94759"/>
    </row>
    <row r="94760" spans="7:7" x14ac:dyDescent="0.25">
      <c r="G94760"/>
    </row>
    <row r="94761" spans="7:7" x14ac:dyDescent="0.25">
      <c r="G94761"/>
    </row>
    <row r="94762" spans="7:7" x14ac:dyDescent="0.25">
      <c r="G94762"/>
    </row>
    <row r="94763" spans="7:7" x14ac:dyDescent="0.25">
      <c r="G94763"/>
    </row>
    <row r="94764" spans="7:7" x14ac:dyDescent="0.25">
      <c r="G94764"/>
    </row>
    <row r="94765" spans="7:7" x14ac:dyDescent="0.25">
      <c r="G94765"/>
    </row>
    <row r="94766" spans="7:7" x14ac:dyDescent="0.25">
      <c r="G94766"/>
    </row>
    <row r="94767" spans="7:7" x14ac:dyDescent="0.25">
      <c r="G94767"/>
    </row>
    <row r="94768" spans="7:7" x14ac:dyDescent="0.25">
      <c r="G94768"/>
    </row>
    <row r="94769" spans="7:7" x14ac:dyDescent="0.25">
      <c r="G94769"/>
    </row>
    <row r="94770" spans="7:7" x14ac:dyDescent="0.25">
      <c r="G94770"/>
    </row>
    <row r="94771" spans="7:7" x14ac:dyDescent="0.25">
      <c r="G94771"/>
    </row>
    <row r="94772" spans="7:7" x14ac:dyDescent="0.25">
      <c r="G94772"/>
    </row>
    <row r="94773" spans="7:7" x14ac:dyDescent="0.25">
      <c r="G94773"/>
    </row>
    <row r="94774" spans="7:7" x14ac:dyDescent="0.25">
      <c r="G94774"/>
    </row>
    <row r="94775" spans="7:7" x14ac:dyDescent="0.25">
      <c r="G94775"/>
    </row>
    <row r="94776" spans="7:7" x14ac:dyDescent="0.25">
      <c r="G94776"/>
    </row>
    <row r="94777" spans="7:7" x14ac:dyDescent="0.25">
      <c r="G94777"/>
    </row>
    <row r="94778" spans="7:7" x14ac:dyDescent="0.25">
      <c r="G94778"/>
    </row>
    <row r="94779" spans="7:7" x14ac:dyDescent="0.25">
      <c r="G94779"/>
    </row>
    <row r="94780" spans="7:7" x14ac:dyDescent="0.25">
      <c r="G94780"/>
    </row>
    <row r="94781" spans="7:7" x14ac:dyDescent="0.25">
      <c r="G94781"/>
    </row>
    <row r="94782" spans="7:7" x14ac:dyDescent="0.25">
      <c r="G94782"/>
    </row>
    <row r="94783" spans="7:7" x14ac:dyDescent="0.25">
      <c r="G94783"/>
    </row>
    <row r="94784" spans="7:7" x14ac:dyDescent="0.25">
      <c r="G94784"/>
    </row>
    <row r="94785" spans="7:7" x14ac:dyDescent="0.25">
      <c r="G94785"/>
    </row>
    <row r="94786" spans="7:7" x14ac:dyDescent="0.25">
      <c r="G94786"/>
    </row>
    <row r="94787" spans="7:7" x14ac:dyDescent="0.25">
      <c r="G94787"/>
    </row>
    <row r="94788" spans="7:7" x14ac:dyDescent="0.25">
      <c r="G94788"/>
    </row>
    <row r="94789" spans="7:7" x14ac:dyDescent="0.25">
      <c r="G94789"/>
    </row>
    <row r="94790" spans="7:7" x14ac:dyDescent="0.25">
      <c r="G94790"/>
    </row>
    <row r="94791" spans="7:7" x14ac:dyDescent="0.25">
      <c r="G94791"/>
    </row>
    <row r="94792" spans="7:7" x14ac:dyDescent="0.25">
      <c r="G94792"/>
    </row>
    <row r="94793" spans="7:7" x14ac:dyDescent="0.25">
      <c r="G94793"/>
    </row>
    <row r="94794" spans="7:7" x14ac:dyDescent="0.25">
      <c r="G94794"/>
    </row>
    <row r="94795" spans="7:7" x14ac:dyDescent="0.25">
      <c r="G94795"/>
    </row>
    <row r="94796" spans="7:7" x14ac:dyDescent="0.25">
      <c r="G94796"/>
    </row>
    <row r="94797" spans="7:7" x14ac:dyDescent="0.25">
      <c r="G94797"/>
    </row>
    <row r="94798" spans="7:7" x14ac:dyDescent="0.25">
      <c r="G94798"/>
    </row>
    <row r="94799" spans="7:7" x14ac:dyDescent="0.25">
      <c r="G94799"/>
    </row>
    <row r="94800" spans="7:7" x14ac:dyDescent="0.25">
      <c r="G94800"/>
    </row>
    <row r="94801" spans="7:7" x14ac:dyDescent="0.25">
      <c r="G94801"/>
    </row>
    <row r="94802" spans="7:7" x14ac:dyDescent="0.25">
      <c r="G94802"/>
    </row>
    <row r="94803" spans="7:7" x14ac:dyDescent="0.25">
      <c r="G94803"/>
    </row>
    <row r="94804" spans="7:7" x14ac:dyDescent="0.25">
      <c r="G94804"/>
    </row>
    <row r="94805" spans="7:7" x14ac:dyDescent="0.25">
      <c r="G94805"/>
    </row>
    <row r="94806" spans="7:7" x14ac:dyDescent="0.25">
      <c r="G94806"/>
    </row>
    <row r="94807" spans="7:7" x14ac:dyDescent="0.25">
      <c r="G94807"/>
    </row>
    <row r="94808" spans="7:7" x14ac:dyDescent="0.25">
      <c r="G94808"/>
    </row>
    <row r="94809" spans="7:7" x14ac:dyDescent="0.25">
      <c r="G94809"/>
    </row>
    <row r="94810" spans="7:7" x14ac:dyDescent="0.25">
      <c r="G94810"/>
    </row>
    <row r="94811" spans="7:7" x14ac:dyDescent="0.25">
      <c r="G94811"/>
    </row>
    <row r="94812" spans="7:7" x14ac:dyDescent="0.25">
      <c r="G94812"/>
    </row>
    <row r="94813" spans="7:7" x14ac:dyDescent="0.25">
      <c r="G94813"/>
    </row>
    <row r="94814" spans="7:7" x14ac:dyDescent="0.25">
      <c r="G94814"/>
    </row>
    <row r="94815" spans="7:7" x14ac:dyDescent="0.25">
      <c r="G94815"/>
    </row>
    <row r="94816" spans="7:7" x14ac:dyDescent="0.25">
      <c r="G94816"/>
    </row>
    <row r="94817" spans="7:7" x14ac:dyDescent="0.25">
      <c r="G94817"/>
    </row>
    <row r="94818" spans="7:7" x14ac:dyDescent="0.25">
      <c r="G94818"/>
    </row>
    <row r="94819" spans="7:7" x14ac:dyDescent="0.25">
      <c r="G94819"/>
    </row>
    <row r="94820" spans="7:7" x14ac:dyDescent="0.25">
      <c r="G94820"/>
    </row>
    <row r="94821" spans="7:7" x14ac:dyDescent="0.25">
      <c r="G94821"/>
    </row>
    <row r="94822" spans="7:7" x14ac:dyDescent="0.25">
      <c r="G94822"/>
    </row>
    <row r="94823" spans="7:7" x14ac:dyDescent="0.25">
      <c r="G94823"/>
    </row>
    <row r="94824" spans="7:7" x14ac:dyDescent="0.25">
      <c r="G94824"/>
    </row>
    <row r="94825" spans="7:7" x14ac:dyDescent="0.25">
      <c r="G94825"/>
    </row>
    <row r="94826" spans="7:7" x14ac:dyDescent="0.25">
      <c r="G94826"/>
    </row>
    <row r="94827" spans="7:7" x14ac:dyDescent="0.25">
      <c r="G94827"/>
    </row>
    <row r="94828" spans="7:7" x14ac:dyDescent="0.25">
      <c r="G94828"/>
    </row>
    <row r="94829" spans="7:7" x14ac:dyDescent="0.25">
      <c r="G94829"/>
    </row>
    <row r="94830" spans="7:7" x14ac:dyDescent="0.25">
      <c r="G94830"/>
    </row>
    <row r="94831" spans="7:7" x14ac:dyDescent="0.25">
      <c r="G94831"/>
    </row>
    <row r="94832" spans="7:7" x14ac:dyDescent="0.25">
      <c r="G94832"/>
    </row>
    <row r="94833" spans="7:7" x14ac:dyDescent="0.25">
      <c r="G94833"/>
    </row>
    <row r="94834" spans="7:7" x14ac:dyDescent="0.25">
      <c r="G94834"/>
    </row>
    <row r="94835" spans="7:7" x14ac:dyDescent="0.25">
      <c r="G94835"/>
    </row>
    <row r="94836" spans="7:7" x14ac:dyDescent="0.25">
      <c r="G94836"/>
    </row>
    <row r="94837" spans="7:7" x14ac:dyDescent="0.25">
      <c r="G94837"/>
    </row>
    <row r="94838" spans="7:7" x14ac:dyDescent="0.25">
      <c r="G94838"/>
    </row>
    <row r="94839" spans="7:7" x14ac:dyDescent="0.25">
      <c r="G94839"/>
    </row>
    <row r="94840" spans="7:7" x14ac:dyDescent="0.25">
      <c r="G94840"/>
    </row>
    <row r="94841" spans="7:7" x14ac:dyDescent="0.25">
      <c r="G94841"/>
    </row>
    <row r="94842" spans="7:7" x14ac:dyDescent="0.25">
      <c r="G94842"/>
    </row>
    <row r="94843" spans="7:7" x14ac:dyDescent="0.25">
      <c r="G94843"/>
    </row>
    <row r="94844" spans="7:7" x14ac:dyDescent="0.25">
      <c r="G94844"/>
    </row>
    <row r="94845" spans="7:7" x14ac:dyDescent="0.25">
      <c r="G94845"/>
    </row>
    <row r="94846" spans="7:7" x14ac:dyDescent="0.25">
      <c r="G94846"/>
    </row>
    <row r="94847" spans="7:7" x14ac:dyDescent="0.25">
      <c r="G94847"/>
    </row>
    <row r="94848" spans="7:7" x14ac:dyDescent="0.25">
      <c r="G94848"/>
    </row>
    <row r="94849" spans="7:7" x14ac:dyDescent="0.25">
      <c r="G94849"/>
    </row>
    <row r="94850" spans="7:7" x14ac:dyDescent="0.25">
      <c r="G94850"/>
    </row>
    <row r="94851" spans="7:7" x14ac:dyDescent="0.25">
      <c r="G94851"/>
    </row>
    <row r="94852" spans="7:7" x14ac:dyDescent="0.25">
      <c r="G94852"/>
    </row>
    <row r="94853" spans="7:7" x14ac:dyDescent="0.25">
      <c r="G94853"/>
    </row>
    <row r="94854" spans="7:7" x14ac:dyDescent="0.25">
      <c r="G94854"/>
    </row>
    <row r="94855" spans="7:7" x14ac:dyDescent="0.25">
      <c r="G94855"/>
    </row>
    <row r="94856" spans="7:7" x14ac:dyDescent="0.25">
      <c r="G94856"/>
    </row>
    <row r="94857" spans="7:7" x14ac:dyDescent="0.25">
      <c r="G94857"/>
    </row>
    <row r="94858" spans="7:7" x14ac:dyDescent="0.25">
      <c r="G94858"/>
    </row>
    <row r="94859" spans="7:7" x14ac:dyDescent="0.25">
      <c r="G94859"/>
    </row>
    <row r="94860" spans="7:7" x14ac:dyDescent="0.25">
      <c r="G94860"/>
    </row>
    <row r="94861" spans="7:7" x14ac:dyDescent="0.25">
      <c r="G94861"/>
    </row>
    <row r="94862" spans="7:7" x14ac:dyDescent="0.25">
      <c r="G94862"/>
    </row>
    <row r="94863" spans="7:7" x14ac:dyDescent="0.25">
      <c r="G94863"/>
    </row>
    <row r="94864" spans="7:7" x14ac:dyDescent="0.25">
      <c r="G94864"/>
    </row>
    <row r="94865" spans="7:7" x14ac:dyDescent="0.25">
      <c r="G94865"/>
    </row>
    <row r="94866" spans="7:7" x14ac:dyDescent="0.25">
      <c r="G94866"/>
    </row>
    <row r="94867" spans="7:7" x14ac:dyDescent="0.25">
      <c r="G94867"/>
    </row>
    <row r="94868" spans="7:7" x14ac:dyDescent="0.25">
      <c r="G94868"/>
    </row>
    <row r="94869" spans="7:7" x14ac:dyDescent="0.25">
      <c r="G94869"/>
    </row>
    <row r="94870" spans="7:7" x14ac:dyDescent="0.25">
      <c r="G94870"/>
    </row>
    <row r="94871" spans="7:7" x14ac:dyDescent="0.25">
      <c r="G94871"/>
    </row>
    <row r="94872" spans="7:7" x14ac:dyDescent="0.25">
      <c r="G94872"/>
    </row>
    <row r="94873" spans="7:7" x14ac:dyDescent="0.25">
      <c r="G94873"/>
    </row>
    <row r="94874" spans="7:7" x14ac:dyDescent="0.25">
      <c r="G94874"/>
    </row>
    <row r="94875" spans="7:7" x14ac:dyDescent="0.25">
      <c r="G94875"/>
    </row>
    <row r="94876" spans="7:7" x14ac:dyDescent="0.25">
      <c r="G94876"/>
    </row>
    <row r="94877" spans="7:7" x14ac:dyDescent="0.25">
      <c r="G94877"/>
    </row>
    <row r="94878" spans="7:7" x14ac:dyDescent="0.25">
      <c r="G94878"/>
    </row>
    <row r="94879" spans="7:7" x14ac:dyDescent="0.25">
      <c r="G94879"/>
    </row>
    <row r="94880" spans="7:7" x14ac:dyDescent="0.25">
      <c r="G94880"/>
    </row>
    <row r="94881" spans="7:7" x14ac:dyDescent="0.25">
      <c r="G94881"/>
    </row>
    <row r="94882" spans="7:7" x14ac:dyDescent="0.25">
      <c r="G94882"/>
    </row>
    <row r="94883" spans="7:7" x14ac:dyDescent="0.25">
      <c r="G94883"/>
    </row>
    <row r="94884" spans="7:7" x14ac:dyDescent="0.25">
      <c r="G94884"/>
    </row>
    <row r="94885" spans="7:7" x14ac:dyDescent="0.25">
      <c r="G94885"/>
    </row>
    <row r="94886" spans="7:7" x14ac:dyDescent="0.25">
      <c r="G94886"/>
    </row>
    <row r="94887" spans="7:7" x14ac:dyDescent="0.25">
      <c r="G94887"/>
    </row>
    <row r="94888" spans="7:7" x14ac:dyDescent="0.25">
      <c r="G94888"/>
    </row>
    <row r="94889" spans="7:7" x14ac:dyDescent="0.25">
      <c r="G94889"/>
    </row>
    <row r="94890" spans="7:7" x14ac:dyDescent="0.25">
      <c r="G94890"/>
    </row>
    <row r="94891" spans="7:7" x14ac:dyDescent="0.25">
      <c r="G94891"/>
    </row>
    <row r="94892" spans="7:7" x14ac:dyDescent="0.25">
      <c r="G94892"/>
    </row>
    <row r="94893" spans="7:7" x14ac:dyDescent="0.25">
      <c r="G94893"/>
    </row>
    <row r="94894" spans="7:7" x14ac:dyDescent="0.25">
      <c r="G94894"/>
    </row>
    <row r="94895" spans="7:7" x14ac:dyDescent="0.25">
      <c r="G94895"/>
    </row>
    <row r="94896" spans="7:7" x14ac:dyDescent="0.25">
      <c r="G94896"/>
    </row>
    <row r="94897" spans="7:7" x14ac:dyDescent="0.25">
      <c r="G94897"/>
    </row>
    <row r="94898" spans="7:7" x14ac:dyDescent="0.25">
      <c r="G94898"/>
    </row>
    <row r="94899" spans="7:7" x14ac:dyDescent="0.25">
      <c r="G94899"/>
    </row>
    <row r="94900" spans="7:7" x14ac:dyDescent="0.25">
      <c r="G94900"/>
    </row>
    <row r="94901" spans="7:7" x14ac:dyDescent="0.25">
      <c r="G94901"/>
    </row>
    <row r="94902" spans="7:7" x14ac:dyDescent="0.25">
      <c r="G94902"/>
    </row>
    <row r="94903" spans="7:7" x14ac:dyDescent="0.25">
      <c r="G94903"/>
    </row>
    <row r="94904" spans="7:7" x14ac:dyDescent="0.25">
      <c r="G94904"/>
    </row>
    <row r="94905" spans="7:7" x14ac:dyDescent="0.25">
      <c r="G94905"/>
    </row>
    <row r="94906" spans="7:7" x14ac:dyDescent="0.25">
      <c r="G94906"/>
    </row>
    <row r="94907" spans="7:7" x14ac:dyDescent="0.25">
      <c r="G94907"/>
    </row>
    <row r="94908" spans="7:7" x14ac:dyDescent="0.25">
      <c r="G94908"/>
    </row>
    <row r="94909" spans="7:7" x14ac:dyDescent="0.25">
      <c r="G94909"/>
    </row>
    <row r="94910" spans="7:7" x14ac:dyDescent="0.25">
      <c r="G94910"/>
    </row>
    <row r="94911" spans="7:7" x14ac:dyDescent="0.25">
      <c r="G94911"/>
    </row>
    <row r="94912" spans="7:7" x14ac:dyDescent="0.25">
      <c r="G94912"/>
    </row>
    <row r="94913" spans="7:7" x14ac:dyDescent="0.25">
      <c r="G94913"/>
    </row>
    <row r="94914" spans="7:7" x14ac:dyDescent="0.25">
      <c r="G94914"/>
    </row>
    <row r="94915" spans="7:7" x14ac:dyDescent="0.25">
      <c r="G94915"/>
    </row>
    <row r="94916" spans="7:7" x14ac:dyDescent="0.25">
      <c r="G94916"/>
    </row>
    <row r="94917" spans="7:7" x14ac:dyDescent="0.25">
      <c r="G94917"/>
    </row>
    <row r="94918" spans="7:7" x14ac:dyDescent="0.25">
      <c r="G94918"/>
    </row>
    <row r="94919" spans="7:7" x14ac:dyDescent="0.25">
      <c r="G94919"/>
    </row>
    <row r="94920" spans="7:7" x14ac:dyDescent="0.25">
      <c r="G94920"/>
    </row>
    <row r="94921" spans="7:7" x14ac:dyDescent="0.25">
      <c r="G94921"/>
    </row>
    <row r="94922" spans="7:7" x14ac:dyDescent="0.25">
      <c r="G94922"/>
    </row>
    <row r="94923" spans="7:7" x14ac:dyDescent="0.25">
      <c r="G94923"/>
    </row>
    <row r="94924" spans="7:7" x14ac:dyDescent="0.25">
      <c r="G94924"/>
    </row>
    <row r="94925" spans="7:7" x14ac:dyDescent="0.25">
      <c r="G94925"/>
    </row>
    <row r="94926" spans="7:7" x14ac:dyDescent="0.25">
      <c r="G94926"/>
    </row>
    <row r="94927" spans="7:7" x14ac:dyDescent="0.25">
      <c r="G94927"/>
    </row>
    <row r="94928" spans="7:7" x14ac:dyDescent="0.25">
      <c r="G94928"/>
    </row>
    <row r="94929" spans="7:7" x14ac:dyDescent="0.25">
      <c r="G94929"/>
    </row>
    <row r="94930" spans="7:7" x14ac:dyDescent="0.25">
      <c r="G94930"/>
    </row>
    <row r="94931" spans="7:7" x14ac:dyDescent="0.25">
      <c r="G94931"/>
    </row>
    <row r="94932" spans="7:7" x14ac:dyDescent="0.25">
      <c r="G94932"/>
    </row>
    <row r="94933" spans="7:7" x14ac:dyDescent="0.25">
      <c r="G94933"/>
    </row>
    <row r="94934" spans="7:7" x14ac:dyDescent="0.25">
      <c r="G94934"/>
    </row>
    <row r="94935" spans="7:7" x14ac:dyDescent="0.25">
      <c r="G94935"/>
    </row>
    <row r="94936" spans="7:7" x14ac:dyDescent="0.25">
      <c r="G94936"/>
    </row>
    <row r="94937" spans="7:7" x14ac:dyDescent="0.25">
      <c r="G94937"/>
    </row>
    <row r="94938" spans="7:7" x14ac:dyDescent="0.25">
      <c r="G94938"/>
    </row>
    <row r="94939" spans="7:7" x14ac:dyDescent="0.25">
      <c r="G94939"/>
    </row>
    <row r="94940" spans="7:7" x14ac:dyDescent="0.25">
      <c r="G94940"/>
    </row>
    <row r="94941" spans="7:7" x14ac:dyDescent="0.25">
      <c r="G94941"/>
    </row>
    <row r="94942" spans="7:7" x14ac:dyDescent="0.25">
      <c r="G94942"/>
    </row>
    <row r="94943" spans="7:7" x14ac:dyDescent="0.25">
      <c r="G94943"/>
    </row>
    <row r="94944" spans="7:7" x14ac:dyDescent="0.25">
      <c r="G94944"/>
    </row>
    <row r="94945" spans="7:7" x14ac:dyDescent="0.25">
      <c r="G94945"/>
    </row>
    <row r="94946" spans="7:7" x14ac:dyDescent="0.25">
      <c r="G94946"/>
    </row>
    <row r="94947" spans="7:7" x14ac:dyDescent="0.25">
      <c r="G94947"/>
    </row>
    <row r="94948" spans="7:7" x14ac:dyDescent="0.25">
      <c r="G94948"/>
    </row>
    <row r="94949" spans="7:7" x14ac:dyDescent="0.25">
      <c r="G94949"/>
    </row>
    <row r="94950" spans="7:7" x14ac:dyDescent="0.25">
      <c r="G94950"/>
    </row>
    <row r="94951" spans="7:7" x14ac:dyDescent="0.25">
      <c r="G94951"/>
    </row>
    <row r="94952" spans="7:7" x14ac:dyDescent="0.25">
      <c r="G94952"/>
    </row>
    <row r="94953" spans="7:7" x14ac:dyDescent="0.25">
      <c r="G94953"/>
    </row>
    <row r="94954" spans="7:7" x14ac:dyDescent="0.25">
      <c r="G94954"/>
    </row>
    <row r="94955" spans="7:7" x14ac:dyDescent="0.25">
      <c r="G94955"/>
    </row>
    <row r="94956" spans="7:7" x14ac:dyDescent="0.25">
      <c r="G94956"/>
    </row>
    <row r="94957" spans="7:7" x14ac:dyDescent="0.25">
      <c r="G94957"/>
    </row>
    <row r="94958" spans="7:7" x14ac:dyDescent="0.25">
      <c r="G94958"/>
    </row>
    <row r="94959" spans="7:7" x14ac:dyDescent="0.25">
      <c r="G94959"/>
    </row>
    <row r="94960" spans="7:7" x14ac:dyDescent="0.25">
      <c r="G94960"/>
    </row>
    <row r="94961" spans="7:7" x14ac:dyDescent="0.25">
      <c r="G94961"/>
    </row>
    <row r="94962" spans="7:7" x14ac:dyDescent="0.25">
      <c r="G94962"/>
    </row>
    <row r="94963" spans="7:7" x14ac:dyDescent="0.25">
      <c r="G94963"/>
    </row>
    <row r="94964" spans="7:7" x14ac:dyDescent="0.25">
      <c r="G94964"/>
    </row>
    <row r="94965" spans="7:7" x14ac:dyDescent="0.25">
      <c r="G94965"/>
    </row>
    <row r="94966" spans="7:7" x14ac:dyDescent="0.25">
      <c r="G94966"/>
    </row>
    <row r="94967" spans="7:7" x14ac:dyDescent="0.25">
      <c r="G94967"/>
    </row>
    <row r="94968" spans="7:7" x14ac:dyDescent="0.25">
      <c r="G94968"/>
    </row>
    <row r="94969" spans="7:7" x14ac:dyDescent="0.25">
      <c r="G94969"/>
    </row>
    <row r="94970" spans="7:7" x14ac:dyDescent="0.25">
      <c r="G94970"/>
    </row>
    <row r="94971" spans="7:7" x14ac:dyDescent="0.25">
      <c r="G94971"/>
    </row>
    <row r="94972" spans="7:7" x14ac:dyDescent="0.25">
      <c r="G94972"/>
    </row>
    <row r="94973" spans="7:7" x14ac:dyDescent="0.25">
      <c r="G94973"/>
    </row>
    <row r="94974" spans="7:7" x14ac:dyDescent="0.25">
      <c r="G94974"/>
    </row>
    <row r="94975" spans="7:7" x14ac:dyDescent="0.25">
      <c r="G94975"/>
    </row>
    <row r="94976" spans="7:7" x14ac:dyDescent="0.25">
      <c r="G94976"/>
    </row>
    <row r="94977" spans="7:7" x14ac:dyDescent="0.25">
      <c r="G94977"/>
    </row>
    <row r="94978" spans="7:7" x14ac:dyDescent="0.25">
      <c r="G94978"/>
    </row>
    <row r="94979" spans="7:7" x14ac:dyDescent="0.25">
      <c r="G94979"/>
    </row>
    <row r="94980" spans="7:7" x14ac:dyDescent="0.25">
      <c r="G94980"/>
    </row>
    <row r="94981" spans="7:7" x14ac:dyDescent="0.25">
      <c r="G94981"/>
    </row>
    <row r="94982" spans="7:7" x14ac:dyDescent="0.25">
      <c r="G94982"/>
    </row>
    <row r="94983" spans="7:7" x14ac:dyDescent="0.25">
      <c r="G94983"/>
    </row>
    <row r="94984" spans="7:7" x14ac:dyDescent="0.25">
      <c r="G94984"/>
    </row>
    <row r="94985" spans="7:7" x14ac:dyDescent="0.25">
      <c r="G94985"/>
    </row>
    <row r="94986" spans="7:7" x14ac:dyDescent="0.25">
      <c r="G94986"/>
    </row>
    <row r="94987" spans="7:7" x14ac:dyDescent="0.25">
      <c r="G94987"/>
    </row>
    <row r="94988" spans="7:7" x14ac:dyDescent="0.25">
      <c r="G94988"/>
    </row>
    <row r="94989" spans="7:7" x14ac:dyDescent="0.25">
      <c r="G94989"/>
    </row>
    <row r="94990" spans="7:7" x14ac:dyDescent="0.25">
      <c r="G94990"/>
    </row>
    <row r="94991" spans="7:7" x14ac:dyDescent="0.25">
      <c r="G94991"/>
    </row>
    <row r="94992" spans="7:7" x14ac:dyDescent="0.25">
      <c r="G94992"/>
    </row>
    <row r="94993" spans="7:7" x14ac:dyDescent="0.25">
      <c r="G94993"/>
    </row>
    <row r="94994" spans="7:7" x14ac:dyDescent="0.25">
      <c r="G94994"/>
    </row>
    <row r="94995" spans="7:7" x14ac:dyDescent="0.25">
      <c r="G94995"/>
    </row>
    <row r="94996" spans="7:7" x14ac:dyDescent="0.25">
      <c r="G94996"/>
    </row>
    <row r="94997" spans="7:7" x14ac:dyDescent="0.25">
      <c r="G94997"/>
    </row>
    <row r="94998" spans="7:7" x14ac:dyDescent="0.25">
      <c r="G94998"/>
    </row>
    <row r="94999" spans="7:7" x14ac:dyDescent="0.25">
      <c r="G94999"/>
    </row>
    <row r="95000" spans="7:7" x14ac:dyDescent="0.25">
      <c r="G95000"/>
    </row>
    <row r="95001" spans="7:7" x14ac:dyDescent="0.25">
      <c r="G95001"/>
    </row>
    <row r="95002" spans="7:7" x14ac:dyDescent="0.25">
      <c r="G95002"/>
    </row>
    <row r="95003" spans="7:7" x14ac:dyDescent="0.25">
      <c r="G95003"/>
    </row>
    <row r="95004" spans="7:7" x14ac:dyDescent="0.25">
      <c r="G95004"/>
    </row>
    <row r="95005" spans="7:7" x14ac:dyDescent="0.25">
      <c r="G95005"/>
    </row>
    <row r="95006" spans="7:7" x14ac:dyDescent="0.25">
      <c r="G95006"/>
    </row>
    <row r="95007" spans="7:7" x14ac:dyDescent="0.25">
      <c r="G95007"/>
    </row>
    <row r="95008" spans="7:7" x14ac:dyDescent="0.25">
      <c r="G95008"/>
    </row>
    <row r="95009" spans="7:7" x14ac:dyDescent="0.25">
      <c r="G95009"/>
    </row>
    <row r="95010" spans="7:7" x14ac:dyDescent="0.25">
      <c r="G95010"/>
    </row>
    <row r="95011" spans="7:7" x14ac:dyDescent="0.25">
      <c r="G95011"/>
    </row>
    <row r="95012" spans="7:7" x14ac:dyDescent="0.25">
      <c r="G95012"/>
    </row>
    <row r="95013" spans="7:7" x14ac:dyDescent="0.25">
      <c r="G95013"/>
    </row>
    <row r="95014" spans="7:7" x14ac:dyDescent="0.25">
      <c r="G95014"/>
    </row>
    <row r="95015" spans="7:7" x14ac:dyDescent="0.25">
      <c r="G95015"/>
    </row>
    <row r="95016" spans="7:7" x14ac:dyDescent="0.25">
      <c r="G95016"/>
    </row>
    <row r="95017" spans="7:7" x14ac:dyDescent="0.25">
      <c r="G95017"/>
    </row>
    <row r="95018" spans="7:7" x14ac:dyDescent="0.25">
      <c r="G95018"/>
    </row>
    <row r="95019" spans="7:7" x14ac:dyDescent="0.25">
      <c r="G95019"/>
    </row>
    <row r="95020" spans="7:7" x14ac:dyDescent="0.25">
      <c r="G95020"/>
    </row>
    <row r="95021" spans="7:7" x14ac:dyDescent="0.25">
      <c r="G95021"/>
    </row>
    <row r="95022" spans="7:7" x14ac:dyDescent="0.25">
      <c r="G95022"/>
    </row>
    <row r="95023" spans="7:7" x14ac:dyDescent="0.25">
      <c r="G95023"/>
    </row>
    <row r="95024" spans="7:7" x14ac:dyDescent="0.25">
      <c r="G95024"/>
    </row>
    <row r="95025" spans="7:7" x14ac:dyDescent="0.25">
      <c r="G95025"/>
    </row>
    <row r="95026" spans="7:7" x14ac:dyDescent="0.25">
      <c r="G95026"/>
    </row>
    <row r="95027" spans="7:7" x14ac:dyDescent="0.25">
      <c r="G95027"/>
    </row>
    <row r="95028" spans="7:7" x14ac:dyDescent="0.25">
      <c r="G95028"/>
    </row>
    <row r="95029" spans="7:7" x14ac:dyDescent="0.25">
      <c r="G95029"/>
    </row>
    <row r="95030" spans="7:7" x14ac:dyDescent="0.25">
      <c r="G95030"/>
    </row>
    <row r="95031" spans="7:7" x14ac:dyDescent="0.25">
      <c r="G95031"/>
    </row>
    <row r="95032" spans="7:7" x14ac:dyDescent="0.25">
      <c r="G95032"/>
    </row>
    <row r="95033" spans="7:7" x14ac:dyDescent="0.25">
      <c r="G95033"/>
    </row>
    <row r="95034" spans="7:7" x14ac:dyDescent="0.25">
      <c r="G95034"/>
    </row>
    <row r="95035" spans="7:7" x14ac:dyDescent="0.25">
      <c r="G95035"/>
    </row>
    <row r="95036" spans="7:7" x14ac:dyDescent="0.25">
      <c r="G95036"/>
    </row>
    <row r="95037" spans="7:7" x14ac:dyDescent="0.25">
      <c r="G95037"/>
    </row>
    <row r="95038" spans="7:7" x14ac:dyDescent="0.25">
      <c r="G95038"/>
    </row>
    <row r="95039" spans="7:7" x14ac:dyDescent="0.25">
      <c r="G95039"/>
    </row>
    <row r="95040" spans="7:7" x14ac:dyDescent="0.25">
      <c r="G95040"/>
    </row>
    <row r="95041" spans="7:7" x14ac:dyDescent="0.25">
      <c r="G95041"/>
    </row>
    <row r="95042" spans="7:7" x14ac:dyDescent="0.25">
      <c r="G95042"/>
    </row>
    <row r="95043" spans="7:7" x14ac:dyDescent="0.25">
      <c r="G95043"/>
    </row>
    <row r="95044" spans="7:7" x14ac:dyDescent="0.25">
      <c r="G95044"/>
    </row>
    <row r="95045" spans="7:7" x14ac:dyDescent="0.25">
      <c r="G95045"/>
    </row>
    <row r="95046" spans="7:7" x14ac:dyDescent="0.25">
      <c r="G95046"/>
    </row>
    <row r="95047" spans="7:7" x14ac:dyDescent="0.25">
      <c r="G95047"/>
    </row>
    <row r="95048" spans="7:7" x14ac:dyDescent="0.25">
      <c r="G95048"/>
    </row>
    <row r="95049" spans="7:7" x14ac:dyDescent="0.25">
      <c r="G95049"/>
    </row>
    <row r="95050" spans="7:7" x14ac:dyDescent="0.25">
      <c r="G95050"/>
    </row>
    <row r="95051" spans="7:7" x14ac:dyDescent="0.25">
      <c r="G95051"/>
    </row>
    <row r="95052" spans="7:7" x14ac:dyDescent="0.25">
      <c r="G95052"/>
    </row>
    <row r="95053" spans="7:7" x14ac:dyDescent="0.25">
      <c r="G95053"/>
    </row>
    <row r="95054" spans="7:7" x14ac:dyDescent="0.25">
      <c r="G95054"/>
    </row>
    <row r="95055" spans="7:7" x14ac:dyDescent="0.25">
      <c r="G95055"/>
    </row>
    <row r="95056" spans="7:7" x14ac:dyDescent="0.25">
      <c r="G95056"/>
    </row>
    <row r="95057" spans="7:7" x14ac:dyDescent="0.25">
      <c r="G95057"/>
    </row>
    <row r="95058" spans="7:7" x14ac:dyDescent="0.25">
      <c r="G95058"/>
    </row>
    <row r="95059" spans="7:7" x14ac:dyDescent="0.25">
      <c r="G95059"/>
    </row>
    <row r="95060" spans="7:7" x14ac:dyDescent="0.25">
      <c r="G95060"/>
    </row>
    <row r="95061" spans="7:7" x14ac:dyDescent="0.25">
      <c r="G95061"/>
    </row>
    <row r="95062" spans="7:7" x14ac:dyDescent="0.25">
      <c r="G95062"/>
    </row>
    <row r="95063" spans="7:7" x14ac:dyDescent="0.25">
      <c r="G95063"/>
    </row>
    <row r="95064" spans="7:7" x14ac:dyDescent="0.25">
      <c r="G95064"/>
    </row>
    <row r="95065" spans="7:7" x14ac:dyDescent="0.25">
      <c r="G95065"/>
    </row>
    <row r="95066" spans="7:7" x14ac:dyDescent="0.25">
      <c r="G95066"/>
    </row>
    <row r="95067" spans="7:7" x14ac:dyDescent="0.25">
      <c r="G95067"/>
    </row>
    <row r="95068" spans="7:7" x14ac:dyDescent="0.25">
      <c r="G95068"/>
    </row>
    <row r="95069" spans="7:7" x14ac:dyDescent="0.25">
      <c r="G95069"/>
    </row>
    <row r="95070" spans="7:7" x14ac:dyDescent="0.25">
      <c r="G95070"/>
    </row>
    <row r="95071" spans="7:7" x14ac:dyDescent="0.25">
      <c r="G95071"/>
    </row>
    <row r="95072" spans="7:7" x14ac:dyDescent="0.25">
      <c r="G95072"/>
    </row>
    <row r="95073" spans="7:7" x14ac:dyDescent="0.25">
      <c r="G95073"/>
    </row>
    <row r="95074" spans="7:7" x14ac:dyDescent="0.25">
      <c r="G95074"/>
    </row>
    <row r="95075" spans="7:7" x14ac:dyDescent="0.25">
      <c r="G95075"/>
    </row>
    <row r="95076" spans="7:7" x14ac:dyDescent="0.25">
      <c r="G95076"/>
    </row>
    <row r="95077" spans="7:7" x14ac:dyDescent="0.25">
      <c r="G95077"/>
    </row>
    <row r="95078" spans="7:7" x14ac:dyDescent="0.25">
      <c r="G95078"/>
    </row>
    <row r="95079" spans="7:7" x14ac:dyDescent="0.25">
      <c r="G95079"/>
    </row>
    <row r="95080" spans="7:7" x14ac:dyDescent="0.25">
      <c r="G95080"/>
    </row>
    <row r="95081" spans="7:7" x14ac:dyDescent="0.25">
      <c r="G95081"/>
    </row>
    <row r="95082" spans="7:7" x14ac:dyDescent="0.25">
      <c r="G95082"/>
    </row>
    <row r="95083" spans="7:7" x14ac:dyDescent="0.25">
      <c r="G95083"/>
    </row>
    <row r="95084" spans="7:7" x14ac:dyDescent="0.25">
      <c r="G95084"/>
    </row>
    <row r="95085" spans="7:7" x14ac:dyDescent="0.25">
      <c r="G95085"/>
    </row>
    <row r="95086" spans="7:7" x14ac:dyDescent="0.25">
      <c r="G95086"/>
    </row>
    <row r="95087" spans="7:7" x14ac:dyDescent="0.25">
      <c r="G95087"/>
    </row>
    <row r="95088" spans="7:7" x14ac:dyDescent="0.25">
      <c r="G95088"/>
    </row>
    <row r="95089" spans="7:7" x14ac:dyDescent="0.25">
      <c r="G95089"/>
    </row>
    <row r="95090" spans="7:7" x14ac:dyDescent="0.25">
      <c r="G95090"/>
    </row>
    <row r="95091" spans="7:7" x14ac:dyDescent="0.25">
      <c r="G95091"/>
    </row>
    <row r="95092" spans="7:7" x14ac:dyDescent="0.25">
      <c r="G95092"/>
    </row>
    <row r="95093" spans="7:7" x14ac:dyDescent="0.25">
      <c r="G95093"/>
    </row>
    <row r="95094" spans="7:7" x14ac:dyDescent="0.25">
      <c r="G95094"/>
    </row>
    <row r="95095" spans="7:7" x14ac:dyDescent="0.25">
      <c r="G95095"/>
    </row>
    <row r="95096" spans="7:7" x14ac:dyDescent="0.25">
      <c r="G95096"/>
    </row>
    <row r="95097" spans="7:7" x14ac:dyDescent="0.25">
      <c r="G95097"/>
    </row>
    <row r="95098" spans="7:7" x14ac:dyDescent="0.25">
      <c r="G95098"/>
    </row>
    <row r="95099" spans="7:7" x14ac:dyDescent="0.25">
      <c r="G95099"/>
    </row>
    <row r="95100" spans="7:7" x14ac:dyDescent="0.25">
      <c r="G95100"/>
    </row>
    <row r="95101" spans="7:7" x14ac:dyDescent="0.25">
      <c r="G95101"/>
    </row>
    <row r="95102" spans="7:7" x14ac:dyDescent="0.25">
      <c r="G95102"/>
    </row>
    <row r="95103" spans="7:7" x14ac:dyDescent="0.25">
      <c r="G95103"/>
    </row>
    <row r="95104" spans="7:7" x14ac:dyDescent="0.25">
      <c r="G95104"/>
    </row>
    <row r="95105" spans="7:7" x14ac:dyDescent="0.25">
      <c r="G95105"/>
    </row>
    <row r="95106" spans="7:7" x14ac:dyDescent="0.25">
      <c r="G95106"/>
    </row>
    <row r="95107" spans="7:7" x14ac:dyDescent="0.25">
      <c r="G95107"/>
    </row>
    <row r="95108" spans="7:7" x14ac:dyDescent="0.25">
      <c r="G95108"/>
    </row>
    <row r="95109" spans="7:7" x14ac:dyDescent="0.25">
      <c r="G95109"/>
    </row>
    <row r="95110" spans="7:7" x14ac:dyDescent="0.25">
      <c r="G95110"/>
    </row>
    <row r="95111" spans="7:7" x14ac:dyDescent="0.25">
      <c r="G95111"/>
    </row>
    <row r="95112" spans="7:7" x14ac:dyDescent="0.25">
      <c r="G95112"/>
    </row>
    <row r="95113" spans="7:7" x14ac:dyDescent="0.25">
      <c r="G95113"/>
    </row>
    <row r="95114" spans="7:7" x14ac:dyDescent="0.25">
      <c r="G95114"/>
    </row>
    <row r="95115" spans="7:7" x14ac:dyDescent="0.25">
      <c r="G95115"/>
    </row>
    <row r="95116" spans="7:7" x14ac:dyDescent="0.25">
      <c r="G95116"/>
    </row>
    <row r="95117" spans="7:7" x14ac:dyDescent="0.25">
      <c r="G95117"/>
    </row>
    <row r="95118" spans="7:7" x14ac:dyDescent="0.25">
      <c r="G95118"/>
    </row>
    <row r="95119" spans="7:7" x14ac:dyDescent="0.25">
      <c r="G95119"/>
    </row>
    <row r="95120" spans="7:7" x14ac:dyDescent="0.25">
      <c r="G95120"/>
    </row>
    <row r="95121" spans="7:7" x14ac:dyDescent="0.25">
      <c r="G95121"/>
    </row>
    <row r="95122" spans="7:7" x14ac:dyDescent="0.25">
      <c r="G95122"/>
    </row>
    <row r="95123" spans="7:7" x14ac:dyDescent="0.25">
      <c r="G95123"/>
    </row>
    <row r="95124" spans="7:7" x14ac:dyDescent="0.25">
      <c r="G95124"/>
    </row>
    <row r="95125" spans="7:7" x14ac:dyDescent="0.25">
      <c r="G95125"/>
    </row>
    <row r="95126" spans="7:7" x14ac:dyDescent="0.25">
      <c r="G95126"/>
    </row>
    <row r="95127" spans="7:7" x14ac:dyDescent="0.25">
      <c r="G95127"/>
    </row>
    <row r="95128" spans="7:7" x14ac:dyDescent="0.25">
      <c r="G95128"/>
    </row>
    <row r="95129" spans="7:7" x14ac:dyDescent="0.25">
      <c r="G95129"/>
    </row>
    <row r="95130" spans="7:7" x14ac:dyDescent="0.25">
      <c r="G95130"/>
    </row>
    <row r="95131" spans="7:7" x14ac:dyDescent="0.25">
      <c r="G95131"/>
    </row>
    <row r="95132" spans="7:7" x14ac:dyDescent="0.25">
      <c r="G95132"/>
    </row>
    <row r="95133" spans="7:7" x14ac:dyDescent="0.25">
      <c r="G95133"/>
    </row>
    <row r="95134" spans="7:7" x14ac:dyDescent="0.25">
      <c r="G95134"/>
    </row>
    <row r="95135" spans="7:7" x14ac:dyDescent="0.25">
      <c r="G95135"/>
    </row>
    <row r="95136" spans="7:7" x14ac:dyDescent="0.25">
      <c r="G95136"/>
    </row>
    <row r="95137" spans="7:7" x14ac:dyDescent="0.25">
      <c r="G95137"/>
    </row>
    <row r="95138" spans="7:7" x14ac:dyDescent="0.25">
      <c r="G95138"/>
    </row>
    <row r="95139" spans="7:7" x14ac:dyDescent="0.25">
      <c r="G95139"/>
    </row>
    <row r="95140" spans="7:7" x14ac:dyDescent="0.25">
      <c r="G95140"/>
    </row>
    <row r="95141" spans="7:7" x14ac:dyDescent="0.25">
      <c r="G95141"/>
    </row>
    <row r="95142" spans="7:7" x14ac:dyDescent="0.25">
      <c r="G95142"/>
    </row>
    <row r="95143" spans="7:7" x14ac:dyDescent="0.25">
      <c r="G95143"/>
    </row>
    <row r="95144" spans="7:7" x14ac:dyDescent="0.25">
      <c r="G95144"/>
    </row>
    <row r="95145" spans="7:7" x14ac:dyDescent="0.25">
      <c r="G95145"/>
    </row>
    <row r="95146" spans="7:7" x14ac:dyDescent="0.25">
      <c r="G95146"/>
    </row>
    <row r="95147" spans="7:7" x14ac:dyDescent="0.25">
      <c r="G95147"/>
    </row>
    <row r="95148" spans="7:7" x14ac:dyDescent="0.25">
      <c r="G95148"/>
    </row>
    <row r="95149" spans="7:7" x14ac:dyDescent="0.25">
      <c r="G95149"/>
    </row>
    <row r="95150" spans="7:7" x14ac:dyDescent="0.25">
      <c r="G95150"/>
    </row>
    <row r="95151" spans="7:7" x14ac:dyDescent="0.25">
      <c r="G95151"/>
    </row>
    <row r="95152" spans="7:7" x14ac:dyDescent="0.25">
      <c r="G95152"/>
    </row>
    <row r="95153" spans="7:7" x14ac:dyDescent="0.25">
      <c r="G95153"/>
    </row>
    <row r="95154" spans="7:7" x14ac:dyDescent="0.25">
      <c r="G95154"/>
    </row>
    <row r="95155" spans="7:7" x14ac:dyDescent="0.25">
      <c r="G95155"/>
    </row>
    <row r="95156" spans="7:7" x14ac:dyDescent="0.25">
      <c r="G95156"/>
    </row>
    <row r="95157" spans="7:7" x14ac:dyDescent="0.25">
      <c r="G95157"/>
    </row>
    <row r="95158" spans="7:7" x14ac:dyDescent="0.25">
      <c r="G95158"/>
    </row>
    <row r="95159" spans="7:7" x14ac:dyDescent="0.25">
      <c r="G95159"/>
    </row>
    <row r="95160" spans="7:7" x14ac:dyDescent="0.25">
      <c r="G95160"/>
    </row>
    <row r="95161" spans="7:7" x14ac:dyDescent="0.25">
      <c r="G95161"/>
    </row>
    <row r="95162" spans="7:7" x14ac:dyDescent="0.25">
      <c r="G95162"/>
    </row>
    <row r="95163" spans="7:7" x14ac:dyDescent="0.25">
      <c r="G95163"/>
    </row>
    <row r="95164" spans="7:7" x14ac:dyDescent="0.25">
      <c r="G95164"/>
    </row>
    <row r="95165" spans="7:7" x14ac:dyDescent="0.25">
      <c r="G95165"/>
    </row>
    <row r="95166" spans="7:7" x14ac:dyDescent="0.25">
      <c r="G95166"/>
    </row>
    <row r="95167" spans="7:7" x14ac:dyDescent="0.25">
      <c r="G95167"/>
    </row>
    <row r="95168" spans="7:7" x14ac:dyDescent="0.25">
      <c r="G95168"/>
    </row>
    <row r="95169" spans="7:7" x14ac:dyDescent="0.25">
      <c r="G95169"/>
    </row>
    <row r="95170" spans="7:7" x14ac:dyDescent="0.25">
      <c r="G95170"/>
    </row>
    <row r="95171" spans="7:7" x14ac:dyDescent="0.25">
      <c r="G95171"/>
    </row>
    <row r="95172" spans="7:7" x14ac:dyDescent="0.25">
      <c r="G95172"/>
    </row>
    <row r="95173" spans="7:7" x14ac:dyDescent="0.25">
      <c r="G95173"/>
    </row>
    <row r="95174" spans="7:7" x14ac:dyDescent="0.25">
      <c r="G95174"/>
    </row>
    <row r="95175" spans="7:7" x14ac:dyDescent="0.25">
      <c r="G95175"/>
    </row>
    <row r="95176" spans="7:7" x14ac:dyDescent="0.25">
      <c r="G95176"/>
    </row>
    <row r="95177" spans="7:7" x14ac:dyDescent="0.25">
      <c r="G95177"/>
    </row>
    <row r="95178" spans="7:7" x14ac:dyDescent="0.25">
      <c r="G95178"/>
    </row>
    <row r="95179" spans="7:7" x14ac:dyDescent="0.25">
      <c r="G95179"/>
    </row>
    <row r="95180" spans="7:7" x14ac:dyDescent="0.25">
      <c r="G95180"/>
    </row>
    <row r="95181" spans="7:7" x14ac:dyDescent="0.25">
      <c r="G95181"/>
    </row>
    <row r="95182" spans="7:7" x14ac:dyDescent="0.25">
      <c r="G95182"/>
    </row>
    <row r="95183" spans="7:7" x14ac:dyDescent="0.25">
      <c r="G95183"/>
    </row>
    <row r="95184" spans="7:7" x14ac:dyDescent="0.25">
      <c r="G95184"/>
    </row>
    <row r="95185" spans="7:7" x14ac:dyDescent="0.25">
      <c r="G95185"/>
    </row>
    <row r="95186" spans="7:7" x14ac:dyDescent="0.25">
      <c r="G95186"/>
    </row>
    <row r="95187" spans="7:7" x14ac:dyDescent="0.25">
      <c r="G95187"/>
    </row>
    <row r="95188" spans="7:7" x14ac:dyDescent="0.25">
      <c r="G95188"/>
    </row>
    <row r="95189" spans="7:7" x14ac:dyDescent="0.25">
      <c r="G95189"/>
    </row>
    <row r="95190" spans="7:7" x14ac:dyDescent="0.25">
      <c r="G95190"/>
    </row>
    <row r="95191" spans="7:7" x14ac:dyDescent="0.25">
      <c r="G95191"/>
    </row>
    <row r="95192" spans="7:7" x14ac:dyDescent="0.25">
      <c r="G95192"/>
    </row>
    <row r="95193" spans="7:7" x14ac:dyDescent="0.25">
      <c r="G95193"/>
    </row>
    <row r="95194" spans="7:7" x14ac:dyDescent="0.25">
      <c r="G95194"/>
    </row>
    <row r="95195" spans="7:7" x14ac:dyDescent="0.25">
      <c r="G95195"/>
    </row>
    <row r="95196" spans="7:7" x14ac:dyDescent="0.25">
      <c r="G95196"/>
    </row>
    <row r="95197" spans="7:7" x14ac:dyDescent="0.25">
      <c r="G95197"/>
    </row>
    <row r="95198" spans="7:7" x14ac:dyDescent="0.25">
      <c r="G95198"/>
    </row>
    <row r="95199" spans="7:7" x14ac:dyDescent="0.25">
      <c r="G95199"/>
    </row>
    <row r="95200" spans="7:7" x14ac:dyDescent="0.25">
      <c r="G95200"/>
    </row>
    <row r="95201" spans="7:7" x14ac:dyDescent="0.25">
      <c r="G95201"/>
    </row>
    <row r="95202" spans="7:7" x14ac:dyDescent="0.25">
      <c r="G95202"/>
    </row>
    <row r="95203" spans="7:7" x14ac:dyDescent="0.25">
      <c r="G95203"/>
    </row>
    <row r="95204" spans="7:7" x14ac:dyDescent="0.25">
      <c r="G95204"/>
    </row>
    <row r="95205" spans="7:7" x14ac:dyDescent="0.25">
      <c r="G95205"/>
    </row>
    <row r="95206" spans="7:7" x14ac:dyDescent="0.25">
      <c r="G95206"/>
    </row>
    <row r="95207" spans="7:7" x14ac:dyDescent="0.25">
      <c r="G95207"/>
    </row>
    <row r="95208" spans="7:7" x14ac:dyDescent="0.25">
      <c r="G95208"/>
    </row>
    <row r="95209" spans="7:7" x14ac:dyDescent="0.25">
      <c r="G95209"/>
    </row>
    <row r="95210" spans="7:7" x14ac:dyDescent="0.25">
      <c r="G95210"/>
    </row>
    <row r="95211" spans="7:7" x14ac:dyDescent="0.25">
      <c r="G95211"/>
    </row>
    <row r="95212" spans="7:7" x14ac:dyDescent="0.25">
      <c r="G95212"/>
    </row>
    <row r="95213" spans="7:7" x14ac:dyDescent="0.25">
      <c r="G95213"/>
    </row>
    <row r="95214" spans="7:7" x14ac:dyDescent="0.25">
      <c r="G95214"/>
    </row>
    <row r="95215" spans="7:7" x14ac:dyDescent="0.25">
      <c r="G95215"/>
    </row>
    <row r="95216" spans="7:7" x14ac:dyDescent="0.25">
      <c r="G95216"/>
    </row>
    <row r="95217" spans="7:7" x14ac:dyDescent="0.25">
      <c r="G95217"/>
    </row>
    <row r="95218" spans="7:7" x14ac:dyDescent="0.25">
      <c r="G95218"/>
    </row>
    <row r="95219" spans="7:7" x14ac:dyDescent="0.25">
      <c r="G95219"/>
    </row>
    <row r="95220" spans="7:7" x14ac:dyDescent="0.25">
      <c r="G95220"/>
    </row>
    <row r="95221" spans="7:7" x14ac:dyDescent="0.25">
      <c r="G95221"/>
    </row>
    <row r="95222" spans="7:7" x14ac:dyDescent="0.25">
      <c r="G95222"/>
    </row>
    <row r="95223" spans="7:7" x14ac:dyDescent="0.25">
      <c r="G95223"/>
    </row>
    <row r="95224" spans="7:7" x14ac:dyDescent="0.25">
      <c r="G95224"/>
    </row>
    <row r="95225" spans="7:7" x14ac:dyDescent="0.25">
      <c r="G95225"/>
    </row>
    <row r="95226" spans="7:7" x14ac:dyDescent="0.25">
      <c r="G95226"/>
    </row>
    <row r="95227" spans="7:7" x14ac:dyDescent="0.25">
      <c r="G95227"/>
    </row>
    <row r="95228" spans="7:7" x14ac:dyDescent="0.25">
      <c r="G95228"/>
    </row>
    <row r="95229" spans="7:7" x14ac:dyDescent="0.25">
      <c r="G95229"/>
    </row>
    <row r="95230" spans="7:7" x14ac:dyDescent="0.25">
      <c r="G95230"/>
    </row>
    <row r="95231" spans="7:7" x14ac:dyDescent="0.25">
      <c r="G95231"/>
    </row>
    <row r="95232" spans="7:7" x14ac:dyDescent="0.25">
      <c r="G95232"/>
    </row>
    <row r="95233" spans="7:7" x14ac:dyDescent="0.25">
      <c r="G95233"/>
    </row>
    <row r="95234" spans="7:7" x14ac:dyDescent="0.25">
      <c r="G95234"/>
    </row>
    <row r="95235" spans="7:7" x14ac:dyDescent="0.25">
      <c r="G95235"/>
    </row>
    <row r="95236" spans="7:7" x14ac:dyDescent="0.25">
      <c r="G95236"/>
    </row>
    <row r="95237" spans="7:7" x14ac:dyDescent="0.25">
      <c r="G95237"/>
    </row>
    <row r="95238" spans="7:7" x14ac:dyDescent="0.25">
      <c r="G95238"/>
    </row>
    <row r="95239" spans="7:7" x14ac:dyDescent="0.25">
      <c r="G95239"/>
    </row>
    <row r="95240" spans="7:7" x14ac:dyDescent="0.25">
      <c r="G95240"/>
    </row>
    <row r="95241" spans="7:7" x14ac:dyDescent="0.25">
      <c r="G95241"/>
    </row>
    <row r="95242" spans="7:7" x14ac:dyDescent="0.25">
      <c r="G95242"/>
    </row>
    <row r="95243" spans="7:7" x14ac:dyDescent="0.25">
      <c r="G95243"/>
    </row>
    <row r="95244" spans="7:7" x14ac:dyDescent="0.25">
      <c r="G95244"/>
    </row>
    <row r="95245" spans="7:7" x14ac:dyDescent="0.25">
      <c r="G95245"/>
    </row>
    <row r="95246" spans="7:7" x14ac:dyDescent="0.25">
      <c r="G95246"/>
    </row>
    <row r="95247" spans="7:7" x14ac:dyDescent="0.25">
      <c r="G95247"/>
    </row>
    <row r="95248" spans="7:7" x14ac:dyDescent="0.25">
      <c r="G95248"/>
    </row>
    <row r="95249" spans="7:7" x14ac:dyDescent="0.25">
      <c r="G95249"/>
    </row>
    <row r="95250" spans="7:7" x14ac:dyDescent="0.25">
      <c r="G95250"/>
    </row>
    <row r="95251" spans="7:7" x14ac:dyDescent="0.25">
      <c r="G95251"/>
    </row>
    <row r="95252" spans="7:7" x14ac:dyDescent="0.25">
      <c r="G95252"/>
    </row>
    <row r="95253" spans="7:7" x14ac:dyDescent="0.25">
      <c r="G95253"/>
    </row>
    <row r="95254" spans="7:7" x14ac:dyDescent="0.25">
      <c r="G95254"/>
    </row>
    <row r="95255" spans="7:7" x14ac:dyDescent="0.25">
      <c r="G95255"/>
    </row>
    <row r="95256" spans="7:7" x14ac:dyDescent="0.25">
      <c r="G95256"/>
    </row>
    <row r="95257" spans="7:7" x14ac:dyDescent="0.25">
      <c r="G95257"/>
    </row>
    <row r="95258" spans="7:7" x14ac:dyDescent="0.25">
      <c r="G95258"/>
    </row>
    <row r="95259" spans="7:7" x14ac:dyDescent="0.25">
      <c r="G95259"/>
    </row>
    <row r="95260" spans="7:7" x14ac:dyDescent="0.25">
      <c r="G95260"/>
    </row>
    <row r="95261" spans="7:7" x14ac:dyDescent="0.25">
      <c r="G95261"/>
    </row>
    <row r="95262" spans="7:7" x14ac:dyDescent="0.25">
      <c r="G95262"/>
    </row>
    <row r="95263" spans="7:7" x14ac:dyDescent="0.25">
      <c r="G95263"/>
    </row>
    <row r="95264" spans="7:7" x14ac:dyDescent="0.25">
      <c r="G95264"/>
    </row>
    <row r="95265" spans="7:7" x14ac:dyDescent="0.25">
      <c r="G95265"/>
    </row>
    <row r="95266" spans="7:7" x14ac:dyDescent="0.25">
      <c r="G95266"/>
    </row>
    <row r="95267" spans="7:7" x14ac:dyDescent="0.25">
      <c r="G95267"/>
    </row>
    <row r="95268" spans="7:7" x14ac:dyDescent="0.25">
      <c r="G95268"/>
    </row>
    <row r="95269" spans="7:7" x14ac:dyDescent="0.25">
      <c r="G95269"/>
    </row>
    <row r="95270" spans="7:7" x14ac:dyDescent="0.25">
      <c r="G95270"/>
    </row>
    <row r="95271" spans="7:7" x14ac:dyDescent="0.25">
      <c r="G95271"/>
    </row>
    <row r="95272" spans="7:7" x14ac:dyDescent="0.25">
      <c r="G95272"/>
    </row>
    <row r="95273" spans="7:7" x14ac:dyDescent="0.25">
      <c r="G95273"/>
    </row>
    <row r="95274" spans="7:7" x14ac:dyDescent="0.25">
      <c r="G95274"/>
    </row>
    <row r="95275" spans="7:7" x14ac:dyDescent="0.25">
      <c r="G95275"/>
    </row>
    <row r="95276" spans="7:7" x14ac:dyDescent="0.25">
      <c r="G95276"/>
    </row>
    <row r="95277" spans="7:7" x14ac:dyDescent="0.25">
      <c r="G95277"/>
    </row>
    <row r="95278" spans="7:7" x14ac:dyDescent="0.25">
      <c r="G95278"/>
    </row>
    <row r="95279" spans="7:7" x14ac:dyDescent="0.25">
      <c r="G95279"/>
    </row>
    <row r="95280" spans="7:7" x14ac:dyDescent="0.25">
      <c r="G95280"/>
    </row>
    <row r="95281" spans="7:7" x14ac:dyDescent="0.25">
      <c r="G95281"/>
    </row>
    <row r="95282" spans="7:7" x14ac:dyDescent="0.25">
      <c r="G95282"/>
    </row>
    <row r="95283" spans="7:7" x14ac:dyDescent="0.25">
      <c r="G95283"/>
    </row>
    <row r="95284" spans="7:7" x14ac:dyDescent="0.25">
      <c r="G95284"/>
    </row>
    <row r="95285" spans="7:7" x14ac:dyDescent="0.25">
      <c r="G95285"/>
    </row>
    <row r="95286" spans="7:7" x14ac:dyDescent="0.25">
      <c r="G95286"/>
    </row>
    <row r="95287" spans="7:7" x14ac:dyDescent="0.25">
      <c r="G95287"/>
    </row>
    <row r="95288" spans="7:7" x14ac:dyDescent="0.25">
      <c r="G95288"/>
    </row>
    <row r="95289" spans="7:7" x14ac:dyDescent="0.25">
      <c r="G95289"/>
    </row>
    <row r="95290" spans="7:7" x14ac:dyDescent="0.25">
      <c r="G95290"/>
    </row>
    <row r="95291" spans="7:7" x14ac:dyDescent="0.25">
      <c r="G95291"/>
    </row>
    <row r="95292" spans="7:7" x14ac:dyDescent="0.25">
      <c r="G95292"/>
    </row>
    <row r="95293" spans="7:7" x14ac:dyDescent="0.25">
      <c r="G95293"/>
    </row>
    <row r="95294" spans="7:7" x14ac:dyDescent="0.25">
      <c r="G95294"/>
    </row>
    <row r="95295" spans="7:7" x14ac:dyDescent="0.25">
      <c r="G95295"/>
    </row>
    <row r="95296" spans="7:7" x14ac:dyDescent="0.25">
      <c r="G95296"/>
    </row>
    <row r="95297" spans="7:7" x14ac:dyDescent="0.25">
      <c r="G95297"/>
    </row>
    <row r="95298" spans="7:7" x14ac:dyDescent="0.25">
      <c r="G95298"/>
    </row>
    <row r="95299" spans="7:7" x14ac:dyDescent="0.25">
      <c r="G95299"/>
    </row>
    <row r="95300" spans="7:7" x14ac:dyDescent="0.25">
      <c r="G95300"/>
    </row>
    <row r="95301" spans="7:7" x14ac:dyDescent="0.25">
      <c r="G95301"/>
    </row>
    <row r="95302" spans="7:7" x14ac:dyDescent="0.25">
      <c r="G95302"/>
    </row>
    <row r="95303" spans="7:7" x14ac:dyDescent="0.25">
      <c r="G95303"/>
    </row>
    <row r="95304" spans="7:7" x14ac:dyDescent="0.25">
      <c r="G95304"/>
    </row>
    <row r="95305" spans="7:7" x14ac:dyDescent="0.25">
      <c r="G95305"/>
    </row>
    <row r="95306" spans="7:7" x14ac:dyDescent="0.25">
      <c r="G95306"/>
    </row>
    <row r="95307" spans="7:7" x14ac:dyDescent="0.25">
      <c r="G95307"/>
    </row>
    <row r="95308" spans="7:7" x14ac:dyDescent="0.25">
      <c r="G95308"/>
    </row>
    <row r="95309" spans="7:7" x14ac:dyDescent="0.25">
      <c r="G95309"/>
    </row>
    <row r="95310" spans="7:7" x14ac:dyDescent="0.25">
      <c r="G95310"/>
    </row>
    <row r="95311" spans="7:7" x14ac:dyDescent="0.25">
      <c r="G95311"/>
    </row>
    <row r="95312" spans="7:7" x14ac:dyDescent="0.25">
      <c r="G95312"/>
    </row>
    <row r="95313" spans="7:7" x14ac:dyDescent="0.25">
      <c r="G95313"/>
    </row>
    <row r="95314" spans="7:7" x14ac:dyDescent="0.25">
      <c r="G95314"/>
    </row>
    <row r="95315" spans="7:7" x14ac:dyDescent="0.25">
      <c r="G95315"/>
    </row>
    <row r="95316" spans="7:7" x14ac:dyDescent="0.25">
      <c r="G95316"/>
    </row>
    <row r="95317" spans="7:7" x14ac:dyDescent="0.25">
      <c r="G95317"/>
    </row>
    <row r="95318" spans="7:7" x14ac:dyDescent="0.25">
      <c r="G95318"/>
    </row>
    <row r="95319" spans="7:7" x14ac:dyDescent="0.25">
      <c r="G95319"/>
    </row>
    <row r="95320" spans="7:7" x14ac:dyDescent="0.25">
      <c r="G95320"/>
    </row>
    <row r="95321" spans="7:7" x14ac:dyDescent="0.25">
      <c r="G95321"/>
    </row>
    <row r="95322" spans="7:7" x14ac:dyDescent="0.25">
      <c r="G95322"/>
    </row>
    <row r="95323" spans="7:7" x14ac:dyDescent="0.25">
      <c r="G95323"/>
    </row>
    <row r="95324" spans="7:7" x14ac:dyDescent="0.25">
      <c r="G95324"/>
    </row>
    <row r="95325" spans="7:7" x14ac:dyDescent="0.25">
      <c r="G95325"/>
    </row>
    <row r="95326" spans="7:7" x14ac:dyDescent="0.25">
      <c r="G95326"/>
    </row>
    <row r="95327" spans="7:7" x14ac:dyDescent="0.25">
      <c r="G95327"/>
    </row>
    <row r="95328" spans="7:7" x14ac:dyDescent="0.25">
      <c r="G95328"/>
    </row>
    <row r="95329" spans="7:7" x14ac:dyDescent="0.25">
      <c r="G95329"/>
    </row>
    <row r="95330" spans="7:7" x14ac:dyDescent="0.25">
      <c r="G95330"/>
    </row>
    <row r="95331" spans="7:7" x14ac:dyDescent="0.25">
      <c r="G95331"/>
    </row>
    <row r="95332" spans="7:7" x14ac:dyDescent="0.25">
      <c r="G95332"/>
    </row>
    <row r="95333" spans="7:7" x14ac:dyDescent="0.25">
      <c r="G95333"/>
    </row>
    <row r="95334" spans="7:7" x14ac:dyDescent="0.25">
      <c r="G95334"/>
    </row>
    <row r="95335" spans="7:7" x14ac:dyDescent="0.25">
      <c r="G95335"/>
    </row>
    <row r="95336" spans="7:7" x14ac:dyDescent="0.25">
      <c r="G95336"/>
    </row>
    <row r="95337" spans="7:7" x14ac:dyDescent="0.25">
      <c r="G95337"/>
    </row>
    <row r="95338" spans="7:7" x14ac:dyDescent="0.25">
      <c r="G95338"/>
    </row>
    <row r="95339" spans="7:7" x14ac:dyDescent="0.25">
      <c r="G95339"/>
    </row>
    <row r="95340" spans="7:7" x14ac:dyDescent="0.25">
      <c r="G95340"/>
    </row>
    <row r="95341" spans="7:7" x14ac:dyDescent="0.25">
      <c r="G95341"/>
    </row>
    <row r="95342" spans="7:7" x14ac:dyDescent="0.25">
      <c r="G95342"/>
    </row>
    <row r="95343" spans="7:7" x14ac:dyDescent="0.25">
      <c r="G95343"/>
    </row>
    <row r="95344" spans="7:7" x14ac:dyDescent="0.25">
      <c r="G95344"/>
    </row>
    <row r="95345" spans="7:7" x14ac:dyDescent="0.25">
      <c r="G95345"/>
    </row>
    <row r="95346" spans="7:7" x14ac:dyDescent="0.25">
      <c r="G95346"/>
    </row>
    <row r="95347" spans="7:7" x14ac:dyDescent="0.25">
      <c r="G95347"/>
    </row>
    <row r="95348" spans="7:7" x14ac:dyDescent="0.25">
      <c r="G95348"/>
    </row>
    <row r="95349" spans="7:7" x14ac:dyDescent="0.25">
      <c r="G95349"/>
    </row>
    <row r="95350" spans="7:7" x14ac:dyDescent="0.25">
      <c r="G95350"/>
    </row>
    <row r="95351" spans="7:7" x14ac:dyDescent="0.25">
      <c r="G95351"/>
    </row>
    <row r="95352" spans="7:7" x14ac:dyDescent="0.25">
      <c r="G95352"/>
    </row>
    <row r="95353" spans="7:7" x14ac:dyDescent="0.25">
      <c r="G95353"/>
    </row>
    <row r="95354" spans="7:7" x14ac:dyDescent="0.25">
      <c r="G95354"/>
    </row>
    <row r="95355" spans="7:7" x14ac:dyDescent="0.25">
      <c r="G95355"/>
    </row>
    <row r="95356" spans="7:7" x14ac:dyDescent="0.25">
      <c r="G95356"/>
    </row>
    <row r="95357" spans="7:7" x14ac:dyDescent="0.25">
      <c r="G95357"/>
    </row>
    <row r="95358" spans="7:7" x14ac:dyDescent="0.25">
      <c r="G95358"/>
    </row>
    <row r="95359" spans="7:7" x14ac:dyDescent="0.25">
      <c r="G95359"/>
    </row>
    <row r="95360" spans="7:7" x14ac:dyDescent="0.25">
      <c r="G95360"/>
    </row>
    <row r="95361" spans="7:7" x14ac:dyDescent="0.25">
      <c r="G95361"/>
    </row>
    <row r="95362" spans="7:7" x14ac:dyDescent="0.25">
      <c r="G95362"/>
    </row>
    <row r="95363" spans="7:7" x14ac:dyDescent="0.25">
      <c r="G95363"/>
    </row>
    <row r="95364" spans="7:7" x14ac:dyDescent="0.25">
      <c r="G95364"/>
    </row>
    <row r="95365" spans="7:7" x14ac:dyDescent="0.25">
      <c r="G95365"/>
    </row>
    <row r="95366" spans="7:7" x14ac:dyDescent="0.25">
      <c r="G95366"/>
    </row>
    <row r="95367" spans="7:7" x14ac:dyDescent="0.25">
      <c r="G95367"/>
    </row>
    <row r="95368" spans="7:7" x14ac:dyDescent="0.25">
      <c r="G95368"/>
    </row>
    <row r="95369" spans="7:7" x14ac:dyDescent="0.25">
      <c r="G95369"/>
    </row>
    <row r="95370" spans="7:7" x14ac:dyDescent="0.25">
      <c r="G95370"/>
    </row>
    <row r="95371" spans="7:7" x14ac:dyDescent="0.25">
      <c r="G95371"/>
    </row>
    <row r="95372" spans="7:7" x14ac:dyDescent="0.25">
      <c r="G95372"/>
    </row>
    <row r="95373" spans="7:7" x14ac:dyDescent="0.25">
      <c r="G95373"/>
    </row>
    <row r="95374" spans="7:7" x14ac:dyDescent="0.25">
      <c r="G95374"/>
    </row>
    <row r="95375" spans="7:7" x14ac:dyDescent="0.25">
      <c r="G95375"/>
    </row>
    <row r="95376" spans="7:7" x14ac:dyDescent="0.25">
      <c r="G95376"/>
    </row>
    <row r="95377" spans="7:7" x14ac:dyDescent="0.25">
      <c r="G95377"/>
    </row>
    <row r="95378" spans="7:7" x14ac:dyDescent="0.25">
      <c r="G95378"/>
    </row>
    <row r="95379" spans="7:7" x14ac:dyDescent="0.25">
      <c r="G95379"/>
    </row>
    <row r="95380" spans="7:7" x14ac:dyDescent="0.25">
      <c r="G95380"/>
    </row>
    <row r="95381" spans="7:7" x14ac:dyDescent="0.25">
      <c r="G95381"/>
    </row>
    <row r="95382" spans="7:7" x14ac:dyDescent="0.25">
      <c r="G95382"/>
    </row>
    <row r="95383" spans="7:7" x14ac:dyDescent="0.25">
      <c r="G95383"/>
    </row>
    <row r="95384" spans="7:7" x14ac:dyDescent="0.25">
      <c r="G95384"/>
    </row>
    <row r="95385" spans="7:7" x14ac:dyDescent="0.25">
      <c r="G95385"/>
    </row>
    <row r="95386" spans="7:7" x14ac:dyDescent="0.25">
      <c r="G95386"/>
    </row>
    <row r="95387" spans="7:7" x14ac:dyDescent="0.25">
      <c r="G95387"/>
    </row>
    <row r="95388" spans="7:7" x14ac:dyDescent="0.25">
      <c r="G95388"/>
    </row>
    <row r="95389" spans="7:7" x14ac:dyDescent="0.25">
      <c r="G95389"/>
    </row>
    <row r="95390" spans="7:7" x14ac:dyDescent="0.25">
      <c r="G95390"/>
    </row>
    <row r="95391" spans="7:7" x14ac:dyDescent="0.25">
      <c r="G95391"/>
    </row>
    <row r="95392" spans="7:7" x14ac:dyDescent="0.25">
      <c r="G95392"/>
    </row>
    <row r="95393" spans="7:7" x14ac:dyDescent="0.25">
      <c r="G95393"/>
    </row>
    <row r="95394" spans="7:7" x14ac:dyDescent="0.25">
      <c r="G95394"/>
    </row>
    <row r="95395" spans="7:7" x14ac:dyDescent="0.25">
      <c r="G95395"/>
    </row>
    <row r="95396" spans="7:7" x14ac:dyDescent="0.25">
      <c r="G95396"/>
    </row>
    <row r="95397" spans="7:7" x14ac:dyDescent="0.25">
      <c r="G95397"/>
    </row>
    <row r="95398" spans="7:7" x14ac:dyDescent="0.25">
      <c r="G95398"/>
    </row>
    <row r="95399" spans="7:7" x14ac:dyDescent="0.25">
      <c r="G95399"/>
    </row>
    <row r="95400" spans="7:7" x14ac:dyDescent="0.25">
      <c r="G95400"/>
    </row>
    <row r="95401" spans="7:7" x14ac:dyDescent="0.25">
      <c r="G95401"/>
    </row>
    <row r="95402" spans="7:7" x14ac:dyDescent="0.25">
      <c r="G95402"/>
    </row>
    <row r="95403" spans="7:7" x14ac:dyDescent="0.25">
      <c r="G95403"/>
    </row>
    <row r="95404" spans="7:7" x14ac:dyDescent="0.25">
      <c r="G95404"/>
    </row>
    <row r="95405" spans="7:7" x14ac:dyDescent="0.25">
      <c r="G95405"/>
    </row>
    <row r="95406" spans="7:7" x14ac:dyDescent="0.25">
      <c r="G95406"/>
    </row>
    <row r="95407" spans="7:7" x14ac:dyDescent="0.25">
      <c r="G95407"/>
    </row>
    <row r="95408" spans="7:7" x14ac:dyDescent="0.25">
      <c r="G95408"/>
    </row>
    <row r="95409" spans="7:7" x14ac:dyDescent="0.25">
      <c r="G95409"/>
    </row>
    <row r="95410" spans="7:7" x14ac:dyDescent="0.25">
      <c r="G95410"/>
    </row>
    <row r="95411" spans="7:7" x14ac:dyDescent="0.25">
      <c r="G95411"/>
    </row>
    <row r="95412" spans="7:7" x14ac:dyDescent="0.25">
      <c r="G95412"/>
    </row>
    <row r="95413" spans="7:7" x14ac:dyDescent="0.25">
      <c r="G95413"/>
    </row>
    <row r="95414" spans="7:7" x14ac:dyDescent="0.25">
      <c r="G95414"/>
    </row>
    <row r="95415" spans="7:7" x14ac:dyDescent="0.25">
      <c r="G95415"/>
    </row>
    <row r="95416" spans="7:7" x14ac:dyDescent="0.25">
      <c r="G95416"/>
    </row>
    <row r="95417" spans="7:7" x14ac:dyDescent="0.25">
      <c r="G95417"/>
    </row>
    <row r="95418" spans="7:7" x14ac:dyDescent="0.25">
      <c r="G95418"/>
    </row>
    <row r="95419" spans="7:7" x14ac:dyDescent="0.25">
      <c r="G95419"/>
    </row>
    <row r="95420" spans="7:7" x14ac:dyDescent="0.25">
      <c r="G95420"/>
    </row>
    <row r="95421" spans="7:7" x14ac:dyDescent="0.25">
      <c r="G95421"/>
    </row>
    <row r="95422" spans="7:7" x14ac:dyDescent="0.25">
      <c r="G95422"/>
    </row>
    <row r="95423" spans="7:7" x14ac:dyDescent="0.25">
      <c r="G95423"/>
    </row>
    <row r="95424" spans="7:7" x14ac:dyDescent="0.25">
      <c r="G95424"/>
    </row>
    <row r="95425" spans="7:7" x14ac:dyDescent="0.25">
      <c r="G95425"/>
    </row>
    <row r="95426" spans="7:7" x14ac:dyDescent="0.25">
      <c r="G95426"/>
    </row>
    <row r="95427" spans="7:7" x14ac:dyDescent="0.25">
      <c r="G95427"/>
    </row>
    <row r="95428" spans="7:7" x14ac:dyDescent="0.25">
      <c r="G95428"/>
    </row>
    <row r="95429" spans="7:7" x14ac:dyDescent="0.25">
      <c r="G95429"/>
    </row>
    <row r="95430" spans="7:7" x14ac:dyDescent="0.25">
      <c r="G95430"/>
    </row>
    <row r="95431" spans="7:7" x14ac:dyDescent="0.25">
      <c r="G95431"/>
    </row>
    <row r="95432" spans="7:7" x14ac:dyDescent="0.25">
      <c r="G95432"/>
    </row>
    <row r="95433" spans="7:7" x14ac:dyDescent="0.25">
      <c r="G95433"/>
    </row>
    <row r="95434" spans="7:7" x14ac:dyDescent="0.25">
      <c r="G95434"/>
    </row>
    <row r="95435" spans="7:7" x14ac:dyDescent="0.25">
      <c r="G95435"/>
    </row>
    <row r="95436" spans="7:7" x14ac:dyDescent="0.25">
      <c r="G95436"/>
    </row>
    <row r="95437" spans="7:7" x14ac:dyDescent="0.25">
      <c r="G95437"/>
    </row>
    <row r="95438" spans="7:7" x14ac:dyDescent="0.25">
      <c r="G95438"/>
    </row>
    <row r="95439" spans="7:7" x14ac:dyDescent="0.25">
      <c r="G95439"/>
    </row>
    <row r="95440" spans="7:7" x14ac:dyDescent="0.25">
      <c r="G95440"/>
    </row>
    <row r="95441" spans="7:7" x14ac:dyDescent="0.25">
      <c r="G95441"/>
    </row>
    <row r="95442" spans="7:7" x14ac:dyDescent="0.25">
      <c r="G95442"/>
    </row>
    <row r="95443" spans="7:7" x14ac:dyDescent="0.25">
      <c r="G95443"/>
    </row>
    <row r="95444" spans="7:7" x14ac:dyDescent="0.25">
      <c r="G95444"/>
    </row>
    <row r="95445" spans="7:7" x14ac:dyDescent="0.25">
      <c r="G95445"/>
    </row>
    <row r="95446" spans="7:7" x14ac:dyDescent="0.25">
      <c r="G95446"/>
    </row>
    <row r="95447" spans="7:7" x14ac:dyDescent="0.25">
      <c r="G95447"/>
    </row>
    <row r="95448" spans="7:7" x14ac:dyDescent="0.25">
      <c r="G95448"/>
    </row>
    <row r="95449" spans="7:7" x14ac:dyDescent="0.25">
      <c r="G95449"/>
    </row>
    <row r="95450" spans="7:7" x14ac:dyDescent="0.25">
      <c r="G95450"/>
    </row>
    <row r="95451" spans="7:7" x14ac:dyDescent="0.25">
      <c r="G95451"/>
    </row>
    <row r="95452" spans="7:7" x14ac:dyDescent="0.25">
      <c r="G95452"/>
    </row>
    <row r="95453" spans="7:7" x14ac:dyDescent="0.25">
      <c r="G95453"/>
    </row>
    <row r="95454" spans="7:7" x14ac:dyDescent="0.25">
      <c r="G95454"/>
    </row>
    <row r="95455" spans="7:7" x14ac:dyDescent="0.25">
      <c r="G95455"/>
    </row>
    <row r="95456" spans="7:7" x14ac:dyDescent="0.25">
      <c r="G95456"/>
    </row>
    <row r="95457" spans="7:7" x14ac:dyDescent="0.25">
      <c r="G95457"/>
    </row>
    <row r="95458" spans="7:7" x14ac:dyDescent="0.25">
      <c r="G95458"/>
    </row>
    <row r="95459" spans="7:7" x14ac:dyDescent="0.25">
      <c r="G95459"/>
    </row>
    <row r="95460" spans="7:7" x14ac:dyDescent="0.25">
      <c r="G95460"/>
    </row>
    <row r="95461" spans="7:7" x14ac:dyDescent="0.25">
      <c r="G95461"/>
    </row>
    <row r="95462" spans="7:7" x14ac:dyDescent="0.25">
      <c r="G95462"/>
    </row>
    <row r="95463" spans="7:7" x14ac:dyDescent="0.25">
      <c r="G95463"/>
    </row>
    <row r="95464" spans="7:7" x14ac:dyDescent="0.25">
      <c r="G95464"/>
    </row>
    <row r="95465" spans="7:7" x14ac:dyDescent="0.25">
      <c r="G95465"/>
    </row>
    <row r="95466" spans="7:7" x14ac:dyDescent="0.25">
      <c r="G95466"/>
    </row>
    <row r="95467" spans="7:7" x14ac:dyDescent="0.25">
      <c r="G95467"/>
    </row>
    <row r="95468" spans="7:7" x14ac:dyDescent="0.25">
      <c r="G95468"/>
    </row>
    <row r="95469" spans="7:7" x14ac:dyDescent="0.25">
      <c r="G95469"/>
    </row>
    <row r="95470" spans="7:7" x14ac:dyDescent="0.25">
      <c r="G95470"/>
    </row>
    <row r="95471" spans="7:7" x14ac:dyDescent="0.25">
      <c r="G95471"/>
    </row>
    <row r="95472" spans="7:7" x14ac:dyDescent="0.25">
      <c r="G95472"/>
    </row>
    <row r="95473" spans="7:7" x14ac:dyDescent="0.25">
      <c r="G95473"/>
    </row>
    <row r="95474" spans="7:7" x14ac:dyDescent="0.25">
      <c r="G95474"/>
    </row>
    <row r="95475" spans="7:7" x14ac:dyDescent="0.25">
      <c r="G95475"/>
    </row>
    <row r="95476" spans="7:7" x14ac:dyDescent="0.25">
      <c r="G95476"/>
    </row>
    <row r="95477" spans="7:7" x14ac:dyDescent="0.25">
      <c r="G95477"/>
    </row>
    <row r="95478" spans="7:7" x14ac:dyDescent="0.25">
      <c r="G95478"/>
    </row>
    <row r="95479" spans="7:7" x14ac:dyDescent="0.25">
      <c r="G95479"/>
    </row>
    <row r="95480" spans="7:7" x14ac:dyDescent="0.25">
      <c r="G95480"/>
    </row>
    <row r="95481" spans="7:7" x14ac:dyDescent="0.25">
      <c r="G95481"/>
    </row>
    <row r="95482" spans="7:7" x14ac:dyDescent="0.25">
      <c r="G95482"/>
    </row>
    <row r="95483" spans="7:7" x14ac:dyDescent="0.25">
      <c r="G95483"/>
    </row>
    <row r="95484" spans="7:7" x14ac:dyDescent="0.25">
      <c r="G95484"/>
    </row>
    <row r="95485" spans="7:7" x14ac:dyDescent="0.25">
      <c r="G95485"/>
    </row>
    <row r="95486" spans="7:7" x14ac:dyDescent="0.25">
      <c r="G95486"/>
    </row>
    <row r="95487" spans="7:7" x14ac:dyDescent="0.25">
      <c r="G95487"/>
    </row>
    <row r="95488" spans="7:7" x14ac:dyDescent="0.25">
      <c r="G95488"/>
    </row>
    <row r="95489" spans="7:7" x14ac:dyDescent="0.25">
      <c r="G95489"/>
    </row>
    <row r="95490" spans="7:7" x14ac:dyDescent="0.25">
      <c r="G95490"/>
    </row>
    <row r="95491" spans="7:7" x14ac:dyDescent="0.25">
      <c r="G95491"/>
    </row>
    <row r="95492" spans="7:7" x14ac:dyDescent="0.25">
      <c r="G95492"/>
    </row>
    <row r="95493" spans="7:7" x14ac:dyDescent="0.25">
      <c r="G95493"/>
    </row>
    <row r="95494" spans="7:7" x14ac:dyDescent="0.25">
      <c r="G95494"/>
    </row>
    <row r="95495" spans="7:7" x14ac:dyDescent="0.25">
      <c r="G95495"/>
    </row>
    <row r="95496" spans="7:7" x14ac:dyDescent="0.25">
      <c r="G95496"/>
    </row>
    <row r="95497" spans="7:7" x14ac:dyDescent="0.25">
      <c r="G95497"/>
    </row>
    <row r="95498" spans="7:7" x14ac:dyDescent="0.25">
      <c r="G95498"/>
    </row>
    <row r="95499" spans="7:7" x14ac:dyDescent="0.25">
      <c r="G95499"/>
    </row>
    <row r="95500" spans="7:7" x14ac:dyDescent="0.25">
      <c r="G95500"/>
    </row>
    <row r="95501" spans="7:7" x14ac:dyDescent="0.25">
      <c r="G95501"/>
    </row>
    <row r="95502" spans="7:7" x14ac:dyDescent="0.25">
      <c r="G95502"/>
    </row>
    <row r="95503" spans="7:7" x14ac:dyDescent="0.25">
      <c r="G95503"/>
    </row>
    <row r="95504" spans="7:7" x14ac:dyDescent="0.25">
      <c r="G95504"/>
    </row>
    <row r="95505" spans="7:7" x14ac:dyDescent="0.25">
      <c r="G95505"/>
    </row>
    <row r="95506" spans="7:7" x14ac:dyDescent="0.25">
      <c r="G95506"/>
    </row>
    <row r="95507" spans="7:7" x14ac:dyDescent="0.25">
      <c r="G95507"/>
    </row>
    <row r="95508" spans="7:7" x14ac:dyDescent="0.25">
      <c r="G95508"/>
    </row>
    <row r="95509" spans="7:7" x14ac:dyDescent="0.25">
      <c r="G95509"/>
    </row>
    <row r="95510" spans="7:7" x14ac:dyDescent="0.25">
      <c r="G95510"/>
    </row>
    <row r="95511" spans="7:7" x14ac:dyDescent="0.25">
      <c r="G95511"/>
    </row>
    <row r="95512" spans="7:7" x14ac:dyDescent="0.25">
      <c r="G95512"/>
    </row>
    <row r="95513" spans="7:7" x14ac:dyDescent="0.25">
      <c r="G95513"/>
    </row>
    <row r="95514" spans="7:7" x14ac:dyDescent="0.25">
      <c r="G95514"/>
    </row>
    <row r="95515" spans="7:7" x14ac:dyDescent="0.25">
      <c r="G95515"/>
    </row>
    <row r="95516" spans="7:7" x14ac:dyDescent="0.25">
      <c r="G95516"/>
    </row>
    <row r="95517" spans="7:7" x14ac:dyDescent="0.25">
      <c r="G95517"/>
    </row>
    <row r="95518" spans="7:7" x14ac:dyDescent="0.25">
      <c r="G95518"/>
    </row>
    <row r="95519" spans="7:7" x14ac:dyDescent="0.25">
      <c r="G95519"/>
    </row>
    <row r="95520" spans="7:7" x14ac:dyDescent="0.25">
      <c r="G95520"/>
    </row>
    <row r="95521" spans="7:7" x14ac:dyDescent="0.25">
      <c r="G95521"/>
    </row>
    <row r="95522" spans="7:7" x14ac:dyDescent="0.25">
      <c r="G95522"/>
    </row>
    <row r="95523" spans="7:7" x14ac:dyDescent="0.25">
      <c r="G95523"/>
    </row>
    <row r="95524" spans="7:7" x14ac:dyDescent="0.25">
      <c r="G95524"/>
    </row>
    <row r="95525" spans="7:7" x14ac:dyDescent="0.25">
      <c r="G95525"/>
    </row>
    <row r="95526" spans="7:7" x14ac:dyDescent="0.25">
      <c r="G95526"/>
    </row>
    <row r="95527" spans="7:7" x14ac:dyDescent="0.25">
      <c r="G95527"/>
    </row>
    <row r="95528" spans="7:7" x14ac:dyDescent="0.25">
      <c r="G95528"/>
    </row>
    <row r="95529" spans="7:7" x14ac:dyDescent="0.25">
      <c r="G95529"/>
    </row>
    <row r="95530" spans="7:7" x14ac:dyDescent="0.25">
      <c r="G95530"/>
    </row>
    <row r="95531" spans="7:7" x14ac:dyDescent="0.25">
      <c r="G95531"/>
    </row>
    <row r="95532" spans="7:7" x14ac:dyDescent="0.25">
      <c r="G95532"/>
    </row>
    <row r="95533" spans="7:7" x14ac:dyDescent="0.25">
      <c r="G95533"/>
    </row>
    <row r="95534" spans="7:7" x14ac:dyDescent="0.25">
      <c r="G95534"/>
    </row>
    <row r="95535" spans="7:7" x14ac:dyDescent="0.25">
      <c r="G95535"/>
    </row>
    <row r="95536" spans="7:7" x14ac:dyDescent="0.25">
      <c r="G95536"/>
    </row>
    <row r="95537" spans="7:7" x14ac:dyDescent="0.25">
      <c r="G95537"/>
    </row>
    <row r="95538" spans="7:7" x14ac:dyDescent="0.25">
      <c r="G95538"/>
    </row>
    <row r="95539" spans="7:7" x14ac:dyDescent="0.25">
      <c r="G95539"/>
    </row>
    <row r="95540" spans="7:7" x14ac:dyDescent="0.25">
      <c r="G95540"/>
    </row>
    <row r="95541" spans="7:7" x14ac:dyDescent="0.25">
      <c r="G95541"/>
    </row>
    <row r="95542" spans="7:7" x14ac:dyDescent="0.25">
      <c r="G95542"/>
    </row>
    <row r="95543" spans="7:7" x14ac:dyDescent="0.25">
      <c r="G95543"/>
    </row>
    <row r="95544" spans="7:7" x14ac:dyDescent="0.25">
      <c r="G95544"/>
    </row>
    <row r="95545" spans="7:7" x14ac:dyDescent="0.25">
      <c r="G95545"/>
    </row>
    <row r="95546" spans="7:7" x14ac:dyDescent="0.25">
      <c r="G95546"/>
    </row>
    <row r="95547" spans="7:7" x14ac:dyDescent="0.25">
      <c r="G95547"/>
    </row>
    <row r="95548" spans="7:7" x14ac:dyDescent="0.25">
      <c r="G95548"/>
    </row>
    <row r="95549" spans="7:7" x14ac:dyDescent="0.25">
      <c r="G95549"/>
    </row>
    <row r="95550" spans="7:7" x14ac:dyDescent="0.25">
      <c r="G95550"/>
    </row>
    <row r="95551" spans="7:7" x14ac:dyDescent="0.25">
      <c r="G95551"/>
    </row>
    <row r="95552" spans="7:7" x14ac:dyDescent="0.25">
      <c r="G95552"/>
    </row>
    <row r="95553" spans="7:7" x14ac:dyDescent="0.25">
      <c r="G95553"/>
    </row>
    <row r="95554" spans="7:7" x14ac:dyDescent="0.25">
      <c r="G95554"/>
    </row>
    <row r="95555" spans="7:7" x14ac:dyDescent="0.25">
      <c r="G95555"/>
    </row>
    <row r="95556" spans="7:7" x14ac:dyDescent="0.25">
      <c r="G95556"/>
    </row>
    <row r="95557" spans="7:7" x14ac:dyDescent="0.25">
      <c r="G95557"/>
    </row>
    <row r="95558" spans="7:7" x14ac:dyDescent="0.25">
      <c r="G95558"/>
    </row>
    <row r="95559" spans="7:7" x14ac:dyDescent="0.25">
      <c r="G95559"/>
    </row>
    <row r="95560" spans="7:7" x14ac:dyDescent="0.25">
      <c r="G95560"/>
    </row>
    <row r="95561" spans="7:7" x14ac:dyDescent="0.25">
      <c r="G95561"/>
    </row>
    <row r="95562" spans="7:7" x14ac:dyDescent="0.25">
      <c r="G95562"/>
    </row>
    <row r="95563" spans="7:7" x14ac:dyDescent="0.25">
      <c r="G95563"/>
    </row>
    <row r="95564" spans="7:7" x14ac:dyDescent="0.25">
      <c r="G95564"/>
    </row>
    <row r="95565" spans="7:7" x14ac:dyDescent="0.25">
      <c r="G95565"/>
    </row>
    <row r="95566" spans="7:7" x14ac:dyDescent="0.25">
      <c r="G95566"/>
    </row>
    <row r="95567" spans="7:7" x14ac:dyDescent="0.25">
      <c r="G95567"/>
    </row>
    <row r="95568" spans="7:7" x14ac:dyDescent="0.25">
      <c r="G95568"/>
    </row>
    <row r="95569" spans="7:7" x14ac:dyDescent="0.25">
      <c r="G95569"/>
    </row>
    <row r="95570" spans="7:7" x14ac:dyDescent="0.25">
      <c r="G95570"/>
    </row>
    <row r="95571" spans="7:7" x14ac:dyDescent="0.25">
      <c r="G95571"/>
    </row>
    <row r="95572" spans="7:7" x14ac:dyDescent="0.25">
      <c r="G95572"/>
    </row>
    <row r="95573" spans="7:7" x14ac:dyDescent="0.25">
      <c r="G95573"/>
    </row>
    <row r="95574" spans="7:7" x14ac:dyDescent="0.25">
      <c r="G95574"/>
    </row>
    <row r="95575" spans="7:7" x14ac:dyDescent="0.25">
      <c r="G95575"/>
    </row>
    <row r="95576" spans="7:7" x14ac:dyDescent="0.25">
      <c r="G95576"/>
    </row>
    <row r="95577" spans="7:7" x14ac:dyDescent="0.25">
      <c r="G95577"/>
    </row>
    <row r="95578" spans="7:7" x14ac:dyDescent="0.25">
      <c r="G95578"/>
    </row>
    <row r="95579" spans="7:7" x14ac:dyDescent="0.25">
      <c r="G95579"/>
    </row>
    <row r="95580" spans="7:7" x14ac:dyDescent="0.25">
      <c r="G95580"/>
    </row>
    <row r="95581" spans="7:7" x14ac:dyDescent="0.25">
      <c r="G95581"/>
    </row>
    <row r="95582" spans="7:7" x14ac:dyDescent="0.25">
      <c r="G95582"/>
    </row>
    <row r="95583" spans="7:7" x14ac:dyDescent="0.25">
      <c r="G95583"/>
    </row>
    <row r="95584" spans="7:7" x14ac:dyDescent="0.25">
      <c r="G95584"/>
    </row>
    <row r="95585" spans="7:7" x14ac:dyDescent="0.25">
      <c r="G95585"/>
    </row>
    <row r="95586" spans="7:7" x14ac:dyDescent="0.25">
      <c r="G95586"/>
    </row>
    <row r="95587" spans="7:7" x14ac:dyDescent="0.25">
      <c r="G95587"/>
    </row>
    <row r="95588" spans="7:7" x14ac:dyDescent="0.25">
      <c r="G95588"/>
    </row>
    <row r="95589" spans="7:7" x14ac:dyDescent="0.25">
      <c r="G95589"/>
    </row>
    <row r="95590" spans="7:7" x14ac:dyDescent="0.25">
      <c r="G95590"/>
    </row>
    <row r="95591" spans="7:7" x14ac:dyDescent="0.25">
      <c r="G95591"/>
    </row>
    <row r="95592" spans="7:7" x14ac:dyDescent="0.25">
      <c r="G95592"/>
    </row>
    <row r="95593" spans="7:7" x14ac:dyDescent="0.25">
      <c r="G95593"/>
    </row>
    <row r="95594" spans="7:7" x14ac:dyDescent="0.25">
      <c r="G95594"/>
    </row>
    <row r="95595" spans="7:7" x14ac:dyDescent="0.25">
      <c r="G95595"/>
    </row>
    <row r="95596" spans="7:7" x14ac:dyDescent="0.25">
      <c r="G95596"/>
    </row>
    <row r="95597" spans="7:7" x14ac:dyDescent="0.25">
      <c r="G95597"/>
    </row>
    <row r="95598" spans="7:7" x14ac:dyDescent="0.25">
      <c r="G95598"/>
    </row>
    <row r="95599" spans="7:7" x14ac:dyDescent="0.25">
      <c r="G95599"/>
    </row>
    <row r="95600" spans="7:7" x14ac:dyDescent="0.25">
      <c r="G95600"/>
    </row>
    <row r="95601" spans="7:7" x14ac:dyDescent="0.25">
      <c r="G95601"/>
    </row>
    <row r="95602" spans="7:7" x14ac:dyDescent="0.25">
      <c r="G95602"/>
    </row>
    <row r="95603" spans="7:7" x14ac:dyDescent="0.25">
      <c r="G95603"/>
    </row>
    <row r="95604" spans="7:7" x14ac:dyDescent="0.25">
      <c r="G95604"/>
    </row>
    <row r="95605" spans="7:7" x14ac:dyDescent="0.25">
      <c r="G95605"/>
    </row>
    <row r="95606" spans="7:7" x14ac:dyDescent="0.25">
      <c r="G95606"/>
    </row>
    <row r="95607" spans="7:7" x14ac:dyDescent="0.25">
      <c r="G95607"/>
    </row>
    <row r="95608" spans="7:7" x14ac:dyDescent="0.25">
      <c r="G95608"/>
    </row>
    <row r="95609" spans="7:7" x14ac:dyDescent="0.25">
      <c r="G95609"/>
    </row>
    <row r="95610" spans="7:7" x14ac:dyDescent="0.25">
      <c r="G95610"/>
    </row>
    <row r="95611" spans="7:7" x14ac:dyDescent="0.25">
      <c r="G95611"/>
    </row>
    <row r="95612" spans="7:7" x14ac:dyDescent="0.25">
      <c r="G95612"/>
    </row>
    <row r="95613" spans="7:7" x14ac:dyDescent="0.25">
      <c r="G95613"/>
    </row>
    <row r="95614" spans="7:7" x14ac:dyDescent="0.25">
      <c r="G95614"/>
    </row>
    <row r="95615" spans="7:7" x14ac:dyDescent="0.25">
      <c r="G95615"/>
    </row>
    <row r="95616" spans="7:7" x14ac:dyDescent="0.25">
      <c r="G95616"/>
    </row>
    <row r="95617" spans="7:7" x14ac:dyDescent="0.25">
      <c r="G95617"/>
    </row>
    <row r="95618" spans="7:7" x14ac:dyDescent="0.25">
      <c r="G95618"/>
    </row>
    <row r="95619" spans="7:7" x14ac:dyDescent="0.25">
      <c r="G95619"/>
    </row>
    <row r="95620" spans="7:7" x14ac:dyDescent="0.25">
      <c r="G95620"/>
    </row>
    <row r="95621" spans="7:7" x14ac:dyDescent="0.25">
      <c r="G95621"/>
    </row>
    <row r="95622" spans="7:7" x14ac:dyDescent="0.25">
      <c r="G95622"/>
    </row>
    <row r="95623" spans="7:7" x14ac:dyDescent="0.25">
      <c r="G95623"/>
    </row>
    <row r="95624" spans="7:7" x14ac:dyDescent="0.25">
      <c r="G95624"/>
    </row>
    <row r="95625" spans="7:7" x14ac:dyDescent="0.25">
      <c r="G95625"/>
    </row>
    <row r="95626" spans="7:7" x14ac:dyDescent="0.25">
      <c r="G95626"/>
    </row>
    <row r="95627" spans="7:7" x14ac:dyDescent="0.25">
      <c r="G95627"/>
    </row>
    <row r="95628" spans="7:7" x14ac:dyDescent="0.25">
      <c r="G95628"/>
    </row>
    <row r="95629" spans="7:7" x14ac:dyDescent="0.25">
      <c r="G95629"/>
    </row>
    <row r="95630" spans="7:7" x14ac:dyDescent="0.25">
      <c r="G95630"/>
    </row>
    <row r="95631" spans="7:7" x14ac:dyDescent="0.25">
      <c r="G95631"/>
    </row>
    <row r="95632" spans="7:7" x14ac:dyDescent="0.25">
      <c r="G95632"/>
    </row>
    <row r="95633" spans="7:7" x14ac:dyDescent="0.25">
      <c r="G95633"/>
    </row>
    <row r="95634" spans="7:7" x14ac:dyDescent="0.25">
      <c r="G95634"/>
    </row>
    <row r="95635" spans="7:7" x14ac:dyDescent="0.25">
      <c r="G95635"/>
    </row>
    <row r="95636" spans="7:7" x14ac:dyDescent="0.25">
      <c r="G95636"/>
    </row>
    <row r="95637" spans="7:7" x14ac:dyDescent="0.25">
      <c r="G95637"/>
    </row>
    <row r="95638" spans="7:7" x14ac:dyDescent="0.25">
      <c r="G95638"/>
    </row>
    <row r="95639" spans="7:7" x14ac:dyDescent="0.25">
      <c r="G95639"/>
    </row>
    <row r="95640" spans="7:7" x14ac:dyDescent="0.25">
      <c r="G95640"/>
    </row>
    <row r="95641" spans="7:7" x14ac:dyDescent="0.25">
      <c r="G95641"/>
    </row>
    <row r="95642" spans="7:7" x14ac:dyDescent="0.25">
      <c r="G95642"/>
    </row>
    <row r="95643" spans="7:7" x14ac:dyDescent="0.25">
      <c r="G95643"/>
    </row>
    <row r="95644" spans="7:7" x14ac:dyDescent="0.25">
      <c r="G95644"/>
    </row>
    <row r="95645" spans="7:7" x14ac:dyDescent="0.25">
      <c r="G95645"/>
    </row>
    <row r="95646" spans="7:7" x14ac:dyDescent="0.25">
      <c r="G95646"/>
    </row>
    <row r="95647" spans="7:7" x14ac:dyDescent="0.25">
      <c r="G95647"/>
    </row>
    <row r="95648" spans="7:7" x14ac:dyDescent="0.25">
      <c r="G95648"/>
    </row>
    <row r="95649" spans="7:7" x14ac:dyDescent="0.25">
      <c r="G95649"/>
    </row>
    <row r="95650" spans="7:7" x14ac:dyDescent="0.25">
      <c r="G95650"/>
    </row>
    <row r="95651" spans="7:7" x14ac:dyDescent="0.25">
      <c r="G95651"/>
    </row>
    <row r="95652" spans="7:7" x14ac:dyDescent="0.25">
      <c r="G95652"/>
    </row>
    <row r="95653" spans="7:7" x14ac:dyDescent="0.25">
      <c r="G95653"/>
    </row>
    <row r="95654" spans="7:7" x14ac:dyDescent="0.25">
      <c r="G95654"/>
    </row>
    <row r="95655" spans="7:7" x14ac:dyDescent="0.25">
      <c r="G95655"/>
    </row>
    <row r="95656" spans="7:7" x14ac:dyDescent="0.25">
      <c r="G95656"/>
    </row>
    <row r="95657" spans="7:7" x14ac:dyDescent="0.25">
      <c r="G95657"/>
    </row>
    <row r="95658" spans="7:7" x14ac:dyDescent="0.25">
      <c r="G95658"/>
    </row>
    <row r="95659" spans="7:7" x14ac:dyDescent="0.25">
      <c r="G95659"/>
    </row>
    <row r="95660" spans="7:7" x14ac:dyDescent="0.25">
      <c r="G95660"/>
    </row>
    <row r="95661" spans="7:7" x14ac:dyDescent="0.25">
      <c r="G95661"/>
    </row>
    <row r="95662" spans="7:7" x14ac:dyDescent="0.25">
      <c r="G95662"/>
    </row>
    <row r="95663" spans="7:7" x14ac:dyDescent="0.25">
      <c r="G95663"/>
    </row>
    <row r="95664" spans="7:7" x14ac:dyDescent="0.25">
      <c r="G95664"/>
    </row>
    <row r="95665" spans="7:7" x14ac:dyDescent="0.25">
      <c r="G95665"/>
    </row>
    <row r="95666" spans="7:7" x14ac:dyDescent="0.25">
      <c r="G95666"/>
    </row>
    <row r="95667" spans="7:7" x14ac:dyDescent="0.25">
      <c r="G95667"/>
    </row>
    <row r="95668" spans="7:7" x14ac:dyDescent="0.25">
      <c r="G95668"/>
    </row>
    <row r="95669" spans="7:7" x14ac:dyDescent="0.25">
      <c r="G95669"/>
    </row>
    <row r="95670" spans="7:7" x14ac:dyDescent="0.25">
      <c r="G95670"/>
    </row>
    <row r="95671" spans="7:7" x14ac:dyDescent="0.25">
      <c r="G95671"/>
    </row>
    <row r="95672" spans="7:7" x14ac:dyDescent="0.25">
      <c r="G95672"/>
    </row>
    <row r="95673" spans="7:7" x14ac:dyDescent="0.25">
      <c r="G95673"/>
    </row>
    <row r="95674" spans="7:7" x14ac:dyDescent="0.25">
      <c r="G95674"/>
    </row>
    <row r="95675" spans="7:7" x14ac:dyDescent="0.25">
      <c r="G95675"/>
    </row>
    <row r="95676" spans="7:7" x14ac:dyDescent="0.25">
      <c r="G95676"/>
    </row>
    <row r="95677" spans="7:7" x14ac:dyDescent="0.25">
      <c r="G95677"/>
    </row>
    <row r="95678" spans="7:7" x14ac:dyDescent="0.25">
      <c r="G95678"/>
    </row>
    <row r="95679" spans="7:7" x14ac:dyDescent="0.25">
      <c r="G95679"/>
    </row>
    <row r="95680" spans="7:7" x14ac:dyDescent="0.25">
      <c r="G95680"/>
    </row>
    <row r="95681" spans="7:7" x14ac:dyDescent="0.25">
      <c r="G95681"/>
    </row>
    <row r="95682" spans="7:7" x14ac:dyDescent="0.25">
      <c r="G95682"/>
    </row>
    <row r="95683" spans="7:7" x14ac:dyDescent="0.25">
      <c r="G95683"/>
    </row>
    <row r="95684" spans="7:7" x14ac:dyDescent="0.25">
      <c r="G95684"/>
    </row>
    <row r="95685" spans="7:7" x14ac:dyDescent="0.25">
      <c r="G95685"/>
    </row>
    <row r="95686" spans="7:7" x14ac:dyDescent="0.25">
      <c r="G95686"/>
    </row>
    <row r="95687" spans="7:7" x14ac:dyDescent="0.25">
      <c r="G95687"/>
    </row>
    <row r="95688" spans="7:7" x14ac:dyDescent="0.25">
      <c r="G95688"/>
    </row>
    <row r="95689" spans="7:7" x14ac:dyDescent="0.25">
      <c r="G95689"/>
    </row>
    <row r="95690" spans="7:7" x14ac:dyDescent="0.25">
      <c r="G95690"/>
    </row>
    <row r="95691" spans="7:7" x14ac:dyDescent="0.25">
      <c r="G95691"/>
    </row>
    <row r="95692" spans="7:7" x14ac:dyDescent="0.25">
      <c r="G95692"/>
    </row>
    <row r="95693" spans="7:7" x14ac:dyDescent="0.25">
      <c r="G95693"/>
    </row>
    <row r="95694" spans="7:7" x14ac:dyDescent="0.25">
      <c r="G95694"/>
    </row>
    <row r="95695" spans="7:7" x14ac:dyDescent="0.25">
      <c r="G95695"/>
    </row>
    <row r="95696" spans="7:7" x14ac:dyDescent="0.25">
      <c r="G95696"/>
    </row>
    <row r="95697" spans="7:7" x14ac:dyDescent="0.25">
      <c r="G95697"/>
    </row>
    <row r="95698" spans="7:7" x14ac:dyDescent="0.25">
      <c r="G95698"/>
    </row>
    <row r="95699" spans="7:7" x14ac:dyDescent="0.25">
      <c r="G95699"/>
    </row>
    <row r="95700" spans="7:7" x14ac:dyDescent="0.25">
      <c r="G95700"/>
    </row>
    <row r="95701" spans="7:7" x14ac:dyDescent="0.25">
      <c r="G95701"/>
    </row>
    <row r="95702" spans="7:7" x14ac:dyDescent="0.25">
      <c r="G95702"/>
    </row>
    <row r="95703" spans="7:7" x14ac:dyDescent="0.25">
      <c r="G95703"/>
    </row>
    <row r="95704" spans="7:7" x14ac:dyDescent="0.25">
      <c r="G95704"/>
    </row>
    <row r="95705" spans="7:7" x14ac:dyDescent="0.25">
      <c r="G95705"/>
    </row>
    <row r="95706" spans="7:7" x14ac:dyDescent="0.25">
      <c r="G95706"/>
    </row>
    <row r="95707" spans="7:7" x14ac:dyDescent="0.25">
      <c r="G95707"/>
    </row>
    <row r="95708" spans="7:7" x14ac:dyDescent="0.25">
      <c r="G95708"/>
    </row>
    <row r="95709" spans="7:7" x14ac:dyDescent="0.25">
      <c r="G95709"/>
    </row>
    <row r="95710" spans="7:7" x14ac:dyDescent="0.25">
      <c r="G95710"/>
    </row>
    <row r="95711" spans="7:7" x14ac:dyDescent="0.25">
      <c r="G95711"/>
    </row>
    <row r="95712" spans="7:7" x14ac:dyDescent="0.25">
      <c r="G95712"/>
    </row>
    <row r="95713" spans="7:7" x14ac:dyDescent="0.25">
      <c r="G95713"/>
    </row>
    <row r="95714" spans="7:7" x14ac:dyDescent="0.25">
      <c r="G95714"/>
    </row>
    <row r="95715" spans="7:7" x14ac:dyDescent="0.25">
      <c r="G95715"/>
    </row>
    <row r="95716" spans="7:7" x14ac:dyDescent="0.25">
      <c r="G95716"/>
    </row>
    <row r="95717" spans="7:7" x14ac:dyDescent="0.25">
      <c r="G95717"/>
    </row>
    <row r="95718" spans="7:7" x14ac:dyDescent="0.25">
      <c r="G95718"/>
    </row>
    <row r="95719" spans="7:7" x14ac:dyDescent="0.25">
      <c r="G95719"/>
    </row>
    <row r="95720" spans="7:7" x14ac:dyDescent="0.25">
      <c r="G95720"/>
    </row>
    <row r="95721" spans="7:7" x14ac:dyDescent="0.25">
      <c r="G95721"/>
    </row>
    <row r="95722" spans="7:7" x14ac:dyDescent="0.25">
      <c r="G95722"/>
    </row>
    <row r="95723" spans="7:7" x14ac:dyDescent="0.25">
      <c r="G95723"/>
    </row>
    <row r="95724" spans="7:7" x14ac:dyDescent="0.25">
      <c r="G95724"/>
    </row>
    <row r="95725" spans="7:7" x14ac:dyDescent="0.25">
      <c r="G95725"/>
    </row>
    <row r="95726" spans="7:7" x14ac:dyDescent="0.25">
      <c r="G95726"/>
    </row>
    <row r="95727" spans="7:7" x14ac:dyDescent="0.25">
      <c r="G95727"/>
    </row>
    <row r="95728" spans="7:7" x14ac:dyDescent="0.25">
      <c r="G95728"/>
    </row>
    <row r="95729" spans="7:7" x14ac:dyDescent="0.25">
      <c r="G95729"/>
    </row>
    <row r="95730" spans="7:7" x14ac:dyDescent="0.25">
      <c r="G95730"/>
    </row>
    <row r="95731" spans="7:7" x14ac:dyDescent="0.25">
      <c r="G95731"/>
    </row>
    <row r="95732" spans="7:7" x14ac:dyDescent="0.25">
      <c r="G95732"/>
    </row>
    <row r="95733" spans="7:7" x14ac:dyDescent="0.25">
      <c r="G95733"/>
    </row>
    <row r="95734" spans="7:7" x14ac:dyDescent="0.25">
      <c r="G95734"/>
    </row>
    <row r="95735" spans="7:7" x14ac:dyDescent="0.25">
      <c r="G95735"/>
    </row>
    <row r="95736" spans="7:7" x14ac:dyDescent="0.25">
      <c r="G95736"/>
    </row>
    <row r="95737" spans="7:7" x14ac:dyDescent="0.25">
      <c r="G95737"/>
    </row>
    <row r="95738" spans="7:7" x14ac:dyDescent="0.25">
      <c r="G95738"/>
    </row>
    <row r="95739" spans="7:7" x14ac:dyDescent="0.25">
      <c r="G95739"/>
    </row>
    <row r="95740" spans="7:7" x14ac:dyDescent="0.25">
      <c r="G95740"/>
    </row>
    <row r="95741" spans="7:7" x14ac:dyDescent="0.25">
      <c r="G95741"/>
    </row>
    <row r="95742" spans="7:7" x14ac:dyDescent="0.25">
      <c r="G95742"/>
    </row>
    <row r="95743" spans="7:7" x14ac:dyDescent="0.25">
      <c r="G95743"/>
    </row>
    <row r="95744" spans="7:7" x14ac:dyDescent="0.25">
      <c r="G95744"/>
    </row>
    <row r="95745" spans="7:7" x14ac:dyDescent="0.25">
      <c r="G95745"/>
    </row>
    <row r="95746" spans="7:7" x14ac:dyDescent="0.25">
      <c r="G95746"/>
    </row>
    <row r="95747" spans="7:7" x14ac:dyDescent="0.25">
      <c r="G95747"/>
    </row>
    <row r="95748" spans="7:7" x14ac:dyDescent="0.25">
      <c r="G95748"/>
    </row>
    <row r="95749" spans="7:7" x14ac:dyDescent="0.25">
      <c r="G95749"/>
    </row>
    <row r="95750" spans="7:7" x14ac:dyDescent="0.25">
      <c r="G95750"/>
    </row>
    <row r="95751" spans="7:7" x14ac:dyDescent="0.25">
      <c r="G95751"/>
    </row>
    <row r="95752" spans="7:7" x14ac:dyDescent="0.25">
      <c r="G95752"/>
    </row>
    <row r="95753" spans="7:7" x14ac:dyDescent="0.25">
      <c r="G95753"/>
    </row>
    <row r="95754" spans="7:7" x14ac:dyDescent="0.25">
      <c r="G95754"/>
    </row>
    <row r="95755" spans="7:7" x14ac:dyDescent="0.25">
      <c r="G95755"/>
    </row>
    <row r="95756" spans="7:7" x14ac:dyDescent="0.25">
      <c r="G95756"/>
    </row>
    <row r="95757" spans="7:7" x14ac:dyDescent="0.25">
      <c r="G95757"/>
    </row>
    <row r="95758" spans="7:7" x14ac:dyDescent="0.25">
      <c r="G95758"/>
    </row>
    <row r="95759" spans="7:7" x14ac:dyDescent="0.25">
      <c r="G95759"/>
    </row>
    <row r="95760" spans="7:7" x14ac:dyDescent="0.25">
      <c r="G95760"/>
    </row>
    <row r="95761" spans="7:7" x14ac:dyDescent="0.25">
      <c r="G95761"/>
    </row>
    <row r="95762" spans="7:7" x14ac:dyDescent="0.25">
      <c r="G95762"/>
    </row>
    <row r="95763" spans="7:7" x14ac:dyDescent="0.25">
      <c r="G95763"/>
    </row>
    <row r="95764" spans="7:7" x14ac:dyDescent="0.25">
      <c r="G95764"/>
    </row>
    <row r="95765" spans="7:7" x14ac:dyDescent="0.25">
      <c r="G95765"/>
    </row>
    <row r="95766" spans="7:7" x14ac:dyDescent="0.25">
      <c r="G95766"/>
    </row>
    <row r="95767" spans="7:7" x14ac:dyDescent="0.25">
      <c r="G95767"/>
    </row>
    <row r="95768" spans="7:7" x14ac:dyDescent="0.25">
      <c r="G95768"/>
    </row>
    <row r="95769" spans="7:7" x14ac:dyDescent="0.25">
      <c r="G95769"/>
    </row>
    <row r="95770" spans="7:7" x14ac:dyDescent="0.25">
      <c r="G95770"/>
    </row>
    <row r="95771" spans="7:7" x14ac:dyDescent="0.25">
      <c r="G95771"/>
    </row>
    <row r="95772" spans="7:7" x14ac:dyDescent="0.25">
      <c r="G95772"/>
    </row>
    <row r="95773" spans="7:7" x14ac:dyDescent="0.25">
      <c r="G95773"/>
    </row>
    <row r="95774" spans="7:7" x14ac:dyDescent="0.25">
      <c r="G95774"/>
    </row>
    <row r="95775" spans="7:7" x14ac:dyDescent="0.25">
      <c r="G95775"/>
    </row>
    <row r="95776" spans="7:7" x14ac:dyDescent="0.25">
      <c r="G95776"/>
    </row>
    <row r="95777" spans="7:7" x14ac:dyDescent="0.25">
      <c r="G95777"/>
    </row>
    <row r="95778" spans="7:7" x14ac:dyDescent="0.25">
      <c r="G95778"/>
    </row>
    <row r="95779" spans="7:7" x14ac:dyDescent="0.25">
      <c r="G95779"/>
    </row>
    <row r="95780" spans="7:7" x14ac:dyDescent="0.25">
      <c r="G95780"/>
    </row>
    <row r="95781" spans="7:7" x14ac:dyDescent="0.25">
      <c r="G95781"/>
    </row>
    <row r="95782" spans="7:7" x14ac:dyDescent="0.25">
      <c r="G95782"/>
    </row>
    <row r="95783" spans="7:7" x14ac:dyDescent="0.25">
      <c r="G95783"/>
    </row>
    <row r="95784" spans="7:7" x14ac:dyDescent="0.25">
      <c r="G95784"/>
    </row>
    <row r="95785" spans="7:7" x14ac:dyDescent="0.25">
      <c r="G95785"/>
    </row>
    <row r="95786" spans="7:7" x14ac:dyDescent="0.25">
      <c r="G95786"/>
    </row>
    <row r="95787" spans="7:7" x14ac:dyDescent="0.25">
      <c r="G95787"/>
    </row>
    <row r="95788" spans="7:7" x14ac:dyDescent="0.25">
      <c r="G95788"/>
    </row>
    <row r="95789" spans="7:7" x14ac:dyDescent="0.25">
      <c r="G95789"/>
    </row>
    <row r="95790" spans="7:7" x14ac:dyDescent="0.25">
      <c r="G95790"/>
    </row>
    <row r="95791" spans="7:7" x14ac:dyDescent="0.25">
      <c r="G95791"/>
    </row>
    <row r="95792" spans="7:7" x14ac:dyDescent="0.25">
      <c r="G95792"/>
    </row>
    <row r="95793" spans="7:7" x14ac:dyDescent="0.25">
      <c r="G95793"/>
    </row>
    <row r="95794" spans="7:7" x14ac:dyDescent="0.25">
      <c r="G95794"/>
    </row>
    <row r="95795" spans="7:7" x14ac:dyDescent="0.25">
      <c r="G95795"/>
    </row>
    <row r="95796" spans="7:7" x14ac:dyDescent="0.25">
      <c r="G95796"/>
    </row>
    <row r="95797" spans="7:7" x14ac:dyDescent="0.25">
      <c r="G95797"/>
    </row>
    <row r="95798" spans="7:7" x14ac:dyDescent="0.25">
      <c r="G95798"/>
    </row>
    <row r="95799" spans="7:7" x14ac:dyDescent="0.25">
      <c r="G95799"/>
    </row>
    <row r="95800" spans="7:7" x14ac:dyDescent="0.25">
      <c r="G95800"/>
    </row>
    <row r="95801" spans="7:7" x14ac:dyDescent="0.25">
      <c r="G95801"/>
    </row>
    <row r="95802" spans="7:7" x14ac:dyDescent="0.25">
      <c r="G95802"/>
    </row>
    <row r="95803" spans="7:7" x14ac:dyDescent="0.25">
      <c r="G95803"/>
    </row>
    <row r="95804" spans="7:7" x14ac:dyDescent="0.25">
      <c r="G95804"/>
    </row>
    <row r="95805" spans="7:7" x14ac:dyDescent="0.25">
      <c r="G95805"/>
    </row>
    <row r="95806" spans="7:7" x14ac:dyDescent="0.25">
      <c r="G95806"/>
    </row>
    <row r="95807" spans="7:7" x14ac:dyDescent="0.25">
      <c r="G95807"/>
    </row>
    <row r="95808" spans="7:7" x14ac:dyDescent="0.25">
      <c r="G95808"/>
    </row>
    <row r="95809" spans="7:7" x14ac:dyDescent="0.25">
      <c r="G95809"/>
    </row>
    <row r="95810" spans="7:7" x14ac:dyDescent="0.25">
      <c r="G95810"/>
    </row>
    <row r="95811" spans="7:7" x14ac:dyDescent="0.25">
      <c r="G95811"/>
    </row>
    <row r="95812" spans="7:7" x14ac:dyDescent="0.25">
      <c r="G95812"/>
    </row>
    <row r="95813" spans="7:7" x14ac:dyDescent="0.25">
      <c r="G95813"/>
    </row>
    <row r="95814" spans="7:7" x14ac:dyDescent="0.25">
      <c r="G95814"/>
    </row>
    <row r="95815" spans="7:7" x14ac:dyDescent="0.25">
      <c r="G95815"/>
    </row>
    <row r="95816" spans="7:7" x14ac:dyDescent="0.25">
      <c r="G95816"/>
    </row>
    <row r="95817" spans="7:7" x14ac:dyDescent="0.25">
      <c r="G95817"/>
    </row>
    <row r="95818" spans="7:7" x14ac:dyDescent="0.25">
      <c r="G95818"/>
    </row>
    <row r="95819" spans="7:7" x14ac:dyDescent="0.25">
      <c r="G95819"/>
    </row>
    <row r="95820" spans="7:7" x14ac:dyDescent="0.25">
      <c r="G95820"/>
    </row>
    <row r="95821" spans="7:7" x14ac:dyDescent="0.25">
      <c r="G95821"/>
    </row>
    <row r="95822" spans="7:7" x14ac:dyDescent="0.25">
      <c r="G95822"/>
    </row>
    <row r="95823" spans="7:7" x14ac:dyDescent="0.25">
      <c r="G95823"/>
    </row>
    <row r="95824" spans="7:7" x14ac:dyDescent="0.25">
      <c r="G95824"/>
    </row>
    <row r="95825" spans="7:7" x14ac:dyDescent="0.25">
      <c r="G95825"/>
    </row>
    <row r="95826" spans="7:7" x14ac:dyDescent="0.25">
      <c r="G95826"/>
    </row>
    <row r="95827" spans="7:7" x14ac:dyDescent="0.25">
      <c r="G95827"/>
    </row>
    <row r="95828" spans="7:7" x14ac:dyDescent="0.25">
      <c r="G95828"/>
    </row>
    <row r="95829" spans="7:7" x14ac:dyDescent="0.25">
      <c r="G95829"/>
    </row>
    <row r="95830" spans="7:7" x14ac:dyDescent="0.25">
      <c r="G95830"/>
    </row>
    <row r="95831" spans="7:7" x14ac:dyDescent="0.25">
      <c r="G95831"/>
    </row>
    <row r="95832" spans="7:7" x14ac:dyDescent="0.25">
      <c r="G95832"/>
    </row>
    <row r="95833" spans="7:7" x14ac:dyDescent="0.25">
      <c r="G95833"/>
    </row>
    <row r="95834" spans="7:7" x14ac:dyDescent="0.25">
      <c r="G95834"/>
    </row>
    <row r="95835" spans="7:7" x14ac:dyDescent="0.25">
      <c r="G95835"/>
    </row>
    <row r="95836" spans="7:7" x14ac:dyDescent="0.25">
      <c r="G95836"/>
    </row>
    <row r="95837" spans="7:7" x14ac:dyDescent="0.25">
      <c r="G95837"/>
    </row>
    <row r="95838" spans="7:7" x14ac:dyDescent="0.25">
      <c r="G95838"/>
    </row>
    <row r="95839" spans="7:7" x14ac:dyDescent="0.25">
      <c r="G95839"/>
    </row>
    <row r="95840" spans="7:7" x14ac:dyDescent="0.25">
      <c r="G95840"/>
    </row>
    <row r="95841" spans="7:7" x14ac:dyDescent="0.25">
      <c r="G95841"/>
    </row>
    <row r="95842" spans="7:7" x14ac:dyDescent="0.25">
      <c r="G95842"/>
    </row>
    <row r="95843" spans="7:7" x14ac:dyDescent="0.25">
      <c r="G95843"/>
    </row>
    <row r="95844" spans="7:7" x14ac:dyDescent="0.25">
      <c r="G95844"/>
    </row>
    <row r="95845" spans="7:7" x14ac:dyDescent="0.25">
      <c r="G95845"/>
    </row>
    <row r="95846" spans="7:7" x14ac:dyDescent="0.25">
      <c r="G95846"/>
    </row>
    <row r="95847" spans="7:7" x14ac:dyDescent="0.25">
      <c r="G95847"/>
    </row>
    <row r="95848" spans="7:7" x14ac:dyDescent="0.25">
      <c r="G95848"/>
    </row>
    <row r="95849" spans="7:7" x14ac:dyDescent="0.25">
      <c r="G95849"/>
    </row>
    <row r="95850" spans="7:7" x14ac:dyDescent="0.25">
      <c r="G95850"/>
    </row>
    <row r="95851" spans="7:7" x14ac:dyDescent="0.25">
      <c r="G95851"/>
    </row>
    <row r="95852" spans="7:7" x14ac:dyDescent="0.25">
      <c r="G95852"/>
    </row>
    <row r="95853" spans="7:7" x14ac:dyDescent="0.25">
      <c r="G95853"/>
    </row>
    <row r="95854" spans="7:7" x14ac:dyDescent="0.25">
      <c r="G95854"/>
    </row>
    <row r="95855" spans="7:7" x14ac:dyDescent="0.25">
      <c r="G95855"/>
    </row>
    <row r="95856" spans="7:7" x14ac:dyDescent="0.25">
      <c r="G95856"/>
    </row>
    <row r="95857" spans="7:7" x14ac:dyDescent="0.25">
      <c r="G95857"/>
    </row>
    <row r="95858" spans="7:7" x14ac:dyDescent="0.25">
      <c r="G95858"/>
    </row>
    <row r="95859" spans="7:7" x14ac:dyDescent="0.25">
      <c r="G95859"/>
    </row>
    <row r="95860" spans="7:7" x14ac:dyDescent="0.25">
      <c r="G95860"/>
    </row>
    <row r="95861" spans="7:7" x14ac:dyDescent="0.25">
      <c r="G95861"/>
    </row>
    <row r="95862" spans="7:7" x14ac:dyDescent="0.25">
      <c r="G95862"/>
    </row>
    <row r="95863" spans="7:7" x14ac:dyDescent="0.25">
      <c r="G95863"/>
    </row>
    <row r="95864" spans="7:7" x14ac:dyDescent="0.25">
      <c r="G95864"/>
    </row>
    <row r="95865" spans="7:7" x14ac:dyDescent="0.25">
      <c r="G95865"/>
    </row>
    <row r="95866" spans="7:7" x14ac:dyDescent="0.25">
      <c r="G95866"/>
    </row>
    <row r="95867" spans="7:7" x14ac:dyDescent="0.25">
      <c r="G95867"/>
    </row>
    <row r="95868" spans="7:7" x14ac:dyDescent="0.25">
      <c r="G95868"/>
    </row>
    <row r="95869" spans="7:7" x14ac:dyDescent="0.25">
      <c r="G95869"/>
    </row>
    <row r="95870" spans="7:7" x14ac:dyDescent="0.25">
      <c r="G95870"/>
    </row>
    <row r="95871" spans="7:7" x14ac:dyDescent="0.25">
      <c r="G95871"/>
    </row>
    <row r="95872" spans="7:7" x14ac:dyDescent="0.25">
      <c r="G95872"/>
    </row>
    <row r="95873" spans="7:7" x14ac:dyDescent="0.25">
      <c r="G95873"/>
    </row>
    <row r="95874" spans="7:7" x14ac:dyDescent="0.25">
      <c r="G95874"/>
    </row>
    <row r="95875" spans="7:7" x14ac:dyDescent="0.25">
      <c r="G95875"/>
    </row>
    <row r="95876" spans="7:7" x14ac:dyDescent="0.25">
      <c r="G95876"/>
    </row>
    <row r="95877" spans="7:7" x14ac:dyDescent="0.25">
      <c r="G95877"/>
    </row>
    <row r="95878" spans="7:7" x14ac:dyDescent="0.25">
      <c r="G95878"/>
    </row>
    <row r="95879" spans="7:7" x14ac:dyDescent="0.25">
      <c r="G95879"/>
    </row>
    <row r="95880" spans="7:7" x14ac:dyDescent="0.25">
      <c r="G95880"/>
    </row>
    <row r="95881" spans="7:7" x14ac:dyDescent="0.25">
      <c r="G95881"/>
    </row>
    <row r="95882" spans="7:7" x14ac:dyDescent="0.25">
      <c r="G95882"/>
    </row>
    <row r="95883" spans="7:7" x14ac:dyDescent="0.25">
      <c r="G95883"/>
    </row>
    <row r="95884" spans="7:7" x14ac:dyDescent="0.25">
      <c r="G95884"/>
    </row>
    <row r="95885" spans="7:7" x14ac:dyDescent="0.25">
      <c r="G95885"/>
    </row>
    <row r="95886" spans="7:7" x14ac:dyDescent="0.25">
      <c r="G95886"/>
    </row>
    <row r="95887" spans="7:7" x14ac:dyDescent="0.25">
      <c r="G95887"/>
    </row>
    <row r="95888" spans="7:7" x14ac:dyDescent="0.25">
      <c r="G95888"/>
    </row>
    <row r="95889" spans="7:7" x14ac:dyDescent="0.25">
      <c r="G95889"/>
    </row>
    <row r="95890" spans="7:7" x14ac:dyDescent="0.25">
      <c r="G95890"/>
    </row>
    <row r="95891" spans="7:7" x14ac:dyDescent="0.25">
      <c r="G95891"/>
    </row>
    <row r="95892" spans="7:7" x14ac:dyDescent="0.25">
      <c r="G95892"/>
    </row>
    <row r="95893" spans="7:7" x14ac:dyDescent="0.25">
      <c r="G95893"/>
    </row>
    <row r="95894" spans="7:7" x14ac:dyDescent="0.25">
      <c r="G95894"/>
    </row>
    <row r="95895" spans="7:7" x14ac:dyDescent="0.25">
      <c r="G95895"/>
    </row>
    <row r="95896" spans="7:7" x14ac:dyDescent="0.25">
      <c r="G95896"/>
    </row>
    <row r="95897" spans="7:7" x14ac:dyDescent="0.25">
      <c r="G95897"/>
    </row>
    <row r="95898" spans="7:7" x14ac:dyDescent="0.25">
      <c r="G95898"/>
    </row>
    <row r="95899" spans="7:7" x14ac:dyDescent="0.25">
      <c r="G95899"/>
    </row>
    <row r="95900" spans="7:7" x14ac:dyDescent="0.25">
      <c r="G95900"/>
    </row>
    <row r="95901" spans="7:7" x14ac:dyDescent="0.25">
      <c r="G95901"/>
    </row>
    <row r="95902" spans="7:7" x14ac:dyDescent="0.25">
      <c r="G95902"/>
    </row>
    <row r="95903" spans="7:7" x14ac:dyDescent="0.25">
      <c r="G95903"/>
    </row>
    <row r="95904" spans="7:7" x14ac:dyDescent="0.25">
      <c r="G95904"/>
    </row>
    <row r="95905" spans="7:7" x14ac:dyDescent="0.25">
      <c r="G95905"/>
    </row>
    <row r="95906" spans="7:7" x14ac:dyDescent="0.25">
      <c r="G95906"/>
    </row>
    <row r="95907" spans="7:7" x14ac:dyDescent="0.25">
      <c r="G95907"/>
    </row>
    <row r="95908" spans="7:7" x14ac:dyDescent="0.25">
      <c r="G95908"/>
    </row>
    <row r="95909" spans="7:7" x14ac:dyDescent="0.25">
      <c r="G95909"/>
    </row>
    <row r="95910" spans="7:7" x14ac:dyDescent="0.25">
      <c r="G95910"/>
    </row>
    <row r="95911" spans="7:7" x14ac:dyDescent="0.25">
      <c r="G95911"/>
    </row>
    <row r="95912" spans="7:7" x14ac:dyDescent="0.25">
      <c r="G95912"/>
    </row>
    <row r="95913" spans="7:7" x14ac:dyDescent="0.25">
      <c r="G95913"/>
    </row>
    <row r="95914" spans="7:7" x14ac:dyDescent="0.25">
      <c r="G95914"/>
    </row>
    <row r="95915" spans="7:7" x14ac:dyDescent="0.25">
      <c r="G95915"/>
    </row>
    <row r="95916" spans="7:7" x14ac:dyDescent="0.25">
      <c r="G95916"/>
    </row>
    <row r="95917" spans="7:7" x14ac:dyDescent="0.25">
      <c r="G95917"/>
    </row>
    <row r="95918" spans="7:7" x14ac:dyDescent="0.25">
      <c r="G95918"/>
    </row>
    <row r="95919" spans="7:7" x14ac:dyDescent="0.25">
      <c r="G95919"/>
    </row>
    <row r="95920" spans="7:7" x14ac:dyDescent="0.25">
      <c r="G95920"/>
    </row>
    <row r="95921" spans="7:7" x14ac:dyDescent="0.25">
      <c r="G95921"/>
    </row>
    <row r="95922" spans="7:7" x14ac:dyDescent="0.25">
      <c r="G95922"/>
    </row>
    <row r="95923" spans="7:7" x14ac:dyDescent="0.25">
      <c r="G95923"/>
    </row>
    <row r="95924" spans="7:7" x14ac:dyDescent="0.25">
      <c r="G95924"/>
    </row>
    <row r="95925" spans="7:7" x14ac:dyDescent="0.25">
      <c r="G95925"/>
    </row>
    <row r="95926" spans="7:7" x14ac:dyDescent="0.25">
      <c r="G95926"/>
    </row>
    <row r="95927" spans="7:7" x14ac:dyDescent="0.25">
      <c r="G95927"/>
    </row>
    <row r="95928" spans="7:7" x14ac:dyDescent="0.25">
      <c r="G95928"/>
    </row>
    <row r="95929" spans="7:7" x14ac:dyDescent="0.25">
      <c r="G95929"/>
    </row>
    <row r="95930" spans="7:7" x14ac:dyDescent="0.25">
      <c r="G95930"/>
    </row>
    <row r="95931" spans="7:7" x14ac:dyDescent="0.25">
      <c r="G95931"/>
    </row>
    <row r="95932" spans="7:7" x14ac:dyDescent="0.25">
      <c r="G95932"/>
    </row>
    <row r="95933" spans="7:7" x14ac:dyDescent="0.25">
      <c r="G95933"/>
    </row>
    <row r="95934" spans="7:7" x14ac:dyDescent="0.25">
      <c r="G95934"/>
    </row>
    <row r="95935" spans="7:7" x14ac:dyDescent="0.25">
      <c r="G95935"/>
    </row>
    <row r="95936" spans="7:7" x14ac:dyDescent="0.25">
      <c r="G95936"/>
    </row>
    <row r="95937" spans="7:7" x14ac:dyDescent="0.25">
      <c r="G95937"/>
    </row>
    <row r="95938" spans="7:7" x14ac:dyDescent="0.25">
      <c r="G95938"/>
    </row>
    <row r="95939" spans="7:7" x14ac:dyDescent="0.25">
      <c r="G95939"/>
    </row>
    <row r="95940" spans="7:7" x14ac:dyDescent="0.25">
      <c r="G95940"/>
    </row>
    <row r="95941" spans="7:7" x14ac:dyDescent="0.25">
      <c r="G95941"/>
    </row>
    <row r="95942" spans="7:7" x14ac:dyDescent="0.25">
      <c r="G95942"/>
    </row>
    <row r="95943" spans="7:7" x14ac:dyDescent="0.25">
      <c r="G95943"/>
    </row>
    <row r="95944" spans="7:7" x14ac:dyDescent="0.25">
      <c r="G95944"/>
    </row>
    <row r="95945" spans="7:7" x14ac:dyDescent="0.25">
      <c r="G95945"/>
    </row>
    <row r="95946" spans="7:7" x14ac:dyDescent="0.25">
      <c r="G95946"/>
    </row>
    <row r="95947" spans="7:7" x14ac:dyDescent="0.25">
      <c r="G95947"/>
    </row>
    <row r="95948" spans="7:7" x14ac:dyDescent="0.25">
      <c r="G95948"/>
    </row>
    <row r="95949" spans="7:7" x14ac:dyDescent="0.25">
      <c r="G95949"/>
    </row>
    <row r="95950" spans="7:7" x14ac:dyDescent="0.25">
      <c r="G95950"/>
    </row>
    <row r="95951" spans="7:7" x14ac:dyDescent="0.25">
      <c r="G95951"/>
    </row>
    <row r="95952" spans="7:7" x14ac:dyDescent="0.25">
      <c r="G95952"/>
    </row>
    <row r="95953" spans="7:7" x14ac:dyDescent="0.25">
      <c r="G95953"/>
    </row>
    <row r="95954" spans="7:7" x14ac:dyDescent="0.25">
      <c r="G95954"/>
    </row>
    <row r="95955" spans="7:7" x14ac:dyDescent="0.25">
      <c r="G95955"/>
    </row>
    <row r="95956" spans="7:7" x14ac:dyDescent="0.25">
      <c r="G95956"/>
    </row>
    <row r="95957" spans="7:7" x14ac:dyDescent="0.25">
      <c r="G95957"/>
    </row>
    <row r="95958" spans="7:7" x14ac:dyDescent="0.25">
      <c r="G95958"/>
    </row>
    <row r="95959" spans="7:7" x14ac:dyDescent="0.25">
      <c r="G95959"/>
    </row>
    <row r="95960" spans="7:7" x14ac:dyDescent="0.25">
      <c r="G95960"/>
    </row>
    <row r="95961" spans="7:7" x14ac:dyDescent="0.25">
      <c r="G95961"/>
    </row>
    <row r="95962" spans="7:7" x14ac:dyDescent="0.25">
      <c r="G95962"/>
    </row>
    <row r="95963" spans="7:7" x14ac:dyDescent="0.25">
      <c r="G95963"/>
    </row>
    <row r="95964" spans="7:7" x14ac:dyDescent="0.25">
      <c r="G95964"/>
    </row>
    <row r="95965" spans="7:7" x14ac:dyDescent="0.25">
      <c r="G95965"/>
    </row>
    <row r="95966" spans="7:7" x14ac:dyDescent="0.25">
      <c r="G95966"/>
    </row>
    <row r="95967" spans="7:7" x14ac:dyDescent="0.25">
      <c r="G95967"/>
    </row>
    <row r="95968" spans="7:7" x14ac:dyDescent="0.25">
      <c r="G95968"/>
    </row>
    <row r="95969" spans="7:7" x14ac:dyDescent="0.25">
      <c r="G95969"/>
    </row>
    <row r="95970" spans="7:7" x14ac:dyDescent="0.25">
      <c r="G95970"/>
    </row>
    <row r="95971" spans="7:7" x14ac:dyDescent="0.25">
      <c r="G95971"/>
    </row>
    <row r="95972" spans="7:7" x14ac:dyDescent="0.25">
      <c r="G95972"/>
    </row>
    <row r="95973" spans="7:7" x14ac:dyDescent="0.25">
      <c r="G95973"/>
    </row>
    <row r="95974" spans="7:7" x14ac:dyDescent="0.25">
      <c r="G95974"/>
    </row>
    <row r="95975" spans="7:7" x14ac:dyDescent="0.25">
      <c r="G95975"/>
    </row>
    <row r="95976" spans="7:7" x14ac:dyDescent="0.25">
      <c r="G95976"/>
    </row>
    <row r="95977" spans="7:7" x14ac:dyDescent="0.25">
      <c r="G95977"/>
    </row>
    <row r="95978" spans="7:7" x14ac:dyDescent="0.25">
      <c r="G95978"/>
    </row>
    <row r="95979" spans="7:7" x14ac:dyDescent="0.25">
      <c r="G95979"/>
    </row>
    <row r="95980" spans="7:7" x14ac:dyDescent="0.25">
      <c r="G95980"/>
    </row>
    <row r="95981" spans="7:7" x14ac:dyDescent="0.25">
      <c r="G95981"/>
    </row>
    <row r="95982" spans="7:7" x14ac:dyDescent="0.25">
      <c r="G95982"/>
    </row>
    <row r="95983" spans="7:7" x14ac:dyDescent="0.25">
      <c r="G95983"/>
    </row>
    <row r="95984" spans="7:7" x14ac:dyDescent="0.25">
      <c r="G95984"/>
    </row>
    <row r="95985" spans="7:7" x14ac:dyDescent="0.25">
      <c r="G95985"/>
    </row>
    <row r="95986" spans="7:7" x14ac:dyDescent="0.25">
      <c r="G95986"/>
    </row>
    <row r="95987" spans="7:7" x14ac:dyDescent="0.25">
      <c r="G95987"/>
    </row>
    <row r="95988" spans="7:7" x14ac:dyDescent="0.25">
      <c r="G95988"/>
    </row>
    <row r="95989" spans="7:7" x14ac:dyDescent="0.25">
      <c r="G95989"/>
    </row>
    <row r="95990" spans="7:7" x14ac:dyDescent="0.25">
      <c r="G95990"/>
    </row>
    <row r="95991" spans="7:7" x14ac:dyDescent="0.25">
      <c r="G95991"/>
    </row>
    <row r="95992" spans="7:7" x14ac:dyDescent="0.25">
      <c r="G95992"/>
    </row>
    <row r="95993" spans="7:7" x14ac:dyDescent="0.25">
      <c r="G95993"/>
    </row>
    <row r="95994" spans="7:7" x14ac:dyDescent="0.25">
      <c r="G95994"/>
    </row>
    <row r="95995" spans="7:7" x14ac:dyDescent="0.25">
      <c r="G95995"/>
    </row>
    <row r="95996" spans="7:7" x14ac:dyDescent="0.25">
      <c r="G95996"/>
    </row>
    <row r="95997" spans="7:7" x14ac:dyDescent="0.25">
      <c r="G95997"/>
    </row>
    <row r="95998" spans="7:7" x14ac:dyDescent="0.25">
      <c r="G95998"/>
    </row>
    <row r="95999" spans="7:7" x14ac:dyDescent="0.25">
      <c r="G95999"/>
    </row>
    <row r="96000" spans="7:7" x14ac:dyDescent="0.25">
      <c r="G96000"/>
    </row>
    <row r="96001" spans="7:7" x14ac:dyDescent="0.25">
      <c r="G96001"/>
    </row>
    <row r="96002" spans="7:7" x14ac:dyDescent="0.25">
      <c r="G96002"/>
    </row>
    <row r="96003" spans="7:7" x14ac:dyDescent="0.25">
      <c r="G96003"/>
    </row>
    <row r="96004" spans="7:7" x14ac:dyDescent="0.25">
      <c r="G96004"/>
    </row>
    <row r="96005" spans="7:7" x14ac:dyDescent="0.25">
      <c r="G96005"/>
    </row>
    <row r="96006" spans="7:7" x14ac:dyDescent="0.25">
      <c r="G96006"/>
    </row>
    <row r="96007" spans="7:7" x14ac:dyDescent="0.25">
      <c r="G96007"/>
    </row>
    <row r="96008" spans="7:7" x14ac:dyDescent="0.25">
      <c r="G96008"/>
    </row>
    <row r="96009" spans="7:7" x14ac:dyDescent="0.25">
      <c r="G96009"/>
    </row>
    <row r="96010" spans="7:7" x14ac:dyDescent="0.25">
      <c r="G96010"/>
    </row>
    <row r="96011" spans="7:7" x14ac:dyDescent="0.25">
      <c r="G96011"/>
    </row>
    <row r="96012" spans="7:7" x14ac:dyDescent="0.25">
      <c r="G96012"/>
    </row>
    <row r="96013" spans="7:7" x14ac:dyDescent="0.25">
      <c r="G96013"/>
    </row>
    <row r="96014" spans="7:7" x14ac:dyDescent="0.25">
      <c r="G96014"/>
    </row>
    <row r="96015" spans="7:7" x14ac:dyDescent="0.25">
      <c r="G96015"/>
    </row>
    <row r="96016" spans="7:7" x14ac:dyDescent="0.25">
      <c r="G96016"/>
    </row>
    <row r="96017" spans="7:7" x14ac:dyDescent="0.25">
      <c r="G96017"/>
    </row>
    <row r="96018" spans="7:7" x14ac:dyDescent="0.25">
      <c r="G96018"/>
    </row>
    <row r="96019" spans="7:7" x14ac:dyDescent="0.25">
      <c r="G96019"/>
    </row>
    <row r="96020" spans="7:7" x14ac:dyDescent="0.25">
      <c r="G96020"/>
    </row>
    <row r="96021" spans="7:7" x14ac:dyDescent="0.25">
      <c r="G96021"/>
    </row>
    <row r="96022" spans="7:7" x14ac:dyDescent="0.25">
      <c r="G96022"/>
    </row>
    <row r="96023" spans="7:7" x14ac:dyDescent="0.25">
      <c r="G96023"/>
    </row>
    <row r="96024" spans="7:7" x14ac:dyDescent="0.25">
      <c r="G96024"/>
    </row>
    <row r="96025" spans="7:7" x14ac:dyDescent="0.25">
      <c r="G96025"/>
    </row>
    <row r="96026" spans="7:7" x14ac:dyDescent="0.25">
      <c r="G96026"/>
    </row>
    <row r="96027" spans="7:7" x14ac:dyDescent="0.25">
      <c r="G96027"/>
    </row>
    <row r="96028" spans="7:7" x14ac:dyDescent="0.25">
      <c r="G96028"/>
    </row>
    <row r="96029" spans="7:7" x14ac:dyDescent="0.25">
      <c r="G96029"/>
    </row>
    <row r="96030" spans="7:7" x14ac:dyDescent="0.25">
      <c r="G96030"/>
    </row>
    <row r="96031" spans="7:7" x14ac:dyDescent="0.25">
      <c r="G96031"/>
    </row>
    <row r="96032" spans="7:7" x14ac:dyDescent="0.25">
      <c r="G96032"/>
    </row>
    <row r="96033" spans="7:7" x14ac:dyDescent="0.25">
      <c r="G96033"/>
    </row>
    <row r="96034" spans="7:7" x14ac:dyDescent="0.25">
      <c r="G96034"/>
    </row>
    <row r="96035" spans="7:7" x14ac:dyDescent="0.25">
      <c r="G96035"/>
    </row>
    <row r="96036" spans="7:7" x14ac:dyDescent="0.25">
      <c r="G96036"/>
    </row>
    <row r="96037" spans="7:7" x14ac:dyDescent="0.25">
      <c r="G96037"/>
    </row>
    <row r="96038" spans="7:7" x14ac:dyDescent="0.25">
      <c r="G96038"/>
    </row>
    <row r="96039" spans="7:7" x14ac:dyDescent="0.25">
      <c r="G96039"/>
    </row>
    <row r="96040" spans="7:7" x14ac:dyDescent="0.25">
      <c r="G96040"/>
    </row>
    <row r="96041" spans="7:7" x14ac:dyDescent="0.25">
      <c r="G96041"/>
    </row>
    <row r="96042" spans="7:7" x14ac:dyDescent="0.25">
      <c r="G96042"/>
    </row>
    <row r="96043" spans="7:7" x14ac:dyDescent="0.25">
      <c r="G96043"/>
    </row>
    <row r="96044" spans="7:7" x14ac:dyDescent="0.25">
      <c r="G96044"/>
    </row>
    <row r="96045" spans="7:7" x14ac:dyDescent="0.25">
      <c r="G96045"/>
    </row>
    <row r="96046" spans="7:7" x14ac:dyDescent="0.25">
      <c r="G96046"/>
    </row>
    <row r="96047" spans="7:7" x14ac:dyDescent="0.25">
      <c r="G96047"/>
    </row>
    <row r="96048" spans="7:7" x14ac:dyDescent="0.25">
      <c r="G96048"/>
    </row>
    <row r="96049" spans="7:7" x14ac:dyDescent="0.25">
      <c r="G96049"/>
    </row>
    <row r="96050" spans="7:7" x14ac:dyDescent="0.25">
      <c r="G96050"/>
    </row>
    <row r="96051" spans="7:7" x14ac:dyDescent="0.25">
      <c r="G96051"/>
    </row>
    <row r="96052" spans="7:7" x14ac:dyDescent="0.25">
      <c r="G96052"/>
    </row>
    <row r="96053" spans="7:7" x14ac:dyDescent="0.25">
      <c r="G96053"/>
    </row>
    <row r="96054" spans="7:7" x14ac:dyDescent="0.25">
      <c r="G96054"/>
    </row>
    <row r="96055" spans="7:7" x14ac:dyDescent="0.25">
      <c r="G96055"/>
    </row>
    <row r="96056" spans="7:7" x14ac:dyDescent="0.25">
      <c r="G96056"/>
    </row>
    <row r="96057" spans="7:7" x14ac:dyDescent="0.25">
      <c r="G96057"/>
    </row>
    <row r="96058" spans="7:7" x14ac:dyDescent="0.25">
      <c r="G96058"/>
    </row>
    <row r="96059" spans="7:7" x14ac:dyDescent="0.25">
      <c r="G96059"/>
    </row>
    <row r="96060" spans="7:7" x14ac:dyDescent="0.25">
      <c r="G96060"/>
    </row>
    <row r="96061" spans="7:7" x14ac:dyDescent="0.25">
      <c r="G96061"/>
    </row>
    <row r="96062" spans="7:7" x14ac:dyDescent="0.25">
      <c r="G96062"/>
    </row>
    <row r="96063" spans="7:7" x14ac:dyDescent="0.25">
      <c r="G96063"/>
    </row>
    <row r="96064" spans="7:7" x14ac:dyDescent="0.25">
      <c r="G96064"/>
    </row>
    <row r="96065" spans="7:7" x14ac:dyDescent="0.25">
      <c r="G96065"/>
    </row>
    <row r="96066" spans="7:7" x14ac:dyDescent="0.25">
      <c r="G96066"/>
    </row>
    <row r="96067" spans="7:7" x14ac:dyDescent="0.25">
      <c r="G96067"/>
    </row>
    <row r="96068" spans="7:7" x14ac:dyDescent="0.25">
      <c r="G96068"/>
    </row>
    <row r="96069" spans="7:7" x14ac:dyDescent="0.25">
      <c r="G96069"/>
    </row>
    <row r="96070" spans="7:7" x14ac:dyDescent="0.25">
      <c r="G96070"/>
    </row>
    <row r="96071" spans="7:7" x14ac:dyDescent="0.25">
      <c r="G96071"/>
    </row>
    <row r="96072" spans="7:7" x14ac:dyDescent="0.25">
      <c r="G96072"/>
    </row>
    <row r="96073" spans="7:7" x14ac:dyDescent="0.25">
      <c r="G96073"/>
    </row>
    <row r="96074" spans="7:7" x14ac:dyDescent="0.25">
      <c r="G96074"/>
    </row>
    <row r="96075" spans="7:7" x14ac:dyDescent="0.25">
      <c r="G96075"/>
    </row>
    <row r="96076" spans="7:7" x14ac:dyDescent="0.25">
      <c r="G96076"/>
    </row>
    <row r="96077" spans="7:7" x14ac:dyDescent="0.25">
      <c r="G96077"/>
    </row>
    <row r="96078" spans="7:7" x14ac:dyDescent="0.25">
      <c r="G96078"/>
    </row>
    <row r="96079" spans="7:7" x14ac:dyDescent="0.25">
      <c r="G96079"/>
    </row>
    <row r="96080" spans="7:7" x14ac:dyDescent="0.25">
      <c r="G96080"/>
    </row>
    <row r="96081" spans="7:7" x14ac:dyDescent="0.25">
      <c r="G96081"/>
    </row>
    <row r="96082" spans="7:7" x14ac:dyDescent="0.25">
      <c r="G96082"/>
    </row>
    <row r="96083" spans="7:7" x14ac:dyDescent="0.25">
      <c r="G96083"/>
    </row>
    <row r="96084" spans="7:7" x14ac:dyDescent="0.25">
      <c r="G96084"/>
    </row>
    <row r="96085" spans="7:7" x14ac:dyDescent="0.25">
      <c r="G96085"/>
    </row>
    <row r="96086" spans="7:7" x14ac:dyDescent="0.25">
      <c r="G96086"/>
    </row>
    <row r="96087" spans="7:7" x14ac:dyDescent="0.25">
      <c r="G96087"/>
    </row>
    <row r="96088" spans="7:7" x14ac:dyDescent="0.25">
      <c r="G96088"/>
    </row>
    <row r="96089" spans="7:7" x14ac:dyDescent="0.25">
      <c r="G96089"/>
    </row>
    <row r="96090" spans="7:7" x14ac:dyDescent="0.25">
      <c r="G96090"/>
    </row>
    <row r="96091" spans="7:7" x14ac:dyDescent="0.25">
      <c r="G96091"/>
    </row>
    <row r="96092" spans="7:7" x14ac:dyDescent="0.25">
      <c r="G96092"/>
    </row>
    <row r="96093" spans="7:7" x14ac:dyDescent="0.25">
      <c r="G96093"/>
    </row>
    <row r="96094" spans="7:7" x14ac:dyDescent="0.25">
      <c r="G96094"/>
    </row>
    <row r="96095" spans="7:7" x14ac:dyDescent="0.25">
      <c r="G96095"/>
    </row>
    <row r="96096" spans="7:7" x14ac:dyDescent="0.25">
      <c r="G96096"/>
    </row>
    <row r="96097" spans="7:7" x14ac:dyDescent="0.25">
      <c r="G96097"/>
    </row>
    <row r="96098" spans="7:7" x14ac:dyDescent="0.25">
      <c r="G96098"/>
    </row>
    <row r="96099" spans="7:7" x14ac:dyDescent="0.25">
      <c r="G96099"/>
    </row>
    <row r="96100" spans="7:7" x14ac:dyDescent="0.25">
      <c r="G96100"/>
    </row>
    <row r="96101" spans="7:7" x14ac:dyDescent="0.25">
      <c r="G96101"/>
    </row>
    <row r="96102" spans="7:7" x14ac:dyDescent="0.25">
      <c r="G96102"/>
    </row>
    <row r="96103" spans="7:7" x14ac:dyDescent="0.25">
      <c r="G96103"/>
    </row>
    <row r="96104" spans="7:7" x14ac:dyDescent="0.25">
      <c r="G96104"/>
    </row>
    <row r="96105" spans="7:7" x14ac:dyDescent="0.25">
      <c r="G96105"/>
    </row>
    <row r="96106" spans="7:7" x14ac:dyDescent="0.25">
      <c r="G96106"/>
    </row>
    <row r="96107" spans="7:7" x14ac:dyDescent="0.25">
      <c r="G96107"/>
    </row>
    <row r="96108" spans="7:7" x14ac:dyDescent="0.25">
      <c r="G96108"/>
    </row>
    <row r="96109" spans="7:7" x14ac:dyDescent="0.25">
      <c r="G96109"/>
    </row>
    <row r="96110" spans="7:7" x14ac:dyDescent="0.25">
      <c r="G96110"/>
    </row>
    <row r="96111" spans="7:7" x14ac:dyDescent="0.25">
      <c r="G96111"/>
    </row>
    <row r="96112" spans="7:7" x14ac:dyDescent="0.25">
      <c r="G96112"/>
    </row>
    <row r="96113" spans="7:7" x14ac:dyDescent="0.25">
      <c r="G96113"/>
    </row>
    <row r="96114" spans="7:7" x14ac:dyDescent="0.25">
      <c r="G96114"/>
    </row>
    <row r="96115" spans="7:7" x14ac:dyDescent="0.25">
      <c r="G96115"/>
    </row>
    <row r="96116" spans="7:7" x14ac:dyDescent="0.25">
      <c r="G96116"/>
    </row>
    <row r="96117" spans="7:7" x14ac:dyDescent="0.25">
      <c r="G96117"/>
    </row>
    <row r="96118" spans="7:7" x14ac:dyDescent="0.25">
      <c r="G96118"/>
    </row>
    <row r="96119" spans="7:7" x14ac:dyDescent="0.25">
      <c r="G96119"/>
    </row>
    <row r="96120" spans="7:7" x14ac:dyDescent="0.25">
      <c r="G96120"/>
    </row>
    <row r="96121" spans="7:7" x14ac:dyDescent="0.25">
      <c r="G96121"/>
    </row>
    <row r="96122" spans="7:7" x14ac:dyDescent="0.25">
      <c r="G96122"/>
    </row>
    <row r="96123" spans="7:7" x14ac:dyDescent="0.25">
      <c r="G96123"/>
    </row>
    <row r="96124" spans="7:7" x14ac:dyDescent="0.25">
      <c r="G96124"/>
    </row>
    <row r="96125" spans="7:7" x14ac:dyDescent="0.25">
      <c r="G96125"/>
    </row>
    <row r="96126" spans="7:7" x14ac:dyDescent="0.25">
      <c r="G96126"/>
    </row>
    <row r="96127" spans="7:7" x14ac:dyDescent="0.25">
      <c r="G96127"/>
    </row>
    <row r="96128" spans="7:7" x14ac:dyDescent="0.25">
      <c r="G96128"/>
    </row>
    <row r="96129" spans="7:7" x14ac:dyDescent="0.25">
      <c r="G96129"/>
    </row>
    <row r="96130" spans="7:7" x14ac:dyDescent="0.25">
      <c r="G96130"/>
    </row>
    <row r="96131" spans="7:7" x14ac:dyDescent="0.25">
      <c r="G96131"/>
    </row>
    <row r="96132" spans="7:7" x14ac:dyDescent="0.25">
      <c r="G96132"/>
    </row>
    <row r="96133" spans="7:7" x14ac:dyDescent="0.25">
      <c r="G96133"/>
    </row>
    <row r="96134" spans="7:7" x14ac:dyDescent="0.25">
      <c r="G96134"/>
    </row>
    <row r="96135" spans="7:7" x14ac:dyDescent="0.25">
      <c r="G96135"/>
    </row>
    <row r="96136" spans="7:7" x14ac:dyDescent="0.25">
      <c r="G96136"/>
    </row>
    <row r="96137" spans="7:7" x14ac:dyDescent="0.25">
      <c r="G96137"/>
    </row>
    <row r="96138" spans="7:7" x14ac:dyDescent="0.25">
      <c r="G96138"/>
    </row>
    <row r="96139" spans="7:7" x14ac:dyDescent="0.25">
      <c r="G96139"/>
    </row>
    <row r="96140" spans="7:7" x14ac:dyDescent="0.25">
      <c r="G96140"/>
    </row>
    <row r="96141" spans="7:7" x14ac:dyDescent="0.25">
      <c r="G96141"/>
    </row>
    <row r="96142" spans="7:7" x14ac:dyDescent="0.25">
      <c r="G96142"/>
    </row>
    <row r="96143" spans="7:7" x14ac:dyDescent="0.25">
      <c r="G96143"/>
    </row>
    <row r="96144" spans="7:7" x14ac:dyDescent="0.25">
      <c r="G96144"/>
    </row>
    <row r="96145" spans="7:7" x14ac:dyDescent="0.25">
      <c r="G96145"/>
    </row>
    <row r="96146" spans="7:7" x14ac:dyDescent="0.25">
      <c r="G96146"/>
    </row>
    <row r="96147" spans="7:7" x14ac:dyDescent="0.25">
      <c r="G96147"/>
    </row>
    <row r="96148" spans="7:7" x14ac:dyDescent="0.25">
      <c r="G96148"/>
    </row>
    <row r="96149" spans="7:7" x14ac:dyDescent="0.25">
      <c r="G96149"/>
    </row>
    <row r="96150" spans="7:7" x14ac:dyDescent="0.25">
      <c r="G96150"/>
    </row>
    <row r="96151" spans="7:7" x14ac:dyDescent="0.25">
      <c r="G96151"/>
    </row>
    <row r="96152" spans="7:7" x14ac:dyDescent="0.25">
      <c r="G96152"/>
    </row>
    <row r="96153" spans="7:7" x14ac:dyDescent="0.25">
      <c r="G96153"/>
    </row>
    <row r="96154" spans="7:7" x14ac:dyDescent="0.25">
      <c r="G96154"/>
    </row>
    <row r="96155" spans="7:7" x14ac:dyDescent="0.25">
      <c r="G96155"/>
    </row>
    <row r="96156" spans="7:7" x14ac:dyDescent="0.25">
      <c r="G96156"/>
    </row>
    <row r="96157" spans="7:7" x14ac:dyDescent="0.25">
      <c r="G96157"/>
    </row>
    <row r="96158" spans="7:7" x14ac:dyDescent="0.25">
      <c r="G96158"/>
    </row>
    <row r="96159" spans="7:7" x14ac:dyDescent="0.25">
      <c r="G96159"/>
    </row>
    <row r="96160" spans="7:7" x14ac:dyDescent="0.25">
      <c r="G96160"/>
    </row>
    <row r="96161" spans="7:7" x14ac:dyDescent="0.25">
      <c r="G96161"/>
    </row>
    <row r="96162" spans="7:7" x14ac:dyDescent="0.25">
      <c r="G96162"/>
    </row>
    <row r="96163" spans="7:7" x14ac:dyDescent="0.25">
      <c r="G96163"/>
    </row>
    <row r="96164" spans="7:7" x14ac:dyDescent="0.25">
      <c r="G96164"/>
    </row>
    <row r="96165" spans="7:7" x14ac:dyDescent="0.25">
      <c r="G96165"/>
    </row>
    <row r="96166" spans="7:7" x14ac:dyDescent="0.25">
      <c r="G96166"/>
    </row>
    <row r="96167" spans="7:7" x14ac:dyDescent="0.25">
      <c r="G96167"/>
    </row>
    <row r="96168" spans="7:7" x14ac:dyDescent="0.25">
      <c r="G96168"/>
    </row>
    <row r="96169" spans="7:7" x14ac:dyDescent="0.25">
      <c r="G96169"/>
    </row>
    <row r="96170" spans="7:7" x14ac:dyDescent="0.25">
      <c r="G96170"/>
    </row>
    <row r="96171" spans="7:7" x14ac:dyDescent="0.25">
      <c r="G96171"/>
    </row>
    <row r="96172" spans="7:7" x14ac:dyDescent="0.25">
      <c r="G96172"/>
    </row>
    <row r="96173" spans="7:7" x14ac:dyDescent="0.25">
      <c r="G96173"/>
    </row>
    <row r="96174" spans="7:7" x14ac:dyDescent="0.25">
      <c r="G96174"/>
    </row>
    <row r="96175" spans="7:7" x14ac:dyDescent="0.25">
      <c r="G96175"/>
    </row>
    <row r="96176" spans="7:7" x14ac:dyDescent="0.25">
      <c r="G96176"/>
    </row>
    <row r="96177" spans="7:7" x14ac:dyDescent="0.25">
      <c r="G96177"/>
    </row>
    <row r="96178" spans="7:7" x14ac:dyDescent="0.25">
      <c r="G96178"/>
    </row>
    <row r="96179" spans="7:7" x14ac:dyDescent="0.25">
      <c r="G96179"/>
    </row>
    <row r="96180" spans="7:7" x14ac:dyDescent="0.25">
      <c r="G96180"/>
    </row>
    <row r="96181" spans="7:7" x14ac:dyDescent="0.25">
      <c r="G96181"/>
    </row>
    <row r="96182" spans="7:7" x14ac:dyDescent="0.25">
      <c r="G96182"/>
    </row>
    <row r="96183" spans="7:7" x14ac:dyDescent="0.25">
      <c r="G96183"/>
    </row>
    <row r="96184" spans="7:7" x14ac:dyDescent="0.25">
      <c r="G96184"/>
    </row>
    <row r="96185" spans="7:7" x14ac:dyDescent="0.25">
      <c r="G96185"/>
    </row>
    <row r="96186" spans="7:7" x14ac:dyDescent="0.25">
      <c r="G96186"/>
    </row>
    <row r="96187" spans="7:7" x14ac:dyDescent="0.25">
      <c r="G96187"/>
    </row>
    <row r="96188" spans="7:7" x14ac:dyDescent="0.25">
      <c r="G96188"/>
    </row>
    <row r="96189" spans="7:7" x14ac:dyDescent="0.25">
      <c r="G96189"/>
    </row>
    <row r="96190" spans="7:7" x14ac:dyDescent="0.25">
      <c r="G96190"/>
    </row>
    <row r="96191" spans="7:7" x14ac:dyDescent="0.25">
      <c r="G96191"/>
    </row>
    <row r="96192" spans="7:7" x14ac:dyDescent="0.25">
      <c r="G96192"/>
    </row>
    <row r="96193" spans="7:7" x14ac:dyDescent="0.25">
      <c r="G96193"/>
    </row>
    <row r="96194" spans="7:7" x14ac:dyDescent="0.25">
      <c r="G96194"/>
    </row>
    <row r="96195" spans="7:7" x14ac:dyDescent="0.25">
      <c r="G96195"/>
    </row>
    <row r="96196" spans="7:7" x14ac:dyDescent="0.25">
      <c r="G96196"/>
    </row>
    <row r="96197" spans="7:7" x14ac:dyDescent="0.25">
      <c r="G96197"/>
    </row>
    <row r="96198" spans="7:7" x14ac:dyDescent="0.25">
      <c r="G96198"/>
    </row>
    <row r="96199" spans="7:7" x14ac:dyDescent="0.25">
      <c r="G96199"/>
    </row>
    <row r="96200" spans="7:7" x14ac:dyDescent="0.25">
      <c r="G96200"/>
    </row>
    <row r="96201" spans="7:7" x14ac:dyDescent="0.25">
      <c r="G96201"/>
    </row>
    <row r="96202" spans="7:7" x14ac:dyDescent="0.25">
      <c r="G96202"/>
    </row>
    <row r="96203" spans="7:7" x14ac:dyDescent="0.25">
      <c r="G96203"/>
    </row>
    <row r="96204" spans="7:7" x14ac:dyDescent="0.25">
      <c r="G96204"/>
    </row>
    <row r="96205" spans="7:7" x14ac:dyDescent="0.25">
      <c r="G96205"/>
    </row>
    <row r="96206" spans="7:7" x14ac:dyDescent="0.25">
      <c r="G96206"/>
    </row>
    <row r="96207" spans="7:7" x14ac:dyDescent="0.25">
      <c r="G96207"/>
    </row>
    <row r="96208" spans="7:7" x14ac:dyDescent="0.25">
      <c r="G96208"/>
    </row>
    <row r="96209" spans="7:7" x14ac:dyDescent="0.25">
      <c r="G96209"/>
    </row>
    <row r="96210" spans="7:7" x14ac:dyDescent="0.25">
      <c r="G96210"/>
    </row>
    <row r="96211" spans="7:7" x14ac:dyDescent="0.25">
      <c r="G96211"/>
    </row>
    <row r="96212" spans="7:7" x14ac:dyDescent="0.25">
      <c r="G96212"/>
    </row>
    <row r="96213" spans="7:7" x14ac:dyDescent="0.25">
      <c r="G96213"/>
    </row>
    <row r="96214" spans="7:7" x14ac:dyDescent="0.25">
      <c r="G96214"/>
    </row>
    <row r="96215" spans="7:7" x14ac:dyDescent="0.25">
      <c r="G96215"/>
    </row>
    <row r="96216" spans="7:7" x14ac:dyDescent="0.25">
      <c r="G96216"/>
    </row>
    <row r="96217" spans="7:7" x14ac:dyDescent="0.25">
      <c r="G96217"/>
    </row>
    <row r="96218" spans="7:7" x14ac:dyDescent="0.25">
      <c r="G96218"/>
    </row>
    <row r="96219" spans="7:7" x14ac:dyDescent="0.25">
      <c r="G96219"/>
    </row>
    <row r="96220" spans="7:7" x14ac:dyDescent="0.25">
      <c r="G96220"/>
    </row>
    <row r="96221" spans="7:7" x14ac:dyDescent="0.25">
      <c r="G96221"/>
    </row>
    <row r="96222" spans="7:7" x14ac:dyDescent="0.25">
      <c r="G96222"/>
    </row>
    <row r="96223" spans="7:7" x14ac:dyDescent="0.25">
      <c r="G96223"/>
    </row>
    <row r="96224" spans="7:7" x14ac:dyDescent="0.25">
      <c r="G96224"/>
    </row>
    <row r="96225" spans="7:7" x14ac:dyDescent="0.25">
      <c r="G96225"/>
    </row>
    <row r="96226" spans="7:7" x14ac:dyDescent="0.25">
      <c r="G96226"/>
    </row>
    <row r="96227" spans="7:7" x14ac:dyDescent="0.25">
      <c r="G96227"/>
    </row>
    <row r="96228" spans="7:7" x14ac:dyDescent="0.25">
      <c r="G96228"/>
    </row>
    <row r="96229" spans="7:7" x14ac:dyDescent="0.25">
      <c r="G96229"/>
    </row>
    <row r="96230" spans="7:7" x14ac:dyDescent="0.25">
      <c r="G96230"/>
    </row>
    <row r="96231" spans="7:7" x14ac:dyDescent="0.25">
      <c r="G96231"/>
    </row>
    <row r="96232" spans="7:7" x14ac:dyDescent="0.25">
      <c r="G96232"/>
    </row>
    <row r="96233" spans="7:7" x14ac:dyDescent="0.25">
      <c r="G96233"/>
    </row>
    <row r="96234" spans="7:7" x14ac:dyDescent="0.25">
      <c r="G96234"/>
    </row>
    <row r="96235" spans="7:7" x14ac:dyDescent="0.25">
      <c r="G96235"/>
    </row>
    <row r="96236" spans="7:7" x14ac:dyDescent="0.25">
      <c r="G96236"/>
    </row>
    <row r="96237" spans="7:7" x14ac:dyDescent="0.25">
      <c r="G96237"/>
    </row>
    <row r="96238" spans="7:7" x14ac:dyDescent="0.25">
      <c r="G96238"/>
    </row>
    <row r="96239" spans="7:7" x14ac:dyDescent="0.25">
      <c r="G96239"/>
    </row>
    <row r="96240" spans="7:7" x14ac:dyDescent="0.25">
      <c r="G96240"/>
    </row>
    <row r="96241" spans="7:7" x14ac:dyDescent="0.25">
      <c r="G96241"/>
    </row>
    <row r="96242" spans="7:7" x14ac:dyDescent="0.25">
      <c r="G96242"/>
    </row>
    <row r="96243" spans="7:7" x14ac:dyDescent="0.25">
      <c r="G96243"/>
    </row>
    <row r="96244" spans="7:7" x14ac:dyDescent="0.25">
      <c r="G96244"/>
    </row>
    <row r="96245" spans="7:7" x14ac:dyDescent="0.25">
      <c r="G96245"/>
    </row>
    <row r="96246" spans="7:7" x14ac:dyDescent="0.25">
      <c r="G96246"/>
    </row>
    <row r="96247" spans="7:7" x14ac:dyDescent="0.25">
      <c r="G96247"/>
    </row>
    <row r="96248" spans="7:7" x14ac:dyDescent="0.25">
      <c r="G96248"/>
    </row>
    <row r="96249" spans="7:7" x14ac:dyDescent="0.25">
      <c r="G96249"/>
    </row>
    <row r="96250" spans="7:7" x14ac:dyDescent="0.25">
      <c r="G96250"/>
    </row>
    <row r="96251" spans="7:7" x14ac:dyDescent="0.25">
      <c r="G96251"/>
    </row>
    <row r="96252" spans="7:7" x14ac:dyDescent="0.25">
      <c r="G96252"/>
    </row>
    <row r="96253" spans="7:7" x14ac:dyDescent="0.25">
      <c r="G96253"/>
    </row>
    <row r="96254" spans="7:7" x14ac:dyDescent="0.25">
      <c r="G96254"/>
    </row>
    <row r="96255" spans="7:7" x14ac:dyDescent="0.25">
      <c r="G96255"/>
    </row>
    <row r="96256" spans="7:7" x14ac:dyDescent="0.25">
      <c r="G96256"/>
    </row>
    <row r="96257" spans="7:7" x14ac:dyDescent="0.25">
      <c r="G96257"/>
    </row>
    <row r="96258" spans="7:7" x14ac:dyDescent="0.25">
      <c r="G96258"/>
    </row>
    <row r="96259" spans="7:7" x14ac:dyDescent="0.25">
      <c r="G96259"/>
    </row>
    <row r="96260" spans="7:7" x14ac:dyDescent="0.25">
      <c r="G96260"/>
    </row>
    <row r="96261" spans="7:7" x14ac:dyDescent="0.25">
      <c r="G96261"/>
    </row>
    <row r="96262" spans="7:7" x14ac:dyDescent="0.25">
      <c r="G96262"/>
    </row>
    <row r="96263" spans="7:7" x14ac:dyDescent="0.25">
      <c r="G96263"/>
    </row>
    <row r="96264" spans="7:7" x14ac:dyDescent="0.25">
      <c r="G96264"/>
    </row>
    <row r="96265" spans="7:7" x14ac:dyDescent="0.25">
      <c r="G96265"/>
    </row>
    <row r="96266" spans="7:7" x14ac:dyDescent="0.25">
      <c r="G96266"/>
    </row>
    <row r="96267" spans="7:7" x14ac:dyDescent="0.25">
      <c r="G96267"/>
    </row>
    <row r="96268" spans="7:7" x14ac:dyDescent="0.25">
      <c r="G96268"/>
    </row>
    <row r="96269" spans="7:7" x14ac:dyDescent="0.25">
      <c r="G96269"/>
    </row>
    <row r="96270" spans="7:7" x14ac:dyDescent="0.25">
      <c r="G96270"/>
    </row>
    <row r="96271" spans="7:7" x14ac:dyDescent="0.25">
      <c r="G96271"/>
    </row>
    <row r="96272" spans="7:7" x14ac:dyDescent="0.25">
      <c r="G96272"/>
    </row>
    <row r="96273" spans="7:7" x14ac:dyDescent="0.25">
      <c r="G96273"/>
    </row>
    <row r="96274" spans="7:7" x14ac:dyDescent="0.25">
      <c r="G96274"/>
    </row>
    <row r="96275" spans="7:7" x14ac:dyDescent="0.25">
      <c r="G96275"/>
    </row>
    <row r="96276" spans="7:7" x14ac:dyDescent="0.25">
      <c r="G96276"/>
    </row>
    <row r="96277" spans="7:7" x14ac:dyDescent="0.25">
      <c r="G96277"/>
    </row>
    <row r="96278" spans="7:7" x14ac:dyDescent="0.25">
      <c r="G96278"/>
    </row>
    <row r="96279" spans="7:7" x14ac:dyDescent="0.25">
      <c r="G96279"/>
    </row>
    <row r="96280" spans="7:7" x14ac:dyDescent="0.25">
      <c r="G96280"/>
    </row>
    <row r="96281" spans="7:7" x14ac:dyDescent="0.25">
      <c r="G96281"/>
    </row>
    <row r="96282" spans="7:7" x14ac:dyDescent="0.25">
      <c r="G96282"/>
    </row>
    <row r="96283" spans="7:7" x14ac:dyDescent="0.25">
      <c r="G96283"/>
    </row>
    <row r="96284" spans="7:7" x14ac:dyDescent="0.25">
      <c r="G96284"/>
    </row>
    <row r="96285" spans="7:7" x14ac:dyDescent="0.25">
      <c r="G96285"/>
    </row>
    <row r="96286" spans="7:7" x14ac:dyDescent="0.25">
      <c r="G96286"/>
    </row>
    <row r="96287" spans="7:7" x14ac:dyDescent="0.25">
      <c r="G96287"/>
    </row>
    <row r="96288" spans="7:7" x14ac:dyDescent="0.25">
      <c r="G96288"/>
    </row>
    <row r="96289" spans="7:7" x14ac:dyDescent="0.25">
      <c r="G96289"/>
    </row>
    <row r="96290" spans="7:7" x14ac:dyDescent="0.25">
      <c r="G96290"/>
    </row>
    <row r="96291" spans="7:7" x14ac:dyDescent="0.25">
      <c r="G96291"/>
    </row>
    <row r="96292" spans="7:7" x14ac:dyDescent="0.25">
      <c r="G96292"/>
    </row>
    <row r="96293" spans="7:7" x14ac:dyDescent="0.25">
      <c r="G96293"/>
    </row>
    <row r="96294" spans="7:7" x14ac:dyDescent="0.25">
      <c r="G96294"/>
    </row>
    <row r="96295" spans="7:7" x14ac:dyDescent="0.25">
      <c r="G96295"/>
    </row>
    <row r="96296" spans="7:7" x14ac:dyDescent="0.25">
      <c r="G96296"/>
    </row>
    <row r="96297" spans="7:7" x14ac:dyDescent="0.25">
      <c r="G96297"/>
    </row>
    <row r="96298" spans="7:7" x14ac:dyDescent="0.25">
      <c r="G96298"/>
    </row>
    <row r="96299" spans="7:7" x14ac:dyDescent="0.25">
      <c r="G96299"/>
    </row>
    <row r="96300" spans="7:7" x14ac:dyDescent="0.25">
      <c r="G96300"/>
    </row>
    <row r="96301" spans="7:7" x14ac:dyDescent="0.25">
      <c r="G96301"/>
    </row>
    <row r="96302" spans="7:7" x14ac:dyDescent="0.25">
      <c r="G96302"/>
    </row>
    <row r="96303" spans="7:7" x14ac:dyDescent="0.25">
      <c r="G96303"/>
    </row>
    <row r="96304" spans="7:7" x14ac:dyDescent="0.25">
      <c r="G96304"/>
    </row>
    <row r="96305" spans="7:7" x14ac:dyDescent="0.25">
      <c r="G96305"/>
    </row>
    <row r="96306" spans="7:7" x14ac:dyDescent="0.25">
      <c r="G96306"/>
    </row>
    <row r="96307" spans="7:7" x14ac:dyDescent="0.25">
      <c r="G96307"/>
    </row>
    <row r="96308" spans="7:7" x14ac:dyDescent="0.25">
      <c r="G96308"/>
    </row>
    <row r="96309" spans="7:7" x14ac:dyDescent="0.25">
      <c r="G96309"/>
    </row>
    <row r="96310" spans="7:7" x14ac:dyDescent="0.25">
      <c r="G96310"/>
    </row>
    <row r="96311" spans="7:7" x14ac:dyDescent="0.25">
      <c r="G96311"/>
    </row>
    <row r="96312" spans="7:7" x14ac:dyDescent="0.25">
      <c r="G96312"/>
    </row>
    <row r="96313" spans="7:7" x14ac:dyDescent="0.25">
      <c r="G96313"/>
    </row>
    <row r="96314" spans="7:7" x14ac:dyDescent="0.25">
      <c r="G96314"/>
    </row>
    <row r="96315" spans="7:7" x14ac:dyDescent="0.25">
      <c r="G96315"/>
    </row>
    <row r="96316" spans="7:7" x14ac:dyDescent="0.25">
      <c r="G96316"/>
    </row>
    <row r="96317" spans="7:7" x14ac:dyDescent="0.25">
      <c r="G96317"/>
    </row>
    <row r="96318" spans="7:7" x14ac:dyDescent="0.25">
      <c r="G96318"/>
    </row>
    <row r="96319" spans="7:7" x14ac:dyDescent="0.25">
      <c r="G96319"/>
    </row>
    <row r="96320" spans="7:7" x14ac:dyDescent="0.25">
      <c r="G96320"/>
    </row>
    <row r="96321" spans="7:7" x14ac:dyDescent="0.25">
      <c r="G96321"/>
    </row>
    <row r="96322" spans="7:7" x14ac:dyDescent="0.25">
      <c r="G96322"/>
    </row>
    <row r="96323" spans="7:7" x14ac:dyDescent="0.25">
      <c r="G96323"/>
    </row>
    <row r="96324" spans="7:7" x14ac:dyDescent="0.25">
      <c r="G96324"/>
    </row>
    <row r="96325" spans="7:7" x14ac:dyDescent="0.25">
      <c r="G96325"/>
    </row>
    <row r="96326" spans="7:7" x14ac:dyDescent="0.25">
      <c r="G96326"/>
    </row>
    <row r="96327" spans="7:7" x14ac:dyDescent="0.25">
      <c r="G96327"/>
    </row>
    <row r="96328" spans="7:7" x14ac:dyDescent="0.25">
      <c r="G96328"/>
    </row>
    <row r="96329" spans="7:7" x14ac:dyDescent="0.25">
      <c r="G96329"/>
    </row>
    <row r="96330" spans="7:7" x14ac:dyDescent="0.25">
      <c r="G96330"/>
    </row>
    <row r="96331" spans="7:7" x14ac:dyDescent="0.25">
      <c r="G96331"/>
    </row>
    <row r="96332" spans="7:7" x14ac:dyDescent="0.25">
      <c r="G96332"/>
    </row>
    <row r="96333" spans="7:7" x14ac:dyDescent="0.25">
      <c r="G96333"/>
    </row>
    <row r="96334" spans="7:7" x14ac:dyDescent="0.25">
      <c r="G96334"/>
    </row>
    <row r="96335" spans="7:7" x14ac:dyDescent="0.25">
      <c r="G96335"/>
    </row>
    <row r="96336" spans="7:7" x14ac:dyDescent="0.25">
      <c r="G96336"/>
    </row>
    <row r="96337" spans="7:7" x14ac:dyDescent="0.25">
      <c r="G96337"/>
    </row>
    <row r="96338" spans="7:7" x14ac:dyDescent="0.25">
      <c r="G96338"/>
    </row>
    <row r="96339" spans="7:7" x14ac:dyDescent="0.25">
      <c r="G96339"/>
    </row>
    <row r="96340" spans="7:7" x14ac:dyDescent="0.25">
      <c r="G96340"/>
    </row>
    <row r="96341" spans="7:7" x14ac:dyDescent="0.25">
      <c r="G96341"/>
    </row>
    <row r="96342" spans="7:7" x14ac:dyDescent="0.25">
      <c r="G96342"/>
    </row>
    <row r="96343" spans="7:7" x14ac:dyDescent="0.25">
      <c r="G96343"/>
    </row>
    <row r="96344" spans="7:7" x14ac:dyDescent="0.25">
      <c r="G96344"/>
    </row>
    <row r="96345" spans="7:7" x14ac:dyDescent="0.25">
      <c r="G96345"/>
    </row>
    <row r="96346" spans="7:7" x14ac:dyDescent="0.25">
      <c r="G96346"/>
    </row>
    <row r="96347" spans="7:7" x14ac:dyDescent="0.25">
      <c r="G96347"/>
    </row>
    <row r="96348" spans="7:7" x14ac:dyDescent="0.25">
      <c r="G96348"/>
    </row>
    <row r="96349" spans="7:7" x14ac:dyDescent="0.25">
      <c r="G96349"/>
    </row>
    <row r="96350" spans="7:7" x14ac:dyDescent="0.25">
      <c r="G96350"/>
    </row>
    <row r="96351" spans="7:7" x14ac:dyDescent="0.25">
      <c r="G96351"/>
    </row>
    <row r="96352" spans="7:7" x14ac:dyDescent="0.25">
      <c r="G96352"/>
    </row>
    <row r="96353" spans="7:7" x14ac:dyDescent="0.25">
      <c r="G96353"/>
    </row>
    <row r="96354" spans="7:7" x14ac:dyDescent="0.25">
      <c r="G96354"/>
    </row>
    <row r="96355" spans="7:7" x14ac:dyDescent="0.25">
      <c r="G96355"/>
    </row>
    <row r="96356" spans="7:7" x14ac:dyDescent="0.25">
      <c r="G96356"/>
    </row>
    <row r="96357" spans="7:7" x14ac:dyDescent="0.25">
      <c r="G96357"/>
    </row>
    <row r="96358" spans="7:7" x14ac:dyDescent="0.25">
      <c r="G96358"/>
    </row>
    <row r="96359" spans="7:7" x14ac:dyDescent="0.25">
      <c r="G96359"/>
    </row>
    <row r="96360" spans="7:7" x14ac:dyDescent="0.25">
      <c r="G96360"/>
    </row>
    <row r="96361" spans="7:7" x14ac:dyDescent="0.25">
      <c r="G96361"/>
    </row>
    <row r="96362" spans="7:7" x14ac:dyDescent="0.25">
      <c r="G96362"/>
    </row>
    <row r="96363" spans="7:7" x14ac:dyDescent="0.25">
      <c r="G96363"/>
    </row>
    <row r="96364" spans="7:7" x14ac:dyDescent="0.25">
      <c r="G96364"/>
    </row>
    <row r="96365" spans="7:7" x14ac:dyDescent="0.25">
      <c r="G96365"/>
    </row>
    <row r="96366" spans="7:7" x14ac:dyDescent="0.25">
      <c r="G96366"/>
    </row>
    <row r="96367" spans="7:7" x14ac:dyDescent="0.25">
      <c r="G96367"/>
    </row>
    <row r="96368" spans="7:7" x14ac:dyDescent="0.25">
      <c r="G96368"/>
    </row>
    <row r="96369" spans="7:7" x14ac:dyDescent="0.25">
      <c r="G96369"/>
    </row>
    <row r="96370" spans="7:7" x14ac:dyDescent="0.25">
      <c r="G96370"/>
    </row>
    <row r="96371" spans="7:7" x14ac:dyDescent="0.25">
      <c r="G96371"/>
    </row>
    <row r="96372" spans="7:7" x14ac:dyDescent="0.25">
      <c r="G96372"/>
    </row>
    <row r="96373" spans="7:7" x14ac:dyDescent="0.25">
      <c r="G96373"/>
    </row>
    <row r="96374" spans="7:7" x14ac:dyDescent="0.25">
      <c r="G96374"/>
    </row>
    <row r="96375" spans="7:7" x14ac:dyDescent="0.25">
      <c r="G96375"/>
    </row>
    <row r="96376" spans="7:7" x14ac:dyDescent="0.25">
      <c r="G96376"/>
    </row>
    <row r="96377" spans="7:7" x14ac:dyDescent="0.25">
      <c r="G96377"/>
    </row>
    <row r="96378" spans="7:7" x14ac:dyDescent="0.25">
      <c r="G96378"/>
    </row>
    <row r="96379" spans="7:7" x14ac:dyDescent="0.25">
      <c r="G96379"/>
    </row>
    <row r="96380" spans="7:7" x14ac:dyDescent="0.25">
      <c r="G96380"/>
    </row>
    <row r="96381" spans="7:7" x14ac:dyDescent="0.25">
      <c r="G96381"/>
    </row>
    <row r="96382" spans="7:7" x14ac:dyDescent="0.25">
      <c r="G96382"/>
    </row>
    <row r="96383" spans="7:7" x14ac:dyDescent="0.25">
      <c r="G96383"/>
    </row>
    <row r="96384" spans="7:7" x14ac:dyDescent="0.25">
      <c r="G96384"/>
    </row>
    <row r="96385" spans="7:7" x14ac:dyDescent="0.25">
      <c r="G96385"/>
    </row>
    <row r="96386" spans="7:7" x14ac:dyDescent="0.25">
      <c r="G96386"/>
    </row>
    <row r="96387" spans="7:7" x14ac:dyDescent="0.25">
      <c r="G96387"/>
    </row>
    <row r="96388" spans="7:7" x14ac:dyDescent="0.25">
      <c r="G96388"/>
    </row>
    <row r="96389" spans="7:7" x14ac:dyDescent="0.25">
      <c r="G96389"/>
    </row>
    <row r="96390" spans="7:7" x14ac:dyDescent="0.25">
      <c r="G96390"/>
    </row>
    <row r="96391" spans="7:7" x14ac:dyDescent="0.25">
      <c r="G96391"/>
    </row>
    <row r="96392" spans="7:7" x14ac:dyDescent="0.25">
      <c r="G96392"/>
    </row>
    <row r="96393" spans="7:7" x14ac:dyDescent="0.25">
      <c r="G96393"/>
    </row>
    <row r="96394" spans="7:7" x14ac:dyDescent="0.25">
      <c r="G96394"/>
    </row>
    <row r="96395" spans="7:7" x14ac:dyDescent="0.25">
      <c r="G96395"/>
    </row>
    <row r="96396" spans="7:7" x14ac:dyDescent="0.25">
      <c r="G96396"/>
    </row>
    <row r="96397" spans="7:7" x14ac:dyDescent="0.25">
      <c r="G96397"/>
    </row>
    <row r="96398" spans="7:7" x14ac:dyDescent="0.25">
      <c r="G96398"/>
    </row>
    <row r="96399" spans="7:7" x14ac:dyDescent="0.25">
      <c r="G96399"/>
    </row>
    <row r="96400" spans="7:7" x14ac:dyDescent="0.25">
      <c r="G96400"/>
    </row>
    <row r="96401" spans="7:7" x14ac:dyDescent="0.25">
      <c r="G96401"/>
    </row>
    <row r="96402" spans="7:7" x14ac:dyDescent="0.25">
      <c r="G96402"/>
    </row>
    <row r="96403" spans="7:7" x14ac:dyDescent="0.25">
      <c r="G96403"/>
    </row>
    <row r="96404" spans="7:7" x14ac:dyDescent="0.25">
      <c r="G96404"/>
    </row>
    <row r="96405" spans="7:7" x14ac:dyDescent="0.25">
      <c r="G96405"/>
    </row>
    <row r="96406" spans="7:7" x14ac:dyDescent="0.25">
      <c r="G96406"/>
    </row>
    <row r="96407" spans="7:7" x14ac:dyDescent="0.25">
      <c r="G96407"/>
    </row>
    <row r="96408" spans="7:7" x14ac:dyDescent="0.25">
      <c r="G96408"/>
    </row>
    <row r="96409" spans="7:7" x14ac:dyDescent="0.25">
      <c r="G96409"/>
    </row>
    <row r="96410" spans="7:7" x14ac:dyDescent="0.25">
      <c r="G96410"/>
    </row>
    <row r="96411" spans="7:7" x14ac:dyDescent="0.25">
      <c r="G96411"/>
    </row>
    <row r="96412" spans="7:7" x14ac:dyDescent="0.25">
      <c r="G96412"/>
    </row>
    <row r="96413" spans="7:7" x14ac:dyDescent="0.25">
      <c r="G96413"/>
    </row>
    <row r="96414" spans="7:7" x14ac:dyDescent="0.25">
      <c r="G96414"/>
    </row>
    <row r="96415" spans="7:7" x14ac:dyDescent="0.25">
      <c r="G96415"/>
    </row>
    <row r="96416" spans="7:7" x14ac:dyDescent="0.25">
      <c r="G96416"/>
    </row>
    <row r="96417" spans="7:7" x14ac:dyDescent="0.25">
      <c r="G96417"/>
    </row>
    <row r="96418" spans="7:7" x14ac:dyDescent="0.25">
      <c r="G96418"/>
    </row>
    <row r="96419" spans="7:7" x14ac:dyDescent="0.25">
      <c r="G96419"/>
    </row>
    <row r="96420" spans="7:7" x14ac:dyDescent="0.25">
      <c r="G96420"/>
    </row>
    <row r="96421" spans="7:7" x14ac:dyDescent="0.25">
      <c r="G96421"/>
    </row>
    <row r="96422" spans="7:7" x14ac:dyDescent="0.25">
      <c r="G96422"/>
    </row>
    <row r="96423" spans="7:7" x14ac:dyDescent="0.25">
      <c r="G96423"/>
    </row>
    <row r="96424" spans="7:7" x14ac:dyDescent="0.25">
      <c r="G96424"/>
    </row>
    <row r="96425" spans="7:7" x14ac:dyDescent="0.25">
      <c r="G96425"/>
    </row>
    <row r="96426" spans="7:7" x14ac:dyDescent="0.25">
      <c r="G96426"/>
    </row>
    <row r="96427" spans="7:7" x14ac:dyDescent="0.25">
      <c r="G96427"/>
    </row>
    <row r="96428" spans="7:7" x14ac:dyDescent="0.25">
      <c r="G96428"/>
    </row>
    <row r="96429" spans="7:7" x14ac:dyDescent="0.25">
      <c r="G96429"/>
    </row>
    <row r="96430" spans="7:7" x14ac:dyDescent="0.25">
      <c r="G96430"/>
    </row>
    <row r="96431" spans="7:7" x14ac:dyDescent="0.25">
      <c r="G96431"/>
    </row>
    <row r="96432" spans="7:7" x14ac:dyDescent="0.25">
      <c r="G96432"/>
    </row>
    <row r="96433" spans="7:7" x14ac:dyDescent="0.25">
      <c r="G96433"/>
    </row>
    <row r="96434" spans="7:7" x14ac:dyDescent="0.25">
      <c r="G96434"/>
    </row>
    <row r="96435" spans="7:7" x14ac:dyDescent="0.25">
      <c r="G96435"/>
    </row>
    <row r="96436" spans="7:7" x14ac:dyDescent="0.25">
      <c r="G96436"/>
    </row>
    <row r="96437" spans="7:7" x14ac:dyDescent="0.25">
      <c r="G96437"/>
    </row>
    <row r="96438" spans="7:7" x14ac:dyDescent="0.25">
      <c r="G96438"/>
    </row>
    <row r="96439" spans="7:7" x14ac:dyDescent="0.25">
      <c r="G96439"/>
    </row>
    <row r="96440" spans="7:7" x14ac:dyDescent="0.25">
      <c r="G96440"/>
    </row>
    <row r="96441" spans="7:7" x14ac:dyDescent="0.25">
      <c r="G96441"/>
    </row>
    <row r="96442" spans="7:7" x14ac:dyDescent="0.25">
      <c r="G96442"/>
    </row>
    <row r="96443" spans="7:7" x14ac:dyDescent="0.25">
      <c r="G96443"/>
    </row>
    <row r="96444" spans="7:7" x14ac:dyDescent="0.25">
      <c r="G96444"/>
    </row>
    <row r="96445" spans="7:7" x14ac:dyDescent="0.25">
      <c r="G96445"/>
    </row>
    <row r="96446" spans="7:7" x14ac:dyDescent="0.25">
      <c r="G96446"/>
    </row>
    <row r="96447" spans="7:7" x14ac:dyDescent="0.25">
      <c r="G96447"/>
    </row>
    <row r="96448" spans="7:7" x14ac:dyDescent="0.25">
      <c r="G96448"/>
    </row>
    <row r="96449" spans="7:7" x14ac:dyDescent="0.25">
      <c r="G96449"/>
    </row>
    <row r="96450" spans="7:7" x14ac:dyDescent="0.25">
      <c r="G96450"/>
    </row>
    <row r="96451" spans="7:7" x14ac:dyDescent="0.25">
      <c r="G96451"/>
    </row>
    <row r="96452" spans="7:7" x14ac:dyDescent="0.25">
      <c r="G96452"/>
    </row>
    <row r="96453" spans="7:7" x14ac:dyDescent="0.25">
      <c r="G96453"/>
    </row>
    <row r="96454" spans="7:7" x14ac:dyDescent="0.25">
      <c r="G96454"/>
    </row>
    <row r="96455" spans="7:7" x14ac:dyDescent="0.25">
      <c r="G96455"/>
    </row>
    <row r="96456" spans="7:7" x14ac:dyDescent="0.25">
      <c r="G96456"/>
    </row>
    <row r="96457" spans="7:7" x14ac:dyDescent="0.25">
      <c r="G96457"/>
    </row>
    <row r="96458" spans="7:7" x14ac:dyDescent="0.25">
      <c r="G96458"/>
    </row>
    <row r="96459" spans="7:7" x14ac:dyDescent="0.25">
      <c r="G96459"/>
    </row>
    <row r="96460" spans="7:7" x14ac:dyDescent="0.25">
      <c r="G96460"/>
    </row>
    <row r="96461" spans="7:7" x14ac:dyDescent="0.25">
      <c r="G96461"/>
    </row>
    <row r="96462" spans="7:7" x14ac:dyDescent="0.25">
      <c r="G96462"/>
    </row>
    <row r="96463" spans="7:7" x14ac:dyDescent="0.25">
      <c r="G96463"/>
    </row>
    <row r="96464" spans="7:7" x14ac:dyDescent="0.25">
      <c r="G96464"/>
    </row>
    <row r="96465" spans="7:7" x14ac:dyDescent="0.25">
      <c r="G96465"/>
    </row>
    <row r="96466" spans="7:7" x14ac:dyDescent="0.25">
      <c r="G96466"/>
    </row>
    <row r="96467" spans="7:7" x14ac:dyDescent="0.25">
      <c r="G96467"/>
    </row>
    <row r="96468" spans="7:7" x14ac:dyDescent="0.25">
      <c r="G96468"/>
    </row>
    <row r="96469" spans="7:7" x14ac:dyDescent="0.25">
      <c r="G96469"/>
    </row>
    <row r="96470" spans="7:7" x14ac:dyDescent="0.25">
      <c r="G96470"/>
    </row>
    <row r="96471" spans="7:7" x14ac:dyDescent="0.25">
      <c r="G96471"/>
    </row>
    <row r="96472" spans="7:7" x14ac:dyDescent="0.25">
      <c r="G96472"/>
    </row>
    <row r="96473" spans="7:7" x14ac:dyDescent="0.25">
      <c r="G96473"/>
    </row>
    <row r="96474" spans="7:7" x14ac:dyDescent="0.25">
      <c r="G96474"/>
    </row>
    <row r="96475" spans="7:7" x14ac:dyDescent="0.25">
      <c r="G96475"/>
    </row>
    <row r="96476" spans="7:7" x14ac:dyDescent="0.25">
      <c r="G96476"/>
    </row>
    <row r="96477" spans="7:7" x14ac:dyDescent="0.25">
      <c r="G96477"/>
    </row>
    <row r="96478" spans="7:7" x14ac:dyDescent="0.25">
      <c r="G96478"/>
    </row>
    <row r="96479" spans="7:7" x14ac:dyDescent="0.25">
      <c r="G96479"/>
    </row>
    <row r="96480" spans="7:7" x14ac:dyDescent="0.25">
      <c r="G96480"/>
    </row>
    <row r="96481" spans="7:7" x14ac:dyDescent="0.25">
      <c r="G96481"/>
    </row>
    <row r="96482" spans="7:7" x14ac:dyDescent="0.25">
      <c r="G96482"/>
    </row>
    <row r="96483" spans="7:7" x14ac:dyDescent="0.25">
      <c r="G96483"/>
    </row>
    <row r="96484" spans="7:7" x14ac:dyDescent="0.25">
      <c r="G96484"/>
    </row>
    <row r="96485" spans="7:7" x14ac:dyDescent="0.25">
      <c r="G96485"/>
    </row>
    <row r="96486" spans="7:7" x14ac:dyDescent="0.25">
      <c r="G96486"/>
    </row>
    <row r="96487" spans="7:7" x14ac:dyDescent="0.25">
      <c r="G96487"/>
    </row>
    <row r="96488" spans="7:7" x14ac:dyDescent="0.25">
      <c r="G96488"/>
    </row>
    <row r="96489" spans="7:7" x14ac:dyDescent="0.25">
      <c r="G96489"/>
    </row>
    <row r="96490" spans="7:7" x14ac:dyDescent="0.25">
      <c r="G96490"/>
    </row>
    <row r="96491" spans="7:7" x14ac:dyDescent="0.25">
      <c r="G96491"/>
    </row>
    <row r="96492" spans="7:7" x14ac:dyDescent="0.25">
      <c r="G96492"/>
    </row>
    <row r="96493" spans="7:7" x14ac:dyDescent="0.25">
      <c r="G96493"/>
    </row>
    <row r="96494" spans="7:7" x14ac:dyDescent="0.25">
      <c r="G96494"/>
    </row>
    <row r="96495" spans="7:7" x14ac:dyDescent="0.25">
      <c r="G96495"/>
    </row>
    <row r="96496" spans="7:7" x14ac:dyDescent="0.25">
      <c r="G96496"/>
    </row>
    <row r="96497" spans="7:7" x14ac:dyDescent="0.25">
      <c r="G96497"/>
    </row>
    <row r="96498" spans="7:7" x14ac:dyDescent="0.25">
      <c r="G96498"/>
    </row>
    <row r="96499" spans="7:7" x14ac:dyDescent="0.25">
      <c r="G96499"/>
    </row>
    <row r="96500" spans="7:7" x14ac:dyDescent="0.25">
      <c r="G96500"/>
    </row>
    <row r="96501" spans="7:7" x14ac:dyDescent="0.25">
      <c r="G96501"/>
    </row>
    <row r="96502" spans="7:7" x14ac:dyDescent="0.25">
      <c r="G96502"/>
    </row>
    <row r="96503" spans="7:7" x14ac:dyDescent="0.25">
      <c r="G96503"/>
    </row>
    <row r="96504" spans="7:7" x14ac:dyDescent="0.25">
      <c r="G96504"/>
    </row>
    <row r="96505" spans="7:7" x14ac:dyDescent="0.25">
      <c r="G96505"/>
    </row>
    <row r="96506" spans="7:7" x14ac:dyDescent="0.25">
      <c r="G96506"/>
    </row>
    <row r="96507" spans="7:7" x14ac:dyDescent="0.25">
      <c r="G96507"/>
    </row>
    <row r="96508" spans="7:7" x14ac:dyDescent="0.25">
      <c r="G96508"/>
    </row>
    <row r="96509" spans="7:7" x14ac:dyDescent="0.25">
      <c r="G96509"/>
    </row>
    <row r="96510" spans="7:7" x14ac:dyDescent="0.25">
      <c r="G96510"/>
    </row>
    <row r="96511" spans="7:7" x14ac:dyDescent="0.25">
      <c r="G96511"/>
    </row>
    <row r="96512" spans="7:7" x14ac:dyDescent="0.25">
      <c r="G96512"/>
    </row>
    <row r="96513" spans="7:7" x14ac:dyDescent="0.25">
      <c r="G96513"/>
    </row>
    <row r="96514" spans="7:7" x14ac:dyDescent="0.25">
      <c r="G96514"/>
    </row>
    <row r="96515" spans="7:7" x14ac:dyDescent="0.25">
      <c r="G96515"/>
    </row>
    <row r="96516" spans="7:7" x14ac:dyDescent="0.25">
      <c r="G96516"/>
    </row>
    <row r="96517" spans="7:7" x14ac:dyDescent="0.25">
      <c r="G96517"/>
    </row>
    <row r="96518" spans="7:7" x14ac:dyDescent="0.25">
      <c r="G96518"/>
    </row>
    <row r="96519" spans="7:7" x14ac:dyDescent="0.25">
      <c r="G96519"/>
    </row>
    <row r="96520" spans="7:7" x14ac:dyDescent="0.25">
      <c r="G96520"/>
    </row>
    <row r="96521" spans="7:7" x14ac:dyDescent="0.25">
      <c r="G96521"/>
    </row>
    <row r="96522" spans="7:7" x14ac:dyDescent="0.25">
      <c r="G96522"/>
    </row>
    <row r="96523" spans="7:7" x14ac:dyDescent="0.25">
      <c r="G96523"/>
    </row>
    <row r="96524" spans="7:7" x14ac:dyDescent="0.25">
      <c r="G96524"/>
    </row>
    <row r="96525" spans="7:7" x14ac:dyDescent="0.25">
      <c r="G96525"/>
    </row>
    <row r="96526" spans="7:7" x14ac:dyDescent="0.25">
      <c r="G96526"/>
    </row>
    <row r="96527" spans="7:7" x14ac:dyDescent="0.25">
      <c r="G96527"/>
    </row>
    <row r="96528" spans="7:7" x14ac:dyDescent="0.25">
      <c r="G96528"/>
    </row>
    <row r="96529" spans="7:7" x14ac:dyDescent="0.25">
      <c r="G96529"/>
    </row>
    <row r="96530" spans="7:7" x14ac:dyDescent="0.25">
      <c r="G96530"/>
    </row>
    <row r="96531" spans="7:7" x14ac:dyDescent="0.25">
      <c r="G96531"/>
    </row>
    <row r="96532" spans="7:7" x14ac:dyDescent="0.25">
      <c r="G96532"/>
    </row>
    <row r="96533" spans="7:7" x14ac:dyDescent="0.25">
      <c r="G96533"/>
    </row>
    <row r="96534" spans="7:7" x14ac:dyDescent="0.25">
      <c r="G96534"/>
    </row>
    <row r="96535" spans="7:7" x14ac:dyDescent="0.25">
      <c r="G96535"/>
    </row>
    <row r="96536" spans="7:7" x14ac:dyDescent="0.25">
      <c r="G96536"/>
    </row>
    <row r="96537" spans="7:7" x14ac:dyDescent="0.25">
      <c r="G96537"/>
    </row>
    <row r="96538" spans="7:7" x14ac:dyDescent="0.25">
      <c r="G96538"/>
    </row>
    <row r="96539" spans="7:7" x14ac:dyDescent="0.25">
      <c r="G96539"/>
    </row>
    <row r="96540" spans="7:7" x14ac:dyDescent="0.25">
      <c r="G96540"/>
    </row>
    <row r="96541" spans="7:7" x14ac:dyDescent="0.25">
      <c r="G96541"/>
    </row>
    <row r="96542" spans="7:7" x14ac:dyDescent="0.25">
      <c r="G96542"/>
    </row>
    <row r="96543" spans="7:7" x14ac:dyDescent="0.25">
      <c r="G96543"/>
    </row>
    <row r="96544" spans="7:7" x14ac:dyDescent="0.25">
      <c r="G96544"/>
    </row>
    <row r="96545" spans="7:7" x14ac:dyDescent="0.25">
      <c r="G96545"/>
    </row>
    <row r="96546" spans="7:7" x14ac:dyDescent="0.25">
      <c r="G96546"/>
    </row>
    <row r="96547" spans="7:7" x14ac:dyDescent="0.25">
      <c r="G96547"/>
    </row>
    <row r="96548" spans="7:7" x14ac:dyDescent="0.25">
      <c r="G96548"/>
    </row>
    <row r="96549" spans="7:7" x14ac:dyDescent="0.25">
      <c r="G96549"/>
    </row>
    <row r="96550" spans="7:7" x14ac:dyDescent="0.25">
      <c r="G96550"/>
    </row>
    <row r="96551" spans="7:7" x14ac:dyDescent="0.25">
      <c r="G96551"/>
    </row>
    <row r="96552" spans="7:7" x14ac:dyDescent="0.25">
      <c r="G96552"/>
    </row>
    <row r="96553" spans="7:7" x14ac:dyDescent="0.25">
      <c r="G96553"/>
    </row>
    <row r="96554" spans="7:7" x14ac:dyDescent="0.25">
      <c r="G96554"/>
    </row>
    <row r="96555" spans="7:7" x14ac:dyDescent="0.25">
      <c r="G96555"/>
    </row>
    <row r="96556" spans="7:7" x14ac:dyDescent="0.25">
      <c r="G96556"/>
    </row>
    <row r="96557" spans="7:7" x14ac:dyDescent="0.25">
      <c r="G96557"/>
    </row>
    <row r="96558" spans="7:7" x14ac:dyDescent="0.25">
      <c r="G96558"/>
    </row>
    <row r="96559" spans="7:7" x14ac:dyDescent="0.25">
      <c r="G96559"/>
    </row>
    <row r="96560" spans="7:7" x14ac:dyDescent="0.25">
      <c r="G96560"/>
    </row>
    <row r="96561" spans="7:7" x14ac:dyDescent="0.25">
      <c r="G96561"/>
    </row>
    <row r="96562" spans="7:7" x14ac:dyDescent="0.25">
      <c r="G96562"/>
    </row>
    <row r="96563" spans="7:7" x14ac:dyDescent="0.25">
      <c r="G96563"/>
    </row>
    <row r="96564" spans="7:7" x14ac:dyDescent="0.25">
      <c r="G96564"/>
    </row>
    <row r="96565" spans="7:7" x14ac:dyDescent="0.25">
      <c r="G96565"/>
    </row>
    <row r="96566" spans="7:7" x14ac:dyDescent="0.25">
      <c r="G96566"/>
    </row>
    <row r="96567" spans="7:7" x14ac:dyDescent="0.25">
      <c r="G96567"/>
    </row>
    <row r="96568" spans="7:7" x14ac:dyDescent="0.25">
      <c r="G96568"/>
    </row>
    <row r="96569" spans="7:7" x14ac:dyDescent="0.25">
      <c r="G96569"/>
    </row>
    <row r="96570" spans="7:7" x14ac:dyDescent="0.25">
      <c r="G96570"/>
    </row>
    <row r="96571" spans="7:7" x14ac:dyDescent="0.25">
      <c r="G96571"/>
    </row>
    <row r="96572" spans="7:7" x14ac:dyDescent="0.25">
      <c r="G96572"/>
    </row>
    <row r="96573" spans="7:7" x14ac:dyDescent="0.25">
      <c r="G96573"/>
    </row>
    <row r="96574" spans="7:7" x14ac:dyDescent="0.25">
      <c r="G96574"/>
    </row>
    <row r="96575" spans="7:7" x14ac:dyDescent="0.25">
      <c r="G96575"/>
    </row>
    <row r="96576" spans="7:7" x14ac:dyDescent="0.25">
      <c r="G96576"/>
    </row>
    <row r="96577" spans="7:7" x14ac:dyDescent="0.25">
      <c r="G96577"/>
    </row>
    <row r="96578" spans="7:7" x14ac:dyDescent="0.25">
      <c r="G96578"/>
    </row>
    <row r="96579" spans="7:7" x14ac:dyDescent="0.25">
      <c r="G96579"/>
    </row>
    <row r="96580" spans="7:7" x14ac:dyDescent="0.25">
      <c r="G96580"/>
    </row>
    <row r="96581" spans="7:7" x14ac:dyDescent="0.25">
      <c r="G96581"/>
    </row>
    <row r="96582" spans="7:7" x14ac:dyDescent="0.25">
      <c r="G96582"/>
    </row>
    <row r="96583" spans="7:7" x14ac:dyDescent="0.25">
      <c r="G96583"/>
    </row>
    <row r="96584" spans="7:7" x14ac:dyDescent="0.25">
      <c r="G96584"/>
    </row>
    <row r="96585" spans="7:7" x14ac:dyDescent="0.25">
      <c r="G96585"/>
    </row>
    <row r="96586" spans="7:7" x14ac:dyDescent="0.25">
      <c r="G96586"/>
    </row>
    <row r="96587" spans="7:7" x14ac:dyDescent="0.25">
      <c r="G96587"/>
    </row>
    <row r="96588" spans="7:7" x14ac:dyDescent="0.25">
      <c r="G96588"/>
    </row>
    <row r="96589" spans="7:7" x14ac:dyDescent="0.25">
      <c r="G96589"/>
    </row>
    <row r="96590" spans="7:7" x14ac:dyDescent="0.25">
      <c r="G96590"/>
    </row>
    <row r="96591" spans="7:7" x14ac:dyDescent="0.25">
      <c r="G96591"/>
    </row>
    <row r="96592" spans="7:7" x14ac:dyDescent="0.25">
      <c r="G96592"/>
    </row>
    <row r="96593" spans="7:7" x14ac:dyDescent="0.25">
      <c r="G96593"/>
    </row>
    <row r="96594" spans="7:7" x14ac:dyDescent="0.25">
      <c r="G96594"/>
    </row>
    <row r="96595" spans="7:7" x14ac:dyDescent="0.25">
      <c r="G96595"/>
    </row>
    <row r="96596" spans="7:7" x14ac:dyDescent="0.25">
      <c r="G96596"/>
    </row>
    <row r="96597" spans="7:7" x14ac:dyDescent="0.25">
      <c r="G96597"/>
    </row>
    <row r="96598" spans="7:7" x14ac:dyDescent="0.25">
      <c r="G96598"/>
    </row>
    <row r="96599" spans="7:7" x14ac:dyDescent="0.25">
      <c r="G96599"/>
    </row>
    <row r="96600" spans="7:7" x14ac:dyDescent="0.25">
      <c r="G96600"/>
    </row>
    <row r="96601" spans="7:7" x14ac:dyDescent="0.25">
      <c r="G96601"/>
    </row>
    <row r="96602" spans="7:7" x14ac:dyDescent="0.25">
      <c r="G96602"/>
    </row>
    <row r="96603" spans="7:7" x14ac:dyDescent="0.25">
      <c r="G96603"/>
    </row>
    <row r="96604" spans="7:7" x14ac:dyDescent="0.25">
      <c r="G96604"/>
    </row>
    <row r="96605" spans="7:7" x14ac:dyDescent="0.25">
      <c r="G96605"/>
    </row>
    <row r="96606" spans="7:7" x14ac:dyDescent="0.25">
      <c r="G96606"/>
    </row>
    <row r="96607" spans="7:7" x14ac:dyDescent="0.25">
      <c r="G96607"/>
    </row>
    <row r="96608" spans="7:7" x14ac:dyDescent="0.25">
      <c r="G96608"/>
    </row>
    <row r="96609" spans="7:7" x14ac:dyDescent="0.25">
      <c r="G96609"/>
    </row>
    <row r="96610" spans="7:7" x14ac:dyDescent="0.25">
      <c r="G96610"/>
    </row>
    <row r="96611" spans="7:7" x14ac:dyDescent="0.25">
      <c r="G96611"/>
    </row>
    <row r="96612" spans="7:7" x14ac:dyDescent="0.25">
      <c r="G96612"/>
    </row>
    <row r="96613" spans="7:7" x14ac:dyDescent="0.25">
      <c r="G96613"/>
    </row>
    <row r="96614" spans="7:7" x14ac:dyDescent="0.25">
      <c r="G96614"/>
    </row>
    <row r="96615" spans="7:7" x14ac:dyDescent="0.25">
      <c r="G96615"/>
    </row>
    <row r="96616" spans="7:7" x14ac:dyDescent="0.25">
      <c r="G96616"/>
    </row>
    <row r="96617" spans="7:7" x14ac:dyDescent="0.25">
      <c r="G96617"/>
    </row>
    <row r="96618" spans="7:7" x14ac:dyDescent="0.25">
      <c r="G96618"/>
    </row>
    <row r="96619" spans="7:7" x14ac:dyDescent="0.25">
      <c r="G96619"/>
    </row>
    <row r="96620" spans="7:7" x14ac:dyDescent="0.25">
      <c r="G96620"/>
    </row>
    <row r="96621" spans="7:7" x14ac:dyDescent="0.25">
      <c r="G96621"/>
    </row>
    <row r="96622" spans="7:7" x14ac:dyDescent="0.25">
      <c r="G96622"/>
    </row>
    <row r="96623" spans="7:7" x14ac:dyDescent="0.25">
      <c r="G96623"/>
    </row>
    <row r="96624" spans="7:7" x14ac:dyDescent="0.25">
      <c r="G96624"/>
    </row>
    <row r="96625" spans="7:7" x14ac:dyDescent="0.25">
      <c r="G96625"/>
    </row>
    <row r="96626" spans="7:7" x14ac:dyDescent="0.25">
      <c r="G96626"/>
    </row>
    <row r="96627" spans="7:7" x14ac:dyDescent="0.25">
      <c r="G96627"/>
    </row>
    <row r="96628" spans="7:7" x14ac:dyDescent="0.25">
      <c r="G96628"/>
    </row>
    <row r="96629" spans="7:7" x14ac:dyDescent="0.25">
      <c r="G96629"/>
    </row>
    <row r="96630" spans="7:7" x14ac:dyDescent="0.25">
      <c r="G96630"/>
    </row>
    <row r="96631" spans="7:7" x14ac:dyDescent="0.25">
      <c r="G96631"/>
    </row>
    <row r="96632" spans="7:7" x14ac:dyDescent="0.25">
      <c r="G96632"/>
    </row>
    <row r="96633" spans="7:7" x14ac:dyDescent="0.25">
      <c r="G96633"/>
    </row>
    <row r="96634" spans="7:7" x14ac:dyDescent="0.25">
      <c r="G96634"/>
    </row>
    <row r="96635" spans="7:7" x14ac:dyDescent="0.25">
      <c r="G96635"/>
    </row>
    <row r="96636" spans="7:7" x14ac:dyDescent="0.25">
      <c r="G96636"/>
    </row>
    <row r="96637" spans="7:7" x14ac:dyDescent="0.25">
      <c r="G96637"/>
    </row>
    <row r="96638" spans="7:7" x14ac:dyDescent="0.25">
      <c r="G96638"/>
    </row>
    <row r="96639" spans="7:7" x14ac:dyDescent="0.25">
      <c r="G96639"/>
    </row>
    <row r="96640" spans="7:7" x14ac:dyDescent="0.25">
      <c r="G96640"/>
    </row>
    <row r="96641" spans="7:7" x14ac:dyDescent="0.25">
      <c r="G96641"/>
    </row>
    <row r="96642" spans="7:7" x14ac:dyDescent="0.25">
      <c r="G96642"/>
    </row>
    <row r="96643" spans="7:7" x14ac:dyDescent="0.25">
      <c r="G96643"/>
    </row>
    <row r="96644" spans="7:7" x14ac:dyDescent="0.25">
      <c r="G96644"/>
    </row>
    <row r="96645" spans="7:7" x14ac:dyDescent="0.25">
      <c r="G96645"/>
    </row>
    <row r="96646" spans="7:7" x14ac:dyDescent="0.25">
      <c r="G96646"/>
    </row>
    <row r="96647" spans="7:7" x14ac:dyDescent="0.25">
      <c r="G96647"/>
    </row>
    <row r="96648" spans="7:7" x14ac:dyDescent="0.25">
      <c r="G96648"/>
    </row>
    <row r="96649" spans="7:7" x14ac:dyDescent="0.25">
      <c r="G96649"/>
    </row>
    <row r="96650" spans="7:7" x14ac:dyDescent="0.25">
      <c r="G96650"/>
    </row>
    <row r="96651" spans="7:7" x14ac:dyDescent="0.25">
      <c r="G96651"/>
    </row>
    <row r="96652" spans="7:7" x14ac:dyDescent="0.25">
      <c r="G96652"/>
    </row>
    <row r="96653" spans="7:7" x14ac:dyDescent="0.25">
      <c r="G96653"/>
    </row>
    <row r="96654" spans="7:7" x14ac:dyDescent="0.25">
      <c r="G96654"/>
    </row>
    <row r="96655" spans="7:7" x14ac:dyDescent="0.25">
      <c r="G96655"/>
    </row>
    <row r="96656" spans="7:7" x14ac:dyDescent="0.25">
      <c r="G96656"/>
    </row>
    <row r="96657" spans="7:7" x14ac:dyDescent="0.25">
      <c r="G96657"/>
    </row>
    <row r="96658" spans="7:7" x14ac:dyDescent="0.25">
      <c r="G96658"/>
    </row>
    <row r="96659" spans="7:7" x14ac:dyDescent="0.25">
      <c r="G96659"/>
    </row>
    <row r="96660" spans="7:7" x14ac:dyDescent="0.25">
      <c r="G96660"/>
    </row>
    <row r="96661" spans="7:7" x14ac:dyDescent="0.25">
      <c r="G96661"/>
    </row>
    <row r="96662" spans="7:7" x14ac:dyDescent="0.25">
      <c r="G96662"/>
    </row>
    <row r="96663" spans="7:7" x14ac:dyDescent="0.25">
      <c r="G96663"/>
    </row>
    <row r="96664" spans="7:7" x14ac:dyDescent="0.25">
      <c r="G96664"/>
    </row>
    <row r="96665" spans="7:7" x14ac:dyDescent="0.25">
      <c r="G96665"/>
    </row>
    <row r="96666" spans="7:7" x14ac:dyDescent="0.25">
      <c r="G96666"/>
    </row>
    <row r="96667" spans="7:7" x14ac:dyDescent="0.25">
      <c r="G96667"/>
    </row>
    <row r="96668" spans="7:7" x14ac:dyDescent="0.25">
      <c r="G96668"/>
    </row>
    <row r="96669" spans="7:7" x14ac:dyDescent="0.25">
      <c r="G96669"/>
    </row>
    <row r="96670" spans="7:7" x14ac:dyDescent="0.25">
      <c r="G96670"/>
    </row>
    <row r="96671" spans="7:7" x14ac:dyDescent="0.25">
      <c r="G96671"/>
    </row>
    <row r="96672" spans="7:7" x14ac:dyDescent="0.25">
      <c r="G96672"/>
    </row>
    <row r="96673" spans="7:7" x14ac:dyDescent="0.25">
      <c r="G96673"/>
    </row>
    <row r="96674" spans="7:7" x14ac:dyDescent="0.25">
      <c r="G96674"/>
    </row>
    <row r="96675" spans="7:7" x14ac:dyDescent="0.25">
      <c r="G96675"/>
    </row>
    <row r="96676" spans="7:7" x14ac:dyDescent="0.25">
      <c r="G96676"/>
    </row>
    <row r="96677" spans="7:7" x14ac:dyDescent="0.25">
      <c r="G96677"/>
    </row>
    <row r="96678" spans="7:7" x14ac:dyDescent="0.25">
      <c r="G96678"/>
    </row>
    <row r="96679" spans="7:7" x14ac:dyDescent="0.25">
      <c r="G96679"/>
    </row>
    <row r="96680" spans="7:7" x14ac:dyDescent="0.25">
      <c r="G96680"/>
    </row>
    <row r="96681" spans="7:7" x14ac:dyDescent="0.25">
      <c r="G96681"/>
    </row>
    <row r="96682" spans="7:7" x14ac:dyDescent="0.25">
      <c r="G96682"/>
    </row>
    <row r="96683" spans="7:7" x14ac:dyDescent="0.25">
      <c r="G96683"/>
    </row>
    <row r="96684" spans="7:7" x14ac:dyDescent="0.25">
      <c r="G96684"/>
    </row>
    <row r="96685" spans="7:7" x14ac:dyDescent="0.25">
      <c r="G96685"/>
    </row>
    <row r="96686" spans="7:7" x14ac:dyDescent="0.25">
      <c r="G96686"/>
    </row>
    <row r="96687" spans="7:7" x14ac:dyDescent="0.25">
      <c r="G96687"/>
    </row>
    <row r="96688" spans="7:7" x14ac:dyDescent="0.25">
      <c r="G96688"/>
    </row>
    <row r="96689" spans="7:7" x14ac:dyDescent="0.25">
      <c r="G96689"/>
    </row>
    <row r="96690" spans="7:7" x14ac:dyDescent="0.25">
      <c r="G96690"/>
    </row>
    <row r="96691" spans="7:7" x14ac:dyDescent="0.25">
      <c r="G96691"/>
    </row>
    <row r="96692" spans="7:7" x14ac:dyDescent="0.25">
      <c r="G96692"/>
    </row>
    <row r="96693" spans="7:7" x14ac:dyDescent="0.25">
      <c r="G96693"/>
    </row>
    <row r="96694" spans="7:7" x14ac:dyDescent="0.25">
      <c r="G96694"/>
    </row>
    <row r="96695" spans="7:7" x14ac:dyDescent="0.25">
      <c r="G96695"/>
    </row>
    <row r="96696" spans="7:7" x14ac:dyDescent="0.25">
      <c r="G96696"/>
    </row>
    <row r="96697" spans="7:7" x14ac:dyDescent="0.25">
      <c r="G96697"/>
    </row>
    <row r="96698" spans="7:7" x14ac:dyDescent="0.25">
      <c r="G96698"/>
    </row>
    <row r="96699" spans="7:7" x14ac:dyDescent="0.25">
      <c r="G96699"/>
    </row>
    <row r="96700" spans="7:7" x14ac:dyDescent="0.25">
      <c r="G96700"/>
    </row>
    <row r="96701" spans="7:7" x14ac:dyDescent="0.25">
      <c r="G96701"/>
    </row>
    <row r="96702" spans="7:7" x14ac:dyDescent="0.25">
      <c r="G96702"/>
    </row>
    <row r="96703" spans="7:7" x14ac:dyDescent="0.25">
      <c r="G96703"/>
    </row>
    <row r="96704" spans="7:7" x14ac:dyDescent="0.25">
      <c r="G96704"/>
    </row>
    <row r="96705" spans="7:7" x14ac:dyDescent="0.25">
      <c r="G96705"/>
    </row>
    <row r="96706" spans="7:7" x14ac:dyDescent="0.25">
      <c r="G96706"/>
    </row>
    <row r="96707" spans="7:7" x14ac:dyDescent="0.25">
      <c r="G96707"/>
    </row>
    <row r="96708" spans="7:7" x14ac:dyDescent="0.25">
      <c r="G96708"/>
    </row>
    <row r="96709" spans="7:7" x14ac:dyDescent="0.25">
      <c r="G96709"/>
    </row>
    <row r="96710" spans="7:7" x14ac:dyDescent="0.25">
      <c r="G96710"/>
    </row>
    <row r="96711" spans="7:7" x14ac:dyDescent="0.25">
      <c r="G96711"/>
    </row>
    <row r="96712" spans="7:7" x14ac:dyDescent="0.25">
      <c r="G96712"/>
    </row>
    <row r="96713" spans="7:7" x14ac:dyDescent="0.25">
      <c r="G96713"/>
    </row>
    <row r="96714" spans="7:7" x14ac:dyDescent="0.25">
      <c r="G96714"/>
    </row>
    <row r="96715" spans="7:7" x14ac:dyDescent="0.25">
      <c r="G96715"/>
    </row>
    <row r="96716" spans="7:7" x14ac:dyDescent="0.25">
      <c r="G96716"/>
    </row>
    <row r="96717" spans="7:7" x14ac:dyDescent="0.25">
      <c r="G96717"/>
    </row>
    <row r="96718" spans="7:7" x14ac:dyDescent="0.25">
      <c r="G96718"/>
    </row>
    <row r="96719" spans="7:7" x14ac:dyDescent="0.25">
      <c r="G96719"/>
    </row>
    <row r="96720" spans="7:7" x14ac:dyDescent="0.25">
      <c r="G96720"/>
    </row>
    <row r="96721" spans="7:7" x14ac:dyDescent="0.25">
      <c r="G96721"/>
    </row>
    <row r="96722" spans="7:7" x14ac:dyDescent="0.25">
      <c r="G96722"/>
    </row>
    <row r="96723" spans="7:7" x14ac:dyDescent="0.25">
      <c r="G96723"/>
    </row>
    <row r="96724" spans="7:7" x14ac:dyDescent="0.25">
      <c r="G96724"/>
    </row>
    <row r="96725" spans="7:7" x14ac:dyDescent="0.25">
      <c r="G96725"/>
    </row>
    <row r="96726" spans="7:7" x14ac:dyDescent="0.25">
      <c r="G96726"/>
    </row>
    <row r="96727" spans="7:7" x14ac:dyDescent="0.25">
      <c r="G96727"/>
    </row>
    <row r="96728" spans="7:7" x14ac:dyDescent="0.25">
      <c r="G96728"/>
    </row>
    <row r="96729" spans="7:7" x14ac:dyDescent="0.25">
      <c r="G96729"/>
    </row>
    <row r="96730" spans="7:7" x14ac:dyDescent="0.25">
      <c r="G96730"/>
    </row>
    <row r="96731" spans="7:7" x14ac:dyDescent="0.25">
      <c r="G96731"/>
    </row>
    <row r="96732" spans="7:7" x14ac:dyDescent="0.25">
      <c r="G96732"/>
    </row>
    <row r="96733" spans="7:7" x14ac:dyDescent="0.25">
      <c r="G96733"/>
    </row>
    <row r="96734" spans="7:7" x14ac:dyDescent="0.25">
      <c r="G96734"/>
    </row>
    <row r="96735" spans="7:7" x14ac:dyDescent="0.25">
      <c r="G96735"/>
    </row>
    <row r="96736" spans="7:7" x14ac:dyDescent="0.25">
      <c r="G96736"/>
    </row>
    <row r="96737" spans="7:7" x14ac:dyDescent="0.25">
      <c r="G96737"/>
    </row>
    <row r="96738" spans="7:7" x14ac:dyDescent="0.25">
      <c r="G96738"/>
    </row>
    <row r="96739" spans="7:7" x14ac:dyDescent="0.25">
      <c r="G96739"/>
    </row>
    <row r="96740" spans="7:7" x14ac:dyDescent="0.25">
      <c r="G96740"/>
    </row>
    <row r="96741" spans="7:7" x14ac:dyDescent="0.25">
      <c r="G96741"/>
    </row>
    <row r="96742" spans="7:7" x14ac:dyDescent="0.25">
      <c r="G96742"/>
    </row>
    <row r="96743" spans="7:7" x14ac:dyDescent="0.25">
      <c r="G96743"/>
    </row>
    <row r="96744" spans="7:7" x14ac:dyDescent="0.25">
      <c r="G96744"/>
    </row>
    <row r="96745" spans="7:7" x14ac:dyDescent="0.25">
      <c r="G96745"/>
    </row>
    <row r="96746" spans="7:7" x14ac:dyDescent="0.25">
      <c r="G96746"/>
    </row>
    <row r="96747" spans="7:7" x14ac:dyDescent="0.25">
      <c r="G96747"/>
    </row>
    <row r="96748" spans="7:7" x14ac:dyDescent="0.25">
      <c r="G96748"/>
    </row>
    <row r="96749" spans="7:7" x14ac:dyDescent="0.25">
      <c r="G96749"/>
    </row>
    <row r="96750" spans="7:7" x14ac:dyDescent="0.25">
      <c r="G96750"/>
    </row>
    <row r="96751" spans="7:7" x14ac:dyDescent="0.25">
      <c r="G96751"/>
    </row>
    <row r="96752" spans="7:7" x14ac:dyDescent="0.25">
      <c r="G96752"/>
    </row>
    <row r="96753" spans="7:7" x14ac:dyDescent="0.25">
      <c r="G96753"/>
    </row>
    <row r="96754" spans="7:7" x14ac:dyDescent="0.25">
      <c r="G96754"/>
    </row>
    <row r="96755" spans="7:7" x14ac:dyDescent="0.25">
      <c r="G96755"/>
    </row>
    <row r="96756" spans="7:7" x14ac:dyDescent="0.25">
      <c r="G96756"/>
    </row>
    <row r="96757" spans="7:7" x14ac:dyDescent="0.25">
      <c r="G96757"/>
    </row>
    <row r="96758" spans="7:7" x14ac:dyDescent="0.25">
      <c r="G96758"/>
    </row>
    <row r="96759" spans="7:7" x14ac:dyDescent="0.25">
      <c r="G96759"/>
    </row>
    <row r="96760" spans="7:7" x14ac:dyDescent="0.25">
      <c r="G96760"/>
    </row>
    <row r="96761" spans="7:7" x14ac:dyDescent="0.25">
      <c r="G96761"/>
    </row>
    <row r="96762" spans="7:7" x14ac:dyDescent="0.25">
      <c r="G96762"/>
    </row>
    <row r="96763" spans="7:7" x14ac:dyDescent="0.25">
      <c r="G96763"/>
    </row>
    <row r="96764" spans="7:7" x14ac:dyDescent="0.25">
      <c r="G96764"/>
    </row>
    <row r="96765" spans="7:7" x14ac:dyDescent="0.25">
      <c r="G96765"/>
    </row>
    <row r="96766" spans="7:7" x14ac:dyDescent="0.25">
      <c r="G96766"/>
    </row>
    <row r="96767" spans="7:7" x14ac:dyDescent="0.25">
      <c r="G96767"/>
    </row>
    <row r="96768" spans="7:7" x14ac:dyDescent="0.25">
      <c r="G96768"/>
    </row>
    <row r="96769" spans="7:7" x14ac:dyDescent="0.25">
      <c r="G96769"/>
    </row>
    <row r="96770" spans="7:7" x14ac:dyDescent="0.25">
      <c r="G96770"/>
    </row>
    <row r="96771" spans="7:7" x14ac:dyDescent="0.25">
      <c r="G96771"/>
    </row>
    <row r="96772" spans="7:7" x14ac:dyDescent="0.25">
      <c r="G96772"/>
    </row>
    <row r="96773" spans="7:7" x14ac:dyDescent="0.25">
      <c r="G96773"/>
    </row>
    <row r="96774" spans="7:7" x14ac:dyDescent="0.25">
      <c r="G96774"/>
    </row>
    <row r="96775" spans="7:7" x14ac:dyDescent="0.25">
      <c r="G96775"/>
    </row>
    <row r="96776" spans="7:7" x14ac:dyDescent="0.25">
      <c r="G96776"/>
    </row>
    <row r="96777" spans="7:7" x14ac:dyDescent="0.25">
      <c r="G96777"/>
    </row>
    <row r="96778" spans="7:7" x14ac:dyDescent="0.25">
      <c r="G96778"/>
    </row>
    <row r="96779" spans="7:7" x14ac:dyDescent="0.25">
      <c r="G96779"/>
    </row>
    <row r="96780" spans="7:7" x14ac:dyDescent="0.25">
      <c r="G96780"/>
    </row>
    <row r="96781" spans="7:7" x14ac:dyDescent="0.25">
      <c r="G96781"/>
    </row>
    <row r="96782" spans="7:7" x14ac:dyDescent="0.25">
      <c r="G96782"/>
    </row>
    <row r="96783" spans="7:7" x14ac:dyDescent="0.25">
      <c r="G96783"/>
    </row>
    <row r="96784" spans="7:7" x14ac:dyDescent="0.25">
      <c r="G96784"/>
    </row>
    <row r="96785" spans="7:7" x14ac:dyDescent="0.25">
      <c r="G96785"/>
    </row>
    <row r="96786" spans="7:7" x14ac:dyDescent="0.25">
      <c r="G96786"/>
    </row>
    <row r="96787" spans="7:7" x14ac:dyDescent="0.25">
      <c r="G96787"/>
    </row>
    <row r="96788" spans="7:7" x14ac:dyDescent="0.25">
      <c r="G96788"/>
    </row>
    <row r="96789" spans="7:7" x14ac:dyDescent="0.25">
      <c r="G96789"/>
    </row>
    <row r="96790" spans="7:7" x14ac:dyDescent="0.25">
      <c r="G96790"/>
    </row>
    <row r="96791" spans="7:7" x14ac:dyDescent="0.25">
      <c r="G96791"/>
    </row>
    <row r="96792" spans="7:7" x14ac:dyDescent="0.25">
      <c r="G96792"/>
    </row>
    <row r="96793" spans="7:7" x14ac:dyDescent="0.25">
      <c r="G96793"/>
    </row>
    <row r="96794" spans="7:7" x14ac:dyDescent="0.25">
      <c r="G96794"/>
    </row>
    <row r="96795" spans="7:7" x14ac:dyDescent="0.25">
      <c r="G96795"/>
    </row>
    <row r="96796" spans="7:7" x14ac:dyDescent="0.25">
      <c r="G96796"/>
    </row>
    <row r="96797" spans="7:7" x14ac:dyDescent="0.25">
      <c r="G96797"/>
    </row>
    <row r="96798" spans="7:7" x14ac:dyDescent="0.25">
      <c r="G96798"/>
    </row>
    <row r="96799" spans="7:7" x14ac:dyDescent="0.25">
      <c r="G96799"/>
    </row>
    <row r="96800" spans="7:7" x14ac:dyDescent="0.25">
      <c r="G96800"/>
    </row>
    <row r="96801" spans="7:7" x14ac:dyDescent="0.25">
      <c r="G96801"/>
    </row>
    <row r="96802" spans="7:7" x14ac:dyDescent="0.25">
      <c r="G96802"/>
    </row>
    <row r="96803" spans="7:7" x14ac:dyDescent="0.25">
      <c r="G96803"/>
    </row>
    <row r="96804" spans="7:7" x14ac:dyDescent="0.25">
      <c r="G96804"/>
    </row>
    <row r="96805" spans="7:7" x14ac:dyDescent="0.25">
      <c r="G96805"/>
    </row>
    <row r="96806" spans="7:7" x14ac:dyDescent="0.25">
      <c r="G96806"/>
    </row>
    <row r="96807" spans="7:7" x14ac:dyDescent="0.25">
      <c r="G96807"/>
    </row>
    <row r="96808" spans="7:7" x14ac:dyDescent="0.25">
      <c r="G96808"/>
    </row>
    <row r="96809" spans="7:7" x14ac:dyDescent="0.25">
      <c r="G96809"/>
    </row>
    <row r="96810" spans="7:7" x14ac:dyDescent="0.25">
      <c r="G96810"/>
    </row>
    <row r="96811" spans="7:7" x14ac:dyDescent="0.25">
      <c r="G96811"/>
    </row>
    <row r="96812" spans="7:7" x14ac:dyDescent="0.25">
      <c r="G96812"/>
    </row>
    <row r="96813" spans="7:7" x14ac:dyDescent="0.25">
      <c r="G96813"/>
    </row>
    <row r="96814" spans="7:7" x14ac:dyDescent="0.25">
      <c r="G96814"/>
    </row>
    <row r="96815" spans="7:7" x14ac:dyDescent="0.25">
      <c r="G96815"/>
    </row>
    <row r="96816" spans="7:7" x14ac:dyDescent="0.25">
      <c r="G96816"/>
    </row>
    <row r="96817" spans="7:7" x14ac:dyDescent="0.25">
      <c r="G96817"/>
    </row>
    <row r="96818" spans="7:7" x14ac:dyDescent="0.25">
      <c r="G96818"/>
    </row>
    <row r="96819" spans="7:7" x14ac:dyDescent="0.25">
      <c r="G96819"/>
    </row>
    <row r="96820" spans="7:7" x14ac:dyDescent="0.25">
      <c r="G96820"/>
    </row>
    <row r="96821" spans="7:7" x14ac:dyDescent="0.25">
      <c r="G96821"/>
    </row>
    <row r="96822" spans="7:7" x14ac:dyDescent="0.25">
      <c r="G96822"/>
    </row>
    <row r="96823" spans="7:7" x14ac:dyDescent="0.25">
      <c r="G96823"/>
    </row>
    <row r="96824" spans="7:7" x14ac:dyDescent="0.25">
      <c r="G96824"/>
    </row>
    <row r="96825" spans="7:7" x14ac:dyDescent="0.25">
      <c r="G96825"/>
    </row>
    <row r="96826" spans="7:7" x14ac:dyDescent="0.25">
      <c r="G96826"/>
    </row>
    <row r="96827" spans="7:7" x14ac:dyDescent="0.25">
      <c r="G96827"/>
    </row>
    <row r="96828" spans="7:7" x14ac:dyDescent="0.25">
      <c r="G96828"/>
    </row>
    <row r="96829" spans="7:7" x14ac:dyDescent="0.25">
      <c r="G96829"/>
    </row>
    <row r="96830" spans="7:7" x14ac:dyDescent="0.25">
      <c r="G96830"/>
    </row>
    <row r="96831" spans="7:7" x14ac:dyDescent="0.25">
      <c r="G96831"/>
    </row>
    <row r="96832" spans="7:7" x14ac:dyDescent="0.25">
      <c r="G96832"/>
    </row>
    <row r="96833" spans="7:7" x14ac:dyDescent="0.25">
      <c r="G96833"/>
    </row>
    <row r="96834" spans="7:7" x14ac:dyDescent="0.25">
      <c r="G96834"/>
    </row>
    <row r="96835" spans="7:7" x14ac:dyDescent="0.25">
      <c r="G96835"/>
    </row>
    <row r="96836" spans="7:7" x14ac:dyDescent="0.25">
      <c r="G96836"/>
    </row>
    <row r="96837" spans="7:7" x14ac:dyDescent="0.25">
      <c r="G96837"/>
    </row>
    <row r="96838" spans="7:7" x14ac:dyDescent="0.25">
      <c r="G96838"/>
    </row>
    <row r="96839" spans="7:7" x14ac:dyDescent="0.25">
      <c r="G96839"/>
    </row>
    <row r="96840" spans="7:7" x14ac:dyDescent="0.25">
      <c r="G96840"/>
    </row>
    <row r="96841" spans="7:7" x14ac:dyDescent="0.25">
      <c r="G96841"/>
    </row>
    <row r="96842" spans="7:7" x14ac:dyDescent="0.25">
      <c r="G96842"/>
    </row>
    <row r="96843" spans="7:7" x14ac:dyDescent="0.25">
      <c r="G96843"/>
    </row>
    <row r="96844" spans="7:7" x14ac:dyDescent="0.25">
      <c r="G96844"/>
    </row>
    <row r="96845" spans="7:7" x14ac:dyDescent="0.25">
      <c r="G96845"/>
    </row>
    <row r="96846" spans="7:7" x14ac:dyDescent="0.25">
      <c r="G96846"/>
    </row>
    <row r="96847" spans="7:7" x14ac:dyDescent="0.25">
      <c r="G96847"/>
    </row>
    <row r="96848" spans="7:7" x14ac:dyDescent="0.25">
      <c r="G96848"/>
    </row>
    <row r="96849" spans="7:7" x14ac:dyDescent="0.25">
      <c r="G96849"/>
    </row>
    <row r="96850" spans="7:7" x14ac:dyDescent="0.25">
      <c r="G96850"/>
    </row>
    <row r="96851" spans="7:7" x14ac:dyDescent="0.25">
      <c r="G96851"/>
    </row>
    <row r="96852" spans="7:7" x14ac:dyDescent="0.25">
      <c r="G96852"/>
    </row>
    <row r="96853" spans="7:7" x14ac:dyDescent="0.25">
      <c r="G96853"/>
    </row>
    <row r="96854" spans="7:7" x14ac:dyDescent="0.25">
      <c r="G96854"/>
    </row>
    <row r="96855" spans="7:7" x14ac:dyDescent="0.25">
      <c r="G96855"/>
    </row>
    <row r="96856" spans="7:7" x14ac:dyDescent="0.25">
      <c r="G96856"/>
    </row>
    <row r="96857" spans="7:7" x14ac:dyDescent="0.25">
      <c r="G96857"/>
    </row>
    <row r="96858" spans="7:7" x14ac:dyDescent="0.25">
      <c r="G96858"/>
    </row>
    <row r="96859" spans="7:7" x14ac:dyDescent="0.25">
      <c r="G96859"/>
    </row>
    <row r="96860" spans="7:7" x14ac:dyDescent="0.25">
      <c r="G96860"/>
    </row>
    <row r="96861" spans="7:7" x14ac:dyDescent="0.25">
      <c r="G96861"/>
    </row>
    <row r="96862" spans="7:7" x14ac:dyDescent="0.25">
      <c r="G96862"/>
    </row>
    <row r="96863" spans="7:7" x14ac:dyDescent="0.25">
      <c r="G96863"/>
    </row>
    <row r="96864" spans="7:7" x14ac:dyDescent="0.25">
      <c r="G96864"/>
    </row>
    <row r="96865" spans="7:7" x14ac:dyDescent="0.25">
      <c r="G96865"/>
    </row>
    <row r="96866" spans="7:7" x14ac:dyDescent="0.25">
      <c r="G96866"/>
    </row>
    <row r="96867" spans="7:7" x14ac:dyDescent="0.25">
      <c r="G96867"/>
    </row>
    <row r="96868" spans="7:7" x14ac:dyDescent="0.25">
      <c r="G96868"/>
    </row>
    <row r="96869" spans="7:7" x14ac:dyDescent="0.25">
      <c r="G96869"/>
    </row>
    <row r="96870" spans="7:7" x14ac:dyDescent="0.25">
      <c r="G96870"/>
    </row>
    <row r="96871" spans="7:7" x14ac:dyDescent="0.25">
      <c r="G96871"/>
    </row>
    <row r="96872" spans="7:7" x14ac:dyDescent="0.25">
      <c r="G96872"/>
    </row>
    <row r="96873" spans="7:7" x14ac:dyDescent="0.25">
      <c r="G96873"/>
    </row>
    <row r="96874" spans="7:7" x14ac:dyDescent="0.25">
      <c r="G96874"/>
    </row>
    <row r="96875" spans="7:7" x14ac:dyDescent="0.25">
      <c r="G96875"/>
    </row>
    <row r="96876" spans="7:7" x14ac:dyDescent="0.25">
      <c r="G96876"/>
    </row>
    <row r="96877" spans="7:7" x14ac:dyDescent="0.25">
      <c r="G96877"/>
    </row>
    <row r="96878" spans="7:7" x14ac:dyDescent="0.25">
      <c r="G96878"/>
    </row>
    <row r="96879" spans="7:7" x14ac:dyDescent="0.25">
      <c r="G96879"/>
    </row>
    <row r="96880" spans="7:7" x14ac:dyDescent="0.25">
      <c r="G96880"/>
    </row>
    <row r="96881" spans="7:7" x14ac:dyDescent="0.25">
      <c r="G96881"/>
    </row>
    <row r="96882" spans="7:7" x14ac:dyDescent="0.25">
      <c r="G96882"/>
    </row>
    <row r="96883" spans="7:7" x14ac:dyDescent="0.25">
      <c r="G96883"/>
    </row>
    <row r="96884" spans="7:7" x14ac:dyDescent="0.25">
      <c r="G96884"/>
    </row>
    <row r="96885" spans="7:7" x14ac:dyDescent="0.25">
      <c r="G96885"/>
    </row>
    <row r="96886" spans="7:7" x14ac:dyDescent="0.25">
      <c r="G96886"/>
    </row>
    <row r="96887" spans="7:7" x14ac:dyDescent="0.25">
      <c r="G96887"/>
    </row>
    <row r="96888" spans="7:7" x14ac:dyDescent="0.25">
      <c r="G96888"/>
    </row>
    <row r="96889" spans="7:7" x14ac:dyDescent="0.25">
      <c r="G96889"/>
    </row>
    <row r="96890" spans="7:7" x14ac:dyDescent="0.25">
      <c r="G96890"/>
    </row>
    <row r="96891" spans="7:7" x14ac:dyDescent="0.25">
      <c r="G96891"/>
    </row>
    <row r="96892" spans="7:7" x14ac:dyDescent="0.25">
      <c r="G96892"/>
    </row>
    <row r="96893" spans="7:7" x14ac:dyDescent="0.25">
      <c r="G96893"/>
    </row>
    <row r="96894" spans="7:7" x14ac:dyDescent="0.25">
      <c r="G96894"/>
    </row>
    <row r="96895" spans="7:7" x14ac:dyDescent="0.25">
      <c r="G96895"/>
    </row>
    <row r="96896" spans="7:7" x14ac:dyDescent="0.25">
      <c r="G96896"/>
    </row>
    <row r="96897" spans="7:7" x14ac:dyDescent="0.25">
      <c r="G96897"/>
    </row>
    <row r="96898" spans="7:7" x14ac:dyDescent="0.25">
      <c r="G96898"/>
    </row>
    <row r="96899" spans="7:7" x14ac:dyDescent="0.25">
      <c r="G96899"/>
    </row>
    <row r="96900" spans="7:7" x14ac:dyDescent="0.25">
      <c r="G96900"/>
    </row>
    <row r="96901" spans="7:7" x14ac:dyDescent="0.25">
      <c r="G96901"/>
    </row>
    <row r="96902" spans="7:7" x14ac:dyDescent="0.25">
      <c r="G96902"/>
    </row>
    <row r="96903" spans="7:7" x14ac:dyDescent="0.25">
      <c r="G96903"/>
    </row>
    <row r="96904" spans="7:7" x14ac:dyDescent="0.25">
      <c r="G96904"/>
    </row>
    <row r="96905" spans="7:7" x14ac:dyDescent="0.25">
      <c r="G96905"/>
    </row>
    <row r="96906" spans="7:7" x14ac:dyDescent="0.25">
      <c r="G96906"/>
    </row>
    <row r="96907" spans="7:7" x14ac:dyDescent="0.25">
      <c r="G96907"/>
    </row>
    <row r="96908" spans="7:7" x14ac:dyDescent="0.25">
      <c r="G96908"/>
    </row>
    <row r="96909" spans="7:7" x14ac:dyDescent="0.25">
      <c r="G96909"/>
    </row>
    <row r="96910" spans="7:7" x14ac:dyDescent="0.25">
      <c r="G96910"/>
    </row>
    <row r="96911" spans="7:7" x14ac:dyDescent="0.25">
      <c r="G96911"/>
    </row>
    <row r="96912" spans="7:7" x14ac:dyDescent="0.25">
      <c r="G96912"/>
    </row>
    <row r="96913" spans="7:7" x14ac:dyDescent="0.25">
      <c r="G96913"/>
    </row>
    <row r="96914" spans="7:7" x14ac:dyDescent="0.25">
      <c r="G96914"/>
    </row>
    <row r="96915" spans="7:7" x14ac:dyDescent="0.25">
      <c r="G96915"/>
    </row>
    <row r="96916" spans="7:7" x14ac:dyDescent="0.25">
      <c r="G96916"/>
    </row>
    <row r="96917" spans="7:7" x14ac:dyDescent="0.25">
      <c r="G96917"/>
    </row>
    <row r="96918" spans="7:7" x14ac:dyDescent="0.25">
      <c r="G96918"/>
    </row>
    <row r="96919" spans="7:7" x14ac:dyDescent="0.25">
      <c r="G96919"/>
    </row>
    <row r="96920" spans="7:7" x14ac:dyDescent="0.25">
      <c r="G96920"/>
    </row>
    <row r="96921" spans="7:7" x14ac:dyDescent="0.25">
      <c r="G96921"/>
    </row>
    <row r="96922" spans="7:7" x14ac:dyDescent="0.25">
      <c r="G96922"/>
    </row>
    <row r="96923" spans="7:7" x14ac:dyDescent="0.25">
      <c r="G96923"/>
    </row>
    <row r="96924" spans="7:7" x14ac:dyDescent="0.25">
      <c r="G96924"/>
    </row>
    <row r="96925" spans="7:7" x14ac:dyDescent="0.25">
      <c r="G96925"/>
    </row>
    <row r="96926" spans="7:7" x14ac:dyDescent="0.25">
      <c r="G96926"/>
    </row>
    <row r="96927" spans="7:7" x14ac:dyDescent="0.25">
      <c r="G96927"/>
    </row>
    <row r="96928" spans="7:7" x14ac:dyDescent="0.25">
      <c r="G96928"/>
    </row>
    <row r="96929" spans="7:7" x14ac:dyDescent="0.25">
      <c r="G96929"/>
    </row>
    <row r="96930" spans="7:7" x14ac:dyDescent="0.25">
      <c r="G96930"/>
    </row>
    <row r="96931" spans="7:7" x14ac:dyDescent="0.25">
      <c r="G96931"/>
    </row>
    <row r="96932" spans="7:7" x14ac:dyDescent="0.25">
      <c r="G96932"/>
    </row>
    <row r="96933" spans="7:7" x14ac:dyDescent="0.25">
      <c r="G96933"/>
    </row>
    <row r="96934" spans="7:7" x14ac:dyDescent="0.25">
      <c r="G96934"/>
    </row>
    <row r="96935" spans="7:7" x14ac:dyDescent="0.25">
      <c r="G96935"/>
    </row>
    <row r="96936" spans="7:7" x14ac:dyDescent="0.25">
      <c r="G96936"/>
    </row>
    <row r="96937" spans="7:7" x14ac:dyDescent="0.25">
      <c r="G96937"/>
    </row>
    <row r="96938" spans="7:7" x14ac:dyDescent="0.25">
      <c r="G96938"/>
    </row>
    <row r="96939" spans="7:7" x14ac:dyDescent="0.25">
      <c r="G96939"/>
    </row>
    <row r="96940" spans="7:7" x14ac:dyDescent="0.25">
      <c r="G96940"/>
    </row>
    <row r="96941" spans="7:7" x14ac:dyDescent="0.25">
      <c r="G96941"/>
    </row>
    <row r="96942" spans="7:7" x14ac:dyDescent="0.25">
      <c r="G96942"/>
    </row>
    <row r="96943" spans="7:7" x14ac:dyDescent="0.25">
      <c r="G96943"/>
    </row>
    <row r="96944" spans="7:7" x14ac:dyDescent="0.25">
      <c r="G96944"/>
    </row>
    <row r="96945" spans="7:7" x14ac:dyDescent="0.25">
      <c r="G96945"/>
    </row>
    <row r="96946" spans="7:7" x14ac:dyDescent="0.25">
      <c r="G96946"/>
    </row>
    <row r="96947" spans="7:7" x14ac:dyDescent="0.25">
      <c r="G96947"/>
    </row>
    <row r="96948" spans="7:7" x14ac:dyDescent="0.25">
      <c r="G96948"/>
    </row>
    <row r="96949" spans="7:7" x14ac:dyDescent="0.25">
      <c r="G96949"/>
    </row>
    <row r="96950" spans="7:7" x14ac:dyDescent="0.25">
      <c r="G96950"/>
    </row>
    <row r="96951" spans="7:7" x14ac:dyDescent="0.25">
      <c r="G96951"/>
    </row>
    <row r="96952" spans="7:7" x14ac:dyDescent="0.25">
      <c r="G96952"/>
    </row>
    <row r="96953" spans="7:7" x14ac:dyDescent="0.25">
      <c r="G96953"/>
    </row>
    <row r="96954" spans="7:7" x14ac:dyDescent="0.25">
      <c r="G96954"/>
    </row>
    <row r="96955" spans="7:7" x14ac:dyDescent="0.25">
      <c r="G96955"/>
    </row>
    <row r="96956" spans="7:7" x14ac:dyDescent="0.25">
      <c r="G96956"/>
    </row>
    <row r="96957" spans="7:7" x14ac:dyDescent="0.25">
      <c r="G96957"/>
    </row>
    <row r="96958" spans="7:7" x14ac:dyDescent="0.25">
      <c r="G96958"/>
    </row>
    <row r="96959" spans="7:7" x14ac:dyDescent="0.25">
      <c r="G96959"/>
    </row>
    <row r="96960" spans="7:7" x14ac:dyDescent="0.25">
      <c r="G96960"/>
    </row>
    <row r="96961" spans="7:7" x14ac:dyDescent="0.25">
      <c r="G96961"/>
    </row>
    <row r="96962" spans="7:7" x14ac:dyDescent="0.25">
      <c r="G96962"/>
    </row>
    <row r="96963" spans="7:7" x14ac:dyDescent="0.25">
      <c r="G96963"/>
    </row>
    <row r="96964" spans="7:7" x14ac:dyDescent="0.25">
      <c r="G96964"/>
    </row>
    <row r="96965" spans="7:7" x14ac:dyDescent="0.25">
      <c r="G96965"/>
    </row>
    <row r="96966" spans="7:7" x14ac:dyDescent="0.25">
      <c r="G96966"/>
    </row>
    <row r="96967" spans="7:7" x14ac:dyDescent="0.25">
      <c r="G96967"/>
    </row>
    <row r="96968" spans="7:7" x14ac:dyDescent="0.25">
      <c r="G96968"/>
    </row>
    <row r="96969" spans="7:7" x14ac:dyDescent="0.25">
      <c r="G96969"/>
    </row>
    <row r="96970" spans="7:7" x14ac:dyDescent="0.25">
      <c r="G96970"/>
    </row>
    <row r="96971" spans="7:7" x14ac:dyDescent="0.25">
      <c r="G96971"/>
    </row>
    <row r="96972" spans="7:7" x14ac:dyDescent="0.25">
      <c r="G96972"/>
    </row>
    <row r="96973" spans="7:7" x14ac:dyDescent="0.25">
      <c r="G96973"/>
    </row>
    <row r="96974" spans="7:7" x14ac:dyDescent="0.25">
      <c r="G96974"/>
    </row>
    <row r="96975" spans="7:7" x14ac:dyDescent="0.25">
      <c r="G96975"/>
    </row>
    <row r="96976" spans="7:7" x14ac:dyDescent="0.25">
      <c r="G96976"/>
    </row>
    <row r="96977" spans="7:7" x14ac:dyDescent="0.25">
      <c r="G96977"/>
    </row>
    <row r="96978" spans="7:7" x14ac:dyDescent="0.25">
      <c r="G96978"/>
    </row>
    <row r="96979" spans="7:7" x14ac:dyDescent="0.25">
      <c r="G96979"/>
    </row>
    <row r="96980" spans="7:7" x14ac:dyDescent="0.25">
      <c r="G96980"/>
    </row>
    <row r="96981" spans="7:7" x14ac:dyDescent="0.25">
      <c r="G96981"/>
    </row>
    <row r="96982" spans="7:7" x14ac:dyDescent="0.25">
      <c r="G96982"/>
    </row>
    <row r="96983" spans="7:7" x14ac:dyDescent="0.25">
      <c r="G96983"/>
    </row>
    <row r="96984" spans="7:7" x14ac:dyDescent="0.25">
      <c r="G96984"/>
    </row>
    <row r="96985" spans="7:7" x14ac:dyDescent="0.25">
      <c r="G96985"/>
    </row>
    <row r="96986" spans="7:7" x14ac:dyDescent="0.25">
      <c r="G96986"/>
    </row>
    <row r="96987" spans="7:7" x14ac:dyDescent="0.25">
      <c r="G96987"/>
    </row>
    <row r="96988" spans="7:7" x14ac:dyDescent="0.25">
      <c r="G96988"/>
    </row>
    <row r="96989" spans="7:7" x14ac:dyDescent="0.25">
      <c r="G96989"/>
    </row>
    <row r="96990" spans="7:7" x14ac:dyDescent="0.25">
      <c r="G96990"/>
    </row>
    <row r="96991" spans="7:7" x14ac:dyDescent="0.25">
      <c r="G96991"/>
    </row>
    <row r="96992" spans="7:7" x14ac:dyDescent="0.25">
      <c r="G96992"/>
    </row>
    <row r="96993" spans="7:7" x14ac:dyDescent="0.25">
      <c r="G96993"/>
    </row>
    <row r="96994" spans="7:7" x14ac:dyDescent="0.25">
      <c r="G96994"/>
    </row>
    <row r="96995" spans="7:7" x14ac:dyDescent="0.25">
      <c r="G96995"/>
    </row>
    <row r="96996" spans="7:7" x14ac:dyDescent="0.25">
      <c r="G96996"/>
    </row>
    <row r="96997" spans="7:7" x14ac:dyDescent="0.25">
      <c r="G96997"/>
    </row>
    <row r="96998" spans="7:7" x14ac:dyDescent="0.25">
      <c r="G96998"/>
    </row>
    <row r="96999" spans="7:7" x14ac:dyDescent="0.25">
      <c r="G96999"/>
    </row>
    <row r="97000" spans="7:7" x14ac:dyDescent="0.25">
      <c r="G97000"/>
    </row>
    <row r="97001" spans="7:7" x14ac:dyDescent="0.25">
      <c r="G97001"/>
    </row>
    <row r="97002" spans="7:7" x14ac:dyDescent="0.25">
      <c r="G97002"/>
    </row>
    <row r="97003" spans="7:7" x14ac:dyDescent="0.25">
      <c r="G97003"/>
    </row>
    <row r="97004" spans="7:7" x14ac:dyDescent="0.25">
      <c r="G97004"/>
    </row>
    <row r="97005" spans="7:7" x14ac:dyDescent="0.25">
      <c r="G97005"/>
    </row>
    <row r="97006" spans="7:7" x14ac:dyDescent="0.25">
      <c r="G97006"/>
    </row>
    <row r="97007" spans="7:7" x14ac:dyDescent="0.25">
      <c r="G97007"/>
    </row>
    <row r="97008" spans="7:7" x14ac:dyDescent="0.25">
      <c r="G97008"/>
    </row>
    <row r="97009" spans="7:7" x14ac:dyDescent="0.25">
      <c r="G97009"/>
    </row>
    <row r="97010" spans="7:7" x14ac:dyDescent="0.25">
      <c r="G97010"/>
    </row>
    <row r="97011" spans="7:7" x14ac:dyDescent="0.25">
      <c r="G97011"/>
    </row>
    <row r="97012" spans="7:7" x14ac:dyDescent="0.25">
      <c r="G97012"/>
    </row>
    <row r="97013" spans="7:7" x14ac:dyDescent="0.25">
      <c r="G97013"/>
    </row>
    <row r="97014" spans="7:7" x14ac:dyDescent="0.25">
      <c r="G97014"/>
    </row>
    <row r="97015" spans="7:7" x14ac:dyDescent="0.25">
      <c r="G97015"/>
    </row>
    <row r="97016" spans="7:7" x14ac:dyDescent="0.25">
      <c r="G97016"/>
    </row>
    <row r="97017" spans="7:7" x14ac:dyDescent="0.25">
      <c r="G97017"/>
    </row>
    <row r="97018" spans="7:7" x14ac:dyDescent="0.25">
      <c r="G97018"/>
    </row>
    <row r="97019" spans="7:7" x14ac:dyDescent="0.25">
      <c r="G97019"/>
    </row>
    <row r="97020" spans="7:7" x14ac:dyDescent="0.25">
      <c r="G97020"/>
    </row>
    <row r="97021" spans="7:7" x14ac:dyDescent="0.25">
      <c r="G97021"/>
    </row>
    <row r="97022" spans="7:7" x14ac:dyDescent="0.25">
      <c r="G97022"/>
    </row>
    <row r="97023" spans="7:7" x14ac:dyDescent="0.25">
      <c r="G97023"/>
    </row>
    <row r="97024" spans="7:7" x14ac:dyDescent="0.25">
      <c r="G97024"/>
    </row>
    <row r="97025" spans="7:7" x14ac:dyDescent="0.25">
      <c r="G97025"/>
    </row>
    <row r="97026" spans="7:7" x14ac:dyDescent="0.25">
      <c r="G97026"/>
    </row>
    <row r="97027" spans="7:7" x14ac:dyDescent="0.25">
      <c r="G97027"/>
    </row>
    <row r="97028" spans="7:7" x14ac:dyDescent="0.25">
      <c r="G97028"/>
    </row>
    <row r="97029" spans="7:7" x14ac:dyDescent="0.25">
      <c r="G97029"/>
    </row>
    <row r="97030" spans="7:7" x14ac:dyDescent="0.25">
      <c r="G97030"/>
    </row>
    <row r="97031" spans="7:7" x14ac:dyDescent="0.25">
      <c r="G97031"/>
    </row>
    <row r="97032" spans="7:7" x14ac:dyDescent="0.25">
      <c r="G97032"/>
    </row>
    <row r="97033" spans="7:7" x14ac:dyDescent="0.25">
      <c r="G97033"/>
    </row>
    <row r="97034" spans="7:7" x14ac:dyDescent="0.25">
      <c r="G97034"/>
    </row>
    <row r="97035" spans="7:7" x14ac:dyDescent="0.25">
      <c r="G97035"/>
    </row>
    <row r="97036" spans="7:7" x14ac:dyDescent="0.25">
      <c r="G97036"/>
    </row>
    <row r="97037" spans="7:7" x14ac:dyDescent="0.25">
      <c r="G97037"/>
    </row>
    <row r="97038" spans="7:7" x14ac:dyDescent="0.25">
      <c r="G97038"/>
    </row>
    <row r="97039" spans="7:7" x14ac:dyDescent="0.25">
      <c r="G97039"/>
    </row>
    <row r="97040" spans="7:7" x14ac:dyDescent="0.25">
      <c r="G97040"/>
    </row>
    <row r="97041" spans="7:7" x14ac:dyDescent="0.25">
      <c r="G97041"/>
    </row>
    <row r="97042" spans="7:7" x14ac:dyDescent="0.25">
      <c r="G97042"/>
    </row>
    <row r="97043" spans="7:7" x14ac:dyDescent="0.25">
      <c r="G97043"/>
    </row>
    <row r="97044" spans="7:7" x14ac:dyDescent="0.25">
      <c r="G97044"/>
    </row>
    <row r="97045" spans="7:7" x14ac:dyDescent="0.25">
      <c r="G97045"/>
    </row>
    <row r="97046" spans="7:7" x14ac:dyDescent="0.25">
      <c r="G97046"/>
    </row>
    <row r="97047" spans="7:7" x14ac:dyDescent="0.25">
      <c r="G97047"/>
    </row>
    <row r="97048" spans="7:7" x14ac:dyDescent="0.25">
      <c r="G97048"/>
    </row>
    <row r="97049" spans="7:7" x14ac:dyDescent="0.25">
      <c r="G97049"/>
    </row>
    <row r="97050" spans="7:7" x14ac:dyDescent="0.25">
      <c r="G97050"/>
    </row>
    <row r="97051" spans="7:7" x14ac:dyDescent="0.25">
      <c r="G97051"/>
    </row>
    <row r="97052" spans="7:7" x14ac:dyDescent="0.25">
      <c r="G97052"/>
    </row>
    <row r="97053" spans="7:7" x14ac:dyDescent="0.25">
      <c r="G97053"/>
    </row>
    <row r="97054" spans="7:7" x14ac:dyDescent="0.25">
      <c r="G97054"/>
    </row>
    <row r="97055" spans="7:7" x14ac:dyDescent="0.25">
      <c r="G97055"/>
    </row>
    <row r="97056" spans="7:7" x14ac:dyDescent="0.25">
      <c r="G97056"/>
    </row>
    <row r="97057" spans="7:7" x14ac:dyDescent="0.25">
      <c r="G97057"/>
    </row>
    <row r="97058" spans="7:7" x14ac:dyDescent="0.25">
      <c r="G97058"/>
    </row>
    <row r="97059" spans="7:7" x14ac:dyDescent="0.25">
      <c r="G97059"/>
    </row>
    <row r="97060" spans="7:7" x14ac:dyDescent="0.25">
      <c r="G97060"/>
    </row>
    <row r="97061" spans="7:7" x14ac:dyDescent="0.25">
      <c r="G97061"/>
    </row>
    <row r="97062" spans="7:7" x14ac:dyDescent="0.25">
      <c r="G97062"/>
    </row>
    <row r="97063" spans="7:7" x14ac:dyDescent="0.25">
      <c r="G97063"/>
    </row>
    <row r="97064" spans="7:7" x14ac:dyDescent="0.25">
      <c r="G97064"/>
    </row>
    <row r="97065" spans="7:7" x14ac:dyDescent="0.25">
      <c r="G97065"/>
    </row>
    <row r="97066" spans="7:7" x14ac:dyDescent="0.25">
      <c r="G97066"/>
    </row>
    <row r="97067" spans="7:7" x14ac:dyDescent="0.25">
      <c r="G97067"/>
    </row>
    <row r="97068" spans="7:7" x14ac:dyDescent="0.25">
      <c r="G97068"/>
    </row>
    <row r="97069" spans="7:7" x14ac:dyDescent="0.25">
      <c r="G97069"/>
    </row>
    <row r="97070" spans="7:7" x14ac:dyDescent="0.25">
      <c r="G97070"/>
    </row>
    <row r="97071" spans="7:7" x14ac:dyDescent="0.25">
      <c r="G97071"/>
    </row>
    <row r="97072" spans="7:7" x14ac:dyDescent="0.25">
      <c r="G97072"/>
    </row>
    <row r="97073" spans="7:7" x14ac:dyDescent="0.25">
      <c r="G97073"/>
    </row>
    <row r="97074" spans="7:7" x14ac:dyDescent="0.25">
      <c r="G97074"/>
    </row>
    <row r="97075" spans="7:7" x14ac:dyDescent="0.25">
      <c r="G97075"/>
    </row>
    <row r="97076" spans="7:7" x14ac:dyDescent="0.25">
      <c r="G97076"/>
    </row>
    <row r="97077" spans="7:7" x14ac:dyDescent="0.25">
      <c r="G97077"/>
    </row>
    <row r="97078" spans="7:7" x14ac:dyDescent="0.25">
      <c r="G97078"/>
    </row>
    <row r="97079" spans="7:7" x14ac:dyDescent="0.25">
      <c r="G97079"/>
    </row>
    <row r="97080" spans="7:7" x14ac:dyDescent="0.25">
      <c r="G97080"/>
    </row>
    <row r="97081" spans="7:7" x14ac:dyDescent="0.25">
      <c r="G97081"/>
    </row>
    <row r="97082" spans="7:7" x14ac:dyDescent="0.25">
      <c r="G97082"/>
    </row>
    <row r="97083" spans="7:7" x14ac:dyDescent="0.25">
      <c r="G97083"/>
    </row>
    <row r="97084" spans="7:7" x14ac:dyDescent="0.25">
      <c r="G97084"/>
    </row>
    <row r="97085" spans="7:7" x14ac:dyDescent="0.25">
      <c r="G97085"/>
    </row>
    <row r="97086" spans="7:7" x14ac:dyDescent="0.25">
      <c r="G97086"/>
    </row>
    <row r="97087" spans="7:7" x14ac:dyDescent="0.25">
      <c r="G97087"/>
    </row>
    <row r="97088" spans="7:7" x14ac:dyDescent="0.25">
      <c r="G97088"/>
    </row>
    <row r="97089" spans="7:7" x14ac:dyDescent="0.25">
      <c r="G97089"/>
    </row>
    <row r="97090" spans="7:7" x14ac:dyDescent="0.25">
      <c r="G97090"/>
    </row>
    <row r="97091" spans="7:7" x14ac:dyDescent="0.25">
      <c r="G97091"/>
    </row>
    <row r="97092" spans="7:7" x14ac:dyDescent="0.25">
      <c r="G97092"/>
    </row>
    <row r="97093" spans="7:7" x14ac:dyDescent="0.25">
      <c r="G97093"/>
    </row>
    <row r="97094" spans="7:7" x14ac:dyDescent="0.25">
      <c r="G97094"/>
    </row>
    <row r="97095" spans="7:7" x14ac:dyDescent="0.25">
      <c r="G97095"/>
    </row>
    <row r="97096" spans="7:7" x14ac:dyDescent="0.25">
      <c r="G97096"/>
    </row>
    <row r="97097" spans="7:7" x14ac:dyDescent="0.25">
      <c r="G97097"/>
    </row>
    <row r="97098" spans="7:7" x14ac:dyDescent="0.25">
      <c r="G97098"/>
    </row>
    <row r="97099" spans="7:7" x14ac:dyDescent="0.25">
      <c r="G97099"/>
    </row>
    <row r="97100" spans="7:7" x14ac:dyDescent="0.25">
      <c r="G97100"/>
    </row>
    <row r="97101" spans="7:7" x14ac:dyDescent="0.25">
      <c r="G97101"/>
    </row>
    <row r="97102" spans="7:7" x14ac:dyDescent="0.25">
      <c r="G97102"/>
    </row>
    <row r="97103" spans="7:7" x14ac:dyDescent="0.25">
      <c r="G97103"/>
    </row>
    <row r="97104" spans="7:7" x14ac:dyDescent="0.25">
      <c r="G97104"/>
    </row>
    <row r="97105" spans="7:7" x14ac:dyDescent="0.25">
      <c r="G97105"/>
    </row>
    <row r="97106" spans="7:7" x14ac:dyDescent="0.25">
      <c r="G97106"/>
    </row>
    <row r="97107" spans="7:7" x14ac:dyDescent="0.25">
      <c r="G97107"/>
    </row>
    <row r="97108" spans="7:7" x14ac:dyDescent="0.25">
      <c r="G97108"/>
    </row>
    <row r="97109" spans="7:7" x14ac:dyDescent="0.25">
      <c r="G97109"/>
    </row>
    <row r="97110" spans="7:7" x14ac:dyDescent="0.25">
      <c r="G97110"/>
    </row>
    <row r="97111" spans="7:7" x14ac:dyDescent="0.25">
      <c r="G97111"/>
    </row>
    <row r="97112" spans="7:7" x14ac:dyDescent="0.25">
      <c r="G97112"/>
    </row>
    <row r="97113" spans="7:7" x14ac:dyDescent="0.25">
      <c r="G97113"/>
    </row>
    <row r="97114" spans="7:7" x14ac:dyDescent="0.25">
      <c r="G97114"/>
    </row>
    <row r="97115" spans="7:7" x14ac:dyDescent="0.25">
      <c r="G97115"/>
    </row>
    <row r="97116" spans="7:7" x14ac:dyDescent="0.25">
      <c r="G97116"/>
    </row>
    <row r="97117" spans="7:7" x14ac:dyDescent="0.25">
      <c r="G97117"/>
    </row>
    <row r="97118" spans="7:7" x14ac:dyDescent="0.25">
      <c r="G97118"/>
    </row>
    <row r="97119" spans="7:7" x14ac:dyDescent="0.25">
      <c r="G97119"/>
    </row>
    <row r="97120" spans="7:7" x14ac:dyDescent="0.25">
      <c r="G97120"/>
    </row>
    <row r="97121" spans="7:7" x14ac:dyDescent="0.25">
      <c r="G97121"/>
    </row>
    <row r="97122" spans="7:7" x14ac:dyDescent="0.25">
      <c r="G97122"/>
    </row>
    <row r="97123" spans="7:7" x14ac:dyDescent="0.25">
      <c r="G97123"/>
    </row>
    <row r="97124" spans="7:7" x14ac:dyDescent="0.25">
      <c r="G97124"/>
    </row>
    <row r="97125" spans="7:7" x14ac:dyDescent="0.25">
      <c r="G97125"/>
    </row>
    <row r="97126" spans="7:7" x14ac:dyDescent="0.25">
      <c r="G97126"/>
    </row>
    <row r="97127" spans="7:7" x14ac:dyDescent="0.25">
      <c r="G97127"/>
    </row>
    <row r="97128" spans="7:7" x14ac:dyDescent="0.25">
      <c r="G97128"/>
    </row>
    <row r="97129" spans="7:7" x14ac:dyDescent="0.25">
      <c r="G97129"/>
    </row>
    <row r="97130" spans="7:7" x14ac:dyDescent="0.25">
      <c r="G97130"/>
    </row>
    <row r="97131" spans="7:7" x14ac:dyDescent="0.25">
      <c r="G97131"/>
    </row>
    <row r="97132" spans="7:7" x14ac:dyDescent="0.25">
      <c r="G97132"/>
    </row>
    <row r="97133" spans="7:7" x14ac:dyDescent="0.25">
      <c r="G97133"/>
    </row>
    <row r="97134" spans="7:7" x14ac:dyDescent="0.25">
      <c r="G97134"/>
    </row>
    <row r="97135" spans="7:7" x14ac:dyDescent="0.25">
      <c r="G97135"/>
    </row>
    <row r="97136" spans="7:7" x14ac:dyDescent="0.25">
      <c r="G97136"/>
    </row>
    <row r="97137" spans="7:7" x14ac:dyDescent="0.25">
      <c r="G97137"/>
    </row>
    <row r="97138" spans="7:7" x14ac:dyDescent="0.25">
      <c r="G97138"/>
    </row>
    <row r="97139" spans="7:7" x14ac:dyDescent="0.25">
      <c r="G97139"/>
    </row>
    <row r="97140" spans="7:7" x14ac:dyDescent="0.25">
      <c r="G97140"/>
    </row>
    <row r="97141" spans="7:7" x14ac:dyDescent="0.25">
      <c r="G97141"/>
    </row>
    <row r="97142" spans="7:7" x14ac:dyDescent="0.25">
      <c r="G97142"/>
    </row>
    <row r="97143" spans="7:7" x14ac:dyDescent="0.25">
      <c r="G97143"/>
    </row>
    <row r="97144" spans="7:7" x14ac:dyDescent="0.25">
      <c r="G97144"/>
    </row>
    <row r="97145" spans="7:7" x14ac:dyDescent="0.25">
      <c r="G97145"/>
    </row>
    <row r="97146" spans="7:7" x14ac:dyDescent="0.25">
      <c r="G97146"/>
    </row>
    <row r="97147" spans="7:7" x14ac:dyDescent="0.25">
      <c r="G97147"/>
    </row>
    <row r="97148" spans="7:7" x14ac:dyDescent="0.25">
      <c r="G97148"/>
    </row>
    <row r="97149" spans="7:7" x14ac:dyDescent="0.25">
      <c r="G97149"/>
    </row>
    <row r="97150" spans="7:7" x14ac:dyDescent="0.25">
      <c r="G97150"/>
    </row>
    <row r="97151" spans="7:7" x14ac:dyDescent="0.25">
      <c r="G97151"/>
    </row>
    <row r="97152" spans="7:7" x14ac:dyDescent="0.25">
      <c r="G97152"/>
    </row>
    <row r="97153" spans="7:7" x14ac:dyDescent="0.25">
      <c r="G97153"/>
    </row>
    <row r="97154" spans="7:7" x14ac:dyDescent="0.25">
      <c r="G97154"/>
    </row>
    <row r="97155" spans="7:7" x14ac:dyDescent="0.25">
      <c r="G97155"/>
    </row>
    <row r="97156" spans="7:7" x14ac:dyDescent="0.25">
      <c r="G97156"/>
    </row>
    <row r="97157" spans="7:7" x14ac:dyDescent="0.25">
      <c r="G97157"/>
    </row>
    <row r="97158" spans="7:7" x14ac:dyDescent="0.25">
      <c r="G97158"/>
    </row>
    <row r="97159" spans="7:7" x14ac:dyDescent="0.25">
      <c r="G97159"/>
    </row>
    <row r="97160" spans="7:7" x14ac:dyDescent="0.25">
      <c r="G97160"/>
    </row>
    <row r="97161" spans="7:7" x14ac:dyDescent="0.25">
      <c r="G97161"/>
    </row>
    <row r="97162" spans="7:7" x14ac:dyDescent="0.25">
      <c r="G97162"/>
    </row>
    <row r="97163" spans="7:7" x14ac:dyDescent="0.25">
      <c r="G97163"/>
    </row>
    <row r="97164" spans="7:7" x14ac:dyDescent="0.25">
      <c r="G97164"/>
    </row>
    <row r="97165" spans="7:7" x14ac:dyDescent="0.25">
      <c r="G97165"/>
    </row>
    <row r="97166" spans="7:7" x14ac:dyDescent="0.25">
      <c r="G97166"/>
    </row>
    <row r="97167" spans="7:7" x14ac:dyDescent="0.25">
      <c r="G97167"/>
    </row>
    <row r="97168" spans="7:7" x14ac:dyDescent="0.25">
      <c r="G97168"/>
    </row>
    <row r="97169" spans="7:7" x14ac:dyDescent="0.25">
      <c r="G97169"/>
    </row>
    <row r="97170" spans="7:7" x14ac:dyDescent="0.25">
      <c r="G97170"/>
    </row>
    <row r="97171" spans="7:7" x14ac:dyDescent="0.25">
      <c r="G97171"/>
    </row>
    <row r="97172" spans="7:7" x14ac:dyDescent="0.25">
      <c r="G97172"/>
    </row>
    <row r="97173" spans="7:7" x14ac:dyDescent="0.25">
      <c r="G97173"/>
    </row>
    <row r="97174" spans="7:7" x14ac:dyDescent="0.25">
      <c r="G97174"/>
    </row>
    <row r="97175" spans="7:7" x14ac:dyDescent="0.25">
      <c r="G97175"/>
    </row>
    <row r="97176" spans="7:7" x14ac:dyDescent="0.25">
      <c r="G97176"/>
    </row>
    <row r="97177" spans="7:7" x14ac:dyDescent="0.25">
      <c r="G97177"/>
    </row>
    <row r="97178" spans="7:7" x14ac:dyDescent="0.25">
      <c r="G97178"/>
    </row>
    <row r="97179" spans="7:7" x14ac:dyDescent="0.25">
      <c r="G97179"/>
    </row>
    <row r="97180" spans="7:7" x14ac:dyDescent="0.25">
      <c r="G97180"/>
    </row>
    <row r="97181" spans="7:7" x14ac:dyDescent="0.25">
      <c r="G97181"/>
    </row>
    <row r="97182" spans="7:7" x14ac:dyDescent="0.25">
      <c r="G97182"/>
    </row>
    <row r="97183" spans="7:7" x14ac:dyDescent="0.25">
      <c r="G97183"/>
    </row>
    <row r="97184" spans="7:7" x14ac:dyDescent="0.25">
      <c r="G97184"/>
    </row>
    <row r="97185" spans="7:7" x14ac:dyDescent="0.25">
      <c r="G97185"/>
    </row>
    <row r="97186" spans="7:7" x14ac:dyDescent="0.25">
      <c r="G97186"/>
    </row>
    <row r="97187" spans="7:7" x14ac:dyDescent="0.25">
      <c r="G97187"/>
    </row>
    <row r="97188" spans="7:7" x14ac:dyDescent="0.25">
      <c r="G97188"/>
    </row>
    <row r="97189" spans="7:7" x14ac:dyDescent="0.25">
      <c r="G97189"/>
    </row>
    <row r="97190" spans="7:7" x14ac:dyDescent="0.25">
      <c r="G97190"/>
    </row>
    <row r="97191" spans="7:7" x14ac:dyDescent="0.25">
      <c r="G97191"/>
    </row>
    <row r="97192" spans="7:7" x14ac:dyDescent="0.25">
      <c r="G97192"/>
    </row>
    <row r="97193" spans="7:7" x14ac:dyDescent="0.25">
      <c r="G97193"/>
    </row>
    <row r="97194" spans="7:7" x14ac:dyDescent="0.25">
      <c r="G97194"/>
    </row>
    <row r="97195" spans="7:7" x14ac:dyDescent="0.25">
      <c r="G97195"/>
    </row>
    <row r="97196" spans="7:7" x14ac:dyDescent="0.25">
      <c r="G97196"/>
    </row>
    <row r="97197" spans="7:7" x14ac:dyDescent="0.25">
      <c r="G97197"/>
    </row>
    <row r="97198" spans="7:7" x14ac:dyDescent="0.25">
      <c r="G97198"/>
    </row>
    <row r="97199" spans="7:7" x14ac:dyDescent="0.25">
      <c r="G97199"/>
    </row>
    <row r="97200" spans="7:7" x14ac:dyDescent="0.25">
      <c r="G97200"/>
    </row>
    <row r="97201" spans="7:7" x14ac:dyDescent="0.25">
      <c r="G97201"/>
    </row>
    <row r="97202" spans="7:7" x14ac:dyDescent="0.25">
      <c r="G97202"/>
    </row>
    <row r="97203" spans="7:7" x14ac:dyDescent="0.25">
      <c r="G97203"/>
    </row>
    <row r="97204" spans="7:7" x14ac:dyDescent="0.25">
      <c r="G97204"/>
    </row>
    <row r="97205" spans="7:7" x14ac:dyDescent="0.25">
      <c r="G97205"/>
    </row>
    <row r="97206" spans="7:7" x14ac:dyDescent="0.25">
      <c r="G97206"/>
    </row>
    <row r="97207" spans="7:7" x14ac:dyDescent="0.25">
      <c r="G97207"/>
    </row>
    <row r="97208" spans="7:7" x14ac:dyDescent="0.25">
      <c r="G97208"/>
    </row>
    <row r="97209" spans="7:7" x14ac:dyDescent="0.25">
      <c r="G97209"/>
    </row>
    <row r="97210" spans="7:7" x14ac:dyDescent="0.25">
      <c r="G97210"/>
    </row>
    <row r="97211" spans="7:7" x14ac:dyDescent="0.25">
      <c r="G97211"/>
    </row>
    <row r="97212" spans="7:7" x14ac:dyDescent="0.25">
      <c r="G97212"/>
    </row>
    <row r="97213" spans="7:7" x14ac:dyDescent="0.25">
      <c r="G97213"/>
    </row>
    <row r="97214" spans="7:7" x14ac:dyDescent="0.25">
      <c r="G97214"/>
    </row>
    <row r="97215" spans="7:7" x14ac:dyDescent="0.25">
      <c r="G97215"/>
    </row>
    <row r="97216" spans="7:7" x14ac:dyDescent="0.25">
      <c r="G97216"/>
    </row>
    <row r="97217" spans="7:7" x14ac:dyDescent="0.25">
      <c r="G97217"/>
    </row>
    <row r="97218" spans="7:7" x14ac:dyDescent="0.25">
      <c r="G97218"/>
    </row>
    <row r="97219" spans="7:7" x14ac:dyDescent="0.25">
      <c r="G97219"/>
    </row>
    <row r="97220" spans="7:7" x14ac:dyDescent="0.25">
      <c r="G97220"/>
    </row>
    <row r="97221" spans="7:7" x14ac:dyDescent="0.25">
      <c r="G97221"/>
    </row>
    <row r="97222" spans="7:7" x14ac:dyDescent="0.25">
      <c r="G97222"/>
    </row>
    <row r="97223" spans="7:7" x14ac:dyDescent="0.25">
      <c r="G97223"/>
    </row>
    <row r="97224" spans="7:7" x14ac:dyDescent="0.25">
      <c r="G97224"/>
    </row>
    <row r="97225" spans="7:7" x14ac:dyDescent="0.25">
      <c r="G97225"/>
    </row>
    <row r="97226" spans="7:7" x14ac:dyDescent="0.25">
      <c r="G97226"/>
    </row>
    <row r="97227" spans="7:7" x14ac:dyDescent="0.25">
      <c r="G97227"/>
    </row>
    <row r="97228" spans="7:7" x14ac:dyDescent="0.25">
      <c r="G97228"/>
    </row>
    <row r="97229" spans="7:7" x14ac:dyDescent="0.25">
      <c r="G97229"/>
    </row>
    <row r="97230" spans="7:7" x14ac:dyDescent="0.25">
      <c r="G97230"/>
    </row>
    <row r="97231" spans="7:7" x14ac:dyDescent="0.25">
      <c r="G97231"/>
    </row>
    <row r="97232" spans="7:7" x14ac:dyDescent="0.25">
      <c r="G97232"/>
    </row>
    <row r="97233" spans="7:7" x14ac:dyDescent="0.25">
      <c r="G97233"/>
    </row>
    <row r="97234" spans="7:7" x14ac:dyDescent="0.25">
      <c r="G97234"/>
    </row>
    <row r="97235" spans="7:7" x14ac:dyDescent="0.25">
      <c r="G97235"/>
    </row>
    <row r="97236" spans="7:7" x14ac:dyDescent="0.25">
      <c r="G97236"/>
    </row>
    <row r="97237" spans="7:7" x14ac:dyDescent="0.25">
      <c r="G97237"/>
    </row>
    <row r="97238" spans="7:7" x14ac:dyDescent="0.25">
      <c r="G97238"/>
    </row>
    <row r="97239" spans="7:7" x14ac:dyDescent="0.25">
      <c r="G97239"/>
    </row>
    <row r="97240" spans="7:7" x14ac:dyDescent="0.25">
      <c r="G97240"/>
    </row>
    <row r="97241" spans="7:7" x14ac:dyDescent="0.25">
      <c r="G97241"/>
    </row>
    <row r="97242" spans="7:7" x14ac:dyDescent="0.25">
      <c r="G97242"/>
    </row>
    <row r="97243" spans="7:7" x14ac:dyDescent="0.25">
      <c r="G97243"/>
    </row>
    <row r="97244" spans="7:7" x14ac:dyDescent="0.25">
      <c r="G97244"/>
    </row>
    <row r="97245" spans="7:7" x14ac:dyDescent="0.25">
      <c r="G97245"/>
    </row>
    <row r="97246" spans="7:7" x14ac:dyDescent="0.25">
      <c r="G97246"/>
    </row>
    <row r="97247" spans="7:7" x14ac:dyDescent="0.25">
      <c r="G97247"/>
    </row>
    <row r="97248" spans="7:7" x14ac:dyDescent="0.25">
      <c r="G97248"/>
    </row>
    <row r="97249" spans="7:7" x14ac:dyDescent="0.25">
      <c r="G97249"/>
    </row>
    <row r="97250" spans="7:7" x14ac:dyDescent="0.25">
      <c r="G97250"/>
    </row>
    <row r="97251" spans="7:7" x14ac:dyDescent="0.25">
      <c r="G97251"/>
    </row>
    <row r="97252" spans="7:7" x14ac:dyDescent="0.25">
      <c r="G97252"/>
    </row>
    <row r="97253" spans="7:7" x14ac:dyDescent="0.25">
      <c r="G97253"/>
    </row>
    <row r="97254" spans="7:7" x14ac:dyDescent="0.25">
      <c r="G97254"/>
    </row>
    <row r="97255" spans="7:7" x14ac:dyDescent="0.25">
      <c r="G97255"/>
    </row>
    <row r="97256" spans="7:7" x14ac:dyDescent="0.25">
      <c r="G97256"/>
    </row>
    <row r="97257" spans="7:7" x14ac:dyDescent="0.25">
      <c r="G97257"/>
    </row>
    <row r="97258" spans="7:7" x14ac:dyDescent="0.25">
      <c r="G97258"/>
    </row>
    <row r="97259" spans="7:7" x14ac:dyDescent="0.25">
      <c r="G97259"/>
    </row>
    <row r="97260" spans="7:7" x14ac:dyDescent="0.25">
      <c r="G97260"/>
    </row>
    <row r="97261" spans="7:7" x14ac:dyDescent="0.25">
      <c r="G97261"/>
    </row>
    <row r="97262" spans="7:7" x14ac:dyDescent="0.25">
      <c r="G97262"/>
    </row>
    <row r="97263" spans="7:7" x14ac:dyDescent="0.25">
      <c r="G97263"/>
    </row>
    <row r="97264" spans="7:7" x14ac:dyDescent="0.25">
      <c r="G97264"/>
    </row>
    <row r="97265" spans="7:7" x14ac:dyDescent="0.25">
      <c r="G97265"/>
    </row>
    <row r="97266" spans="7:7" x14ac:dyDescent="0.25">
      <c r="G97266"/>
    </row>
    <row r="97267" spans="7:7" x14ac:dyDescent="0.25">
      <c r="G97267"/>
    </row>
    <row r="97268" spans="7:7" x14ac:dyDescent="0.25">
      <c r="G97268"/>
    </row>
    <row r="97269" spans="7:7" x14ac:dyDescent="0.25">
      <c r="G97269"/>
    </row>
    <row r="97270" spans="7:7" x14ac:dyDescent="0.25">
      <c r="G97270"/>
    </row>
    <row r="97271" spans="7:7" x14ac:dyDescent="0.25">
      <c r="G97271"/>
    </row>
    <row r="97272" spans="7:7" x14ac:dyDescent="0.25">
      <c r="G97272"/>
    </row>
    <row r="97273" spans="7:7" x14ac:dyDescent="0.25">
      <c r="G97273"/>
    </row>
    <row r="97274" spans="7:7" x14ac:dyDescent="0.25">
      <c r="G97274"/>
    </row>
    <row r="97275" spans="7:7" x14ac:dyDescent="0.25">
      <c r="G97275"/>
    </row>
    <row r="97276" spans="7:7" x14ac:dyDescent="0.25">
      <c r="G97276"/>
    </row>
    <row r="97277" spans="7:7" x14ac:dyDescent="0.25">
      <c r="G97277"/>
    </row>
    <row r="97278" spans="7:7" x14ac:dyDescent="0.25">
      <c r="G97278"/>
    </row>
    <row r="97279" spans="7:7" x14ac:dyDescent="0.25">
      <c r="G97279"/>
    </row>
    <row r="97280" spans="7:7" x14ac:dyDescent="0.25">
      <c r="G97280"/>
    </row>
    <row r="97281" spans="7:7" x14ac:dyDescent="0.25">
      <c r="G97281"/>
    </row>
    <row r="97282" spans="7:7" x14ac:dyDescent="0.25">
      <c r="G97282"/>
    </row>
    <row r="97283" spans="7:7" x14ac:dyDescent="0.25">
      <c r="G97283"/>
    </row>
    <row r="97284" spans="7:7" x14ac:dyDescent="0.25">
      <c r="G97284"/>
    </row>
    <row r="97285" spans="7:7" x14ac:dyDescent="0.25">
      <c r="G97285"/>
    </row>
    <row r="97286" spans="7:7" x14ac:dyDescent="0.25">
      <c r="G97286"/>
    </row>
    <row r="97287" spans="7:7" x14ac:dyDescent="0.25">
      <c r="G97287"/>
    </row>
    <row r="97288" spans="7:7" x14ac:dyDescent="0.25">
      <c r="G97288"/>
    </row>
    <row r="97289" spans="7:7" x14ac:dyDescent="0.25">
      <c r="G97289"/>
    </row>
    <row r="97290" spans="7:7" x14ac:dyDescent="0.25">
      <c r="G97290"/>
    </row>
    <row r="97291" spans="7:7" x14ac:dyDescent="0.25">
      <c r="G97291"/>
    </row>
    <row r="97292" spans="7:7" x14ac:dyDescent="0.25">
      <c r="G97292"/>
    </row>
    <row r="97293" spans="7:7" x14ac:dyDescent="0.25">
      <c r="G97293"/>
    </row>
    <row r="97294" spans="7:7" x14ac:dyDescent="0.25">
      <c r="G97294"/>
    </row>
    <row r="97295" spans="7:7" x14ac:dyDescent="0.25">
      <c r="G97295"/>
    </row>
    <row r="97296" spans="7:7" x14ac:dyDescent="0.25">
      <c r="G97296"/>
    </row>
    <row r="97297" spans="7:7" x14ac:dyDescent="0.25">
      <c r="G97297"/>
    </row>
    <row r="97298" spans="7:7" x14ac:dyDescent="0.25">
      <c r="G97298"/>
    </row>
    <row r="97299" spans="7:7" x14ac:dyDescent="0.25">
      <c r="G97299"/>
    </row>
    <row r="97300" spans="7:7" x14ac:dyDescent="0.25">
      <c r="G97300"/>
    </row>
    <row r="97301" spans="7:7" x14ac:dyDescent="0.25">
      <c r="G97301"/>
    </row>
    <row r="97302" spans="7:7" x14ac:dyDescent="0.25">
      <c r="G97302"/>
    </row>
    <row r="97303" spans="7:7" x14ac:dyDescent="0.25">
      <c r="G97303"/>
    </row>
    <row r="97304" spans="7:7" x14ac:dyDescent="0.25">
      <c r="G97304"/>
    </row>
    <row r="97305" spans="7:7" x14ac:dyDescent="0.25">
      <c r="G97305"/>
    </row>
    <row r="97306" spans="7:7" x14ac:dyDescent="0.25">
      <c r="G97306"/>
    </row>
    <row r="97307" spans="7:7" x14ac:dyDescent="0.25">
      <c r="G97307"/>
    </row>
    <row r="97308" spans="7:7" x14ac:dyDescent="0.25">
      <c r="G97308"/>
    </row>
    <row r="97309" spans="7:7" x14ac:dyDescent="0.25">
      <c r="G97309"/>
    </row>
    <row r="97310" spans="7:7" x14ac:dyDescent="0.25">
      <c r="G97310"/>
    </row>
    <row r="97311" spans="7:7" x14ac:dyDescent="0.25">
      <c r="G97311"/>
    </row>
    <row r="97312" spans="7:7" x14ac:dyDescent="0.25">
      <c r="G97312"/>
    </row>
    <row r="97313" spans="7:7" x14ac:dyDescent="0.25">
      <c r="G97313"/>
    </row>
    <row r="97314" spans="7:7" x14ac:dyDescent="0.25">
      <c r="G97314"/>
    </row>
    <row r="97315" spans="7:7" x14ac:dyDescent="0.25">
      <c r="G97315"/>
    </row>
    <row r="97316" spans="7:7" x14ac:dyDescent="0.25">
      <c r="G97316"/>
    </row>
    <row r="97317" spans="7:7" x14ac:dyDescent="0.25">
      <c r="G97317"/>
    </row>
    <row r="97318" spans="7:7" x14ac:dyDescent="0.25">
      <c r="G97318"/>
    </row>
    <row r="97319" spans="7:7" x14ac:dyDescent="0.25">
      <c r="G97319"/>
    </row>
    <row r="97320" spans="7:7" x14ac:dyDescent="0.25">
      <c r="G97320"/>
    </row>
    <row r="97321" spans="7:7" x14ac:dyDescent="0.25">
      <c r="G97321"/>
    </row>
    <row r="97322" spans="7:7" x14ac:dyDescent="0.25">
      <c r="G97322"/>
    </row>
    <row r="97323" spans="7:7" x14ac:dyDescent="0.25">
      <c r="G97323"/>
    </row>
    <row r="97324" spans="7:7" x14ac:dyDescent="0.25">
      <c r="G97324"/>
    </row>
    <row r="97325" spans="7:7" x14ac:dyDescent="0.25">
      <c r="G97325"/>
    </row>
    <row r="97326" spans="7:7" x14ac:dyDescent="0.25">
      <c r="G97326"/>
    </row>
    <row r="97327" spans="7:7" x14ac:dyDescent="0.25">
      <c r="G97327"/>
    </row>
    <row r="97328" spans="7:7" x14ac:dyDescent="0.25">
      <c r="G97328"/>
    </row>
    <row r="97329" spans="7:7" x14ac:dyDescent="0.25">
      <c r="G97329"/>
    </row>
    <row r="97330" spans="7:7" x14ac:dyDescent="0.25">
      <c r="G97330"/>
    </row>
    <row r="97331" spans="7:7" x14ac:dyDescent="0.25">
      <c r="G97331"/>
    </row>
    <row r="97332" spans="7:7" x14ac:dyDescent="0.25">
      <c r="G97332"/>
    </row>
    <row r="97333" spans="7:7" x14ac:dyDescent="0.25">
      <c r="G97333"/>
    </row>
    <row r="97334" spans="7:7" x14ac:dyDescent="0.25">
      <c r="G97334"/>
    </row>
    <row r="97335" spans="7:7" x14ac:dyDescent="0.25">
      <c r="G97335"/>
    </row>
    <row r="97336" spans="7:7" x14ac:dyDescent="0.25">
      <c r="G97336"/>
    </row>
    <row r="97337" spans="7:7" x14ac:dyDescent="0.25">
      <c r="G97337"/>
    </row>
    <row r="97338" spans="7:7" x14ac:dyDescent="0.25">
      <c r="G97338"/>
    </row>
    <row r="97339" spans="7:7" x14ac:dyDescent="0.25">
      <c r="G97339"/>
    </row>
    <row r="97340" spans="7:7" x14ac:dyDescent="0.25">
      <c r="G97340"/>
    </row>
    <row r="97341" spans="7:7" x14ac:dyDescent="0.25">
      <c r="G97341"/>
    </row>
    <row r="97342" spans="7:7" x14ac:dyDescent="0.25">
      <c r="G97342"/>
    </row>
    <row r="97343" spans="7:7" x14ac:dyDescent="0.25">
      <c r="G97343"/>
    </row>
    <row r="97344" spans="7:7" x14ac:dyDescent="0.25">
      <c r="G97344"/>
    </row>
    <row r="97345" spans="7:7" x14ac:dyDescent="0.25">
      <c r="G97345"/>
    </row>
    <row r="97346" spans="7:7" x14ac:dyDescent="0.25">
      <c r="G97346"/>
    </row>
    <row r="97347" spans="7:7" x14ac:dyDescent="0.25">
      <c r="G97347"/>
    </row>
    <row r="97348" spans="7:7" x14ac:dyDescent="0.25">
      <c r="G97348"/>
    </row>
    <row r="97349" spans="7:7" x14ac:dyDescent="0.25">
      <c r="G97349"/>
    </row>
    <row r="97350" spans="7:7" x14ac:dyDescent="0.25">
      <c r="G97350"/>
    </row>
    <row r="97351" spans="7:7" x14ac:dyDescent="0.25">
      <c r="G97351"/>
    </row>
    <row r="97352" spans="7:7" x14ac:dyDescent="0.25">
      <c r="G97352"/>
    </row>
    <row r="97353" spans="7:7" x14ac:dyDescent="0.25">
      <c r="G97353"/>
    </row>
    <row r="97354" spans="7:7" x14ac:dyDescent="0.25">
      <c r="G97354"/>
    </row>
    <row r="97355" spans="7:7" x14ac:dyDescent="0.25">
      <c r="G97355"/>
    </row>
    <row r="97356" spans="7:7" x14ac:dyDescent="0.25">
      <c r="G97356"/>
    </row>
    <row r="97357" spans="7:7" x14ac:dyDescent="0.25">
      <c r="G97357"/>
    </row>
    <row r="97358" spans="7:7" x14ac:dyDescent="0.25">
      <c r="G97358"/>
    </row>
    <row r="97359" spans="7:7" x14ac:dyDescent="0.25">
      <c r="G97359"/>
    </row>
    <row r="97360" spans="7:7" x14ac:dyDescent="0.25">
      <c r="G97360"/>
    </row>
    <row r="97361" spans="7:7" x14ac:dyDescent="0.25">
      <c r="G97361"/>
    </row>
    <row r="97362" spans="7:7" x14ac:dyDescent="0.25">
      <c r="G97362"/>
    </row>
    <row r="97363" spans="7:7" x14ac:dyDescent="0.25">
      <c r="G97363"/>
    </row>
    <row r="97364" spans="7:7" x14ac:dyDescent="0.25">
      <c r="G97364"/>
    </row>
    <row r="97365" spans="7:7" x14ac:dyDescent="0.25">
      <c r="G97365"/>
    </row>
    <row r="97366" spans="7:7" x14ac:dyDescent="0.25">
      <c r="G97366"/>
    </row>
    <row r="97367" spans="7:7" x14ac:dyDescent="0.25">
      <c r="G97367"/>
    </row>
    <row r="97368" spans="7:7" x14ac:dyDescent="0.25">
      <c r="G97368"/>
    </row>
    <row r="97369" spans="7:7" x14ac:dyDescent="0.25">
      <c r="G97369"/>
    </row>
    <row r="97370" spans="7:7" x14ac:dyDescent="0.25">
      <c r="G97370"/>
    </row>
    <row r="97371" spans="7:7" x14ac:dyDescent="0.25">
      <c r="G97371"/>
    </row>
    <row r="97372" spans="7:7" x14ac:dyDescent="0.25">
      <c r="G97372"/>
    </row>
    <row r="97373" spans="7:7" x14ac:dyDescent="0.25">
      <c r="G97373"/>
    </row>
    <row r="97374" spans="7:7" x14ac:dyDescent="0.25">
      <c r="G97374"/>
    </row>
    <row r="97375" spans="7:7" x14ac:dyDescent="0.25">
      <c r="G97375"/>
    </row>
    <row r="97376" spans="7:7" x14ac:dyDescent="0.25">
      <c r="G97376"/>
    </row>
    <row r="97377" spans="7:7" x14ac:dyDescent="0.25">
      <c r="G97377"/>
    </row>
    <row r="97378" spans="7:7" x14ac:dyDescent="0.25">
      <c r="G97378"/>
    </row>
    <row r="97379" spans="7:7" x14ac:dyDescent="0.25">
      <c r="G97379"/>
    </row>
    <row r="97380" spans="7:7" x14ac:dyDescent="0.25">
      <c r="G97380"/>
    </row>
    <row r="97381" spans="7:7" x14ac:dyDescent="0.25">
      <c r="G97381"/>
    </row>
    <row r="97382" spans="7:7" x14ac:dyDescent="0.25">
      <c r="G97382"/>
    </row>
    <row r="97383" spans="7:7" x14ac:dyDescent="0.25">
      <c r="G97383"/>
    </row>
    <row r="97384" spans="7:7" x14ac:dyDescent="0.25">
      <c r="G97384"/>
    </row>
    <row r="97385" spans="7:7" x14ac:dyDescent="0.25">
      <c r="G97385"/>
    </row>
    <row r="97386" spans="7:7" x14ac:dyDescent="0.25">
      <c r="G97386"/>
    </row>
    <row r="97387" spans="7:7" x14ac:dyDescent="0.25">
      <c r="G97387"/>
    </row>
    <row r="97388" spans="7:7" x14ac:dyDescent="0.25">
      <c r="G97388"/>
    </row>
    <row r="97389" spans="7:7" x14ac:dyDescent="0.25">
      <c r="G97389"/>
    </row>
    <row r="97390" spans="7:7" x14ac:dyDescent="0.25">
      <c r="G97390"/>
    </row>
    <row r="97391" spans="7:7" x14ac:dyDescent="0.25">
      <c r="G97391"/>
    </row>
    <row r="97392" spans="7:7" x14ac:dyDescent="0.25">
      <c r="G97392"/>
    </row>
    <row r="97393" spans="7:7" x14ac:dyDescent="0.25">
      <c r="G97393"/>
    </row>
    <row r="97394" spans="7:7" x14ac:dyDescent="0.25">
      <c r="G97394"/>
    </row>
    <row r="97395" spans="7:7" x14ac:dyDescent="0.25">
      <c r="G97395"/>
    </row>
    <row r="97396" spans="7:7" x14ac:dyDescent="0.25">
      <c r="G97396"/>
    </row>
    <row r="97397" spans="7:7" x14ac:dyDescent="0.25">
      <c r="G97397"/>
    </row>
    <row r="97398" spans="7:7" x14ac:dyDescent="0.25">
      <c r="G97398"/>
    </row>
    <row r="97399" spans="7:7" x14ac:dyDescent="0.25">
      <c r="G97399"/>
    </row>
    <row r="97400" spans="7:7" x14ac:dyDescent="0.25">
      <c r="G97400"/>
    </row>
    <row r="97401" spans="7:7" x14ac:dyDescent="0.25">
      <c r="G97401"/>
    </row>
    <row r="97402" spans="7:7" x14ac:dyDescent="0.25">
      <c r="G97402"/>
    </row>
    <row r="97403" spans="7:7" x14ac:dyDescent="0.25">
      <c r="G97403"/>
    </row>
    <row r="97404" spans="7:7" x14ac:dyDescent="0.25">
      <c r="G97404"/>
    </row>
    <row r="97405" spans="7:7" x14ac:dyDescent="0.25">
      <c r="G97405"/>
    </row>
    <row r="97406" spans="7:7" x14ac:dyDescent="0.25">
      <c r="G97406"/>
    </row>
    <row r="97407" spans="7:7" x14ac:dyDescent="0.25">
      <c r="G97407"/>
    </row>
    <row r="97408" spans="7:7" x14ac:dyDescent="0.25">
      <c r="G97408"/>
    </row>
    <row r="97409" spans="7:7" x14ac:dyDescent="0.25">
      <c r="G97409"/>
    </row>
    <row r="97410" spans="7:7" x14ac:dyDescent="0.25">
      <c r="G97410"/>
    </row>
    <row r="97411" spans="7:7" x14ac:dyDescent="0.25">
      <c r="G97411"/>
    </row>
    <row r="97412" spans="7:7" x14ac:dyDescent="0.25">
      <c r="G97412"/>
    </row>
    <row r="97413" spans="7:7" x14ac:dyDescent="0.25">
      <c r="G97413"/>
    </row>
    <row r="97414" spans="7:7" x14ac:dyDescent="0.25">
      <c r="G97414"/>
    </row>
    <row r="97415" spans="7:7" x14ac:dyDescent="0.25">
      <c r="G97415"/>
    </row>
    <row r="97416" spans="7:7" x14ac:dyDescent="0.25">
      <c r="G97416"/>
    </row>
    <row r="97417" spans="7:7" x14ac:dyDescent="0.25">
      <c r="G97417"/>
    </row>
    <row r="97418" spans="7:7" x14ac:dyDescent="0.25">
      <c r="G97418"/>
    </row>
    <row r="97419" spans="7:7" x14ac:dyDescent="0.25">
      <c r="G97419"/>
    </row>
    <row r="97420" spans="7:7" x14ac:dyDescent="0.25">
      <c r="G97420"/>
    </row>
    <row r="97421" spans="7:7" x14ac:dyDescent="0.25">
      <c r="G97421"/>
    </row>
    <row r="97422" spans="7:7" x14ac:dyDescent="0.25">
      <c r="G97422"/>
    </row>
    <row r="97423" spans="7:7" x14ac:dyDescent="0.25">
      <c r="G97423"/>
    </row>
    <row r="97424" spans="7:7" x14ac:dyDescent="0.25">
      <c r="G97424"/>
    </row>
    <row r="97425" spans="7:7" x14ac:dyDescent="0.25">
      <c r="G97425"/>
    </row>
    <row r="97426" spans="7:7" x14ac:dyDescent="0.25">
      <c r="G97426"/>
    </row>
    <row r="97427" spans="7:7" x14ac:dyDescent="0.25">
      <c r="G97427"/>
    </row>
    <row r="97428" spans="7:7" x14ac:dyDescent="0.25">
      <c r="G97428"/>
    </row>
    <row r="97429" spans="7:7" x14ac:dyDescent="0.25">
      <c r="G97429"/>
    </row>
    <row r="97430" spans="7:7" x14ac:dyDescent="0.25">
      <c r="G97430"/>
    </row>
    <row r="97431" spans="7:7" x14ac:dyDescent="0.25">
      <c r="G97431"/>
    </row>
    <row r="97432" spans="7:7" x14ac:dyDescent="0.25">
      <c r="G97432"/>
    </row>
    <row r="97433" spans="7:7" x14ac:dyDescent="0.25">
      <c r="G97433"/>
    </row>
    <row r="97434" spans="7:7" x14ac:dyDescent="0.25">
      <c r="G97434"/>
    </row>
    <row r="97435" spans="7:7" x14ac:dyDescent="0.25">
      <c r="G97435"/>
    </row>
    <row r="97436" spans="7:7" x14ac:dyDescent="0.25">
      <c r="G97436"/>
    </row>
    <row r="97437" spans="7:7" x14ac:dyDescent="0.25">
      <c r="G97437"/>
    </row>
    <row r="97438" spans="7:7" x14ac:dyDescent="0.25">
      <c r="G97438"/>
    </row>
    <row r="97439" spans="7:7" x14ac:dyDescent="0.25">
      <c r="G97439"/>
    </row>
    <row r="97440" spans="7:7" x14ac:dyDescent="0.25">
      <c r="G97440"/>
    </row>
    <row r="97441" spans="7:7" x14ac:dyDescent="0.25">
      <c r="G97441"/>
    </row>
    <row r="97442" spans="7:7" x14ac:dyDescent="0.25">
      <c r="G97442"/>
    </row>
    <row r="97443" spans="7:7" x14ac:dyDescent="0.25">
      <c r="G97443"/>
    </row>
    <row r="97444" spans="7:7" x14ac:dyDescent="0.25">
      <c r="G97444"/>
    </row>
    <row r="97445" spans="7:7" x14ac:dyDescent="0.25">
      <c r="G97445"/>
    </row>
    <row r="97446" spans="7:7" x14ac:dyDescent="0.25">
      <c r="G97446"/>
    </row>
    <row r="97447" spans="7:7" x14ac:dyDescent="0.25">
      <c r="G97447"/>
    </row>
    <row r="97448" spans="7:7" x14ac:dyDescent="0.25">
      <c r="G97448"/>
    </row>
    <row r="97449" spans="7:7" x14ac:dyDescent="0.25">
      <c r="G97449"/>
    </row>
    <row r="97450" spans="7:7" x14ac:dyDescent="0.25">
      <c r="G97450"/>
    </row>
    <row r="97451" spans="7:7" x14ac:dyDescent="0.25">
      <c r="G97451"/>
    </row>
    <row r="97452" spans="7:7" x14ac:dyDescent="0.25">
      <c r="G97452"/>
    </row>
    <row r="97453" spans="7:7" x14ac:dyDescent="0.25">
      <c r="G97453"/>
    </row>
    <row r="97454" spans="7:7" x14ac:dyDescent="0.25">
      <c r="G97454"/>
    </row>
    <row r="97455" spans="7:7" x14ac:dyDescent="0.25">
      <c r="G97455"/>
    </row>
    <row r="97456" spans="7:7" x14ac:dyDescent="0.25">
      <c r="G97456"/>
    </row>
    <row r="97457" spans="7:7" x14ac:dyDescent="0.25">
      <c r="G97457"/>
    </row>
    <row r="97458" spans="7:7" x14ac:dyDescent="0.25">
      <c r="G97458"/>
    </row>
    <row r="97459" spans="7:7" x14ac:dyDescent="0.25">
      <c r="G97459"/>
    </row>
    <row r="97460" spans="7:7" x14ac:dyDescent="0.25">
      <c r="G97460"/>
    </row>
    <row r="97461" spans="7:7" x14ac:dyDescent="0.25">
      <c r="G97461"/>
    </row>
    <row r="97462" spans="7:7" x14ac:dyDescent="0.25">
      <c r="G97462"/>
    </row>
    <row r="97463" spans="7:7" x14ac:dyDescent="0.25">
      <c r="G97463"/>
    </row>
    <row r="97464" spans="7:7" x14ac:dyDescent="0.25">
      <c r="G97464"/>
    </row>
    <row r="97465" spans="7:7" x14ac:dyDescent="0.25">
      <c r="G97465"/>
    </row>
    <row r="97466" spans="7:7" x14ac:dyDescent="0.25">
      <c r="G97466"/>
    </row>
    <row r="97467" spans="7:7" x14ac:dyDescent="0.25">
      <c r="G97467"/>
    </row>
    <row r="97468" spans="7:7" x14ac:dyDescent="0.25">
      <c r="G97468"/>
    </row>
    <row r="97469" spans="7:7" x14ac:dyDescent="0.25">
      <c r="G97469"/>
    </row>
    <row r="97470" spans="7:7" x14ac:dyDescent="0.25">
      <c r="G97470"/>
    </row>
    <row r="97471" spans="7:7" x14ac:dyDescent="0.25">
      <c r="G97471"/>
    </row>
    <row r="97472" spans="7:7" x14ac:dyDescent="0.25">
      <c r="G97472"/>
    </row>
    <row r="97473" spans="7:7" x14ac:dyDescent="0.25">
      <c r="G97473"/>
    </row>
    <row r="97474" spans="7:7" x14ac:dyDescent="0.25">
      <c r="G97474"/>
    </row>
    <row r="97475" spans="7:7" x14ac:dyDescent="0.25">
      <c r="G97475"/>
    </row>
    <row r="97476" spans="7:7" x14ac:dyDescent="0.25">
      <c r="G97476"/>
    </row>
    <row r="97477" spans="7:7" x14ac:dyDescent="0.25">
      <c r="G97477"/>
    </row>
    <row r="97478" spans="7:7" x14ac:dyDescent="0.25">
      <c r="G97478"/>
    </row>
    <row r="97479" spans="7:7" x14ac:dyDescent="0.25">
      <c r="G97479"/>
    </row>
    <row r="97480" spans="7:7" x14ac:dyDescent="0.25">
      <c r="G97480"/>
    </row>
    <row r="97481" spans="7:7" x14ac:dyDescent="0.25">
      <c r="G97481"/>
    </row>
    <row r="97482" spans="7:7" x14ac:dyDescent="0.25">
      <c r="G97482"/>
    </row>
    <row r="97483" spans="7:7" x14ac:dyDescent="0.25">
      <c r="G97483"/>
    </row>
    <row r="97484" spans="7:7" x14ac:dyDescent="0.25">
      <c r="G97484"/>
    </row>
    <row r="97485" spans="7:7" x14ac:dyDescent="0.25">
      <c r="G97485"/>
    </row>
    <row r="97486" spans="7:7" x14ac:dyDescent="0.25">
      <c r="G97486"/>
    </row>
    <row r="97487" spans="7:7" x14ac:dyDescent="0.25">
      <c r="G97487"/>
    </row>
    <row r="97488" spans="7:7" x14ac:dyDescent="0.25">
      <c r="G97488"/>
    </row>
    <row r="97489" spans="7:7" x14ac:dyDescent="0.25">
      <c r="G97489"/>
    </row>
    <row r="97490" spans="7:7" x14ac:dyDescent="0.25">
      <c r="G97490"/>
    </row>
    <row r="97491" spans="7:7" x14ac:dyDescent="0.25">
      <c r="G97491"/>
    </row>
    <row r="97492" spans="7:7" x14ac:dyDescent="0.25">
      <c r="G97492"/>
    </row>
    <row r="97493" spans="7:7" x14ac:dyDescent="0.25">
      <c r="G97493"/>
    </row>
    <row r="97494" spans="7:7" x14ac:dyDescent="0.25">
      <c r="G97494"/>
    </row>
    <row r="97495" spans="7:7" x14ac:dyDescent="0.25">
      <c r="G97495"/>
    </row>
    <row r="97496" spans="7:7" x14ac:dyDescent="0.25">
      <c r="G97496"/>
    </row>
    <row r="97497" spans="7:7" x14ac:dyDescent="0.25">
      <c r="G97497"/>
    </row>
    <row r="97498" spans="7:7" x14ac:dyDescent="0.25">
      <c r="G97498"/>
    </row>
    <row r="97499" spans="7:7" x14ac:dyDescent="0.25">
      <c r="G97499"/>
    </row>
    <row r="97500" spans="7:7" x14ac:dyDescent="0.25">
      <c r="G97500"/>
    </row>
    <row r="97501" spans="7:7" x14ac:dyDescent="0.25">
      <c r="G97501"/>
    </row>
    <row r="97502" spans="7:7" x14ac:dyDescent="0.25">
      <c r="G97502"/>
    </row>
    <row r="97503" spans="7:7" x14ac:dyDescent="0.25">
      <c r="G97503"/>
    </row>
    <row r="97504" spans="7:7" x14ac:dyDescent="0.25">
      <c r="G97504"/>
    </row>
    <row r="97505" spans="7:7" x14ac:dyDescent="0.25">
      <c r="G97505"/>
    </row>
    <row r="97506" spans="7:7" x14ac:dyDescent="0.25">
      <c r="G97506"/>
    </row>
    <row r="97507" spans="7:7" x14ac:dyDescent="0.25">
      <c r="G97507"/>
    </row>
    <row r="97508" spans="7:7" x14ac:dyDescent="0.25">
      <c r="G97508"/>
    </row>
    <row r="97509" spans="7:7" x14ac:dyDescent="0.25">
      <c r="G97509"/>
    </row>
    <row r="97510" spans="7:7" x14ac:dyDescent="0.25">
      <c r="G97510"/>
    </row>
    <row r="97511" spans="7:7" x14ac:dyDescent="0.25">
      <c r="G97511"/>
    </row>
    <row r="97512" spans="7:7" x14ac:dyDescent="0.25">
      <c r="G97512"/>
    </row>
    <row r="97513" spans="7:7" x14ac:dyDescent="0.25">
      <c r="G97513"/>
    </row>
    <row r="97514" spans="7:7" x14ac:dyDescent="0.25">
      <c r="G97514"/>
    </row>
    <row r="97515" spans="7:7" x14ac:dyDescent="0.25">
      <c r="G97515"/>
    </row>
    <row r="97516" spans="7:7" x14ac:dyDescent="0.25">
      <c r="G97516"/>
    </row>
    <row r="97517" spans="7:7" x14ac:dyDescent="0.25">
      <c r="G97517"/>
    </row>
    <row r="97518" spans="7:7" x14ac:dyDescent="0.25">
      <c r="G97518"/>
    </row>
    <row r="97519" spans="7:7" x14ac:dyDescent="0.25">
      <c r="G97519"/>
    </row>
    <row r="97520" spans="7:7" x14ac:dyDescent="0.25">
      <c r="G97520"/>
    </row>
    <row r="97521" spans="7:7" x14ac:dyDescent="0.25">
      <c r="G97521"/>
    </row>
    <row r="97522" spans="7:7" x14ac:dyDescent="0.25">
      <c r="G97522"/>
    </row>
    <row r="97523" spans="7:7" x14ac:dyDescent="0.25">
      <c r="G97523"/>
    </row>
    <row r="97524" spans="7:7" x14ac:dyDescent="0.25">
      <c r="G97524"/>
    </row>
    <row r="97525" spans="7:7" x14ac:dyDescent="0.25">
      <c r="G97525"/>
    </row>
    <row r="97526" spans="7:7" x14ac:dyDescent="0.25">
      <c r="G97526"/>
    </row>
    <row r="97527" spans="7:7" x14ac:dyDescent="0.25">
      <c r="G97527"/>
    </row>
    <row r="97528" spans="7:7" x14ac:dyDescent="0.25">
      <c r="G97528"/>
    </row>
    <row r="97529" spans="7:7" x14ac:dyDescent="0.25">
      <c r="G97529"/>
    </row>
    <row r="97530" spans="7:7" x14ac:dyDescent="0.25">
      <c r="G97530"/>
    </row>
    <row r="97531" spans="7:7" x14ac:dyDescent="0.25">
      <c r="G97531"/>
    </row>
    <row r="97532" spans="7:7" x14ac:dyDescent="0.25">
      <c r="G97532"/>
    </row>
    <row r="97533" spans="7:7" x14ac:dyDescent="0.25">
      <c r="G97533"/>
    </row>
    <row r="97534" spans="7:7" x14ac:dyDescent="0.25">
      <c r="G97534"/>
    </row>
    <row r="97535" spans="7:7" x14ac:dyDescent="0.25">
      <c r="G97535"/>
    </row>
    <row r="97536" spans="7:7" x14ac:dyDescent="0.25">
      <c r="G97536"/>
    </row>
    <row r="97537" spans="7:7" x14ac:dyDescent="0.25">
      <c r="G97537"/>
    </row>
    <row r="97538" spans="7:7" x14ac:dyDescent="0.25">
      <c r="G97538"/>
    </row>
    <row r="97539" spans="7:7" x14ac:dyDescent="0.25">
      <c r="G97539"/>
    </row>
    <row r="97540" spans="7:7" x14ac:dyDescent="0.25">
      <c r="G97540"/>
    </row>
    <row r="97541" spans="7:7" x14ac:dyDescent="0.25">
      <c r="G97541"/>
    </row>
    <row r="97542" spans="7:7" x14ac:dyDescent="0.25">
      <c r="G97542"/>
    </row>
    <row r="97543" spans="7:7" x14ac:dyDescent="0.25">
      <c r="G97543"/>
    </row>
    <row r="97544" spans="7:7" x14ac:dyDescent="0.25">
      <c r="G97544"/>
    </row>
    <row r="97545" spans="7:7" x14ac:dyDescent="0.25">
      <c r="G97545"/>
    </row>
    <row r="97546" spans="7:7" x14ac:dyDescent="0.25">
      <c r="G97546"/>
    </row>
    <row r="97547" spans="7:7" x14ac:dyDescent="0.25">
      <c r="G97547"/>
    </row>
    <row r="97548" spans="7:7" x14ac:dyDescent="0.25">
      <c r="G97548"/>
    </row>
    <row r="97549" spans="7:7" x14ac:dyDescent="0.25">
      <c r="G97549"/>
    </row>
    <row r="97550" spans="7:7" x14ac:dyDescent="0.25">
      <c r="G97550"/>
    </row>
    <row r="97551" spans="7:7" x14ac:dyDescent="0.25">
      <c r="G97551"/>
    </row>
    <row r="97552" spans="7:7" x14ac:dyDescent="0.25">
      <c r="G97552"/>
    </row>
    <row r="97553" spans="7:7" x14ac:dyDescent="0.25">
      <c r="G97553"/>
    </row>
    <row r="97554" spans="7:7" x14ac:dyDescent="0.25">
      <c r="G97554"/>
    </row>
    <row r="97555" spans="7:7" x14ac:dyDescent="0.25">
      <c r="G97555"/>
    </row>
    <row r="97556" spans="7:7" x14ac:dyDescent="0.25">
      <c r="G97556"/>
    </row>
    <row r="97557" spans="7:7" x14ac:dyDescent="0.25">
      <c r="G97557"/>
    </row>
    <row r="97558" spans="7:7" x14ac:dyDescent="0.25">
      <c r="G97558"/>
    </row>
    <row r="97559" spans="7:7" x14ac:dyDescent="0.25">
      <c r="G97559"/>
    </row>
    <row r="97560" spans="7:7" x14ac:dyDescent="0.25">
      <c r="G97560"/>
    </row>
    <row r="97561" spans="7:7" x14ac:dyDescent="0.25">
      <c r="G97561"/>
    </row>
    <row r="97562" spans="7:7" x14ac:dyDescent="0.25">
      <c r="G97562"/>
    </row>
    <row r="97563" spans="7:7" x14ac:dyDescent="0.25">
      <c r="G97563"/>
    </row>
    <row r="97564" spans="7:7" x14ac:dyDescent="0.25">
      <c r="G97564"/>
    </row>
    <row r="97565" spans="7:7" x14ac:dyDescent="0.25">
      <c r="G97565"/>
    </row>
    <row r="97566" spans="7:7" x14ac:dyDescent="0.25">
      <c r="G97566"/>
    </row>
    <row r="97567" spans="7:7" x14ac:dyDescent="0.25">
      <c r="G97567"/>
    </row>
    <row r="97568" spans="7:7" x14ac:dyDescent="0.25">
      <c r="G97568"/>
    </row>
    <row r="97569" spans="7:7" x14ac:dyDescent="0.25">
      <c r="G97569"/>
    </row>
    <row r="97570" spans="7:7" x14ac:dyDescent="0.25">
      <c r="G97570"/>
    </row>
    <row r="97571" spans="7:7" x14ac:dyDescent="0.25">
      <c r="G97571"/>
    </row>
    <row r="97572" spans="7:7" x14ac:dyDescent="0.25">
      <c r="G97572"/>
    </row>
    <row r="97573" spans="7:7" x14ac:dyDescent="0.25">
      <c r="G97573"/>
    </row>
    <row r="97574" spans="7:7" x14ac:dyDescent="0.25">
      <c r="G97574"/>
    </row>
    <row r="97575" spans="7:7" x14ac:dyDescent="0.25">
      <c r="G97575"/>
    </row>
    <row r="97576" spans="7:7" x14ac:dyDescent="0.25">
      <c r="G97576"/>
    </row>
    <row r="97577" spans="7:7" x14ac:dyDescent="0.25">
      <c r="G97577"/>
    </row>
    <row r="97578" spans="7:7" x14ac:dyDescent="0.25">
      <c r="G97578"/>
    </row>
    <row r="97579" spans="7:7" x14ac:dyDescent="0.25">
      <c r="G97579"/>
    </row>
    <row r="97580" spans="7:7" x14ac:dyDescent="0.25">
      <c r="G97580"/>
    </row>
    <row r="97581" spans="7:7" x14ac:dyDescent="0.25">
      <c r="G97581"/>
    </row>
    <row r="97582" spans="7:7" x14ac:dyDescent="0.25">
      <c r="G97582"/>
    </row>
    <row r="97583" spans="7:7" x14ac:dyDescent="0.25">
      <c r="G97583"/>
    </row>
    <row r="97584" spans="7:7" x14ac:dyDescent="0.25">
      <c r="G97584"/>
    </row>
    <row r="97585" spans="7:7" x14ac:dyDescent="0.25">
      <c r="G97585"/>
    </row>
    <row r="97586" spans="7:7" x14ac:dyDescent="0.25">
      <c r="G97586"/>
    </row>
    <row r="97587" spans="7:7" x14ac:dyDescent="0.25">
      <c r="G97587"/>
    </row>
    <row r="97588" spans="7:7" x14ac:dyDescent="0.25">
      <c r="G97588"/>
    </row>
    <row r="97589" spans="7:7" x14ac:dyDescent="0.25">
      <c r="G97589"/>
    </row>
    <row r="97590" spans="7:7" x14ac:dyDescent="0.25">
      <c r="G97590"/>
    </row>
    <row r="97591" spans="7:7" x14ac:dyDescent="0.25">
      <c r="G97591"/>
    </row>
    <row r="97592" spans="7:7" x14ac:dyDescent="0.25">
      <c r="G97592"/>
    </row>
    <row r="97593" spans="7:7" x14ac:dyDescent="0.25">
      <c r="G97593"/>
    </row>
    <row r="97594" spans="7:7" x14ac:dyDescent="0.25">
      <c r="G97594"/>
    </row>
    <row r="97595" spans="7:7" x14ac:dyDescent="0.25">
      <c r="G97595"/>
    </row>
    <row r="97596" spans="7:7" x14ac:dyDescent="0.25">
      <c r="G97596"/>
    </row>
    <row r="97597" spans="7:7" x14ac:dyDescent="0.25">
      <c r="G97597"/>
    </row>
    <row r="97598" spans="7:7" x14ac:dyDescent="0.25">
      <c r="G97598"/>
    </row>
    <row r="97599" spans="7:7" x14ac:dyDescent="0.25">
      <c r="G97599"/>
    </row>
    <row r="97600" spans="7:7" x14ac:dyDescent="0.25">
      <c r="G97600"/>
    </row>
    <row r="97601" spans="7:7" x14ac:dyDescent="0.25">
      <c r="G97601"/>
    </row>
    <row r="97602" spans="7:7" x14ac:dyDescent="0.25">
      <c r="G97602"/>
    </row>
    <row r="97603" spans="7:7" x14ac:dyDescent="0.25">
      <c r="G97603"/>
    </row>
    <row r="97604" spans="7:7" x14ac:dyDescent="0.25">
      <c r="G97604"/>
    </row>
    <row r="97605" spans="7:7" x14ac:dyDescent="0.25">
      <c r="G97605"/>
    </row>
    <row r="97606" spans="7:7" x14ac:dyDescent="0.25">
      <c r="G97606"/>
    </row>
    <row r="97607" spans="7:7" x14ac:dyDescent="0.25">
      <c r="G97607"/>
    </row>
    <row r="97608" spans="7:7" x14ac:dyDescent="0.25">
      <c r="G97608"/>
    </row>
    <row r="97609" spans="7:7" x14ac:dyDescent="0.25">
      <c r="G97609"/>
    </row>
    <row r="97610" spans="7:7" x14ac:dyDescent="0.25">
      <c r="G97610"/>
    </row>
    <row r="97611" spans="7:7" x14ac:dyDescent="0.25">
      <c r="G97611"/>
    </row>
    <row r="97612" spans="7:7" x14ac:dyDescent="0.25">
      <c r="G97612"/>
    </row>
    <row r="97613" spans="7:7" x14ac:dyDescent="0.25">
      <c r="G97613"/>
    </row>
    <row r="97614" spans="7:7" x14ac:dyDescent="0.25">
      <c r="G97614"/>
    </row>
    <row r="97615" spans="7:7" x14ac:dyDescent="0.25">
      <c r="G97615"/>
    </row>
    <row r="97616" spans="7:7" x14ac:dyDescent="0.25">
      <c r="G97616"/>
    </row>
    <row r="97617" spans="7:7" x14ac:dyDescent="0.25">
      <c r="G97617"/>
    </row>
    <row r="97618" spans="7:7" x14ac:dyDescent="0.25">
      <c r="G97618"/>
    </row>
    <row r="97619" spans="7:7" x14ac:dyDescent="0.25">
      <c r="G97619"/>
    </row>
    <row r="97620" spans="7:7" x14ac:dyDescent="0.25">
      <c r="G97620"/>
    </row>
    <row r="97621" spans="7:7" x14ac:dyDescent="0.25">
      <c r="G97621"/>
    </row>
    <row r="97622" spans="7:7" x14ac:dyDescent="0.25">
      <c r="G97622"/>
    </row>
    <row r="97623" spans="7:7" x14ac:dyDescent="0.25">
      <c r="G97623"/>
    </row>
    <row r="97624" spans="7:7" x14ac:dyDescent="0.25">
      <c r="G97624"/>
    </row>
    <row r="97625" spans="7:7" x14ac:dyDescent="0.25">
      <c r="G97625"/>
    </row>
    <row r="97626" spans="7:7" x14ac:dyDescent="0.25">
      <c r="G97626"/>
    </row>
    <row r="97627" spans="7:7" x14ac:dyDescent="0.25">
      <c r="G97627"/>
    </row>
    <row r="97628" spans="7:7" x14ac:dyDescent="0.25">
      <c r="G97628"/>
    </row>
    <row r="97629" spans="7:7" x14ac:dyDescent="0.25">
      <c r="G97629"/>
    </row>
    <row r="97630" spans="7:7" x14ac:dyDescent="0.25">
      <c r="G97630"/>
    </row>
    <row r="97631" spans="7:7" x14ac:dyDescent="0.25">
      <c r="G97631"/>
    </row>
    <row r="97632" spans="7:7" x14ac:dyDescent="0.25">
      <c r="G97632"/>
    </row>
    <row r="97633" spans="7:7" x14ac:dyDescent="0.25">
      <c r="G97633"/>
    </row>
    <row r="97634" spans="7:7" x14ac:dyDescent="0.25">
      <c r="G97634"/>
    </row>
    <row r="97635" spans="7:7" x14ac:dyDescent="0.25">
      <c r="G97635"/>
    </row>
    <row r="97636" spans="7:7" x14ac:dyDescent="0.25">
      <c r="G97636"/>
    </row>
    <row r="97637" spans="7:7" x14ac:dyDescent="0.25">
      <c r="G97637"/>
    </row>
    <row r="97638" spans="7:7" x14ac:dyDescent="0.25">
      <c r="G97638"/>
    </row>
    <row r="97639" spans="7:7" x14ac:dyDescent="0.25">
      <c r="G97639"/>
    </row>
    <row r="97640" spans="7:7" x14ac:dyDescent="0.25">
      <c r="G97640"/>
    </row>
    <row r="97641" spans="7:7" x14ac:dyDescent="0.25">
      <c r="G97641"/>
    </row>
    <row r="97642" spans="7:7" x14ac:dyDescent="0.25">
      <c r="G97642"/>
    </row>
    <row r="97643" spans="7:7" x14ac:dyDescent="0.25">
      <c r="G97643"/>
    </row>
    <row r="97644" spans="7:7" x14ac:dyDescent="0.25">
      <c r="G97644"/>
    </row>
    <row r="97645" spans="7:7" x14ac:dyDescent="0.25">
      <c r="G97645"/>
    </row>
    <row r="97646" spans="7:7" x14ac:dyDescent="0.25">
      <c r="G97646"/>
    </row>
    <row r="97647" spans="7:7" x14ac:dyDescent="0.25">
      <c r="G97647"/>
    </row>
    <row r="97648" spans="7:7" x14ac:dyDescent="0.25">
      <c r="G97648"/>
    </row>
    <row r="97649" spans="7:7" x14ac:dyDescent="0.25">
      <c r="G97649"/>
    </row>
    <row r="97650" spans="7:7" x14ac:dyDescent="0.25">
      <c r="G97650"/>
    </row>
    <row r="97651" spans="7:7" x14ac:dyDescent="0.25">
      <c r="G97651"/>
    </row>
    <row r="97652" spans="7:7" x14ac:dyDescent="0.25">
      <c r="G97652"/>
    </row>
    <row r="97653" spans="7:7" x14ac:dyDescent="0.25">
      <c r="G97653"/>
    </row>
    <row r="97654" spans="7:7" x14ac:dyDescent="0.25">
      <c r="G97654"/>
    </row>
    <row r="97655" spans="7:7" x14ac:dyDescent="0.25">
      <c r="G97655"/>
    </row>
    <row r="97656" spans="7:7" x14ac:dyDescent="0.25">
      <c r="G97656"/>
    </row>
    <row r="97657" spans="7:7" x14ac:dyDescent="0.25">
      <c r="G97657"/>
    </row>
    <row r="97658" spans="7:7" x14ac:dyDescent="0.25">
      <c r="G97658"/>
    </row>
    <row r="97659" spans="7:7" x14ac:dyDescent="0.25">
      <c r="G97659"/>
    </row>
    <row r="97660" spans="7:7" x14ac:dyDescent="0.25">
      <c r="G97660"/>
    </row>
    <row r="97661" spans="7:7" x14ac:dyDescent="0.25">
      <c r="G97661"/>
    </row>
    <row r="97662" spans="7:7" x14ac:dyDescent="0.25">
      <c r="G97662"/>
    </row>
    <row r="97663" spans="7:7" x14ac:dyDescent="0.25">
      <c r="G97663"/>
    </row>
    <row r="97664" spans="7:7" x14ac:dyDescent="0.25">
      <c r="G97664"/>
    </row>
    <row r="97665" spans="7:7" x14ac:dyDescent="0.25">
      <c r="G97665"/>
    </row>
    <row r="97666" spans="7:7" x14ac:dyDescent="0.25">
      <c r="G97666"/>
    </row>
    <row r="97667" spans="7:7" x14ac:dyDescent="0.25">
      <c r="G97667"/>
    </row>
    <row r="97668" spans="7:7" x14ac:dyDescent="0.25">
      <c r="G97668"/>
    </row>
    <row r="97669" spans="7:7" x14ac:dyDescent="0.25">
      <c r="G97669"/>
    </row>
    <row r="97670" spans="7:7" x14ac:dyDescent="0.25">
      <c r="G97670"/>
    </row>
    <row r="97671" spans="7:7" x14ac:dyDescent="0.25">
      <c r="G97671"/>
    </row>
    <row r="97672" spans="7:7" x14ac:dyDescent="0.25">
      <c r="G97672"/>
    </row>
    <row r="97673" spans="7:7" x14ac:dyDescent="0.25">
      <c r="G97673"/>
    </row>
    <row r="97674" spans="7:7" x14ac:dyDescent="0.25">
      <c r="G97674"/>
    </row>
    <row r="97675" spans="7:7" x14ac:dyDescent="0.25">
      <c r="G97675"/>
    </row>
    <row r="97676" spans="7:7" x14ac:dyDescent="0.25">
      <c r="G97676"/>
    </row>
    <row r="97677" spans="7:7" x14ac:dyDescent="0.25">
      <c r="G97677"/>
    </row>
    <row r="97678" spans="7:7" x14ac:dyDescent="0.25">
      <c r="G97678"/>
    </row>
    <row r="97679" spans="7:7" x14ac:dyDescent="0.25">
      <c r="G97679"/>
    </row>
    <row r="97680" spans="7:7" x14ac:dyDescent="0.25">
      <c r="G97680"/>
    </row>
    <row r="97681" spans="7:7" x14ac:dyDescent="0.25">
      <c r="G97681"/>
    </row>
    <row r="97682" spans="7:7" x14ac:dyDescent="0.25">
      <c r="G97682"/>
    </row>
    <row r="97683" spans="7:7" x14ac:dyDescent="0.25">
      <c r="G97683"/>
    </row>
    <row r="97684" spans="7:7" x14ac:dyDescent="0.25">
      <c r="G97684"/>
    </row>
    <row r="97685" spans="7:7" x14ac:dyDescent="0.25">
      <c r="G97685"/>
    </row>
    <row r="97686" spans="7:7" x14ac:dyDescent="0.25">
      <c r="G97686"/>
    </row>
    <row r="97687" spans="7:7" x14ac:dyDescent="0.25">
      <c r="G97687"/>
    </row>
    <row r="97688" spans="7:7" x14ac:dyDescent="0.25">
      <c r="G97688"/>
    </row>
    <row r="97689" spans="7:7" x14ac:dyDescent="0.25">
      <c r="G97689"/>
    </row>
    <row r="97690" spans="7:7" x14ac:dyDescent="0.25">
      <c r="G97690"/>
    </row>
    <row r="97691" spans="7:7" x14ac:dyDescent="0.25">
      <c r="G97691"/>
    </row>
    <row r="97692" spans="7:7" x14ac:dyDescent="0.25">
      <c r="G97692"/>
    </row>
    <row r="97693" spans="7:7" x14ac:dyDescent="0.25">
      <c r="G97693"/>
    </row>
    <row r="97694" spans="7:7" x14ac:dyDescent="0.25">
      <c r="G97694"/>
    </row>
    <row r="97695" spans="7:7" x14ac:dyDescent="0.25">
      <c r="G97695"/>
    </row>
    <row r="97696" spans="7:7" x14ac:dyDescent="0.25">
      <c r="G97696"/>
    </row>
    <row r="97697" spans="7:7" x14ac:dyDescent="0.25">
      <c r="G97697"/>
    </row>
    <row r="97698" spans="7:7" x14ac:dyDescent="0.25">
      <c r="G97698"/>
    </row>
    <row r="97699" spans="7:7" x14ac:dyDescent="0.25">
      <c r="G97699"/>
    </row>
    <row r="97700" spans="7:7" x14ac:dyDescent="0.25">
      <c r="G97700"/>
    </row>
    <row r="97701" spans="7:7" x14ac:dyDescent="0.25">
      <c r="G97701"/>
    </row>
    <row r="97702" spans="7:7" x14ac:dyDescent="0.25">
      <c r="G97702"/>
    </row>
    <row r="97703" spans="7:7" x14ac:dyDescent="0.25">
      <c r="G97703"/>
    </row>
    <row r="97704" spans="7:7" x14ac:dyDescent="0.25">
      <c r="G97704"/>
    </row>
    <row r="97705" spans="7:7" x14ac:dyDescent="0.25">
      <c r="G97705"/>
    </row>
    <row r="97706" spans="7:7" x14ac:dyDescent="0.25">
      <c r="G97706"/>
    </row>
    <row r="97707" spans="7:7" x14ac:dyDescent="0.25">
      <c r="G97707"/>
    </row>
    <row r="97708" spans="7:7" x14ac:dyDescent="0.25">
      <c r="G97708"/>
    </row>
    <row r="97709" spans="7:7" x14ac:dyDescent="0.25">
      <c r="G97709"/>
    </row>
    <row r="97710" spans="7:7" x14ac:dyDescent="0.25">
      <c r="G97710"/>
    </row>
    <row r="97711" spans="7:7" x14ac:dyDescent="0.25">
      <c r="G97711"/>
    </row>
    <row r="97712" spans="7:7" x14ac:dyDescent="0.25">
      <c r="G97712"/>
    </row>
    <row r="97713" spans="7:7" x14ac:dyDescent="0.25">
      <c r="G97713"/>
    </row>
    <row r="97714" spans="7:7" x14ac:dyDescent="0.25">
      <c r="G97714"/>
    </row>
    <row r="97715" spans="7:7" x14ac:dyDescent="0.25">
      <c r="G97715"/>
    </row>
    <row r="97716" spans="7:7" x14ac:dyDescent="0.25">
      <c r="G97716"/>
    </row>
    <row r="97717" spans="7:7" x14ac:dyDescent="0.25">
      <c r="G97717"/>
    </row>
    <row r="97718" spans="7:7" x14ac:dyDescent="0.25">
      <c r="G97718"/>
    </row>
    <row r="97719" spans="7:7" x14ac:dyDescent="0.25">
      <c r="G97719"/>
    </row>
    <row r="97720" spans="7:7" x14ac:dyDescent="0.25">
      <c r="G97720"/>
    </row>
    <row r="97721" spans="7:7" x14ac:dyDescent="0.25">
      <c r="G97721"/>
    </row>
    <row r="97722" spans="7:7" x14ac:dyDescent="0.25">
      <c r="G97722"/>
    </row>
    <row r="97723" spans="7:7" x14ac:dyDescent="0.25">
      <c r="G97723"/>
    </row>
    <row r="97724" spans="7:7" x14ac:dyDescent="0.25">
      <c r="G97724"/>
    </row>
    <row r="97725" spans="7:7" x14ac:dyDescent="0.25">
      <c r="G97725"/>
    </row>
    <row r="97726" spans="7:7" x14ac:dyDescent="0.25">
      <c r="G97726"/>
    </row>
    <row r="97727" spans="7:7" x14ac:dyDescent="0.25">
      <c r="G97727"/>
    </row>
    <row r="97728" spans="7:7" x14ac:dyDescent="0.25">
      <c r="G97728"/>
    </row>
    <row r="97729" spans="7:7" x14ac:dyDescent="0.25">
      <c r="G97729"/>
    </row>
    <row r="97730" spans="7:7" x14ac:dyDescent="0.25">
      <c r="G97730"/>
    </row>
    <row r="97731" spans="7:7" x14ac:dyDescent="0.25">
      <c r="G97731"/>
    </row>
    <row r="97732" spans="7:7" x14ac:dyDescent="0.25">
      <c r="G97732"/>
    </row>
    <row r="97733" spans="7:7" x14ac:dyDescent="0.25">
      <c r="G97733"/>
    </row>
    <row r="97734" spans="7:7" x14ac:dyDescent="0.25">
      <c r="G97734"/>
    </row>
    <row r="97735" spans="7:7" x14ac:dyDescent="0.25">
      <c r="G97735"/>
    </row>
    <row r="97736" spans="7:7" x14ac:dyDescent="0.25">
      <c r="G97736"/>
    </row>
    <row r="97737" spans="7:7" x14ac:dyDescent="0.25">
      <c r="G97737"/>
    </row>
    <row r="97738" spans="7:7" x14ac:dyDescent="0.25">
      <c r="G97738"/>
    </row>
    <row r="97739" spans="7:7" x14ac:dyDescent="0.25">
      <c r="G97739"/>
    </row>
    <row r="97740" spans="7:7" x14ac:dyDescent="0.25">
      <c r="G97740"/>
    </row>
    <row r="97741" spans="7:7" x14ac:dyDescent="0.25">
      <c r="G97741"/>
    </row>
    <row r="97742" spans="7:7" x14ac:dyDescent="0.25">
      <c r="G97742"/>
    </row>
    <row r="97743" spans="7:7" x14ac:dyDescent="0.25">
      <c r="G97743"/>
    </row>
    <row r="97744" spans="7:7" x14ac:dyDescent="0.25">
      <c r="G97744"/>
    </row>
    <row r="97745" spans="7:7" x14ac:dyDescent="0.25">
      <c r="G97745"/>
    </row>
    <row r="97746" spans="7:7" x14ac:dyDescent="0.25">
      <c r="G97746"/>
    </row>
    <row r="97747" spans="7:7" x14ac:dyDescent="0.25">
      <c r="G97747"/>
    </row>
    <row r="97748" spans="7:7" x14ac:dyDescent="0.25">
      <c r="G97748"/>
    </row>
    <row r="97749" spans="7:7" x14ac:dyDescent="0.25">
      <c r="G97749"/>
    </row>
    <row r="97750" spans="7:7" x14ac:dyDescent="0.25">
      <c r="G97750"/>
    </row>
    <row r="97751" spans="7:7" x14ac:dyDescent="0.25">
      <c r="G97751"/>
    </row>
    <row r="97752" spans="7:7" x14ac:dyDescent="0.25">
      <c r="G97752"/>
    </row>
    <row r="97753" spans="7:7" x14ac:dyDescent="0.25">
      <c r="G97753"/>
    </row>
    <row r="97754" spans="7:7" x14ac:dyDescent="0.25">
      <c r="G97754"/>
    </row>
    <row r="97755" spans="7:7" x14ac:dyDescent="0.25">
      <c r="G97755"/>
    </row>
    <row r="97756" spans="7:7" x14ac:dyDescent="0.25">
      <c r="G97756"/>
    </row>
    <row r="97757" spans="7:7" x14ac:dyDescent="0.25">
      <c r="G97757"/>
    </row>
    <row r="97758" spans="7:7" x14ac:dyDescent="0.25">
      <c r="G97758"/>
    </row>
    <row r="97759" spans="7:7" x14ac:dyDescent="0.25">
      <c r="G97759"/>
    </row>
    <row r="97760" spans="7:7" x14ac:dyDescent="0.25">
      <c r="G97760"/>
    </row>
    <row r="97761" spans="7:7" x14ac:dyDescent="0.25">
      <c r="G97761"/>
    </row>
    <row r="97762" spans="7:7" x14ac:dyDescent="0.25">
      <c r="G97762"/>
    </row>
    <row r="97763" spans="7:7" x14ac:dyDescent="0.25">
      <c r="G97763"/>
    </row>
    <row r="97764" spans="7:7" x14ac:dyDescent="0.25">
      <c r="G97764"/>
    </row>
    <row r="97765" spans="7:7" x14ac:dyDescent="0.25">
      <c r="G97765"/>
    </row>
    <row r="97766" spans="7:7" x14ac:dyDescent="0.25">
      <c r="G97766"/>
    </row>
    <row r="97767" spans="7:7" x14ac:dyDescent="0.25">
      <c r="G97767"/>
    </row>
    <row r="97768" spans="7:7" x14ac:dyDescent="0.25">
      <c r="G97768"/>
    </row>
    <row r="97769" spans="7:7" x14ac:dyDescent="0.25">
      <c r="G97769"/>
    </row>
    <row r="97770" spans="7:7" x14ac:dyDescent="0.25">
      <c r="G97770"/>
    </row>
    <row r="97771" spans="7:7" x14ac:dyDescent="0.25">
      <c r="G97771"/>
    </row>
    <row r="97772" spans="7:7" x14ac:dyDescent="0.25">
      <c r="G97772"/>
    </row>
    <row r="97773" spans="7:7" x14ac:dyDescent="0.25">
      <c r="G97773"/>
    </row>
    <row r="97774" spans="7:7" x14ac:dyDescent="0.25">
      <c r="G97774"/>
    </row>
    <row r="97775" spans="7:7" x14ac:dyDescent="0.25">
      <c r="G97775"/>
    </row>
    <row r="97776" spans="7:7" x14ac:dyDescent="0.25">
      <c r="G97776"/>
    </row>
    <row r="97777" spans="7:7" x14ac:dyDescent="0.25">
      <c r="G97777"/>
    </row>
    <row r="97778" spans="7:7" x14ac:dyDescent="0.25">
      <c r="G97778"/>
    </row>
    <row r="97779" spans="7:7" x14ac:dyDescent="0.25">
      <c r="G97779"/>
    </row>
    <row r="97780" spans="7:7" x14ac:dyDescent="0.25">
      <c r="G97780"/>
    </row>
    <row r="97781" spans="7:7" x14ac:dyDescent="0.25">
      <c r="G97781"/>
    </row>
    <row r="97782" spans="7:7" x14ac:dyDescent="0.25">
      <c r="G97782"/>
    </row>
    <row r="97783" spans="7:7" x14ac:dyDescent="0.25">
      <c r="G97783"/>
    </row>
    <row r="97784" spans="7:7" x14ac:dyDescent="0.25">
      <c r="G97784"/>
    </row>
    <row r="97785" spans="7:7" x14ac:dyDescent="0.25">
      <c r="G97785"/>
    </row>
    <row r="97786" spans="7:7" x14ac:dyDescent="0.25">
      <c r="G97786"/>
    </row>
    <row r="97787" spans="7:7" x14ac:dyDescent="0.25">
      <c r="G97787"/>
    </row>
    <row r="97788" spans="7:7" x14ac:dyDescent="0.25">
      <c r="G97788"/>
    </row>
    <row r="97789" spans="7:7" x14ac:dyDescent="0.25">
      <c r="G97789"/>
    </row>
    <row r="97790" spans="7:7" x14ac:dyDescent="0.25">
      <c r="G97790"/>
    </row>
    <row r="97791" spans="7:7" x14ac:dyDescent="0.25">
      <c r="G97791"/>
    </row>
    <row r="97792" spans="7:7" x14ac:dyDescent="0.25">
      <c r="G97792"/>
    </row>
    <row r="97793" spans="7:7" x14ac:dyDescent="0.25">
      <c r="G97793"/>
    </row>
    <row r="97794" spans="7:7" x14ac:dyDescent="0.25">
      <c r="G97794"/>
    </row>
    <row r="97795" spans="7:7" x14ac:dyDescent="0.25">
      <c r="G97795"/>
    </row>
    <row r="97796" spans="7:7" x14ac:dyDescent="0.25">
      <c r="G97796"/>
    </row>
    <row r="97797" spans="7:7" x14ac:dyDescent="0.25">
      <c r="G97797"/>
    </row>
    <row r="97798" spans="7:7" x14ac:dyDescent="0.25">
      <c r="G97798"/>
    </row>
    <row r="97799" spans="7:7" x14ac:dyDescent="0.25">
      <c r="G97799"/>
    </row>
    <row r="97800" spans="7:7" x14ac:dyDescent="0.25">
      <c r="G97800"/>
    </row>
    <row r="97801" spans="7:7" x14ac:dyDescent="0.25">
      <c r="G97801"/>
    </row>
    <row r="97802" spans="7:7" x14ac:dyDescent="0.25">
      <c r="G97802"/>
    </row>
    <row r="97803" spans="7:7" x14ac:dyDescent="0.25">
      <c r="G97803"/>
    </row>
    <row r="97804" spans="7:7" x14ac:dyDescent="0.25">
      <c r="G97804"/>
    </row>
    <row r="97805" spans="7:7" x14ac:dyDescent="0.25">
      <c r="G97805"/>
    </row>
    <row r="97806" spans="7:7" x14ac:dyDescent="0.25">
      <c r="G97806"/>
    </row>
    <row r="97807" spans="7:7" x14ac:dyDescent="0.25">
      <c r="G97807"/>
    </row>
    <row r="97808" spans="7:7" x14ac:dyDescent="0.25">
      <c r="G97808"/>
    </row>
    <row r="97809" spans="7:7" x14ac:dyDescent="0.25">
      <c r="G97809"/>
    </row>
    <row r="97810" spans="7:7" x14ac:dyDescent="0.25">
      <c r="G97810"/>
    </row>
    <row r="97811" spans="7:7" x14ac:dyDescent="0.25">
      <c r="G97811"/>
    </row>
    <row r="97812" spans="7:7" x14ac:dyDescent="0.25">
      <c r="G97812"/>
    </row>
    <row r="97813" spans="7:7" x14ac:dyDescent="0.25">
      <c r="G97813"/>
    </row>
    <row r="97814" spans="7:7" x14ac:dyDescent="0.25">
      <c r="G97814"/>
    </row>
    <row r="97815" spans="7:7" x14ac:dyDescent="0.25">
      <c r="G97815"/>
    </row>
    <row r="97816" spans="7:7" x14ac:dyDescent="0.25">
      <c r="G97816"/>
    </row>
    <row r="97817" spans="7:7" x14ac:dyDescent="0.25">
      <c r="G97817"/>
    </row>
    <row r="97818" spans="7:7" x14ac:dyDescent="0.25">
      <c r="G97818"/>
    </row>
    <row r="97819" spans="7:7" x14ac:dyDescent="0.25">
      <c r="G97819"/>
    </row>
    <row r="97820" spans="7:7" x14ac:dyDescent="0.25">
      <c r="G97820"/>
    </row>
    <row r="97821" spans="7:7" x14ac:dyDescent="0.25">
      <c r="G97821"/>
    </row>
    <row r="97822" spans="7:7" x14ac:dyDescent="0.25">
      <c r="G97822"/>
    </row>
    <row r="97823" spans="7:7" x14ac:dyDescent="0.25">
      <c r="G97823"/>
    </row>
    <row r="97824" spans="7:7" x14ac:dyDescent="0.25">
      <c r="G97824"/>
    </row>
    <row r="97825" spans="7:7" x14ac:dyDescent="0.25">
      <c r="G97825"/>
    </row>
    <row r="97826" spans="7:7" x14ac:dyDescent="0.25">
      <c r="G97826"/>
    </row>
    <row r="97827" spans="7:7" x14ac:dyDescent="0.25">
      <c r="G97827"/>
    </row>
    <row r="97828" spans="7:7" x14ac:dyDescent="0.25">
      <c r="G97828"/>
    </row>
    <row r="97829" spans="7:7" x14ac:dyDescent="0.25">
      <c r="G97829"/>
    </row>
    <row r="97830" spans="7:7" x14ac:dyDescent="0.25">
      <c r="G97830"/>
    </row>
    <row r="97831" spans="7:7" x14ac:dyDescent="0.25">
      <c r="G97831"/>
    </row>
    <row r="97832" spans="7:7" x14ac:dyDescent="0.25">
      <c r="G97832"/>
    </row>
    <row r="97833" spans="7:7" x14ac:dyDescent="0.25">
      <c r="G97833"/>
    </row>
    <row r="97834" spans="7:7" x14ac:dyDescent="0.25">
      <c r="G97834"/>
    </row>
    <row r="97835" spans="7:7" x14ac:dyDescent="0.25">
      <c r="G97835"/>
    </row>
    <row r="97836" spans="7:7" x14ac:dyDescent="0.25">
      <c r="G97836"/>
    </row>
    <row r="97837" spans="7:7" x14ac:dyDescent="0.25">
      <c r="G97837"/>
    </row>
    <row r="97838" spans="7:7" x14ac:dyDescent="0.25">
      <c r="G97838"/>
    </row>
    <row r="97839" spans="7:7" x14ac:dyDescent="0.25">
      <c r="G97839"/>
    </row>
    <row r="97840" spans="7:7" x14ac:dyDescent="0.25">
      <c r="G97840"/>
    </row>
    <row r="97841" spans="7:7" x14ac:dyDescent="0.25">
      <c r="G97841"/>
    </row>
    <row r="97842" spans="7:7" x14ac:dyDescent="0.25">
      <c r="G97842"/>
    </row>
    <row r="97843" spans="7:7" x14ac:dyDescent="0.25">
      <c r="G97843"/>
    </row>
    <row r="97844" spans="7:7" x14ac:dyDescent="0.25">
      <c r="G97844"/>
    </row>
    <row r="97845" spans="7:7" x14ac:dyDescent="0.25">
      <c r="G97845"/>
    </row>
    <row r="97846" spans="7:7" x14ac:dyDescent="0.25">
      <c r="G97846"/>
    </row>
    <row r="97847" spans="7:7" x14ac:dyDescent="0.25">
      <c r="G97847"/>
    </row>
    <row r="97848" spans="7:7" x14ac:dyDescent="0.25">
      <c r="G97848"/>
    </row>
    <row r="97849" spans="7:7" x14ac:dyDescent="0.25">
      <c r="G97849"/>
    </row>
    <row r="97850" spans="7:7" x14ac:dyDescent="0.25">
      <c r="G97850"/>
    </row>
    <row r="97851" spans="7:7" x14ac:dyDescent="0.25">
      <c r="G97851"/>
    </row>
    <row r="97852" spans="7:7" x14ac:dyDescent="0.25">
      <c r="G97852"/>
    </row>
    <row r="97853" spans="7:7" x14ac:dyDescent="0.25">
      <c r="G97853"/>
    </row>
    <row r="97854" spans="7:7" x14ac:dyDescent="0.25">
      <c r="G97854"/>
    </row>
    <row r="97855" spans="7:7" x14ac:dyDescent="0.25">
      <c r="G97855"/>
    </row>
    <row r="97856" spans="7:7" x14ac:dyDescent="0.25">
      <c r="G97856"/>
    </row>
    <row r="97857" spans="7:7" x14ac:dyDescent="0.25">
      <c r="G97857"/>
    </row>
    <row r="97858" spans="7:7" x14ac:dyDescent="0.25">
      <c r="G97858"/>
    </row>
    <row r="97859" spans="7:7" x14ac:dyDescent="0.25">
      <c r="G97859"/>
    </row>
    <row r="97860" spans="7:7" x14ac:dyDescent="0.25">
      <c r="G97860"/>
    </row>
    <row r="97861" spans="7:7" x14ac:dyDescent="0.25">
      <c r="G97861"/>
    </row>
    <row r="97862" spans="7:7" x14ac:dyDescent="0.25">
      <c r="G97862"/>
    </row>
    <row r="97863" spans="7:7" x14ac:dyDescent="0.25">
      <c r="G97863"/>
    </row>
    <row r="97864" spans="7:7" x14ac:dyDescent="0.25">
      <c r="G97864"/>
    </row>
    <row r="97865" spans="7:7" x14ac:dyDescent="0.25">
      <c r="G97865"/>
    </row>
    <row r="97866" spans="7:7" x14ac:dyDescent="0.25">
      <c r="G97866"/>
    </row>
    <row r="97867" spans="7:7" x14ac:dyDescent="0.25">
      <c r="G97867"/>
    </row>
    <row r="97868" spans="7:7" x14ac:dyDescent="0.25">
      <c r="G97868"/>
    </row>
    <row r="97869" spans="7:7" x14ac:dyDescent="0.25">
      <c r="G97869"/>
    </row>
    <row r="97870" spans="7:7" x14ac:dyDescent="0.25">
      <c r="G97870"/>
    </row>
    <row r="97871" spans="7:7" x14ac:dyDescent="0.25">
      <c r="G97871"/>
    </row>
    <row r="97872" spans="7:7" x14ac:dyDescent="0.25">
      <c r="G97872"/>
    </row>
    <row r="97873" spans="7:7" x14ac:dyDescent="0.25">
      <c r="G97873"/>
    </row>
    <row r="97874" spans="7:7" x14ac:dyDescent="0.25">
      <c r="G97874"/>
    </row>
    <row r="97875" spans="7:7" x14ac:dyDescent="0.25">
      <c r="G97875"/>
    </row>
    <row r="97876" spans="7:7" x14ac:dyDescent="0.25">
      <c r="G97876"/>
    </row>
    <row r="97877" spans="7:7" x14ac:dyDescent="0.25">
      <c r="G97877"/>
    </row>
    <row r="97878" spans="7:7" x14ac:dyDescent="0.25">
      <c r="G97878"/>
    </row>
    <row r="97879" spans="7:7" x14ac:dyDescent="0.25">
      <c r="G97879"/>
    </row>
    <row r="97880" spans="7:7" x14ac:dyDescent="0.25">
      <c r="G97880"/>
    </row>
    <row r="97881" spans="7:7" x14ac:dyDescent="0.25">
      <c r="G97881"/>
    </row>
    <row r="97882" spans="7:7" x14ac:dyDescent="0.25">
      <c r="G97882"/>
    </row>
    <row r="97883" spans="7:7" x14ac:dyDescent="0.25">
      <c r="G97883"/>
    </row>
    <row r="97884" spans="7:7" x14ac:dyDescent="0.25">
      <c r="G97884"/>
    </row>
    <row r="97885" spans="7:7" x14ac:dyDescent="0.25">
      <c r="G97885"/>
    </row>
    <row r="97886" spans="7:7" x14ac:dyDescent="0.25">
      <c r="G97886"/>
    </row>
    <row r="97887" spans="7:7" x14ac:dyDescent="0.25">
      <c r="G97887"/>
    </row>
    <row r="97888" spans="7:7" x14ac:dyDescent="0.25">
      <c r="G97888"/>
    </row>
    <row r="97889" spans="7:7" x14ac:dyDescent="0.25">
      <c r="G97889"/>
    </row>
    <row r="97890" spans="7:7" x14ac:dyDescent="0.25">
      <c r="G97890"/>
    </row>
    <row r="97891" spans="7:7" x14ac:dyDescent="0.25">
      <c r="G97891"/>
    </row>
    <row r="97892" spans="7:7" x14ac:dyDescent="0.25">
      <c r="G97892"/>
    </row>
    <row r="97893" spans="7:7" x14ac:dyDescent="0.25">
      <c r="G97893"/>
    </row>
    <row r="97894" spans="7:7" x14ac:dyDescent="0.25">
      <c r="G97894"/>
    </row>
    <row r="97895" spans="7:7" x14ac:dyDescent="0.25">
      <c r="G97895"/>
    </row>
    <row r="97896" spans="7:7" x14ac:dyDescent="0.25">
      <c r="G97896"/>
    </row>
    <row r="97897" spans="7:7" x14ac:dyDescent="0.25">
      <c r="G97897"/>
    </row>
    <row r="97898" spans="7:7" x14ac:dyDescent="0.25">
      <c r="G97898"/>
    </row>
    <row r="97899" spans="7:7" x14ac:dyDescent="0.25">
      <c r="G97899"/>
    </row>
    <row r="97900" spans="7:7" x14ac:dyDescent="0.25">
      <c r="G97900"/>
    </row>
    <row r="97901" spans="7:7" x14ac:dyDescent="0.25">
      <c r="G97901"/>
    </row>
    <row r="97902" spans="7:7" x14ac:dyDescent="0.25">
      <c r="G97902"/>
    </row>
    <row r="97903" spans="7:7" x14ac:dyDescent="0.25">
      <c r="G97903"/>
    </row>
    <row r="97904" spans="7:7" x14ac:dyDescent="0.25">
      <c r="G97904"/>
    </row>
    <row r="97905" spans="7:7" x14ac:dyDescent="0.25">
      <c r="G97905"/>
    </row>
    <row r="97906" spans="7:7" x14ac:dyDescent="0.25">
      <c r="G97906"/>
    </row>
    <row r="97907" spans="7:7" x14ac:dyDescent="0.25">
      <c r="G97907"/>
    </row>
    <row r="97908" spans="7:7" x14ac:dyDescent="0.25">
      <c r="G97908"/>
    </row>
    <row r="97909" spans="7:7" x14ac:dyDescent="0.25">
      <c r="G97909"/>
    </row>
    <row r="97910" spans="7:7" x14ac:dyDescent="0.25">
      <c r="G97910"/>
    </row>
    <row r="97911" spans="7:7" x14ac:dyDescent="0.25">
      <c r="G97911"/>
    </row>
    <row r="97912" spans="7:7" x14ac:dyDescent="0.25">
      <c r="G97912"/>
    </row>
    <row r="97913" spans="7:7" x14ac:dyDescent="0.25">
      <c r="G97913"/>
    </row>
    <row r="97914" spans="7:7" x14ac:dyDescent="0.25">
      <c r="G97914"/>
    </row>
    <row r="97915" spans="7:7" x14ac:dyDescent="0.25">
      <c r="G97915"/>
    </row>
    <row r="97916" spans="7:7" x14ac:dyDescent="0.25">
      <c r="G97916"/>
    </row>
    <row r="97917" spans="7:7" x14ac:dyDescent="0.25">
      <c r="G97917"/>
    </row>
    <row r="97918" spans="7:7" x14ac:dyDescent="0.25">
      <c r="G97918"/>
    </row>
    <row r="97919" spans="7:7" x14ac:dyDescent="0.25">
      <c r="G97919"/>
    </row>
    <row r="97920" spans="7:7" x14ac:dyDescent="0.25">
      <c r="G97920"/>
    </row>
    <row r="97921" spans="7:7" x14ac:dyDescent="0.25">
      <c r="G97921"/>
    </row>
    <row r="97922" spans="7:7" x14ac:dyDescent="0.25">
      <c r="G97922"/>
    </row>
    <row r="97923" spans="7:7" x14ac:dyDescent="0.25">
      <c r="G97923"/>
    </row>
    <row r="97924" spans="7:7" x14ac:dyDescent="0.25">
      <c r="G97924"/>
    </row>
    <row r="97925" spans="7:7" x14ac:dyDescent="0.25">
      <c r="G97925"/>
    </row>
    <row r="97926" spans="7:7" x14ac:dyDescent="0.25">
      <c r="G97926"/>
    </row>
    <row r="97927" spans="7:7" x14ac:dyDescent="0.25">
      <c r="G97927"/>
    </row>
    <row r="97928" spans="7:7" x14ac:dyDescent="0.25">
      <c r="G97928"/>
    </row>
    <row r="97929" spans="7:7" x14ac:dyDescent="0.25">
      <c r="G97929"/>
    </row>
    <row r="97930" spans="7:7" x14ac:dyDescent="0.25">
      <c r="G97930"/>
    </row>
    <row r="97931" spans="7:7" x14ac:dyDescent="0.25">
      <c r="G97931"/>
    </row>
    <row r="97932" spans="7:7" x14ac:dyDescent="0.25">
      <c r="G97932"/>
    </row>
    <row r="97933" spans="7:7" x14ac:dyDescent="0.25">
      <c r="G97933"/>
    </row>
    <row r="97934" spans="7:7" x14ac:dyDescent="0.25">
      <c r="G97934"/>
    </row>
    <row r="97935" spans="7:7" x14ac:dyDescent="0.25">
      <c r="G97935"/>
    </row>
    <row r="97936" spans="7:7" x14ac:dyDescent="0.25">
      <c r="G97936"/>
    </row>
    <row r="97937" spans="7:7" x14ac:dyDescent="0.25">
      <c r="G97937"/>
    </row>
    <row r="97938" spans="7:7" x14ac:dyDescent="0.25">
      <c r="G97938"/>
    </row>
    <row r="97939" spans="7:7" x14ac:dyDescent="0.25">
      <c r="G97939"/>
    </row>
    <row r="97940" spans="7:7" x14ac:dyDescent="0.25">
      <c r="G97940"/>
    </row>
    <row r="97941" spans="7:7" x14ac:dyDescent="0.25">
      <c r="G97941"/>
    </row>
    <row r="97942" spans="7:7" x14ac:dyDescent="0.25">
      <c r="G97942"/>
    </row>
    <row r="97943" spans="7:7" x14ac:dyDescent="0.25">
      <c r="G97943"/>
    </row>
    <row r="97944" spans="7:7" x14ac:dyDescent="0.25">
      <c r="G97944"/>
    </row>
    <row r="97945" spans="7:7" x14ac:dyDescent="0.25">
      <c r="G97945"/>
    </row>
    <row r="97946" spans="7:7" x14ac:dyDescent="0.25">
      <c r="G97946"/>
    </row>
    <row r="97947" spans="7:7" x14ac:dyDescent="0.25">
      <c r="G97947"/>
    </row>
    <row r="97948" spans="7:7" x14ac:dyDescent="0.25">
      <c r="G97948"/>
    </row>
    <row r="97949" spans="7:7" x14ac:dyDescent="0.25">
      <c r="G97949"/>
    </row>
    <row r="97950" spans="7:7" x14ac:dyDescent="0.25">
      <c r="G97950"/>
    </row>
    <row r="97951" spans="7:7" x14ac:dyDescent="0.25">
      <c r="G97951"/>
    </row>
    <row r="97952" spans="7:7" x14ac:dyDescent="0.25">
      <c r="G97952"/>
    </row>
    <row r="97953" spans="7:7" x14ac:dyDescent="0.25">
      <c r="G97953"/>
    </row>
    <row r="97954" spans="7:7" x14ac:dyDescent="0.25">
      <c r="G97954"/>
    </row>
    <row r="97955" spans="7:7" x14ac:dyDescent="0.25">
      <c r="G97955"/>
    </row>
    <row r="97956" spans="7:7" x14ac:dyDescent="0.25">
      <c r="G97956"/>
    </row>
    <row r="97957" spans="7:7" x14ac:dyDescent="0.25">
      <c r="G97957"/>
    </row>
    <row r="97958" spans="7:7" x14ac:dyDescent="0.25">
      <c r="G97958"/>
    </row>
    <row r="97959" spans="7:7" x14ac:dyDescent="0.25">
      <c r="G97959"/>
    </row>
    <row r="97960" spans="7:7" x14ac:dyDescent="0.25">
      <c r="G97960"/>
    </row>
    <row r="97961" spans="7:7" x14ac:dyDescent="0.25">
      <c r="G97961"/>
    </row>
    <row r="97962" spans="7:7" x14ac:dyDescent="0.25">
      <c r="G97962"/>
    </row>
    <row r="97963" spans="7:7" x14ac:dyDescent="0.25">
      <c r="G97963"/>
    </row>
    <row r="97964" spans="7:7" x14ac:dyDescent="0.25">
      <c r="G97964"/>
    </row>
    <row r="97965" spans="7:7" x14ac:dyDescent="0.25">
      <c r="G97965"/>
    </row>
    <row r="97966" spans="7:7" x14ac:dyDescent="0.25">
      <c r="G97966"/>
    </row>
    <row r="97967" spans="7:7" x14ac:dyDescent="0.25">
      <c r="G97967"/>
    </row>
    <row r="97968" spans="7:7" x14ac:dyDescent="0.25">
      <c r="G97968"/>
    </row>
    <row r="97969" spans="7:7" x14ac:dyDescent="0.25">
      <c r="G97969"/>
    </row>
    <row r="97970" spans="7:7" x14ac:dyDescent="0.25">
      <c r="G97970"/>
    </row>
    <row r="97971" spans="7:7" x14ac:dyDescent="0.25">
      <c r="G97971"/>
    </row>
    <row r="97972" spans="7:7" x14ac:dyDescent="0.25">
      <c r="G97972"/>
    </row>
    <row r="97973" spans="7:7" x14ac:dyDescent="0.25">
      <c r="G97973"/>
    </row>
    <row r="97974" spans="7:7" x14ac:dyDescent="0.25">
      <c r="G97974"/>
    </row>
    <row r="97975" spans="7:7" x14ac:dyDescent="0.25">
      <c r="G97975"/>
    </row>
    <row r="97976" spans="7:7" x14ac:dyDescent="0.25">
      <c r="G97976"/>
    </row>
    <row r="97977" spans="7:7" x14ac:dyDescent="0.25">
      <c r="G97977"/>
    </row>
    <row r="97978" spans="7:7" x14ac:dyDescent="0.25">
      <c r="G97978"/>
    </row>
    <row r="97979" spans="7:7" x14ac:dyDescent="0.25">
      <c r="G97979"/>
    </row>
    <row r="97980" spans="7:7" x14ac:dyDescent="0.25">
      <c r="G97980"/>
    </row>
    <row r="97981" spans="7:7" x14ac:dyDescent="0.25">
      <c r="G97981"/>
    </row>
    <row r="97982" spans="7:7" x14ac:dyDescent="0.25">
      <c r="G97982"/>
    </row>
    <row r="97983" spans="7:7" x14ac:dyDescent="0.25">
      <c r="G97983"/>
    </row>
    <row r="97984" spans="7:7" x14ac:dyDescent="0.25">
      <c r="G97984"/>
    </row>
    <row r="97985" spans="7:7" x14ac:dyDescent="0.25">
      <c r="G97985"/>
    </row>
    <row r="97986" spans="7:7" x14ac:dyDescent="0.25">
      <c r="G97986"/>
    </row>
    <row r="97987" spans="7:7" x14ac:dyDescent="0.25">
      <c r="G97987"/>
    </row>
    <row r="97988" spans="7:7" x14ac:dyDescent="0.25">
      <c r="G97988"/>
    </row>
    <row r="97989" spans="7:7" x14ac:dyDescent="0.25">
      <c r="G97989"/>
    </row>
    <row r="97990" spans="7:7" x14ac:dyDescent="0.25">
      <c r="G97990"/>
    </row>
    <row r="97991" spans="7:7" x14ac:dyDescent="0.25">
      <c r="G97991"/>
    </row>
    <row r="97992" spans="7:7" x14ac:dyDescent="0.25">
      <c r="G97992"/>
    </row>
    <row r="97993" spans="7:7" x14ac:dyDescent="0.25">
      <c r="G97993"/>
    </row>
    <row r="97994" spans="7:7" x14ac:dyDescent="0.25">
      <c r="G97994"/>
    </row>
    <row r="97995" spans="7:7" x14ac:dyDescent="0.25">
      <c r="G97995"/>
    </row>
    <row r="97996" spans="7:7" x14ac:dyDescent="0.25">
      <c r="G97996"/>
    </row>
    <row r="97997" spans="7:7" x14ac:dyDescent="0.25">
      <c r="G97997"/>
    </row>
    <row r="97998" spans="7:7" x14ac:dyDescent="0.25">
      <c r="G97998"/>
    </row>
    <row r="97999" spans="7:7" x14ac:dyDescent="0.25">
      <c r="G97999"/>
    </row>
    <row r="98000" spans="7:7" x14ac:dyDescent="0.25">
      <c r="G98000"/>
    </row>
    <row r="98001" spans="7:7" x14ac:dyDescent="0.25">
      <c r="G98001"/>
    </row>
    <row r="98002" spans="7:7" x14ac:dyDescent="0.25">
      <c r="G98002"/>
    </row>
    <row r="98003" spans="7:7" x14ac:dyDescent="0.25">
      <c r="G98003"/>
    </row>
    <row r="98004" spans="7:7" x14ac:dyDescent="0.25">
      <c r="G98004"/>
    </row>
    <row r="98005" spans="7:7" x14ac:dyDescent="0.25">
      <c r="G98005"/>
    </row>
    <row r="98006" spans="7:7" x14ac:dyDescent="0.25">
      <c r="G98006"/>
    </row>
    <row r="98007" spans="7:7" x14ac:dyDescent="0.25">
      <c r="G98007"/>
    </row>
    <row r="98008" spans="7:7" x14ac:dyDescent="0.25">
      <c r="G98008"/>
    </row>
    <row r="98009" spans="7:7" x14ac:dyDescent="0.25">
      <c r="G98009"/>
    </row>
    <row r="98010" spans="7:7" x14ac:dyDescent="0.25">
      <c r="G98010"/>
    </row>
    <row r="98011" spans="7:7" x14ac:dyDescent="0.25">
      <c r="G98011"/>
    </row>
    <row r="98012" spans="7:7" x14ac:dyDescent="0.25">
      <c r="G98012"/>
    </row>
    <row r="98013" spans="7:7" x14ac:dyDescent="0.25">
      <c r="G98013"/>
    </row>
    <row r="98014" spans="7:7" x14ac:dyDescent="0.25">
      <c r="G98014"/>
    </row>
    <row r="98015" spans="7:7" x14ac:dyDescent="0.25">
      <c r="G98015"/>
    </row>
    <row r="98016" spans="7:7" x14ac:dyDescent="0.25">
      <c r="G98016"/>
    </row>
    <row r="98017" spans="7:7" x14ac:dyDescent="0.25">
      <c r="G98017"/>
    </row>
    <row r="98018" spans="7:7" x14ac:dyDescent="0.25">
      <c r="G98018"/>
    </row>
    <row r="98019" spans="7:7" x14ac:dyDescent="0.25">
      <c r="G98019"/>
    </row>
    <row r="98020" spans="7:7" x14ac:dyDescent="0.25">
      <c r="G98020"/>
    </row>
    <row r="98021" spans="7:7" x14ac:dyDescent="0.25">
      <c r="G98021"/>
    </row>
    <row r="98022" spans="7:7" x14ac:dyDescent="0.25">
      <c r="G98022"/>
    </row>
    <row r="98023" spans="7:7" x14ac:dyDescent="0.25">
      <c r="G98023"/>
    </row>
    <row r="98024" spans="7:7" x14ac:dyDescent="0.25">
      <c r="G98024"/>
    </row>
    <row r="98025" spans="7:7" x14ac:dyDescent="0.25">
      <c r="G98025"/>
    </row>
    <row r="98026" spans="7:7" x14ac:dyDescent="0.25">
      <c r="G98026"/>
    </row>
    <row r="98027" spans="7:7" x14ac:dyDescent="0.25">
      <c r="G98027"/>
    </row>
    <row r="98028" spans="7:7" x14ac:dyDescent="0.25">
      <c r="G98028"/>
    </row>
    <row r="98029" spans="7:7" x14ac:dyDescent="0.25">
      <c r="G98029"/>
    </row>
    <row r="98030" spans="7:7" x14ac:dyDescent="0.25">
      <c r="G98030"/>
    </row>
    <row r="98031" spans="7:7" x14ac:dyDescent="0.25">
      <c r="G98031"/>
    </row>
    <row r="98032" spans="7:7" x14ac:dyDescent="0.25">
      <c r="G98032"/>
    </row>
    <row r="98033" spans="7:7" x14ac:dyDescent="0.25">
      <c r="G98033"/>
    </row>
    <row r="98034" spans="7:7" x14ac:dyDescent="0.25">
      <c r="G98034"/>
    </row>
    <row r="98035" spans="7:7" x14ac:dyDescent="0.25">
      <c r="G98035"/>
    </row>
    <row r="98036" spans="7:7" x14ac:dyDescent="0.25">
      <c r="G98036"/>
    </row>
    <row r="98037" spans="7:7" x14ac:dyDescent="0.25">
      <c r="G98037"/>
    </row>
    <row r="98038" spans="7:7" x14ac:dyDescent="0.25">
      <c r="G98038"/>
    </row>
    <row r="98039" spans="7:7" x14ac:dyDescent="0.25">
      <c r="G98039"/>
    </row>
    <row r="98040" spans="7:7" x14ac:dyDescent="0.25">
      <c r="G98040"/>
    </row>
    <row r="98041" spans="7:7" x14ac:dyDescent="0.25">
      <c r="G98041"/>
    </row>
    <row r="98042" spans="7:7" x14ac:dyDescent="0.25">
      <c r="G98042"/>
    </row>
    <row r="98043" spans="7:7" x14ac:dyDescent="0.25">
      <c r="G98043"/>
    </row>
    <row r="98044" spans="7:7" x14ac:dyDescent="0.25">
      <c r="G98044"/>
    </row>
    <row r="98045" spans="7:7" x14ac:dyDescent="0.25">
      <c r="G98045"/>
    </row>
    <row r="98046" spans="7:7" x14ac:dyDescent="0.25">
      <c r="G98046"/>
    </row>
    <row r="98047" spans="7:7" x14ac:dyDescent="0.25">
      <c r="G98047"/>
    </row>
    <row r="98048" spans="7:7" x14ac:dyDescent="0.25">
      <c r="G98048"/>
    </row>
    <row r="98049" spans="7:7" x14ac:dyDescent="0.25">
      <c r="G98049"/>
    </row>
    <row r="98050" spans="7:7" x14ac:dyDescent="0.25">
      <c r="G98050"/>
    </row>
    <row r="98051" spans="7:7" x14ac:dyDescent="0.25">
      <c r="G98051"/>
    </row>
    <row r="98052" spans="7:7" x14ac:dyDescent="0.25">
      <c r="G98052"/>
    </row>
    <row r="98053" spans="7:7" x14ac:dyDescent="0.25">
      <c r="G98053"/>
    </row>
    <row r="98054" spans="7:7" x14ac:dyDescent="0.25">
      <c r="G98054"/>
    </row>
    <row r="98055" spans="7:7" x14ac:dyDescent="0.25">
      <c r="G98055"/>
    </row>
    <row r="98056" spans="7:7" x14ac:dyDescent="0.25">
      <c r="G98056"/>
    </row>
    <row r="98057" spans="7:7" x14ac:dyDescent="0.25">
      <c r="G98057"/>
    </row>
    <row r="98058" spans="7:7" x14ac:dyDescent="0.25">
      <c r="G98058"/>
    </row>
    <row r="98059" spans="7:7" x14ac:dyDescent="0.25">
      <c r="G98059"/>
    </row>
    <row r="98060" spans="7:7" x14ac:dyDescent="0.25">
      <c r="G98060"/>
    </row>
    <row r="98061" spans="7:7" x14ac:dyDescent="0.25">
      <c r="G98061"/>
    </row>
    <row r="98062" spans="7:7" x14ac:dyDescent="0.25">
      <c r="G98062"/>
    </row>
    <row r="98063" spans="7:7" x14ac:dyDescent="0.25">
      <c r="G98063"/>
    </row>
    <row r="98064" spans="7:7" x14ac:dyDescent="0.25">
      <c r="G98064"/>
    </row>
    <row r="98065" spans="7:7" x14ac:dyDescent="0.25">
      <c r="G98065"/>
    </row>
    <row r="98066" spans="7:7" x14ac:dyDescent="0.25">
      <c r="G98066"/>
    </row>
    <row r="98067" spans="7:7" x14ac:dyDescent="0.25">
      <c r="G98067"/>
    </row>
    <row r="98068" spans="7:7" x14ac:dyDescent="0.25">
      <c r="G98068"/>
    </row>
    <row r="98069" spans="7:7" x14ac:dyDescent="0.25">
      <c r="G98069"/>
    </row>
    <row r="98070" spans="7:7" x14ac:dyDescent="0.25">
      <c r="G98070"/>
    </row>
    <row r="98071" spans="7:7" x14ac:dyDescent="0.25">
      <c r="G98071"/>
    </row>
    <row r="98072" spans="7:7" x14ac:dyDescent="0.25">
      <c r="G98072"/>
    </row>
    <row r="98073" spans="7:7" x14ac:dyDescent="0.25">
      <c r="G98073"/>
    </row>
    <row r="98074" spans="7:7" x14ac:dyDescent="0.25">
      <c r="G98074"/>
    </row>
    <row r="98075" spans="7:7" x14ac:dyDescent="0.25">
      <c r="G98075"/>
    </row>
    <row r="98076" spans="7:7" x14ac:dyDescent="0.25">
      <c r="G98076"/>
    </row>
    <row r="98077" spans="7:7" x14ac:dyDescent="0.25">
      <c r="G98077"/>
    </row>
    <row r="98078" spans="7:7" x14ac:dyDescent="0.25">
      <c r="G98078"/>
    </row>
    <row r="98079" spans="7:7" x14ac:dyDescent="0.25">
      <c r="G98079"/>
    </row>
    <row r="98080" spans="7:7" x14ac:dyDescent="0.25">
      <c r="G98080"/>
    </row>
    <row r="98081" spans="7:7" x14ac:dyDescent="0.25">
      <c r="G98081"/>
    </row>
    <row r="98082" spans="7:7" x14ac:dyDescent="0.25">
      <c r="G98082"/>
    </row>
    <row r="98083" spans="7:7" x14ac:dyDescent="0.25">
      <c r="G98083"/>
    </row>
    <row r="98084" spans="7:7" x14ac:dyDescent="0.25">
      <c r="G98084"/>
    </row>
    <row r="98085" spans="7:7" x14ac:dyDescent="0.25">
      <c r="G98085"/>
    </row>
    <row r="98086" spans="7:7" x14ac:dyDescent="0.25">
      <c r="G98086"/>
    </row>
    <row r="98087" spans="7:7" x14ac:dyDescent="0.25">
      <c r="G98087"/>
    </row>
    <row r="98088" spans="7:7" x14ac:dyDescent="0.25">
      <c r="G98088"/>
    </row>
    <row r="98089" spans="7:7" x14ac:dyDescent="0.25">
      <c r="G98089"/>
    </row>
    <row r="98090" spans="7:7" x14ac:dyDescent="0.25">
      <c r="G98090"/>
    </row>
    <row r="98091" spans="7:7" x14ac:dyDescent="0.25">
      <c r="G98091"/>
    </row>
    <row r="98092" spans="7:7" x14ac:dyDescent="0.25">
      <c r="G98092"/>
    </row>
    <row r="98093" spans="7:7" x14ac:dyDescent="0.25">
      <c r="G98093"/>
    </row>
    <row r="98094" spans="7:7" x14ac:dyDescent="0.25">
      <c r="G98094"/>
    </row>
    <row r="98095" spans="7:7" x14ac:dyDescent="0.25">
      <c r="G98095"/>
    </row>
    <row r="98096" spans="7:7" x14ac:dyDescent="0.25">
      <c r="G98096"/>
    </row>
    <row r="98097" spans="7:7" x14ac:dyDescent="0.25">
      <c r="G98097"/>
    </row>
    <row r="98098" spans="7:7" x14ac:dyDescent="0.25">
      <c r="G98098"/>
    </row>
    <row r="98099" spans="7:7" x14ac:dyDescent="0.25">
      <c r="G98099"/>
    </row>
    <row r="98100" spans="7:7" x14ac:dyDescent="0.25">
      <c r="G98100"/>
    </row>
    <row r="98101" spans="7:7" x14ac:dyDescent="0.25">
      <c r="G98101"/>
    </row>
    <row r="98102" spans="7:7" x14ac:dyDescent="0.25">
      <c r="G98102"/>
    </row>
    <row r="98103" spans="7:7" x14ac:dyDescent="0.25">
      <c r="G98103"/>
    </row>
    <row r="98104" spans="7:7" x14ac:dyDescent="0.25">
      <c r="G98104"/>
    </row>
    <row r="98105" spans="7:7" x14ac:dyDescent="0.25">
      <c r="G98105"/>
    </row>
    <row r="98106" spans="7:7" x14ac:dyDescent="0.25">
      <c r="G98106"/>
    </row>
    <row r="98107" spans="7:7" x14ac:dyDescent="0.25">
      <c r="G98107"/>
    </row>
    <row r="98108" spans="7:7" x14ac:dyDescent="0.25">
      <c r="G98108"/>
    </row>
    <row r="98109" spans="7:7" x14ac:dyDescent="0.25">
      <c r="G98109"/>
    </row>
    <row r="98110" spans="7:7" x14ac:dyDescent="0.25">
      <c r="G98110"/>
    </row>
    <row r="98111" spans="7:7" x14ac:dyDescent="0.25">
      <c r="G98111"/>
    </row>
    <row r="98112" spans="7:7" x14ac:dyDescent="0.25">
      <c r="G98112"/>
    </row>
    <row r="98113" spans="7:7" x14ac:dyDescent="0.25">
      <c r="G98113"/>
    </row>
    <row r="98114" spans="7:7" x14ac:dyDescent="0.25">
      <c r="G98114"/>
    </row>
    <row r="98115" spans="7:7" x14ac:dyDescent="0.25">
      <c r="G98115"/>
    </row>
    <row r="98116" spans="7:7" x14ac:dyDescent="0.25">
      <c r="G98116"/>
    </row>
    <row r="98117" spans="7:7" x14ac:dyDescent="0.25">
      <c r="G98117"/>
    </row>
    <row r="98118" spans="7:7" x14ac:dyDescent="0.25">
      <c r="G98118"/>
    </row>
    <row r="98119" spans="7:7" x14ac:dyDescent="0.25">
      <c r="G98119"/>
    </row>
    <row r="98120" spans="7:7" x14ac:dyDescent="0.25">
      <c r="G98120"/>
    </row>
    <row r="98121" spans="7:7" x14ac:dyDescent="0.25">
      <c r="G98121"/>
    </row>
    <row r="98122" spans="7:7" x14ac:dyDescent="0.25">
      <c r="G98122"/>
    </row>
    <row r="98123" spans="7:7" x14ac:dyDescent="0.25">
      <c r="G98123"/>
    </row>
    <row r="98124" spans="7:7" x14ac:dyDescent="0.25">
      <c r="G98124"/>
    </row>
    <row r="98125" spans="7:7" x14ac:dyDescent="0.25">
      <c r="G98125"/>
    </row>
    <row r="98126" spans="7:7" x14ac:dyDescent="0.25">
      <c r="G98126"/>
    </row>
    <row r="98127" spans="7:7" x14ac:dyDescent="0.25">
      <c r="G98127"/>
    </row>
    <row r="98128" spans="7:7" x14ac:dyDescent="0.25">
      <c r="G98128"/>
    </row>
    <row r="98129" spans="7:7" x14ac:dyDescent="0.25">
      <c r="G98129"/>
    </row>
    <row r="98130" spans="7:7" x14ac:dyDescent="0.25">
      <c r="G98130"/>
    </row>
    <row r="98131" spans="7:7" x14ac:dyDescent="0.25">
      <c r="G98131"/>
    </row>
    <row r="98132" spans="7:7" x14ac:dyDescent="0.25">
      <c r="G98132"/>
    </row>
    <row r="98133" spans="7:7" x14ac:dyDescent="0.25">
      <c r="G98133"/>
    </row>
    <row r="98134" spans="7:7" x14ac:dyDescent="0.25">
      <c r="G98134"/>
    </row>
    <row r="98135" spans="7:7" x14ac:dyDescent="0.25">
      <c r="G98135"/>
    </row>
    <row r="98136" spans="7:7" x14ac:dyDescent="0.25">
      <c r="G98136"/>
    </row>
    <row r="98137" spans="7:7" x14ac:dyDescent="0.25">
      <c r="G98137"/>
    </row>
    <row r="98138" spans="7:7" x14ac:dyDescent="0.25">
      <c r="G98138"/>
    </row>
    <row r="98139" spans="7:7" x14ac:dyDescent="0.25">
      <c r="G98139"/>
    </row>
    <row r="98140" spans="7:7" x14ac:dyDescent="0.25">
      <c r="G98140"/>
    </row>
    <row r="98141" spans="7:7" x14ac:dyDescent="0.25">
      <c r="G98141"/>
    </row>
    <row r="98142" spans="7:7" x14ac:dyDescent="0.25">
      <c r="G98142"/>
    </row>
    <row r="98143" spans="7:7" x14ac:dyDescent="0.25">
      <c r="G98143"/>
    </row>
    <row r="98144" spans="7:7" x14ac:dyDescent="0.25">
      <c r="G98144"/>
    </row>
    <row r="98145" spans="7:7" x14ac:dyDescent="0.25">
      <c r="G98145"/>
    </row>
    <row r="98146" spans="7:7" x14ac:dyDescent="0.25">
      <c r="G98146"/>
    </row>
    <row r="98147" spans="7:7" x14ac:dyDescent="0.25">
      <c r="G98147"/>
    </row>
    <row r="98148" spans="7:7" x14ac:dyDescent="0.25">
      <c r="G98148"/>
    </row>
    <row r="98149" spans="7:7" x14ac:dyDescent="0.25">
      <c r="G98149"/>
    </row>
    <row r="98150" spans="7:7" x14ac:dyDescent="0.25">
      <c r="G98150"/>
    </row>
    <row r="98151" spans="7:7" x14ac:dyDescent="0.25">
      <c r="G98151"/>
    </row>
    <row r="98152" spans="7:7" x14ac:dyDescent="0.25">
      <c r="G98152"/>
    </row>
    <row r="98153" spans="7:7" x14ac:dyDescent="0.25">
      <c r="G98153"/>
    </row>
    <row r="98154" spans="7:7" x14ac:dyDescent="0.25">
      <c r="G98154"/>
    </row>
    <row r="98155" spans="7:7" x14ac:dyDescent="0.25">
      <c r="G98155"/>
    </row>
    <row r="98156" spans="7:7" x14ac:dyDescent="0.25">
      <c r="G98156"/>
    </row>
    <row r="98157" spans="7:7" x14ac:dyDescent="0.25">
      <c r="G98157"/>
    </row>
    <row r="98158" spans="7:7" x14ac:dyDescent="0.25">
      <c r="G98158"/>
    </row>
    <row r="98159" spans="7:7" x14ac:dyDescent="0.25">
      <c r="G98159"/>
    </row>
    <row r="98160" spans="7:7" x14ac:dyDescent="0.25">
      <c r="G98160"/>
    </row>
    <row r="98161" spans="7:7" x14ac:dyDescent="0.25">
      <c r="G98161"/>
    </row>
    <row r="98162" spans="7:7" x14ac:dyDescent="0.25">
      <c r="G98162"/>
    </row>
    <row r="98163" spans="7:7" x14ac:dyDescent="0.25">
      <c r="G98163"/>
    </row>
    <row r="98164" spans="7:7" x14ac:dyDescent="0.25">
      <c r="G98164"/>
    </row>
    <row r="98165" spans="7:7" x14ac:dyDescent="0.25">
      <c r="G98165"/>
    </row>
    <row r="98166" spans="7:7" x14ac:dyDescent="0.25">
      <c r="G98166"/>
    </row>
    <row r="98167" spans="7:7" x14ac:dyDescent="0.25">
      <c r="G98167"/>
    </row>
    <row r="98168" spans="7:7" x14ac:dyDescent="0.25">
      <c r="G98168"/>
    </row>
    <row r="98169" spans="7:7" x14ac:dyDescent="0.25">
      <c r="G98169"/>
    </row>
    <row r="98170" spans="7:7" x14ac:dyDescent="0.25">
      <c r="G98170"/>
    </row>
    <row r="98171" spans="7:7" x14ac:dyDescent="0.25">
      <c r="G98171"/>
    </row>
    <row r="98172" spans="7:7" x14ac:dyDescent="0.25">
      <c r="G98172"/>
    </row>
    <row r="98173" spans="7:7" x14ac:dyDescent="0.25">
      <c r="G98173"/>
    </row>
    <row r="98174" spans="7:7" x14ac:dyDescent="0.25">
      <c r="G98174"/>
    </row>
    <row r="98175" spans="7:7" x14ac:dyDescent="0.25">
      <c r="G98175"/>
    </row>
    <row r="98176" spans="7:7" x14ac:dyDescent="0.25">
      <c r="G98176"/>
    </row>
    <row r="98177" spans="7:7" x14ac:dyDescent="0.25">
      <c r="G98177"/>
    </row>
    <row r="98178" spans="7:7" x14ac:dyDescent="0.25">
      <c r="G98178"/>
    </row>
    <row r="98179" spans="7:7" x14ac:dyDescent="0.25">
      <c r="G98179"/>
    </row>
    <row r="98180" spans="7:7" x14ac:dyDescent="0.25">
      <c r="G98180"/>
    </row>
    <row r="98181" spans="7:7" x14ac:dyDescent="0.25">
      <c r="G98181"/>
    </row>
    <row r="98182" spans="7:7" x14ac:dyDescent="0.25">
      <c r="G98182"/>
    </row>
    <row r="98183" spans="7:7" x14ac:dyDescent="0.25">
      <c r="G98183"/>
    </row>
    <row r="98184" spans="7:7" x14ac:dyDescent="0.25">
      <c r="G98184"/>
    </row>
    <row r="98185" spans="7:7" x14ac:dyDescent="0.25">
      <c r="G98185"/>
    </row>
    <row r="98186" spans="7:7" x14ac:dyDescent="0.25">
      <c r="G98186"/>
    </row>
    <row r="98187" spans="7:7" x14ac:dyDescent="0.25">
      <c r="G98187"/>
    </row>
    <row r="98188" spans="7:7" x14ac:dyDescent="0.25">
      <c r="G98188"/>
    </row>
    <row r="98189" spans="7:7" x14ac:dyDescent="0.25">
      <c r="G98189"/>
    </row>
    <row r="98190" spans="7:7" x14ac:dyDescent="0.25">
      <c r="G98190"/>
    </row>
    <row r="98191" spans="7:7" x14ac:dyDescent="0.25">
      <c r="G98191"/>
    </row>
    <row r="98192" spans="7:7" x14ac:dyDescent="0.25">
      <c r="G98192"/>
    </row>
    <row r="98193" spans="7:7" x14ac:dyDescent="0.25">
      <c r="G98193"/>
    </row>
    <row r="98194" spans="7:7" x14ac:dyDescent="0.25">
      <c r="G98194"/>
    </row>
    <row r="98195" spans="7:7" x14ac:dyDescent="0.25">
      <c r="G98195"/>
    </row>
    <row r="98196" spans="7:7" x14ac:dyDescent="0.25">
      <c r="G98196"/>
    </row>
    <row r="98197" spans="7:7" x14ac:dyDescent="0.25">
      <c r="G98197"/>
    </row>
    <row r="98198" spans="7:7" x14ac:dyDescent="0.25">
      <c r="G98198"/>
    </row>
    <row r="98199" spans="7:7" x14ac:dyDescent="0.25">
      <c r="G98199"/>
    </row>
    <row r="98200" spans="7:7" x14ac:dyDescent="0.25">
      <c r="G98200"/>
    </row>
    <row r="98201" spans="7:7" x14ac:dyDescent="0.25">
      <c r="G98201"/>
    </row>
    <row r="98202" spans="7:7" x14ac:dyDescent="0.25">
      <c r="G98202"/>
    </row>
    <row r="98203" spans="7:7" x14ac:dyDescent="0.25">
      <c r="G98203"/>
    </row>
    <row r="98204" spans="7:7" x14ac:dyDescent="0.25">
      <c r="G98204"/>
    </row>
    <row r="98205" spans="7:7" x14ac:dyDescent="0.25">
      <c r="G98205"/>
    </row>
    <row r="98206" spans="7:7" x14ac:dyDescent="0.25">
      <c r="G98206"/>
    </row>
    <row r="98207" spans="7:7" x14ac:dyDescent="0.25">
      <c r="G98207"/>
    </row>
    <row r="98208" spans="7:7" x14ac:dyDescent="0.25">
      <c r="G98208"/>
    </row>
    <row r="98209" spans="7:7" x14ac:dyDescent="0.25">
      <c r="G98209"/>
    </row>
    <row r="98210" spans="7:7" x14ac:dyDescent="0.25">
      <c r="G98210"/>
    </row>
    <row r="98211" spans="7:7" x14ac:dyDescent="0.25">
      <c r="G98211"/>
    </row>
    <row r="98212" spans="7:7" x14ac:dyDescent="0.25">
      <c r="G98212"/>
    </row>
    <row r="98213" spans="7:7" x14ac:dyDescent="0.25">
      <c r="G98213"/>
    </row>
    <row r="98214" spans="7:7" x14ac:dyDescent="0.25">
      <c r="G98214"/>
    </row>
    <row r="98215" spans="7:7" x14ac:dyDescent="0.25">
      <c r="G98215"/>
    </row>
    <row r="98216" spans="7:7" x14ac:dyDescent="0.25">
      <c r="G98216"/>
    </row>
    <row r="98217" spans="7:7" x14ac:dyDescent="0.25">
      <c r="G98217"/>
    </row>
    <row r="98218" spans="7:7" x14ac:dyDescent="0.25">
      <c r="G98218"/>
    </row>
    <row r="98219" spans="7:7" x14ac:dyDescent="0.25">
      <c r="G98219"/>
    </row>
    <row r="98220" spans="7:7" x14ac:dyDescent="0.25">
      <c r="G98220"/>
    </row>
    <row r="98221" spans="7:7" x14ac:dyDescent="0.25">
      <c r="G98221"/>
    </row>
    <row r="98222" spans="7:7" x14ac:dyDescent="0.25">
      <c r="G98222"/>
    </row>
    <row r="98223" spans="7:7" x14ac:dyDescent="0.25">
      <c r="G98223"/>
    </row>
    <row r="98224" spans="7:7" x14ac:dyDescent="0.25">
      <c r="G98224"/>
    </row>
    <row r="98225" spans="7:7" x14ac:dyDescent="0.25">
      <c r="G98225"/>
    </row>
    <row r="98226" spans="7:7" x14ac:dyDescent="0.25">
      <c r="G98226"/>
    </row>
    <row r="98227" spans="7:7" x14ac:dyDescent="0.25">
      <c r="G98227"/>
    </row>
    <row r="98228" spans="7:7" x14ac:dyDescent="0.25">
      <c r="G98228"/>
    </row>
    <row r="98229" spans="7:7" x14ac:dyDescent="0.25">
      <c r="G98229"/>
    </row>
    <row r="98230" spans="7:7" x14ac:dyDescent="0.25">
      <c r="G98230"/>
    </row>
    <row r="98231" spans="7:7" x14ac:dyDescent="0.25">
      <c r="G98231"/>
    </row>
    <row r="98232" spans="7:7" x14ac:dyDescent="0.25">
      <c r="G98232"/>
    </row>
    <row r="98233" spans="7:7" x14ac:dyDescent="0.25">
      <c r="G98233"/>
    </row>
    <row r="98234" spans="7:7" x14ac:dyDescent="0.25">
      <c r="G98234"/>
    </row>
    <row r="98235" spans="7:7" x14ac:dyDescent="0.25">
      <c r="G98235"/>
    </row>
    <row r="98236" spans="7:7" x14ac:dyDescent="0.25">
      <c r="G98236"/>
    </row>
    <row r="98237" spans="7:7" x14ac:dyDescent="0.25">
      <c r="G98237"/>
    </row>
    <row r="98238" spans="7:7" x14ac:dyDescent="0.25">
      <c r="G98238"/>
    </row>
    <row r="98239" spans="7:7" x14ac:dyDescent="0.25">
      <c r="G98239"/>
    </row>
    <row r="98240" spans="7:7" x14ac:dyDescent="0.25">
      <c r="G98240"/>
    </row>
    <row r="98241" spans="7:7" x14ac:dyDescent="0.25">
      <c r="G98241"/>
    </row>
    <row r="98242" spans="7:7" x14ac:dyDescent="0.25">
      <c r="G98242"/>
    </row>
    <row r="98243" spans="7:7" x14ac:dyDescent="0.25">
      <c r="G98243"/>
    </row>
    <row r="98244" spans="7:7" x14ac:dyDescent="0.25">
      <c r="G98244"/>
    </row>
    <row r="98245" spans="7:7" x14ac:dyDescent="0.25">
      <c r="G98245"/>
    </row>
    <row r="98246" spans="7:7" x14ac:dyDescent="0.25">
      <c r="G98246"/>
    </row>
    <row r="98247" spans="7:7" x14ac:dyDescent="0.25">
      <c r="G98247"/>
    </row>
    <row r="98248" spans="7:7" x14ac:dyDescent="0.25">
      <c r="G98248"/>
    </row>
    <row r="98249" spans="7:7" x14ac:dyDescent="0.25">
      <c r="G98249"/>
    </row>
    <row r="98250" spans="7:7" x14ac:dyDescent="0.25">
      <c r="G98250"/>
    </row>
    <row r="98251" spans="7:7" x14ac:dyDescent="0.25">
      <c r="G98251"/>
    </row>
    <row r="98252" spans="7:7" x14ac:dyDescent="0.25">
      <c r="G98252"/>
    </row>
    <row r="98253" spans="7:7" x14ac:dyDescent="0.25">
      <c r="G98253"/>
    </row>
    <row r="98254" spans="7:7" x14ac:dyDescent="0.25">
      <c r="G98254"/>
    </row>
    <row r="98255" spans="7:7" x14ac:dyDescent="0.25">
      <c r="G98255"/>
    </row>
    <row r="98256" spans="7:7" x14ac:dyDescent="0.25">
      <c r="G98256"/>
    </row>
    <row r="98257" spans="7:7" x14ac:dyDescent="0.25">
      <c r="G98257"/>
    </row>
    <row r="98258" spans="7:7" x14ac:dyDescent="0.25">
      <c r="G98258"/>
    </row>
    <row r="98259" spans="7:7" x14ac:dyDescent="0.25">
      <c r="G98259"/>
    </row>
    <row r="98260" spans="7:7" x14ac:dyDescent="0.25">
      <c r="G98260"/>
    </row>
    <row r="98261" spans="7:7" x14ac:dyDescent="0.25">
      <c r="G98261"/>
    </row>
    <row r="98262" spans="7:7" x14ac:dyDescent="0.25">
      <c r="G98262"/>
    </row>
    <row r="98263" spans="7:7" x14ac:dyDescent="0.25">
      <c r="G98263"/>
    </row>
    <row r="98264" spans="7:7" x14ac:dyDescent="0.25">
      <c r="G98264"/>
    </row>
    <row r="98265" spans="7:7" x14ac:dyDescent="0.25">
      <c r="G98265"/>
    </row>
    <row r="98266" spans="7:7" x14ac:dyDescent="0.25">
      <c r="G98266"/>
    </row>
    <row r="98267" spans="7:7" x14ac:dyDescent="0.25">
      <c r="G98267"/>
    </row>
    <row r="98268" spans="7:7" x14ac:dyDescent="0.25">
      <c r="G98268"/>
    </row>
    <row r="98269" spans="7:7" x14ac:dyDescent="0.25">
      <c r="G98269"/>
    </row>
    <row r="98270" spans="7:7" x14ac:dyDescent="0.25">
      <c r="G98270"/>
    </row>
    <row r="98271" spans="7:7" x14ac:dyDescent="0.25">
      <c r="G98271"/>
    </row>
    <row r="98272" spans="7:7" x14ac:dyDescent="0.25">
      <c r="G98272"/>
    </row>
    <row r="98273" spans="7:7" x14ac:dyDescent="0.25">
      <c r="G98273"/>
    </row>
    <row r="98274" spans="7:7" x14ac:dyDescent="0.25">
      <c r="G98274"/>
    </row>
    <row r="98275" spans="7:7" x14ac:dyDescent="0.25">
      <c r="G98275"/>
    </row>
    <row r="98276" spans="7:7" x14ac:dyDescent="0.25">
      <c r="G98276"/>
    </row>
    <row r="98277" spans="7:7" x14ac:dyDescent="0.25">
      <c r="G98277"/>
    </row>
    <row r="98278" spans="7:7" x14ac:dyDescent="0.25">
      <c r="G98278"/>
    </row>
    <row r="98279" spans="7:7" x14ac:dyDescent="0.25">
      <c r="G98279"/>
    </row>
    <row r="98280" spans="7:7" x14ac:dyDescent="0.25">
      <c r="G98280"/>
    </row>
    <row r="98281" spans="7:7" x14ac:dyDescent="0.25">
      <c r="G98281"/>
    </row>
    <row r="98282" spans="7:7" x14ac:dyDescent="0.25">
      <c r="G98282"/>
    </row>
    <row r="98283" spans="7:7" x14ac:dyDescent="0.25">
      <c r="G98283"/>
    </row>
    <row r="98284" spans="7:7" x14ac:dyDescent="0.25">
      <c r="G98284"/>
    </row>
    <row r="98285" spans="7:7" x14ac:dyDescent="0.25">
      <c r="G98285"/>
    </row>
    <row r="98286" spans="7:7" x14ac:dyDescent="0.25">
      <c r="G98286"/>
    </row>
    <row r="98287" spans="7:7" x14ac:dyDescent="0.25">
      <c r="G98287"/>
    </row>
    <row r="98288" spans="7:7" x14ac:dyDescent="0.25">
      <c r="G98288"/>
    </row>
    <row r="98289" spans="7:7" x14ac:dyDescent="0.25">
      <c r="G98289"/>
    </row>
    <row r="98290" spans="7:7" x14ac:dyDescent="0.25">
      <c r="G98290"/>
    </row>
    <row r="98291" spans="7:7" x14ac:dyDescent="0.25">
      <c r="G98291"/>
    </row>
    <row r="98292" spans="7:7" x14ac:dyDescent="0.25">
      <c r="G98292"/>
    </row>
    <row r="98293" spans="7:7" x14ac:dyDescent="0.25">
      <c r="G98293"/>
    </row>
    <row r="98294" spans="7:7" x14ac:dyDescent="0.25">
      <c r="G98294"/>
    </row>
    <row r="98295" spans="7:7" x14ac:dyDescent="0.25">
      <c r="G98295"/>
    </row>
    <row r="98296" spans="7:7" x14ac:dyDescent="0.25">
      <c r="G98296"/>
    </row>
    <row r="98297" spans="7:7" x14ac:dyDescent="0.25">
      <c r="G98297"/>
    </row>
    <row r="98298" spans="7:7" x14ac:dyDescent="0.25">
      <c r="G98298"/>
    </row>
    <row r="98299" spans="7:7" x14ac:dyDescent="0.25">
      <c r="G98299"/>
    </row>
    <row r="98300" spans="7:7" x14ac:dyDescent="0.25">
      <c r="G98300"/>
    </row>
    <row r="98301" spans="7:7" x14ac:dyDescent="0.25">
      <c r="G98301"/>
    </row>
    <row r="98302" spans="7:7" x14ac:dyDescent="0.25">
      <c r="G98302"/>
    </row>
    <row r="98303" spans="7:7" x14ac:dyDescent="0.25">
      <c r="G98303"/>
    </row>
    <row r="98304" spans="7:7" x14ac:dyDescent="0.25">
      <c r="G98304"/>
    </row>
    <row r="98305" spans="7:7" x14ac:dyDescent="0.25">
      <c r="G98305"/>
    </row>
    <row r="98306" spans="7:7" x14ac:dyDescent="0.25">
      <c r="G98306"/>
    </row>
    <row r="98307" spans="7:7" x14ac:dyDescent="0.25">
      <c r="G98307"/>
    </row>
    <row r="98308" spans="7:7" x14ac:dyDescent="0.25">
      <c r="G98308"/>
    </row>
    <row r="98309" spans="7:7" x14ac:dyDescent="0.25">
      <c r="G98309"/>
    </row>
    <row r="98310" spans="7:7" x14ac:dyDescent="0.25">
      <c r="G98310"/>
    </row>
    <row r="98311" spans="7:7" x14ac:dyDescent="0.25">
      <c r="G98311"/>
    </row>
    <row r="98312" spans="7:7" x14ac:dyDescent="0.25">
      <c r="G98312"/>
    </row>
    <row r="98313" spans="7:7" x14ac:dyDescent="0.25">
      <c r="G98313"/>
    </row>
    <row r="98314" spans="7:7" x14ac:dyDescent="0.25">
      <c r="G98314"/>
    </row>
    <row r="98315" spans="7:7" x14ac:dyDescent="0.25">
      <c r="G98315"/>
    </row>
    <row r="98316" spans="7:7" x14ac:dyDescent="0.25">
      <c r="G98316"/>
    </row>
    <row r="98317" spans="7:7" x14ac:dyDescent="0.25">
      <c r="G98317"/>
    </row>
    <row r="98318" spans="7:7" x14ac:dyDescent="0.25">
      <c r="G98318"/>
    </row>
    <row r="98319" spans="7:7" x14ac:dyDescent="0.25">
      <c r="G98319"/>
    </row>
    <row r="98320" spans="7:7" x14ac:dyDescent="0.25">
      <c r="G98320"/>
    </row>
    <row r="98321" spans="7:7" x14ac:dyDescent="0.25">
      <c r="G98321"/>
    </row>
    <row r="98322" spans="7:7" x14ac:dyDescent="0.25">
      <c r="G98322"/>
    </row>
    <row r="98323" spans="7:7" x14ac:dyDescent="0.25">
      <c r="G98323"/>
    </row>
    <row r="98324" spans="7:7" x14ac:dyDescent="0.25">
      <c r="G98324"/>
    </row>
    <row r="98325" spans="7:7" x14ac:dyDescent="0.25">
      <c r="G98325"/>
    </row>
    <row r="98326" spans="7:7" x14ac:dyDescent="0.25">
      <c r="G98326"/>
    </row>
    <row r="98327" spans="7:7" x14ac:dyDescent="0.25">
      <c r="G98327"/>
    </row>
    <row r="98328" spans="7:7" x14ac:dyDescent="0.25">
      <c r="G98328"/>
    </row>
    <row r="98329" spans="7:7" x14ac:dyDescent="0.25">
      <c r="G98329"/>
    </row>
    <row r="98330" spans="7:7" x14ac:dyDescent="0.25">
      <c r="G98330"/>
    </row>
    <row r="98331" spans="7:7" x14ac:dyDescent="0.25">
      <c r="G98331"/>
    </row>
    <row r="98332" spans="7:7" x14ac:dyDescent="0.25">
      <c r="G98332"/>
    </row>
    <row r="98333" spans="7:7" x14ac:dyDescent="0.25">
      <c r="G98333"/>
    </row>
    <row r="98334" spans="7:7" x14ac:dyDescent="0.25">
      <c r="G98334"/>
    </row>
    <row r="98335" spans="7:7" x14ac:dyDescent="0.25">
      <c r="G98335"/>
    </row>
    <row r="98336" spans="7:7" x14ac:dyDescent="0.25">
      <c r="G98336"/>
    </row>
    <row r="98337" spans="7:7" x14ac:dyDescent="0.25">
      <c r="G98337"/>
    </row>
    <row r="98338" spans="7:7" x14ac:dyDescent="0.25">
      <c r="G98338"/>
    </row>
    <row r="98339" spans="7:7" x14ac:dyDescent="0.25">
      <c r="G98339"/>
    </row>
    <row r="98340" spans="7:7" x14ac:dyDescent="0.25">
      <c r="G98340"/>
    </row>
    <row r="98341" spans="7:7" x14ac:dyDescent="0.25">
      <c r="G98341"/>
    </row>
    <row r="98342" spans="7:7" x14ac:dyDescent="0.25">
      <c r="G98342"/>
    </row>
    <row r="98343" spans="7:7" x14ac:dyDescent="0.25">
      <c r="G98343"/>
    </row>
    <row r="98344" spans="7:7" x14ac:dyDescent="0.25">
      <c r="G98344"/>
    </row>
    <row r="98345" spans="7:7" x14ac:dyDescent="0.25">
      <c r="G98345"/>
    </row>
    <row r="98346" spans="7:7" x14ac:dyDescent="0.25">
      <c r="G98346"/>
    </row>
    <row r="98347" spans="7:7" x14ac:dyDescent="0.25">
      <c r="G98347"/>
    </row>
    <row r="98348" spans="7:7" x14ac:dyDescent="0.25">
      <c r="G98348"/>
    </row>
    <row r="98349" spans="7:7" x14ac:dyDescent="0.25">
      <c r="G98349"/>
    </row>
    <row r="98350" spans="7:7" x14ac:dyDescent="0.25">
      <c r="G98350"/>
    </row>
    <row r="98351" spans="7:7" x14ac:dyDescent="0.25">
      <c r="G98351"/>
    </row>
    <row r="98352" spans="7:7" x14ac:dyDescent="0.25">
      <c r="G98352"/>
    </row>
    <row r="98353" spans="7:7" x14ac:dyDescent="0.25">
      <c r="G98353"/>
    </row>
    <row r="98354" spans="7:7" x14ac:dyDescent="0.25">
      <c r="G98354"/>
    </row>
    <row r="98355" spans="7:7" x14ac:dyDescent="0.25">
      <c r="G98355"/>
    </row>
    <row r="98356" spans="7:7" x14ac:dyDescent="0.25">
      <c r="G98356"/>
    </row>
    <row r="98357" spans="7:7" x14ac:dyDescent="0.25">
      <c r="G98357"/>
    </row>
    <row r="98358" spans="7:7" x14ac:dyDescent="0.25">
      <c r="G98358"/>
    </row>
    <row r="98359" spans="7:7" x14ac:dyDescent="0.25">
      <c r="G98359"/>
    </row>
    <row r="98360" spans="7:7" x14ac:dyDescent="0.25">
      <c r="G98360"/>
    </row>
    <row r="98361" spans="7:7" x14ac:dyDescent="0.25">
      <c r="G98361"/>
    </row>
    <row r="98362" spans="7:7" x14ac:dyDescent="0.25">
      <c r="G98362"/>
    </row>
    <row r="98363" spans="7:7" x14ac:dyDescent="0.25">
      <c r="G98363"/>
    </row>
    <row r="98364" spans="7:7" x14ac:dyDescent="0.25">
      <c r="G98364"/>
    </row>
    <row r="98365" spans="7:7" x14ac:dyDescent="0.25">
      <c r="G98365"/>
    </row>
    <row r="98366" spans="7:7" x14ac:dyDescent="0.25">
      <c r="G98366"/>
    </row>
    <row r="98367" spans="7:7" x14ac:dyDescent="0.25">
      <c r="G98367"/>
    </row>
    <row r="98368" spans="7:7" x14ac:dyDescent="0.25">
      <c r="G98368"/>
    </row>
    <row r="98369" spans="7:7" x14ac:dyDescent="0.25">
      <c r="G98369"/>
    </row>
    <row r="98370" spans="7:7" x14ac:dyDescent="0.25">
      <c r="G98370"/>
    </row>
    <row r="98371" spans="7:7" x14ac:dyDescent="0.25">
      <c r="G98371"/>
    </row>
    <row r="98372" spans="7:7" x14ac:dyDescent="0.25">
      <c r="G98372"/>
    </row>
    <row r="98373" spans="7:7" x14ac:dyDescent="0.25">
      <c r="G98373"/>
    </row>
    <row r="98374" spans="7:7" x14ac:dyDescent="0.25">
      <c r="G98374"/>
    </row>
    <row r="98375" spans="7:7" x14ac:dyDescent="0.25">
      <c r="G98375"/>
    </row>
    <row r="98376" spans="7:7" x14ac:dyDescent="0.25">
      <c r="G98376"/>
    </row>
    <row r="98377" spans="7:7" x14ac:dyDescent="0.25">
      <c r="G98377"/>
    </row>
    <row r="98378" spans="7:7" x14ac:dyDescent="0.25">
      <c r="G98378"/>
    </row>
    <row r="98379" spans="7:7" x14ac:dyDescent="0.25">
      <c r="G98379"/>
    </row>
    <row r="98380" spans="7:7" x14ac:dyDescent="0.25">
      <c r="G98380"/>
    </row>
    <row r="98381" spans="7:7" x14ac:dyDescent="0.25">
      <c r="G98381"/>
    </row>
    <row r="98382" spans="7:7" x14ac:dyDescent="0.25">
      <c r="G98382"/>
    </row>
    <row r="98383" spans="7:7" x14ac:dyDescent="0.25">
      <c r="G98383"/>
    </row>
    <row r="98384" spans="7:7" x14ac:dyDescent="0.25">
      <c r="G98384"/>
    </row>
    <row r="98385" spans="7:7" x14ac:dyDescent="0.25">
      <c r="G98385"/>
    </row>
    <row r="98386" spans="7:7" x14ac:dyDescent="0.25">
      <c r="G98386"/>
    </row>
    <row r="98387" spans="7:7" x14ac:dyDescent="0.25">
      <c r="G98387"/>
    </row>
    <row r="98388" spans="7:7" x14ac:dyDescent="0.25">
      <c r="G98388"/>
    </row>
    <row r="98389" spans="7:7" x14ac:dyDescent="0.25">
      <c r="G98389"/>
    </row>
    <row r="98390" spans="7:7" x14ac:dyDescent="0.25">
      <c r="G98390"/>
    </row>
    <row r="98391" spans="7:7" x14ac:dyDescent="0.25">
      <c r="G98391"/>
    </row>
    <row r="98392" spans="7:7" x14ac:dyDescent="0.25">
      <c r="G98392"/>
    </row>
    <row r="98393" spans="7:7" x14ac:dyDescent="0.25">
      <c r="G98393"/>
    </row>
    <row r="98394" spans="7:7" x14ac:dyDescent="0.25">
      <c r="G98394"/>
    </row>
    <row r="98395" spans="7:7" x14ac:dyDescent="0.25">
      <c r="G98395"/>
    </row>
    <row r="98396" spans="7:7" x14ac:dyDescent="0.25">
      <c r="G98396"/>
    </row>
    <row r="98397" spans="7:7" x14ac:dyDescent="0.25">
      <c r="G98397"/>
    </row>
    <row r="98398" spans="7:7" x14ac:dyDescent="0.25">
      <c r="G98398"/>
    </row>
    <row r="98399" spans="7:7" x14ac:dyDescent="0.25">
      <c r="G98399"/>
    </row>
    <row r="98400" spans="7:7" x14ac:dyDescent="0.25">
      <c r="G98400"/>
    </row>
    <row r="98401" spans="7:7" x14ac:dyDescent="0.25">
      <c r="G98401"/>
    </row>
    <row r="98402" spans="7:7" x14ac:dyDescent="0.25">
      <c r="G98402"/>
    </row>
    <row r="98403" spans="7:7" x14ac:dyDescent="0.25">
      <c r="G98403"/>
    </row>
    <row r="98404" spans="7:7" x14ac:dyDescent="0.25">
      <c r="G98404"/>
    </row>
    <row r="98405" spans="7:7" x14ac:dyDescent="0.25">
      <c r="G98405"/>
    </row>
    <row r="98406" spans="7:7" x14ac:dyDescent="0.25">
      <c r="G98406"/>
    </row>
    <row r="98407" spans="7:7" x14ac:dyDescent="0.25">
      <c r="G98407"/>
    </row>
    <row r="98408" spans="7:7" x14ac:dyDescent="0.25">
      <c r="G98408"/>
    </row>
    <row r="98409" spans="7:7" x14ac:dyDescent="0.25">
      <c r="G98409"/>
    </row>
    <row r="98410" spans="7:7" x14ac:dyDescent="0.25">
      <c r="G98410"/>
    </row>
    <row r="98411" spans="7:7" x14ac:dyDescent="0.25">
      <c r="G98411"/>
    </row>
    <row r="98412" spans="7:7" x14ac:dyDescent="0.25">
      <c r="G98412"/>
    </row>
    <row r="98413" spans="7:7" x14ac:dyDescent="0.25">
      <c r="G98413"/>
    </row>
    <row r="98414" spans="7:7" x14ac:dyDescent="0.25">
      <c r="G98414"/>
    </row>
    <row r="98415" spans="7:7" x14ac:dyDescent="0.25">
      <c r="G98415"/>
    </row>
    <row r="98416" spans="7:7" x14ac:dyDescent="0.25">
      <c r="G98416"/>
    </row>
    <row r="98417" spans="7:7" x14ac:dyDescent="0.25">
      <c r="G98417"/>
    </row>
    <row r="98418" spans="7:7" x14ac:dyDescent="0.25">
      <c r="G98418"/>
    </row>
    <row r="98419" spans="7:7" x14ac:dyDescent="0.25">
      <c r="G98419"/>
    </row>
    <row r="98420" spans="7:7" x14ac:dyDescent="0.25">
      <c r="G98420"/>
    </row>
    <row r="98421" spans="7:7" x14ac:dyDescent="0.25">
      <c r="G98421"/>
    </row>
    <row r="98422" spans="7:7" x14ac:dyDescent="0.25">
      <c r="G98422"/>
    </row>
    <row r="98423" spans="7:7" x14ac:dyDescent="0.25">
      <c r="G98423"/>
    </row>
    <row r="98424" spans="7:7" x14ac:dyDescent="0.25">
      <c r="G98424"/>
    </row>
    <row r="98425" spans="7:7" x14ac:dyDescent="0.25">
      <c r="G98425"/>
    </row>
    <row r="98426" spans="7:7" x14ac:dyDescent="0.25">
      <c r="G98426"/>
    </row>
    <row r="98427" spans="7:7" x14ac:dyDescent="0.25">
      <c r="G98427"/>
    </row>
    <row r="98428" spans="7:7" x14ac:dyDescent="0.25">
      <c r="G98428"/>
    </row>
    <row r="98429" spans="7:7" x14ac:dyDescent="0.25">
      <c r="G98429"/>
    </row>
    <row r="98430" spans="7:7" x14ac:dyDescent="0.25">
      <c r="G98430"/>
    </row>
    <row r="98431" spans="7:7" x14ac:dyDescent="0.25">
      <c r="G98431"/>
    </row>
    <row r="98432" spans="7:7" x14ac:dyDescent="0.25">
      <c r="G98432"/>
    </row>
    <row r="98433" spans="7:7" x14ac:dyDescent="0.25">
      <c r="G98433"/>
    </row>
    <row r="98434" spans="7:7" x14ac:dyDescent="0.25">
      <c r="G98434"/>
    </row>
    <row r="98435" spans="7:7" x14ac:dyDescent="0.25">
      <c r="G98435"/>
    </row>
    <row r="98436" spans="7:7" x14ac:dyDescent="0.25">
      <c r="G98436"/>
    </row>
    <row r="98437" spans="7:7" x14ac:dyDescent="0.25">
      <c r="G98437"/>
    </row>
    <row r="98438" spans="7:7" x14ac:dyDescent="0.25">
      <c r="G98438"/>
    </row>
    <row r="98439" spans="7:7" x14ac:dyDescent="0.25">
      <c r="G98439"/>
    </row>
    <row r="98440" spans="7:7" x14ac:dyDescent="0.25">
      <c r="G98440"/>
    </row>
    <row r="98441" spans="7:7" x14ac:dyDescent="0.25">
      <c r="G98441"/>
    </row>
    <row r="98442" spans="7:7" x14ac:dyDescent="0.25">
      <c r="G98442"/>
    </row>
    <row r="98443" spans="7:7" x14ac:dyDescent="0.25">
      <c r="G98443"/>
    </row>
    <row r="98444" spans="7:7" x14ac:dyDescent="0.25">
      <c r="G98444"/>
    </row>
    <row r="98445" spans="7:7" x14ac:dyDescent="0.25">
      <c r="G98445"/>
    </row>
    <row r="98446" spans="7:7" x14ac:dyDescent="0.25">
      <c r="G98446"/>
    </row>
    <row r="98447" spans="7:7" x14ac:dyDescent="0.25">
      <c r="G98447"/>
    </row>
    <row r="98448" spans="7:7" x14ac:dyDescent="0.25">
      <c r="G98448"/>
    </row>
    <row r="98449" spans="7:7" x14ac:dyDescent="0.25">
      <c r="G98449"/>
    </row>
    <row r="98450" spans="7:7" x14ac:dyDescent="0.25">
      <c r="G98450"/>
    </row>
    <row r="98451" spans="7:7" x14ac:dyDescent="0.25">
      <c r="G98451"/>
    </row>
    <row r="98452" spans="7:7" x14ac:dyDescent="0.25">
      <c r="G98452"/>
    </row>
    <row r="98453" spans="7:7" x14ac:dyDescent="0.25">
      <c r="G98453"/>
    </row>
    <row r="98454" spans="7:7" x14ac:dyDescent="0.25">
      <c r="G98454"/>
    </row>
    <row r="98455" spans="7:7" x14ac:dyDescent="0.25">
      <c r="G98455"/>
    </row>
    <row r="98456" spans="7:7" x14ac:dyDescent="0.25">
      <c r="G98456"/>
    </row>
    <row r="98457" spans="7:7" x14ac:dyDescent="0.25">
      <c r="G98457"/>
    </row>
    <row r="98458" spans="7:7" x14ac:dyDescent="0.25">
      <c r="G98458"/>
    </row>
    <row r="98459" spans="7:7" x14ac:dyDescent="0.25">
      <c r="G98459"/>
    </row>
    <row r="98460" spans="7:7" x14ac:dyDescent="0.25">
      <c r="G98460"/>
    </row>
    <row r="98461" spans="7:7" x14ac:dyDescent="0.25">
      <c r="G98461"/>
    </row>
    <row r="98462" spans="7:7" x14ac:dyDescent="0.25">
      <c r="G98462"/>
    </row>
    <row r="98463" spans="7:7" x14ac:dyDescent="0.25">
      <c r="G98463"/>
    </row>
    <row r="98464" spans="7:7" x14ac:dyDescent="0.25">
      <c r="G98464"/>
    </row>
    <row r="98465" spans="7:7" x14ac:dyDescent="0.25">
      <c r="G98465"/>
    </row>
    <row r="98466" spans="7:7" x14ac:dyDescent="0.25">
      <c r="G98466"/>
    </row>
    <row r="98467" spans="7:7" x14ac:dyDescent="0.25">
      <c r="G98467"/>
    </row>
    <row r="98468" spans="7:7" x14ac:dyDescent="0.25">
      <c r="G98468"/>
    </row>
    <row r="98469" spans="7:7" x14ac:dyDescent="0.25">
      <c r="G98469"/>
    </row>
    <row r="98470" spans="7:7" x14ac:dyDescent="0.25">
      <c r="G98470"/>
    </row>
    <row r="98471" spans="7:7" x14ac:dyDescent="0.25">
      <c r="G98471"/>
    </row>
    <row r="98472" spans="7:7" x14ac:dyDescent="0.25">
      <c r="G98472"/>
    </row>
    <row r="98473" spans="7:7" x14ac:dyDescent="0.25">
      <c r="G98473"/>
    </row>
    <row r="98474" spans="7:7" x14ac:dyDescent="0.25">
      <c r="G98474"/>
    </row>
    <row r="98475" spans="7:7" x14ac:dyDescent="0.25">
      <c r="G98475"/>
    </row>
    <row r="98476" spans="7:7" x14ac:dyDescent="0.25">
      <c r="G98476"/>
    </row>
    <row r="98477" spans="7:7" x14ac:dyDescent="0.25">
      <c r="G98477"/>
    </row>
    <row r="98478" spans="7:7" x14ac:dyDescent="0.25">
      <c r="G98478"/>
    </row>
    <row r="98479" spans="7:7" x14ac:dyDescent="0.25">
      <c r="G98479"/>
    </row>
    <row r="98480" spans="7:7" x14ac:dyDescent="0.25">
      <c r="G98480"/>
    </row>
    <row r="98481" spans="7:7" x14ac:dyDescent="0.25">
      <c r="G98481"/>
    </row>
    <row r="98482" spans="7:7" x14ac:dyDescent="0.25">
      <c r="G98482"/>
    </row>
    <row r="98483" spans="7:7" x14ac:dyDescent="0.25">
      <c r="G98483"/>
    </row>
    <row r="98484" spans="7:7" x14ac:dyDescent="0.25">
      <c r="G98484"/>
    </row>
    <row r="98485" spans="7:7" x14ac:dyDescent="0.25">
      <c r="G98485"/>
    </row>
    <row r="98486" spans="7:7" x14ac:dyDescent="0.25">
      <c r="G98486"/>
    </row>
    <row r="98487" spans="7:7" x14ac:dyDescent="0.25">
      <c r="G98487"/>
    </row>
    <row r="98488" spans="7:7" x14ac:dyDescent="0.25">
      <c r="G98488"/>
    </row>
    <row r="98489" spans="7:7" x14ac:dyDescent="0.25">
      <c r="G98489"/>
    </row>
    <row r="98490" spans="7:7" x14ac:dyDescent="0.25">
      <c r="G98490"/>
    </row>
    <row r="98491" spans="7:7" x14ac:dyDescent="0.25">
      <c r="G98491"/>
    </row>
    <row r="98492" spans="7:7" x14ac:dyDescent="0.25">
      <c r="G98492"/>
    </row>
    <row r="98493" spans="7:7" x14ac:dyDescent="0.25">
      <c r="G98493"/>
    </row>
    <row r="98494" spans="7:7" x14ac:dyDescent="0.25">
      <c r="G98494"/>
    </row>
    <row r="98495" spans="7:7" x14ac:dyDescent="0.25">
      <c r="G98495"/>
    </row>
    <row r="98496" spans="7:7" x14ac:dyDescent="0.25">
      <c r="G98496"/>
    </row>
    <row r="98497" spans="7:7" x14ac:dyDescent="0.25">
      <c r="G98497"/>
    </row>
    <row r="98498" spans="7:7" x14ac:dyDescent="0.25">
      <c r="G98498"/>
    </row>
    <row r="98499" spans="7:7" x14ac:dyDescent="0.25">
      <c r="G98499"/>
    </row>
    <row r="98500" spans="7:7" x14ac:dyDescent="0.25">
      <c r="G98500"/>
    </row>
    <row r="98501" spans="7:7" x14ac:dyDescent="0.25">
      <c r="G98501"/>
    </row>
    <row r="98502" spans="7:7" x14ac:dyDescent="0.25">
      <c r="G98502"/>
    </row>
    <row r="98503" spans="7:7" x14ac:dyDescent="0.25">
      <c r="G98503"/>
    </row>
    <row r="98504" spans="7:7" x14ac:dyDescent="0.25">
      <c r="G98504"/>
    </row>
    <row r="98505" spans="7:7" x14ac:dyDescent="0.25">
      <c r="G98505"/>
    </row>
    <row r="98506" spans="7:7" x14ac:dyDescent="0.25">
      <c r="G98506"/>
    </row>
    <row r="98507" spans="7:7" x14ac:dyDescent="0.25">
      <c r="G98507"/>
    </row>
    <row r="98508" spans="7:7" x14ac:dyDescent="0.25">
      <c r="G98508"/>
    </row>
    <row r="98509" spans="7:7" x14ac:dyDescent="0.25">
      <c r="G98509"/>
    </row>
    <row r="98510" spans="7:7" x14ac:dyDescent="0.25">
      <c r="G98510"/>
    </row>
    <row r="98511" spans="7:7" x14ac:dyDescent="0.25">
      <c r="G98511"/>
    </row>
    <row r="98512" spans="7:7" x14ac:dyDescent="0.25">
      <c r="G98512"/>
    </row>
    <row r="98513" spans="7:7" x14ac:dyDescent="0.25">
      <c r="G98513"/>
    </row>
    <row r="98514" spans="7:7" x14ac:dyDescent="0.25">
      <c r="G98514"/>
    </row>
    <row r="98515" spans="7:7" x14ac:dyDescent="0.25">
      <c r="G98515"/>
    </row>
    <row r="98516" spans="7:7" x14ac:dyDescent="0.25">
      <c r="G98516"/>
    </row>
    <row r="98517" spans="7:7" x14ac:dyDescent="0.25">
      <c r="G98517"/>
    </row>
    <row r="98518" spans="7:7" x14ac:dyDescent="0.25">
      <c r="G98518"/>
    </row>
    <row r="98519" spans="7:7" x14ac:dyDescent="0.25">
      <c r="G98519"/>
    </row>
    <row r="98520" spans="7:7" x14ac:dyDescent="0.25">
      <c r="G98520"/>
    </row>
    <row r="98521" spans="7:7" x14ac:dyDescent="0.25">
      <c r="G98521"/>
    </row>
    <row r="98522" spans="7:7" x14ac:dyDescent="0.25">
      <c r="G98522"/>
    </row>
    <row r="98523" spans="7:7" x14ac:dyDescent="0.25">
      <c r="G98523"/>
    </row>
    <row r="98524" spans="7:7" x14ac:dyDescent="0.25">
      <c r="G98524"/>
    </row>
    <row r="98525" spans="7:7" x14ac:dyDescent="0.25">
      <c r="G98525"/>
    </row>
    <row r="98526" spans="7:7" x14ac:dyDescent="0.25">
      <c r="G98526"/>
    </row>
    <row r="98527" spans="7:7" x14ac:dyDescent="0.25">
      <c r="G98527"/>
    </row>
    <row r="98528" spans="7:7" x14ac:dyDescent="0.25">
      <c r="G98528"/>
    </row>
    <row r="98529" spans="7:7" x14ac:dyDescent="0.25">
      <c r="G98529"/>
    </row>
    <row r="98530" spans="7:7" x14ac:dyDescent="0.25">
      <c r="G98530"/>
    </row>
    <row r="98531" spans="7:7" x14ac:dyDescent="0.25">
      <c r="G98531"/>
    </row>
    <row r="98532" spans="7:7" x14ac:dyDescent="0.25">
      <c r="G98532"/>
    </row>
    <row r="98533" spans="7:7" x14ac:dyDescent="0.25">
      <c r="G98533"/>
    </row>
    <row r="98534" spans="7:7" x14ac:dyDescent="0.25">
      <c r="G98534"/>
    </row>
    <row r="98535" spans="7:7" x14ac:dyDescent="0.25">
      <c r="G98535"/>
    </row>
    <row r="98536" spans="7:7" x14ac:dyDescent="0.25">
      <c r="G98536"/>
    </row>
    <row r="98537" spans="7:7" x14ac:dyDescent="0.25">
      <c r="G98537"/>
    </row>
    <row r="98538" spans="7:7" x14ac:dyDescent="0.25">
      <c r="G98538"/>
    </row>
    <row r="98539" spans="7:7" x14ac:dyDescent="0.25">
      <c r="G98539"/>
    </row>
    <row r="98540" spans="7:7" x14ac:dyDescent="0.25">
      <c r="G98540"/>
    </row>
    <row r="98541" spans="7:7" x14ac:dyDescent="0.25">
      <c r="G98541"/>
    </row>
    <row r="98542" spans="7:7" x14ac:dyDescent="0.25">
      <c r="G98542"/>
    </row>
    <row r="98543" spans="7:7" x14ac:dyDescent="0.25">
      <c r="G98543"/>
    </row>
    <row r="98544" spans="7:7" x14ac:dyDescent="0.25">
      <c r="G98544"/>
    </row>
    <row r="98545" spans="7:7" x14ac:dyDescent="0.25">
      <c r="G98545"/>
    </row>
    <row r="98546" spans="7:7" x14ac:dyDescent="0.25">
      <c r="G98546"/>
    </row>
    <row r="98547" spans="7:7" x14ac:dyDescent="0.25">
      <c r="G98547"/>
    </row>
    <row r="98548" spans="7:7" x14ac:dyDescent="0.25">
      <c r="G98548"/>
    </row>
    <row r="98549" spans="7:7" x14ac:dyDescent="0.25">
      <c r="G98549"/>
    </row>
    <row r="98550" spans="7:7" x14ac:dyDescent="0.25">
      <c r="G98550"/>
    </row>
    <row r="98551" spans="7:7" x14ac:dyDescent="0.25">
      <c r="G98551"/>
    </row>
    <row r="98552" spans="7:7" x14ac:dyDescent="0.25">
      <c r="G98552"/>
    </row>
    <row r="98553" spans="7:7" x14ac:dyDescent="0.25">
      <c r="G98553"/>
    </row>
    <row r="98554" spans="7:7" x14ac:dyDescent="0.25">
      <c r="G98554"/>
    </row>
    <row r="98555" spans="7:7" x14ac:dyDescent="0.25">
      <c r="G98555"/>
    </row>
    <row r="98556" spans="7:7" x14ac:dyDescent="0.25">
      <c r="G98556"/>
    </row>
    <row r="98557" spans="7:7" x14ac:dyDescent="0.25">
      <c r="G98557"/>
    </row>
    <row r="98558" spans="7:7" x14ac:dyDescent="0.25">
      <c r="G98558"/>
    </row>
    <row r="98559" spans="7:7" x14ac:dyDescent="0.25">
      <c r="G98559"/>
    </row>
    <row r="98560" spans="7:7" x14ac:dyDescent="0.25">
      <c r="G98560"/>
    </row>
    <row r="98561" spans="7:7" x14ac:dyDescent="0.25">
      <c r="G98561"/>
    </row>
    <row r="98562" spans="7:7" x14ac:dyDescent="0.25">
      <c r="G98562"/>
    </row>
    <row r="98563" spans="7:7" x14ac:dyDescent="0.25">
      <c r="G98563"/>
    </row>
    <row r="98564" spans="7:7" x14ac:dyDescent="0.25">
      <c r="G98564"/>
    </row>
    <row r="98565" spans="7:7" x14ac:dyDescent="0.25">
      <c r="G98565"/>
    </row>
    <row r="98566" spans="7:7" x14ac:dyDescent="0.25">
      <c r="G98566"/>
    </row>
    <row r="98567" spans="7:7" x14ac:dyDescent="0.25">
      <c r="G98567"/>
    </row>
    <row r="98568" spans="7:7" x14ac:dyDescent="0.25">
      <c r="G98568"/>
    </row>
    <row r="98569" spans="7:7" x14ac:dyDescent="0.25">
      <c r="G98569"/>
    </row>
    <row r="98570" spans="7:7" x14ac:dyDescent="0.25">
      <c r="G98570"/>
    </row>
    <row r="98571" spans="7:7" x14ac:dyDescent="0.25">
      <c r="G98571"/>
    </row>
    <row r="98572" spans="7:7" x14ac:dyDescent="0.25">
      <c r="G98572"/>
    </row>
    <row r="98573" spans="7:7" x14ac:dyDescent="0.25">
      <c r="G98573"/>
    </row>
    <row r="98574" spans="7:7" x14ac:dyDescent="0.25">
      <c r="G98574"/>
    </row>
    <row r="98575" spans="7:7" x14ac:dyDescent="0.25">
      <c r="G98575"/>
    </row>
    <row r="98576" spans="7:7" x14ac:dyDescent="0.25">
      <c r="G98576"/>
    </row>
    <row r="98577" spans="7:7" x14ac:dyDescent="0.25">
      <c r="G98577"/>
    </row>
    <row r="98578" spans="7:7" x14ac:dyDescent="0.25">
      <c r="G98578"/>
    </row>
    <row r="98579" spans="7:7" x14ac:dyDescent="0.25">
      <c r="G98579"/>
    </row>
    <row r="98580" spans="7:7" x14ac:dyDescent="0.25">
      <c r="G98580"/>
    </row>
    <row r="98581" spans="7:7" x14ac:dyDescent="0.25">
      <c r="G98581"/>
    </row>
    <row r="98582" spans="7:7" x14ac:dyDescent="0.25">
      <c r="G98582"/>
    </row>
    <row r="98583" spans="7:7" x14ac:dyDescent="0.25">
      <c r="G98583"/>
    </row>
    <row r="98584" spans="7:7" x14ac:dyDescent="0.25">
      <c r="G98584"/>
    </row>
    <row r="98585" spans="7:7" x14ac:dyDescent="0.25">
      <c r="G98585"/>
    </row>
    <row r="98586" spans="7:7" x14ac:dyDescent="0.25">
      <c r="G98586"/>
    </row>
    <row r="98587" spans="7:7" x14ac:dyDescent="0.25">
      <c r="G98587"/>
    </row>
    <row r="98588" spans="7:7" x14ac:dyDescent="0.25">
      <c r="G98588"/>
    </row>
    <row r="98589" spans="7:7" x14ac:dyDescent="0.25">
      <c r="G98589"/>
    </row>
    <row r="98590" spans="7:7" x14ac:dyDescent="0.25">
      <c r="G98590"/>
    </row>
    <row r="98591" spans="7:7" x14ac:dyDescent="0.25">
      <c r="G98591"/>
    </row>
    <row r="98592" spans="7:7" x14ac:dyDescent="0.25">
      <c r="G98592"/>
    </row>
    <row r="98593" spans="7:7" x14ac:dyDescent="0.25">
      <c r="G98593"/>
    </row>
    <row r="98594" spans="7:7" x14ac:dyDescent="0.25">
      <c r="G98594"/>
    </row>
    <row r="98595" spans="7:7" x14ac:dyDescent="0.25">
      <c r="G98595"/>
    </row>
    <row r="98596" spans="7:7" x14ac:dyDescent="0.25">
      <c r="G98596"/>
    </row>
    <row r="98597" spans="7:7" x14ac:dyDescent="0.25">
      <c r="G98597"/>
    </row>
    <row r="98598" spans="7:7" x14ac:dyDescent="0.25">
      <c r="G98598"/>
    </row>
    <row r="98599" spans="7:7" x14ac:dyDescent="0.25">
      <c r="G98599"/>
    </row>
    <row r="98600" spans="7:7" x14ac:dyDescent="0.25">
      <c r="G98600"/>
    </row>
    <row r="98601" spans="7:7" x14ac:dyDescent="0.25">
      <c r="G98601"/>
    </row>
    <row r="98602" spans="7:7" x14ac:dyDescent="0.25">
      <c r="G98602"/>
    </row>
    <row r="98603" spans="7:7" x14ac:dyDescent="0.25">
      <c r="G98603"/>
    </row>
    <row r="98604" spans="7:7" x14ac:dyDescent="0.25">
      <c r="G98604"/>
    </row>
    <row r="98605" spans="7:7" x14ac:dyDescent="0.25">
      <c r="G98605"/>
    </row>
    <row r="98606" spans="7:7" x14ac:dyDescent="0.25">
      <c r="G98606"/>
    </row>
    <row r="98607" spans="7:7" x14ac:dyDescent="0.25">
      <c r="G98607"/>
    </row>
    <row r="98608" spans="7:7" x14ac:dyDescent="0.25">
      <c r="G98608"/>
    </row>
    <row r="98609" spans="7:7" x14ac:dyDescent="0.25">
      <c r="G98609"/>
    </row>
    <row r="98610" spans="7:7" x14ac:dyDescent="0.25">
      <c r="G98610"/>
    </row>
    <row r="98611" spans="7:7" x14ac:dyDescent="0.25">
      <c r="G98611"/>
    </row>
    <row r="98612" spans="7:7" x14ac:dyDescent="0.25">
      <c r="G98612"/>
    </row>
    <row r="98613" spans="7:7" x14ac:dyDescent="0.25">
      <c r="G98613"/>
    </row>
    <row r="98614" spans="7:7" x14ac:dyDescent="0.25">
      <c r="G98614"/>
    </row>
    <row r="98615" spans="7:7" x14ac:dyDescent="0.25">
      <c r="G98615"/>
    </row>
    <row r="98616" spans="7:7" x14ac:dyDescent="0.25">
      <c r="G98616"/>
    </row>
    <row r="98617" spans="7:7" x14ac:dyDescent="0.25">
      <c r="G98617"/>
    </row>
    <row r="98618" spans="7:7" x14ac:dyDescent="0.25">
      <c r="G98618"/>
    </row>
    <row r="98619" spans="7:7" x14ac:dyDescent="0.25">
      <c r="G98619"/>
    </row>
    <row r="98620" spans="7:7" x14ac:dyDescent="0.25">
      <c r="G98620"/>
    </row>
    <row r="98621" spans="7:7" x14ac:dyDescent="0.25">
      <c r="G98621"/>
    </row>
    <row r="98622" spans="7:7" x14ac:dyDescent="0.25">
      <c r="G98622"/>
    </row>
    <row r="98623" spans="7:7" x14ac:dyDescent="0.25">
      <c r="G98623"/>
    </row>
    <row r="98624" spans="7:7" x14ac:dyDescent="0.25">
      <c r="G98624"/>
    </row>
    <row r="98625" spans="7:7" x14ac:dyDescent="0.25">
      <c r="G98625"/>
    </row>
    <row r="98626" spans="7:7" x14ac:dyDescent="0.25">
      <c r="G98626"/>
    </row>
    <row r="98627" spans="7:7" x14ac:dyDescent="0.25">
      <c r="G98627"/>
    </row>
    <row r="98628" spans="7:7" x14ac:dyDescent="0.25">
      <c r="G98628"/>
    </row>
    <row r="98629" spans="7:7" x14ac:dyDescent="0.25">
      <c r="G98629"/>
    </row>
    <row r="98630" spans="7:7" x14ac:dyDescent="0.25">
      <c r="G98630"/>
    </row>
    <row r="98631" spans="7:7" x14ac:dyDescent="0.25">
      <c r="G98631"/>
    </row>
    <row r="98632" spans="7:7" x14ac:dyDescent="0.25">
      <c r="G98632"/>
    </row>
    <row r="98633" spans="7:7" x14ac:dyDescent="0.25">
      <c r="G98633"/>
    </row>
    <row r="98634" spans="7:7" x14ac:dyDescent="0.25">
      <c r="G98634"/>
    </row>
    <row r="98635" spans="7:7" x14ac:dyDescent="0.25">
      <c r="G98635"/>
    </row>
    <row r="98636" spans="7:7" x14ac:dyDescent="0.25">
      <c r="G98636"/>
    </row>
    <row r="98637" spans="7:7" x14ac:dyDescent="0.25">
      <c r="G98637"/>
    </row>
    <row r="98638" spans="7:7" x14ac:dyDescent="0.25">
      <c r="G98638"/>
    </row>
    <row r="98639" spans="7:7" x14ac:dyDescent="0.25">
      <c r="G98639"/>
    </row>
    <row r="98640" spans="7:7" x14ac:dyDescent="0.25">
      <c r="G98640"/>
    </row>
    <row r="98641" spans="7:7" x14ac:dyDescent="0.25">
      <c r="G98641"/>
    </row>
    <row r="98642" spans="7:7" x14ac:dyDescent="0.25">
      <c r="G98642"/>
    </row>
    <row r="98643" spans="7:7" x14ac:dyDescent="0.25">
      <c r="G98643"/>
    </row>
    <row r="98644" spans="7:7" x14ac:dyDescent="0.25">
      <c r="G98644"/>
    </row>
    <row r="98645" spans="7:7" x14ac:dyDescent="0.25">
      <c r="G98645"/>
    </row>
    <row r="98646" spans="7:7" x14ac:dyDescent="0.25">
      <c r="G98646"/>
    </row>
    <row r="98647" spans="7:7" x14ac:dyDescent="0.25">
      <c r="G98647"/>
    </row>
    <row r="98648" spans="7:7" x14ac:dyDescent="0.25">
      <c r="G98648"/>
    </row>
    <row r="98649" spans="7:7" x14ac:dyDescent="0.25">
      <c r="G98649"/>
    </row>
    <row r="98650" spans="7:7" x14ac:dyDescent="0.25">
      <c r="G98650"/>
    </row>
    <row r="98651" spans="7:7" x14ac:dyDescent="0.25">
      <c r="G98651"/>
    </row>
    <row r="98652" spans="7:7" x14ac:dyDescent="0.25">
      <c r="G98652"/>
    </row>
    <row r="98653" spans="7:7" x14ac:dyDescent="0.25">
      <c r="G98653"/>
    </row>
    <row r="98654" spans="7:7" x14ac:dyDescent="0.25">
      <c r="G98654"/>
    </row>
    <row r="98655" spans="7:7" x14ac:dyDescent="0.25">
      <c r="G98655"/>
    </row>
    <row r="98656" spans="7:7" x14ac:dyDescent="0.25">
      <c r="G98656"/>
    </row>
    <row r="98657" spans="7:7" x14ac:dyDescent="0.25">
      <c r="G98657"/>
    </row>
    <row r="98658" spans="7:7" x14ac:dyDescent="0.25">
      <c r="G98658"/>
    </row>
    <row r="98659" spans="7:7" x14ac:dyDescent="0.25">
      <c r="G98659"/>
    </row>
    <row r="98660" spans="7:7" x14ac:dyDescent="0.25">
      <c r="G98660"/>
    </row>
    <row r="98661" spans="7:7" x14ac:dyDescent="0.25">
      <c r="G98661"/>
    </row>
    <row r="98662" spans="7:7" x14ac:dyDescent="0.25">
      <c r="G98662"/>
    </row>
    <row r="98663" spans="7:7" x14ac:dyDescent="0.25">
      <c r="G98663"/>
    </row>
    <row r="98664" spans="7:7" x14ac:dyDescent="0.25">
      <c r="G98664"/>
    </row>
    <row r="98665" spans="7:7" x14ac:dyDescent="0.25">
      <c r="G98665"/>
    </row>
    <row r="98666" spans="7:7" x14ac:dyDescent="0.25">
      <c r="G98666"/>
    </row>
    <row r="98667" spans="7:7" x14ac:dyDescent="0.25">
      <c r="G98667"/>
    </row>
    <row r="98668" spans="7:7" x14ac:dyDescent="0.25">
      <c r="G98668"/>
    </row>
    <row r="98669" spans="7:7" x14ac:dyDescent="0.25">
      <c r="G98669"/>
    </row>
    <row r="98670" spans="7:7" x14ac:dyDescent="0.25">
      <c r="G98670"/>
    </row>
    <row r="98671" spans="7:7" x14ac:dyDescent="0.25">
      <c r="G98671"/>
    </row>
    <row r="98672" spans="7:7" x14ac:dyDescent="0.25">
      <c r="G98672"/>
    </row>
    <row r="98673" spans="7:7" x14ac:dyDescent="0.25">
      <c r="G98673"/>
    </row>
    <row r="98674" spans="7:7" x14ac:dyDescent="0.25">
      <c r="G98674"/>
    </row>
    <row r="98675" spans="7:7" x14ac:dyDescent="0.25">
      <c r="G98675"/>
    </row>
    <row r="98676" spans="7:7" x14ac:dyDescent="0.25">
      <c r="G98676"/>
    </row>
    <row r="98677" spans="7:7" x14ac:dyDescent="0.25">
      <c r="G98677"/>
    </row>
    <row r="98678" spans="7:7" x14ac:dyDescent="0.25">
      <c r="G98678"/>
    </row>
    <row r="98679" spans="7:7" x14ac:dyDescent="0.25">
      <c r="G98679"/>
    </row>
    <row r="98680" spans="7:7" x14ac:dyDescent="0.25">
      <c r="G98680"/>
    </row>
    <row r="98681" spans="7:7" x14ac:dyDescent="0.25">
      <c r="G98681"/>
    </row>
    <row r="98682" spans="7:7" x14ac:dyDescent="0.25">
      <c r="G98682"/>
    </row>
    <row r="98683" spans="7:7" x14ac:dyDescent="0.25">
      <c r="G98683"/>
    </row>
    <row r="98684" spans="7:7" x14ac:dyDescent="0.25">
      <c r="G98684"/>
    </row>
    <row r="98685" spans="7:7" x14ac:dyDescent="0.25">
      <c r="G98685"/>
    </row>
    <row r="98686" spans="7:7" x14ac:dyDescent="0.25">
      <c r="G98686"/>
    </row>
    <row r="98687" spans="7:7" x14ac:dyDescent="0.25">
      <c r="G98687"/>
    </row>
    <row r="98688" spans="7:7" x14ac:dyDescent="0.25">
      <c r="G98688"/>
    </row>
    <row r="98689" spans="7:7" x14ac:dyDescent="0.25">
      <c r="G98689"/>
    </row>
    <row r="98690" spans="7:7" x14ac:dyDescent="0.25">
      <c r="G98690"/>
    </row>
    <row r="98691" spans="7:7" x14ac:dyDescent="0.25">
      <c r="G98691"/>
    </row>
    <row r="98692" spans="7:7" x14ac:dyDescent="0.25">
      <c r="G98692"/>
    </row>
    <row r="98693" spans="7:7" x14ac:dyDescent="0.25">
      <c r="G98693"/>
    </row>
    <row r="98694" spans="7:7" x14ac:dyDescent="0.25">
      <c r="G98694"/>
    </row>
    <row r="98695" spans="7:7" x14ac:dyDescent="0.25">
      <c r="G98695"/>
    </row>
    <row r="98696" spans="7:7" x14ac:dyDescent="0.25">
      <c r="G98696"/>
    </row>
    <row r="98697" spans="7:7" x14ac:dyDescent="0.25">
      <c r="G98697"/>
    </row>
    <row r="98698" spans="7:7" x14ac:dyDescent="0.25">
      <c r="G98698"/>
    </row>
    <row r="98699" spans="7:7" x14ac:dyDescent="0.25">
      <c r="G98699"/>
    </row>
    <row r="98700" spans="7:7" x14ac:dyDescent="0.25">
      <c r="G98700"/>
    </row>
    <row r="98701" spans="7:7" x14ac:dyDescent="0.25">
      <c r="G98701"/>
    </row>
    <row r="98702" spans="7:7" x14ac:dyDescent="0.25">
      <c r="G98702"/>
    </row>
    <row r="98703" spans="7:7" x14ac:dyDescent="0.25">
      <c r="G98703"/>
    </row>
    <row r="98704" spans="7:7" x14ac:dyDescent="0.25">
      <c r="G98704"/>
    </row>
    <row r="98705" spans="7:7" x14ac:dyDescent="0.25">
      <c r="G98705"/>
    </row>
    <row r="98706" spans="7:7" x14ac:dyDescent="0.25">
      <c r="G98706"/>
    </row>
    <row r="98707" spans="7:7" x14ac:dyDescent="0.25">
      <c r="G98707"/>
    </row>
    <row r="98708" spans="7:7" x14ac:dyDescent="0.25">
      <c r="G98708"/>
    </row>
    <row r="98709" spans="7:7" x14ac:dyDescent="0.25">
      <c r="G98709"/>
    </row>
    <row r="98710" spans="7:7" x14ac:dyDescent="0.25">
      <c r="G98710"/>
    </row>
    <row r="98711" spans="7:7" x14ac:dyDescent="0.25">
      <c r="G98711"/>
    </row>
    <row r="98712" spans="7:7" x14ac:dyDescent="0.25">
      <c r="G98712"/>
    </row>
    <row r="98713" spans="7:7" x14ac:dyDescent="0.25">
      <c r="G98713"/>
    </row>
    <row r="98714" spans="7:7" x14ac:dyDescent="0.25">
      <c r="G98714"/>
    </row>
    <row r="98715" spans="7:7" x14ac:dyDescent="0.25">
      <c r="G98715"/>
    </row>
    <row r="98716" spans="7:7" x14ac:dyDescent="0.25">
      <c r="G98716"/>
    </row>
    <row r="98717" spans="7:7" x14ac:dyDescent="0.25">
      <c r="G98717"/>
    </row>
    <row r="98718" spans="7:7" x14ac:dyDescent="0.25">
      <c r="G98718"/>
    </row>
    <row r="98719" spans="7:7" x14ac:dyDescent="0.25">
      <c r="G98719"/>
    </row>
    <row r="98720" spans="7:7" x14ac:dyDescent="0.25">
      <c r="G98720"/>
    </row>
    <row r="98721" spans="7:7" x14ac:dyDescent="0.25">
      <c r="G98721"/>
    </row>
    <row r="98722" spans="7:7" x14ac:dyDescent="0.25">
      <c r="G98722"/>
    </row>
    <row r="98723" spans="7:7" x14ac:dyDescent="0.25">
      <c r="G98723"/>
    </row>
    <row r="98724" spans="7:7" x14ac:dyDescent="0.25">
      <c r="G98724"/>
    </row>
    <row r="98725" spans="7:7" x14ac:dyDescent="0.25">
      <c r="G98725"/>
    </row>
    <row r="98726" spans="7:7" x14ac:dyDescent="0.25">
      <c r="G98726"/>
    </row>
    <row r="98727" spans="7:7" x14ac:dyDescent="0.25">
      <c r="G98727"/>
    </row>
    <row r="98728" spans="7:7" x14ac:dyDescent="0.25">
      <c r="G98728"/>
    </row>
    <row r="98729" spans="7:7" x14ac:dyDescent="0.25">
      <c r="G98729"/>
    </row>
    <row r="98730" spans="7:7" x14ac:dyDescent="0.25">
      <c r="G98730"/>
    </row>
    <row r="98731" spans="7:7" x14ac:dyDescent="0.25">
      <c r="G98731"/>
    </row>
    <row r="98732" spans="7:7" x14ac:dyDescent="0.25">
      <c r="G98732"/>
    </row>
    <row r="98733" spans="7:7" x14ac:dyDescent="0.25">
      <c r="G98733"/>
    </row>
    <row r="98734" spans="7:7" x14ac:dyDescent="0.25">
      <c r="G98734"/>
    </row>
    <row r="98735" spans="7:7" x14ac:dyDescent="0.25">
      <c r="G98735"/>
    </row>
    <row r="98736" spans="7:7" x14ac:dyDescent="0.25">
      <c r="G98736"/>
    </row>
    <row r="98737" spans="7:7" x14ac:dyDescent="0.25">
      <c r="G98737"/>
    </row>
    <row r="98738" spans="7:7" x14ac:dyDescent="0.25">
      <c r="G98738"/>
    </row>
    <row r="98739" spans="7:7" x14ac:dyDescent="0.25">
      <c r="G98739"/>
    </row>
    <row r="98740" spans="7:7" x14ac:dyDescent="0.25">
      <c r="G98740"/>
    </row>
    <row r="98741" spans="7:7" x14ac:dyDescent="0.25">
      <c r="G98741"/>
    </row>
    <row r="98742" spans="7:7" x14ac:dyDescent="0.25">
      <c r="G98742"/>
    </row>
    <row r="98743" spans="7:7" x14ac:dyDescent="0.25">
      <c r="G98743"/>
    </row>
    <row r="98744" spans="7:7" x14ac:dyDescent="0.25">
      <c r="G98744"/>
    </row>
    <row r="98745" spans="7:7" x14ac:dyDescent="0.25">
      <c r="G98745"/>
    </row>
    <row r="98746" spans="7:7" x14ac:dyDescent="0.25">
      <c r="G98746"/>
    </row>
    <row r="98747" spans="7:7" x14ac:dyDescent="0.25">
      <c r="G98747"/>
    </row>
    <row r="98748" spans="7:7" x14ac:dyDescent="0.25">
      <c r="G98748"/>
    </row>
    <row r="98749" spans="7:7" x14ac:dyDescent="0.25">
      <c r="G98749"/>
    </row>
    <row r="98750" spans="7:7" x14ac:dyDescent="0.25">
      <c r="G98750"/>
    </row>
    <row r="98751" spans="7:7" x14ac:dyDescent="0.25">
      <c r="G98751"/>
    </row>
    <row r="98752" spans="7:7" x14ac:dyDescent="0.25">
      <c r="G98752"/>
    </row>
    <row r="98753" spans="7:7" x14ac:dyDescent="0.25">
      <c r="G98753"/>
    </row>
    <row r="98754" spans="7:7" x14ac:dyDescent="0.25">
      <c r="G98754"/>
    </row>
    <row r="98755" spans="7:7" x14ac:dyDescent="0.25">
      <c r="G98755"/>
    </row>
    <row r="98756" spans="7:7" x14ac:dyDescent="0.25">
      <c r="G98756"/>
    </row>
    <row r="98757" spans="7:7" x14ac:dyDescent="0.25">
      <c r="G98757"/>
    </row>
    <row r="98758" spans="7:7" x14ac:dyDescent="0.25">
      <c r="G98758"/>
    </row>
    <row r="98759" spans="7:7" x14ac:dyDescent="0.25">
      <c r="G98759"/>
    </row>
    <row r="98760" spans="7:7" x14ac:dyDescent="0.25">
      <c r="G98760"/>
    </row>
    <row r="98761" spans="7:7" x14ac:dyDescent="0.25">
      <c r="G98761"/>
    </row>
    <row r="98762" spans="7:7" x14ac:dyDescent="0.25">
      <c r="G98762"/>
    </row>
    <row r="98763" spans="7:7" x14ac:dyDescent="0.25">
      <c r="G98763"/>
    </row>
    <row r="98764" spans="7:7" x14ac:dyDescent="0.25">
      <c r="G98764"/>
    </row>
    <row r="98765" spans="7:7" x14ac:dyDescent="0.25">
      <c r="G98765"/>
    </row>
    <row r="98766" spans="7:7" x14ac:dyDescent="0.25">
      <c r="G98766"/>
    </row>
    <row r="98767" spans="7:7" x14ac:dyDescent="0.25">
      <c r="G98767"/>
    </row>
    <row r="98768" spans="7:7" x14ac:dyDescent="0.25">
      <c r="G98768"/>
    </row>
    <row r="98769" spans="7:7" x14ac:dyDescent="0.25">
      <c r="G98769"/>
    </row>
    <row r="98770" spans="7:7" x14ac:dyDescent="0.25">
      <c r="G98770"/>
    </row>
    <row r="98771" spans="7:7" x14ac:dyDescent="0.25">
      <c r="G98771"/>
    </row>
    <row r="98772" spans="7:7" x14ac:dyDescent="0.25">
      <c r="G98772"/>
    </row>
    <row r="98773" spans="7:7" x14ac:dyDescent="0.25">
      <c r="G98773"/>
    </row>
    <row r="98774" spans="7:7" x14ac:dyDescent="0.25">
      <c r="G98774"/>
    </row>
    <row r="98775" spans="7:7" x14ac:dyDescent="0.25">
      <c r="G98775"/>
    </row>
    <row r="98776" spans="7:7" x14ac:dyDescent="0.25">
      <c r="G98776"/>
    </row>
    <row r="98777" spans="7:7" x14ac:dyDescent="0.25">
      <c r="G98777"/>
    </row>
    <row r="98778" spans="7:7" x14ac:dyDescent="0.25">
      <c r="G98778"/>
    </row>
    <row r="98779" spans="7:7" x14ac:dyDescent="0.25">
      <c r="G98779"/>
    </row>
    <row r="98780" spans="7:7" x14ac:dyDescent="0.25">
      <c r="G98780"/>
    </row>
    <row r="98781" spans="7:7" x14ac:dyDescent="0.25">
      <c r="G98781"/>
    </row>
    <row r="98782" spans="7:7" x14ac:dyDescent="0.25">
      <c r="G98782"/>
    </row>
    <row r="98783" spans="7:7" x14ac:dyDescent="0.25">
      <c r="G98783"/>
    </row>
    <row r="98784" spans="7:7" x14ac:dyDescent="0.25">
      <c r="G98784"/>
    </row>
    <row r="98785" spans="7:7" x14ac:dyDescent="0.25">
      <c r="G98785"/>
    </row>
    <row r="98786" spans="7:7" x14ac:dyDescent="0.25">
      <c r="G98786"/>
    </row>
    <row r="98787" spans="7:7" x14ac:dyDescent="0.25">
      <c r="G98787"/>
    </row>
    <row r="98788" spans="7:7" x14ac:dyDescent="0.25">
      <c r="G98788"/>
    </row>
    <row r="98789" spans="7:7" x14ac:dyDescent="0.25">
      <c r="G98789"/>
    </row>
    <row r="98790" spans="7:7" x14ac:dyDescent="0.25">
      <c r="G98790"/>
    </row>
    <row r="98791" spans="7:7" x14ac:dyDescent="0.25">
      <c r="G98791"/>
    </row>
    <row r="98792" spans="7:7" x14ac:dyDescent="0.25">
      <c r="G98792"/>
    </row>
    <row r="98793" spans="7:7" x14ac:dyDescent="0.25">
      <c r="G98793"/>
    </row>
    <row r="98794" spans="7:7" x14ac:dyDescent="0.25">
      <c r="G98794"/>
    </row>
    <row r="98795" spans="7:7" x14ac:dyDescent="0.25">
      <c r="G98795"/>
    </row>
    <row r="98796" spans="7:7" x14ac:dyDescent="0.25">
      <c r="G98796"/>
    </row>
    <row r="98797" spans="7:7" x14ac:dyDescent="0.25">
      <c r="G98797"/>
    </row>
    <row r="98798" spans="7:7" x14ac:dyDescent="0.25">
      <c r="G98798"/>
    </row>
    <row r="98799" spans="7:7" x14ac:dyDescent="0.25">
      <c r="G98799"/>
    </row>
    <row r="98800" spans="7:7" x14ac:dyDescent="0.25">
      <c r="G98800"/>
    </row>
    <row r="98801" spans="7:7" x14ac:dyDescent="0.25">
      <c r="G98801"/>
    </row>
    <row r="98802" spans="7:7" x14ac:dyDescent="0.25">
      <c r="G98802"/>
    </row>
    <row r="98803" spans="7:7" x14ac:dyDescent="0.25">
      <c r="G98803"/>
    </row>
    <row r="98804" spans="7:7" x14ac:dyDescent="0.25">
      <c r="G98804"/>
    </row>
    <row r="98805" spans="7:7" x14ac:dyDescent="0.25">
      <c r="G98805"/>
    </row>
    <row r="98806" spans="7:7" x14ac:dyDescent="0.25">
      <c r="G98806"/>
    </row>
    <row r="98807" spans="7:7" x14ac:dyDescent="0.25">
      <c r="G98807"/>
    </row>
    <row r="98808" spans="7:7" x14ac:dyDescent="0.25">
      <c r="G98808"/>
    </row>
    <row r="98809" spans="7:7" x14ac:dyDescent="0.25">
      <c r="G98809"/>
    </row>
    <row r="98810" spans="7:7" x14ac:dyDescent="0.25">
      <c r="G98810"/>
    </row>
    <row r="98811" spans="7:7" x14ac:dyDescent="0.25">
      <c r="G98811"/>
    </row>
    <row r="98812" spans="7:7" x14ac:dyDescent="0.25">
      <c r="G98812"/>
    </row>
    <row r="98813" spans="7:7" x14ac:dyDescent="0.25">
      <c r="G98813"/>
    </row>
    <row r="98814" spans="7:7" x14ac:dyDescent="0.25">
      <c r="G98814"/>
    </row>
    <row r="98815" spans="7:7" x14ac:dyDescent="0.25">
      <c r="G98815"/>
    </row>
    <row r="98816" spans="7:7" x14ac:dyDescent="0.25">
      <c r="G98816"/>
    </row>
    <row r="98817" spans="7:7" x14ac:dyDescent="0.25">
      <c r="G98817"/>
    </row>
    <row r="98818" spans="7:7" x14ac:dyDescent="0.25">
      <c r="G98818"/>
    </row>
    <row r="98819" spans="7:7" x14ac:dyDescent="0.25">
      <c r="G98819"/>
    </row>
    <row r="98820" spans="7:7" x14ac:dyDescent="0.25">
      <c r="G98820"/>
    </row>
    <row r="98821" spans="7:7" x14ac:dyDescent="0.25">
      <c r="G98821"/>
    </row>
    <row r="98822" spans="7:7" x14ac:dyDescent="0.25">
      <c r="G98822"/>
    </row>
    <row r="98823" spans="7:7" x14ac:dyDescent="0.25">
      <c r="G98823"/>
    </row>
    <row r="98824" spans="7:7" x14ac:dyDescent="0.25">
      <c r="G98824"/>
    </row>
    <row r="98825" spans="7:7" x14ac:dyDescent="0.25">
      <c r="G98825"/>
    </row>
    <row r="98826" spans="7:7" x14ac:dyDescent="0.25">
      <c r="G98826"/>
    </row>
    <row r="98827" spans="7:7" x14ac:dyDescent="0.25">
      <c r="G98827"/>
    </row>
    <row r="98828" spans="7:7" x14ac:dyDescent="0.25">
      <c r="G98828"/>
    </row>
    <row r="98829" spans="7:7" x14ac:dyDescent="0.25">
      <c r="G98829"/>
    </row>
    <row r="98830" spans="7:7" x14ac:dyDescent="0.25">
      <c r="G98830"/>
    </row>
    <row r="98831" spans="7:7" x14ac:dyDescent="0.25">
      <c r="G98831"/>
    </row>
    <row r="98832" spans="7:7" x14ac:dyDescent="0.25">
      <c r="G98832"/>
    </row>
    <row r="98833" spans="7:7" x14ac:dyDescent="0.25">
      <c r="G98833"/>
    </row>
    <row r="98834" spans="7:7" x14ac:dyDescent="0.25">
      <c r="G98834"/>
    </row>
    <row r="98835" spans="7:7" x14ac:dyDescent="0.25">
      <c r="G98835"/>
    </row>
    <row r="98836" spans="7:7" x14ac:dyDescent="0.25">
      <c r="G98836"/>
    </row>
    <row r="98837" spans="7:7" x14ac:dyDescent="0.25">
      <c r="G98837"/>
    </row>
    <row r="98838" spans="7:7" x14ac:dyDescent="0.25">
      <c r="G98838"/>
    </row>
    <row r="98839" spans="7:7" x14ac:dyDescent="0.25">
      <c r="G98839"/>
    </row>
    <row r="98840" spans="7:7" x14ac:dyDescent="0.25">
      <c r="G98840"/>
    </row>
    <row r="98841" spans="7:7" x14ac:dyDescent="0.25">
      <c r="G98841"/>
    </row>
    <row r="98842" spans="7:7" x14ac:dyDescent="0.25">
      <c r="G98842"/>
    </row>
    <row r="98843" spans="7:7" x14ac:dyDescent="0.25">
      <c r="G98843"/>
    </row>
    <row r="98844" spans="7:7" x14ac:dyDescent="0.25">
      <c r="G98844"/>
    </row>
    <row r="98845" spans="7:7" x14ac:dyDescent="0.25">
      <c r="G98845"/>
    </row>
    <row r="98846" spans="7:7" x14ac:dyDescent="0.25">
      <c r="G98846"/>
    </row>
    <row r="98847" spans="7:7" x14ac:dyDescent="0.25">
      <c r="G98847"/>
    </row>
    <row r="98848" spans="7:7" x14ac:dyDescent="0.25">
      <c r="G98848"/>
    </row>
    <row r="98849" spans="7:7" x14ac:dyDescent="0.25">
      <c r="G98849"/>
    </row>
    <row r="98850" spans="7:7" x14ac:dyDescent="0.25">
      <c r="G98850"/>
    </row>
    <row r="98851" spans="7:7" x14ac:dyDescent="0.25">
      <c r="G98851"/>
    </row>
    <row r="98852" spans="7:7" x14ac:dyDescent="0.25">
      <c r="G98852"/>
    </row>
    <row r="98853" spans="7:7" x14ac:dyDescent="0.25">
      <c r="G98853"/>
    </row>
    <row r="98854" spans="7:7" x14ac:dyDescent="0.25">
      <c r="G98854"/>
    </row>
    <row r="98855" spans="7:7" x14ac:dyDescent="0.25">
      <c r="G98855"/>
    </row>
    <row r="98856" spans="7:7" x14ac:dyDescent="0.25">
      <c r="G98856"/>
    </row>
    <row r="98857" spans="7:7" x14ac:dyDescent="0.25">
      <c r="G98857"/>
    </row>
    <row r="98858" spans="7:7" x14ac:dyDescent="0.25">
      <c r="G98858"/>
    </row>
    <row r="98859" spans="7:7" x14ac:dyDescent="0.25">
      <c r="G98859"/>
    </row>
    <row r="98860" spans="7:7" x14ac:dyDescent="0.25">
      <c r="G98860"/>
    </row>
    <row r="98861" spans="7:7" x14ac:dyDescent="0.25">
      <c r="G98861"/>
    </row>
    <row r="98862" spans="7:7" x14ac:dyDescent="0.25">
      <c r="G98862"/>
    </row>
    <row r="98863" spans="7:7" x14ac:dyDescent="0.25">
      <c r="G98863"/>
    </row>
    <row r="98864" spans="7:7" x14ac:dyDescent="0.25">
      <c r="G98864"/>
    </row>
    <row r="98865" spans="7:7" x14ac:dyDescent="0.25">
      <c r="G98865"/>
    </row>
    <row r="98866" spans="7:7" x14ac:dyDescent="0.25">
      <c r="G98866"/>
    </row>
    <row r="98867" spans="7:7" x14ac:dyDescent="0.25">
      <c r="G98867"/>
    </row>
    <row r="98868" spans="7:7" x14ac:dyDescent="0.25">
      <c r="G98868"/>
    </row>
    <row r="98869" spans="7:7" x14ac:dyDescent="0.25">
      <c r="G98869"/>
    </row>
    <row r="98870" spans="7:7" x14ac:dyDescent="0.25">
      <c r="G98870"/>
    </row>
    <row r="98871" spans="7:7" x14ac:dyDescent="0.25">
      <c r="G98871"/>
    </row>
    <row r="98872" spans="7:7" x14ac:dyDescent="0.25">
      <c r="G98872"/>
    </row>
    <row r="98873" spans="7:7" x14ac:dyDescent="0.25">
      <c r="G98873"/>
    </row>
    <row r="98874" spans="7:7" x14ac:dyDescent="0.25">
      <c r="G98874"/>
    </row>
    <row r="98875" spans="7:7" x14ac:dyDescent="0.25">
      <c r="G98875"/>
    </row>
    <row r="98876" spans="7:7" x14ac:dyDescent="0.25">
      <c r="G98876"/>
    </row>
    <row r="98877" spans="7:7" x14ac:dyDescent="0.25">
      <c r="G98877"/>
    </row>
    <row r="98878" spans="7:7" x14ac:dyDescent="0.25">
      <c r="G98878"/>
    </row>
    <row r="98879" spans="7:7" x14ac:dyDescent="0.25">
      <c r="G98879"/>
    </row>
    <row r="98880" spans="7:7" x14ac:dyDescent="0.25">
      <c r="G98880"/>
    </row>
    <row r="98881" spans="7:7" x14ac:dyDescent="0.25">
      <c r="G98881"/>
    </row>
    <row r="98882" spans="7:7" x14ac:dyDescent="0.25">
      <c r="G98882"/>
    </row>
    <row r="98883" spans="7:7" x14ac:dyDescent="0.25">
      <c r="G98883"/>
    </row>
    <row r="98884" spans="7:7" x14ac:dyDescent="0.25">
      <c r="G98884"/>
    </row>
    <row r="98885" spans="7:7" x14ac:dyDescent="0.25">
      <c r="G98885"/>
    </row>
    <row r="98886" spans="7:7" x14ac:dyDescent="0.25">
      <c r="G98886"/>
    </row>
    <row r="98887" spans="7:7" x14ac:dyDescent="0.25">
      <c r="G98887"/>
    </row>
    <row r="98888" spans="7:7" x14ac:dyDescent="0.25">
      <c r="G98888"/>
    </row>
    <row r="98889" spans="7:7" x14ac:dyDescent="0.25">
      <c r="G98889"/>
    </row>
    <row r="98890" spans="7:7" x14ac:dyDescent="0.25">
      <c r="G98890"/>
    </row>
    <row r="98891" spans="7:7" x14ac:dyDescent="0.25">
      <c r="G98891"/>
    </row>
    <row r="98892" spans="7:7" x14ac:dyDescent="0.25">
      <c r="G98892"/>
    </row>
    <row r="98893" spans="7:7" x14ac:dyDescent="0.25">
      <c r="G98893"/>
    </row>
    <row r="98894" spans="7:7" x14ac:dyDescent="0.25">
      <c r="G98894"/>
    </row>
    <row r="98895" spans="7:7" x14ac:dyDescent="0.25">
      <c r="G98895"/>
    </row>
    <row r="98896" spans="7:7" x14ac:dyDescent="0.25">
      <c r="G98896"/>
    </row>
    <row r="98897" spans="7:7" x14ac:dyDescent="0.25">
      <c r="G98897"/>
    </row>
    <row r="98898" spans="7:7" x14ac:dyDescent="0.25">
      <c r="G98898"/>
    </row>
    <row r="98899" spans="7:7" x14ac:dyDescent="0.25">
      <c r="G98899"/>
    </row>
    <row r="98900" spans="7:7" x14ac:dyDescent="0.25">
      <c r="G98900"/>
    </row>
    <row r="98901" spans="7:7" x14ac:dyDescent="0.25">
      <c r="G98901"/>
    </row>
    <row r="98902" spans="7:7" x14ac:dyDescent="0.25">
      <c r="G98902"/>
    </row>
    <row r="98903" spans="7:7" x14ac:dyDescent="0.25">
      <c r="G98903"/>
    </row>
    <row r="98904" spans="7:7" x14ac:dyDescent="0.25">
      <c r="G98904"/>
    </row>
    <row r="98905" spans="7:7" x14ac:dyDescent="0.25">
      <c r="G98905"/>
    </row>
    <row r="98906" spans="7:7" x14ac:dyDescent="0.25">
      <c r="G98906"/>
    </row>
    <row r="98907" spans="7:7" x14ac:dyDescent="0.25">
      <c r="G98907"/>
    </row>
    <row r="98908" spans="7:7" x14ac:dyDescent="0.25">
      <c r="G98908"/>
    </row>
    <row r="98909" spans="7:7" x14ac:dyDescent="0.25">
      <c r="G98909"/>
    </row>
    <row r="98910" spans="7:7" x14ac:dyDescent="0.25">
      <c r="G98910"/>
    </row>
    <row r="98911" spans="7:7" x14ac:dyDescent="0.25">
      <c r="G98911"/>
    </row>
    <row r="98912" spans="7:7" x14ac:dyDescent="0.25">
      <c r="G98912"/>
    </row>
    <row r="98913" spans="7:7" x14ac:dyDescent="0.25">
      <c r="G98913"/>
    </row>
    <row r="98914" spans="7:7" x14ac:dyDescent="0.25">
      <c r="G98914"/>
    </row>
    <row r="98915" spans="7:7" x14ac:dyDescent="0.25">
      <c r="G98915"/>
    </row>
    <row r="98916" spans="7:7" x14ac:dyDescent="0.25">
      <c r="G98916"/>
    </row>
    <row r="98917" spans="7:7" x14ac:dyDescent="0.25">
      <c r="G98917"/>
    </row>
    <row r="98918" spans="7:7" x14ac:dyDescent="0.25">
      <c r="G98918"/>
    </row>
    <row r="98919" spans="7:7" x14ac:dyDescent="0.25">
      <c r="G98919"/>
    </row>
    <row r="98920" spans="7:7" x14ac:dyDescent="0.25">
      <c r="G98920"/>
    </row>
    <row r="98921" spans="7:7" x14ac:dyDescent="0.25">
      <c r="G98921"/>
    </row>
    <row r="98922" spans="7:7" x14ac:dyDescent="0.25">
      <c r="G98922"/>
    </row>
    <row r="98923" spans="7:7" x14ac:dyDescent="0.25">
      <c r="G98923"/>
    </row>
    <row r="98924" spans="7:7" x14ac:dyDescent="0.25">
      <c r="G98924"/>
    </row>
    <row r="98925" spans="7:7" x14ac:dyDescent="0.25">
      <c r="G98925"/>
    </row>
    <row r="98926" spans="7:7" x14ac:dyDescent="0.25">
      <c r="G98926"/>
    </row>
    <row r="98927" spans="7:7" x14ac:dyDescent="0.25">
      <c r="G98927"/>
    </row>
    <row r="98928" spans="7:7" x14ac:dyDescent="0.25">
      <c r="G98928"/>
    </row>
    <row r="98929" spans="7:7" x14ac:dyDescent="0.25">
      <c r="G98929"/>
    </row>
    <row r="98930" spans="7:7" x14ac:dyDescent="0.25">
      <c r="G98930"/>
    </row>
    <row r="98931" spans="7:7" x14ac:dyDescent="0.25">
      <c r="G98931"/>
    </row>
    <row r="98932" spans="7:7" x14ac:dyDescent="0.25">
      <c r="G98932"/>
    </row>
    <row r="98933" spans="7:7" x14ac:dyDescent="0.25">
      <c r="G98933"/>
    </row>
    <row r="98934" spans="7:7" x14ac:dyDescent="0.25">
      <c r="G98934"/>
    </row>
    <row r="98935" spans="7:7" x14ac:dyDescent="0.25">
      <c r="G98935"/>
    </row>
    <row r="98936" spans="7:7" x14ac:dyDescent="0.25">
      <c r="G98936"/>
    </row>
    <row r="98937" spans="7:7" x14ac:dyDescent="0.25">
      <c r="G98937"/>
    </row>
    <row r="98938" spans="7:7" x14ac:dyDescent="0.25">
      <c r="G98938"/>
    </row>
    <row r="98939" spans="7:7" x14ac:dyDescent="0.25">
      <c r="G98939"/>
    </row>
    <row r="98940" spans="7:7" x14ac:dyDescent="0.25">
      <c r="G98940"/>
    </row>
    <row r="98941" spans="7:7" x14ac:dyDescent="0.25">
      <c r="G98941"/>
    </row>
    <row r="98942" spans="7:7" x14ac:dyDescent="0.25">
      <c r="G98942"/>
    </row>
    <row r="98943" spans="7:7" x14ac:dyDescent="0.25">
      <c r="G98943"/>
    </row>
    <row r="98944" spans="7:7" x14ac:dyDescent="0.25">
      <c r="G98944"/>
    </row>
    <row r="98945" spans="7:7" x14ac:dyDescent="0.25">
      <c r="G98945"/>
    </row>
    <row r="98946" spans="7:7" x14ac:dyDescent="0.25">
      <c r="G98946"/>
    </row>
    <row r="98947" spans="7:7" x14ac:dyDescent="0.25">
      <c r="G98947"/>
    </row>
    <row r="98948" spans="7:7" x14ac:dyDescent="0.25">
      <c r="G98948"/>
    </row>
    <row r="98949" spans="7:7" x14ac:dyDescent="0.25">
      <c r="G98949"/>
    </row>
    <row r="98950" spans="7:7" x14ac:dyDescent="0.25">
      <c r="G98950"/>
    </row>
    <row r="98951" spans="7:7" x14ac:dyDescent="0.25">
      <c r="G98951"/>
    </row>
    <row r="98952" spans="7:7" x14ac:dyDescent="0.25">
      <c r="G98952"/>
    </row>
    <row r="98953" spans="7:7" x14ac:dyDescent="0.25">
      <c r="G98953"/>
    </row>
    <row r="98954" spans="7:7" x14ac:dyDescent="0.25">
      <c r="G98954"/>
    </row>
    <row r="98955" spans="7:7" x14ac:dyDescent="0.25">
      <c r="G98955"/>
    </row>
    <row r="98956" spans="7:7" x14ac:dyDescent="0.25">
      <c r="G98956"/>
    </row>
    <row r="98957" spans="7:7" x14ac:dyDescent="0.25">
      <c r="G98957"/>
    </row>
    <row r="98958" spans="7:7" x14ac:dyDescent="0.25">
      <c r="G98958"/>
    </row>
    <row r="98959" spans="7:7" x14ac:dyDescent="0.25">
      <c r="G98959"/>
    </row>
    <row r="98960" spans="7:7" x14ac:dyDescent="0.25">
      <c r="G98960"/>
    </row>
    <row r="98961" spans="7:7" x14ac:dyDescent="0.25">
      <c r="G98961"/>
    </row>
    <row r="98962" spans="7:7" x14ac:dyDescent="0.25">
      <c r="G98962"/>
    </row>
    <row r="98963" spans="7:7" x14ac:dyDescent="0.25">
      <c r="G98963"/>
    </row>
    <row r="98964" spans="7:7" x14ac:dyDescent="0.25">
      <c r="G98964"/>
    </row>
    <row r="98965" spans="7:7" x14ac:dyDescent="0.25">
      <c r="G98965"/>
    </row>
    <row r="98966" spans="7:7" x14ac:dyDescent="0.25">
      <c r="G98966"/>
    </row>
    <row r="98967" spans="7:7" x14ac:dyDescent="0.25">
      <c r="G98967"/>
    </row>
    <row r="98968" spans="7:7" x14ac:dyDescent="0.25">
      <c r="G98968"/>
    </row>
    <row r="98969" spans="7:7" x14ac:dyDescent="0.25">
      <c r="G98969"/>
    </row>
    <row r="98970" spans="7:7" x14ac:dyDescent="0.25">
      <c r="G98970"/>
    </row>
    <row r="98971" spans="7:7" x14ac:dyDescent="0.25">
      <c r="G98971"/>
    </row>
    <row r="98972" spans="7:7" x14ac:dyDescent="0.25">
      <c r="G98972"/>
    </row>
    <row r="98973" spans="7:7" x14ac:dyDescent="0.25">
      <c r="G98973"/>
    </row>
    <row r="98974" spans="7:7" x14ac:dyDescent="0.25">
      <c r="G98974"/>
    </row>
    <row r="98975" spans="7:7" x14ac:dyDescent="0.25">
      <c r="G98975"/>
    </row>
    <row r="98976" spans="7:7" x14ac:dyDescent="0.25">
      <c r="G98976"/>
    </row>
    <row r="98977" spans="7:7" x14ac:dyDescent="0.25">
      <c r="G98977"/>
    </row>
    <row r="98978" spans="7:7" x14ac:dyDescent="0.25">
      <c r="G98978"/>
    </row>
    <row r="98979" spans="7:7" x14ac:dyDescent="0.25">
      <c r="G98979"/>
    </row>
    <row r="98980" spans="7:7" x14ac:dyDescent="0.25">
      <c r="G98980"/>
    </row>
    <row r="98981" spans="7:7" x14ac:dyDescent="0.25">
      <c r="G98981"/>
    </row>
    <row r="98982" spans="7:7" x14ac:dyDescent="0.25">
      <c r="G98982"/>
    </row>
    <row r="98983" spans="7:7" x14ac:dyDescent="0.25">
      <c r="G98983"/>
    </row>
    <row r="98984" spans="7:7" x14ac:dyDescent="0.25">
      <c r="G98984"/>
    </row>
    <row r="98985" spans="7:7" x14ac:dyDescent="0.25">
      <c r="G98985"/>
    </row>
    <row r="98986" spans="7:7" x14ac:dyDescent="0.25">
      <c r="G98986"/>
    </row>
    <row r="98987" spans="7:7" x14ac:dyDescent="0.25">
      <c r="G98987"/>
    </row>
    <row r="98988" spans="7:7" x14ac:dyDescent="0.25">
      <c r="G98988"/>
    </row>
    <row r="98989" spans="7:7" x14ac:dyDescent="0.25">
      <c r="G98989"/>
    </row>
    <row r="98990" spans="7:7" x14ac:dyDescent="0.25">
      <c r="G98990"/>
    </row>
    <row r="98991" spans="7:7" x14ac:dyDescent="0.25">
      <c r="G98991"/>
    </row>
    <row r="98992" spans="7:7" x14ac:dyDescent="0.25">
      <c r="G98992"/>
    </row>
    <row r="98993" spans="7:7" x14ac:dyDescent="0.25">
      <c r="G98993"/>
    </row>
    <row r="98994" spans="7:7" x14ac:dyDescent="0.25">
      <c r="G98994"/>
    </row>
    <row r="98995" spans="7:7" x14ac:dyDescent="0.25">
      <c r="G98995"/>
    </row>
    <row r="98996" spans="7:7" x14ac:dyDescent="0.25">
      <c r="G98996"/>
    </row>
    <row r="98997" spans="7:7" x14ac:dyDescent="0.25">
      <c r="G98997"/>
    </row>
    <row r="98998" spans="7:7" x14ac:dyDescent="0.25">
      <c r="G98998"/>
    </row>
    <row r="98999" spans="7:7" x14ac:dyDescent="0.25">
      <c r="G98999"/>
    </row>
    <row r="99000" spans="7:7" x14ac:dyDescent="0.25">
      <c r="G99000"/>
    </row>
    <row r="99001" spans="7:7" x14ac:dyDescent="0.25">
      <c r="G99001"/>
    </row>
    <row r="99002" spans="7:7" x14ac:dyDescent="0.25">
      <c r="G99002"/>
    </row>
    <row r="99003" spans="7:7" x14ac:dyDescent="0.25">
      <c r="G99003"/>
    </row>
    <row r="99004" spans="7:7" x14ac:dyDescent="0.25">
      <c r="G99004"/>
    </row>
    <row r="99005" spans="7:7" x14ac:dyDescent="0.25">
      <c r="G99005"/>
    </row>
    <row r="99006" spans="7:7" x14ac:dyDescent="0.25">
      <c r="G99006"/>
    </row>
    <row r="99007" spans="7:7" x14ac:dyDescent="0.25">
      <c r="G99007"/>
    </row>
    <row r="99008" spans="7:7" x14ac:dyDescent="0.25">
      <c r="G99008"/>
    </row>
    <row r="99009" spans="7:7" x14ac:dyDescent="0.25">
      <c r="G99009"/>
    </row>
    <row r="99010" spans="7:7" x14ac:dyDescent="0.25">
      <c r="G99010"/>
    </row>
    <row r="99011" spans="7:7" x14ac:dyDescent="0.25">
      <c r="G99011"/>
    </row>
    <row r="99012" spans="7:7" x14ac:dyDescent="0.25">
      <c r="G99012"/>
    </row>
    <row r="99013" spans="7:7" x14ac:dyDescent="0.25">
      <c r="G99013"/>
    </row>
    <row r="99014" spans="7:7" x14ac:dyDescent="0.25">
      <c r="G99014"/>
    </row>
    <row r="99015" spans="7:7" x14ac:dyDescent="0.25">
      <c r="G99015"/>
    </row>
    <row r="99016" spans="7:7" x14ac:dyDescent="0.25">
      <c r="G99016"/>
    </row>
    <row r="99017" spans="7:7" x14ac:dyDescent="0.25">
      <c r="G99017"/>
    </row>
    <row r="99018" spans="7:7" x14ac:dyDescent="0.25">
      <c r="G99018"/>
    </row>
    <row r="99019" spans="7:7" x14ac:dyDescent="0.25">
      <c r="G99019"/>
    </row>
    <row r="99020" spans="7:7" x14ac:dyDescent="0.25">
      <c r="G99020"/>
    </row>
    <row r="99021" spans="7:7" x14ac:dyDescent="0.25">
      <c r="G99021"/>
    </row>
    <row r="99022" spans="7:7" x14ac:dyDescent="0.25">
      <c r="G99022"/>
    </row>
    <row r="99023" spans="7:7" x14ac:dyDescent="0.25">
      <c r="G99023"/>
    </row>
    <row r="99024" spans="7:7" x14ac:dyDescent="0.25">
      <c r="G99024"/>
    </row>
    <row r="99025" spans="7:7" x14ac:dyDescent="0.25">
      <c r="G99025"/>
    </row>
    <row r="99026" spans="7:7" x14ac:dyDescent="0.25">
      <c r="G99026"/>
    </row>
    <row r="99027" spans="7:7" x14ac:dyDescent="0.25">
      <c r="G99027"/>
    </row>
    <row r="99028" spans="7:7" x14ac:dyDescent="0.25">
      <c r="G99028"/>
    </row>
    <row r="99029" spans="7:7" x14ac:dyDescent="0.25">
      <c r="G99029"/>
    </row>
    <row r="99030" spans="7:7" x14ac:dyDescent="0.25">
      <c r="G99030"/>
    </row>
    <row r="99031" spans="7:7" x14ac:dyDescent="0.25">
      <c r="G99031"/>
    </row>
    <row r="99032" spans="7:7" x14ac:dyDescent="0.25">
      <c r="G99032"/>
    </row>
    <row r="99033" spans="7:7" x14ac:dyDescent="0.25">
      <c r="G99033"/>
    </row>
    <row r="99034" spans="7:7" x14ac:dyDescent="0.25">
      <c r="G99034"/>
    </row>
    <row r="99035" spans="7:7" x14ac:dyDescent="0.25">
      <c r="G99035"/>
    </row>
    <row r="99036" spans="7:7" x14ac:dyDescent="0.25">
      <c r="G99036"/>
    </row>
    <row r="99037" spans="7:7" x14ac:dyDescent="0.25">
      <c r="G99037"/>
    </row>
    <row r="99038" spans="7:7" x14ac:dyDescent="0.25">
      <c r="G99038"/>
    </row>
    <row r="99039" spans="7:7" x14ac:dyDescent="0.25">
      <c r="G99039"/>
    </row>
    <row r="99040" spans="7:7" x14ac:dyDescent="0.25">
      <c r="G99040"/>
    </row>
    <row r="99041" spans="7:7" x14ac:dyDescent="0.25">
      <c r="G99041"/>
    </row>
    <row r="99042" spans="7:7" x14ac:dyDescent="0.25">
      <c r="G99042"/>
    </row>
    <row r="99043" spans="7:7" x14ac:dyDescent="0.25">
      <c r="G99043"/>
    </row>
    <row r="99044" spans="7:7" x14ac:dyDescent="0.25">
      <c r="G99044"/>
    </row>
    <row r="99045" spans="7:7" x14ac:dyDescent="0.25">
      <c r="G99045"/>
    </row>
    <row r="99046" spans="7:7" x14ac:dyDescent="0.25">
      <c r="G99046"/>
    </row>
    <row r="99047" spans="7:7" x14ac:dyDescent="0.25">
      <c r="G99047"/>
    </row>
    <row r="99048" spans="7:7" x14ac:dyDescent="0.25">
      <c r="G99048"/>
    </row>
    <row r="99049" spans="7:7" x14ac:dyDescent="0.25">
      <c r="G99049"/>
    </row>
    <row r="99050" spans="7:7" x14ac:dyDescent="0.25">
      <c r="G99050"/>
    </row>
    <row r="99051" spans="7:7" x14ac:dyDescent="0.25">
      <c r="G99051"/>
    </row>
    <row r="99052" spans="7:7" x14ac:dyDescent="0.25">
      <c r="G99052"/>
    </row>
    <row r="99053" spans="7:7" x14ac:dyDescent="0.25">
      <c r="G99053"/>
    </row>
    <row r="99054" spans="7:7" x14ac:dyDescent="0.25">
      <c r="G99054"/>
    </row>
    <row r="99055" spans="7:7" x14ac:dyDescent="0.25">
      <c r="G99055"/>
    </row>
    <row r="99056" spans="7:7" x14ac:dyDescent="0.25">
      <c r="G99056"/>
    </row>
    <row r="99057" spans="7:7" x14ac:dyDescent="0.25">
      <c r="G99057"/>
    </row>
    <row r="99058" spans="7:7" x14ac:dyDescent="0.25">
      <c r="G99058"/>
    </row>
    <row r="99059" spans="7:7" x14ac:dyDescent="0.25">
      <c r="G99059"/>
    </row>
    <row r="99060" spans="7:7" x14ac:dyDescent="0.25">
      <c r="G99060"/>
    </row>
    <row r="99061" spans="7:7" x14ac:dyDescent="0.25">
      <c r="G99061"/>
    </row>
    <row r="99062" spans="7:7" x14ac:dyDescent="0.25">
      <c r="G99062"/>
    </row>
    <row r="99063" spans="7:7" x14ac:dyDescent="0.25">
      <c r="G99063"/>
    </row>
    <row r="99064" spans="7:7" x14ac:dyDescent="0.25">
      <c r="G99064"/>
    </row>
    <row r="99065" spans="7:7" x14ac:dyDescent="0.25">
      <c r="G99065"/>
    </row>
    <row r="99066" spans="7:7" x14ac:dyDescent="0.25">
      <c r="G99066"/>
    </row>
    <row r="99067" spans="7:7" x14ac:dyDescent="0.25">
      <c r="G99067"/>
    </row>
    <row r="99068" spans="7:7" x14ac:dyDescent="0.25">
      <c r="G99068"/>
    </row>
    <row r="99069" spans="7:7" x14ac:dyDescent="0.25">
      <c r="G99069"/>
    </row>
    <row r="99070" spans="7:7" x14ac:dyDescent="0.25">
      <c r="G99070"/>
    </row>
    <row r="99071" spans="7:7" x14ac:dyDescent="0.25">
      <c r="G99071"/>
    </row>
    <row r="99072" spans="7:7" x14ac:dyDescent="0.25">
      <c r="G99072"/>
    </row>
    <row r="99073" spans="7:7" x14ac:dyDescent="0.25">
      <c r="G99073"/>
    </row>
    <row r="99074" spans="7:7" x14ac:dyDescent="0.25">
      <c r="G99074"/>
    </row>
    <row r="99075" spans="7:7" x14ac:dyDescent="0.25">
      <c r="G99075"/>
    </row>
    <row r="99076" spans="7:7" x14ac:dyDescent="0.25">
      <c r="G99076"/>
    </row>
    <row r="99077" spans="7:7" x14ac:dyDescent="0.25">
      <c r="G99077"/>
    </row>
    <row r="99078" spans="7:7" x14ac:dyDescent="0.25">
      <c r="G99078"/>
    </row>
    <row r="99079" spans="7:7" x14ac:dyDescent="0.25">
      <c r="G99079"/>
    </row>
    <row r="99080" spans="7:7" x14ac:dyDescent="0.25">
      <c r="G99080"/>
    </row>
    <row r="99081" spans="7:7" x14ac:dyDescent="0.25">
      <c r="G99081"/>
    </row>
    <row r="99082" spans="7:7" x14ac:dyDescent="0.25">
      <c r="G99082"/>
    </row>
    <row r="99083" spans="7:7" x14ac:dyDescent="0.25">
      <c r="G99083"/>
    </row>
    <row r="99084" spans="7:7" x14ac:dyDescent="0.25">
      <c r="G99084"/>
    </row>
    <row r="99085" spans="7:7" x14ac:dyDescent="0.25">
      <c r="G99085"/>
    </row>
    <row r="99086" spans="7:7" x14ac:dyDescent="0.25">
      <c r="G99086"/>
    </row>
    <row r="99087" spans="7:7" x14ac:dyDescent="0.25">
      <c r="G99087"/>
    </row>
    <row r="99088" spans="7:7" x14ac:dyDescent="0.25">
      <c r="G99088"/>
    </row>
    <row r="99089" spans="7:7" x14ac:dyDescent="0.25">
      <c r="G99089"/>
    </row>
    <row r="99090" spans="7:7" x14ac:dyDescent="0.25">
      <c r="G99090"/>
    </row>
    <row r="99091" spans="7:7" x14ac:dyDescent="0.25">
      <c r="G99091"/>
    </row>
    <row r="99092" spans="7:7" x14ac:dyDescent="0.25">
      <c r="G99092"/>
    </row>
    <row r="99093" spans="7:7" x14ac:dyDescent="0.25">
      <c r="G99093"/>
    </row>
    <row r="99094" spans="7:7" x14ac:dyDescent="0.25">
      <c r="G99094"/>
    </row>
    <row r="99095" spans="7:7" x14ac:dyDescent="0.25">
      <c r="G99095"/>
    </row>
    <row r="99096" spans="7:7" x14ac:dyDescent="0.25">
      <c r="G99096"/>
    </row>
    <row r="99097" spans="7:7" x14ac:dyDescent="0.25">
      <c r="G99097"/>
    </row>
    <row r="99098" spans="7:7" x14ac:dyDescent="0.25">
      <c r="G99098"/>
    </row>
    <row r="99099" spans="7:7" x14ac:dyDescent="0.25">
      <c r="G99099"/>
    </row>
    <row r="99100" spans="7:7" x14ac:dyDescent="0.25">
      <c r="G99100"/>
    </row>
    <row r="99101" spans="7:7" x14ac:dyDescent="0.25">
      <c r="G99101"/>
    </row>
    <row r="99102" spans="7:7" x14ac:dyDescent="0.25">
      <c r="G99102"/>
    </row>
    <row r="99103" spans="7:7" x14ac:dyDescent="0.25">
      <c r="G99103"/>
    </row>
    <row r="99104" spans="7:7" x14ac:dyDescent="0.25">
      <c r="G99104"/>
    </row>
    <row r="99105" spans="7:7" x14ac:dyDescent="0.25">
      <c r="G99105"/>
    </row>
    <row r="99106" spans="7:7" x14ac:dyDescent="0.25">
      <c r="G99106"/>
    </row>
    <row r="99107" spans="7:7" x14ac:dyDescent="0.25">
      <c r="G99107"/>
    </row>
    <row r="99108" spans="7:7" x14ac:dyDescent="0.25">
      <c r="G99108"/>
    </row>
    <row r="99109" spans="7:7" x14ac:dyDescent="0.25">
      <c r="G99109"/>
    </row>
    <row r="99110" spans="7:7" x14ac:dyDescent="0.25">
      <c r="G99110"/>
    </row>
    <row r="99111" spans="7:7" x14ac:dyDescent="0.25">
      <c r="G99111"/>
    </row>
    <row r="99112" spans="7:7" x14ac:dyDescent="0.25">
      <c r="G99112"/>
    </row>
    <row r="99113" spans="7:7" x14ac:dyDescent="0.25">
      <c r="G99113"/>
    </row>
    <row r="99114" spans="7:7" x14ac:dyDescent="0.25">
      <c r="G99114"/>
    </row>
    <row r="99115" spans="7:7" x14ac:dyDescent="0.25">
      <c r="G99115"/>
    </row>
    <row r="99116" spans="7:7" x14ac:dyDescent="0.25">
      <c r="G99116"/>
    </row>
    <row r="99117" spans="7:7" x14ac:dyDescent="0.25">
      <c r="G99117"/>
    </row>
    <row r="99118" spans="7:7" x14ac:dyDescent="0.25">
      <c r="G99118"/>
    </row>
    <row r="99119" spans="7:7" x14ac:dyDescent="0.25">
      <c r="G99119"/>
    </row>
    <row r="99120" spans="7:7" x14ac:dyDescent="0.25">
      <c r="G99120"/>
    </row>
    <row r="99121" spans="7:7" x14ac:dyDescent="0.25">
      <c r="G99121"/>
    </row>
    <row r="99122" spans="7:7" x14ac:dyDescent="0.25">
      <c r="G99122"/>
    </row>
    <row r="99123" spans="7:7" x14ac:dyDescent="0.25">
      <c r="G99123"/>
    </row>
    <row r="99124" spans="7:7" x14ac:dyDescent="0.25">
      <c r="G99124"/>
    </row>
    <row r="99125" spans="7:7" x14ac:dyDescent="0.25">
      <c r="G99125"/>
    </row>
    <row r="99126" spans="7:7" x14ac:dyDescent="0.25">
      <c r="G99126"/>
    </row>
    <row r="99127" spans="7:7" x14ac:dyDescent="0.25">
      <c r="G99127"/>
    </row>
    <row r="99128" spans="7:7" x14ac:dyDescent="0.25">
      <c r="G99128"/>
    </row>
    <row r="99129" spans="7:7" x14ac:dyDescent="0.25">
      <c r="G99129"/>
    </row>
    <row r="99130" spans="7:7" x14ac:dyDescent="0.25">
      <c r="G99130"/>
    </row>
    <row r="99131" spans="7:7" x14ac:dyDescent="0.25">
      <c r="G99131"/>
    </row>
    <row r="99132" spans="7:7" x14ac:dyDescent="0.25">
      <c r="G99132"/>
    </row>
    <row r="99133" spans="7:7" x14ac:dyDescent="0.25">
      <c r="G99133"/>
    </row>
    <row r="99134" spans="7:7" x14ac:dyDescent="0.25">
      <c r="G99134"/>
    </row>
    <row r="99135" spans="7:7" x14ac:dyDescent="0.25">
      <c r="G99135"/>
    </row>
    <row r="99136" spans="7:7" x14ac:dyDescent="0.25">
      <c r="G99136"/>
    </row>
    <row r="99137" spans="7:7" x14ac:dyDescent="0.25">
      <c r="G99137"/>
    </row>
    <row r="99138" spans="7:7" x14ac:dyDescent="0.25">
      <c r="G99138"/>
    </row>
    <row r="99139" spans="7:7" x14ac:dyDescent="0.25">
      <c r="G99139"/>
    </row>
    <row r="99140" spans="7:7" x14ac:dyDescent="0.25">
      <c r="G99140"/>
    </row>
    <row r="99141" spans="7:7" x14ac:dyDescent="0.25">
      <c r="G99141"/>
    </row>
    <row r="99142" spans="7:7" x14ac:dyDescent="0.25">
      <c r="G99142"/>
    </row>
    <row r="99143" spans="7:7" x14ac:dyDescent="0.25">
      <c r="G99143"/>
    </row>
    <row r="99144" spans="7:7" x14ac:dyDescent="0.25">
      <c r="G99144"/>
    </row>
    <row r="99145" spans="7:7" x14ac:dyDescent="0.25">
      <c r="G99145"/>
    </row>
    <row r="99146" spans="7:7" x14ac:dyDescent="0.25">
      <c r="G99146"/>
    </row>
    <row r="99147" spans="7:7" x14ac:dyDescent="0.25">
      <c r="G99147"/>
    </row>
    <row r="99148" spans="7:7" x14ac:dyDescent="0.25">
      <c r="G99148"/>
    </row>
    <row r="99149" spans="7:7" x14ac:dyDescent="0.25">
      <c r="G99149"/>
    </row>
    <row r="99150" spans="7:7" x14ac:dyDescent="0.25">
      <c r="G99150"/>
    </row>
    <row r="99151" spans="7:7" x14ac:dyDescent="0.25">
      <c r="G99151"/>
    </row>
    <row r="99152" spans="7:7" x14ac:dyDescent="0.25">
      <c r="G99152"/>
    </row>
    <row r="99153" spans="7:7" x14ac:dyDescent="0.25">
      <c r="G99153"/>
    </row>
    <row r="99154" spans="7:7" x14ac:dyDescent="0.25">
      <c r="G99154"/>
    </row>
    <row r="99155" spans="7:7" x14ac:dyDescent="0.25">
      <c r="G99155"/>
    </row>
    <row r="99156" spans="7:7" x14ac:dyDescent="0.25">
      <c r="G99156"/>
    </row>
    <row r="99157" spans="7:7" x14ac:dyDescent="0.25">
      <c r="G99157"/>
    </row>
    <row r="99158" spans="7:7" x14ac:dyDescent="0.25">
      <c r="G99158"/>
    </row>
    <row r="99159" spans="7:7" x14ac:dyDescent="0.25">
      <c r="G99159"/>
    </row>
    <row r="99160" spans="7:7" x14ac:dyDescent="0.25">
      <c r="G99160"/>
    </row>
    <row r="99161" spans="7:7" x14ac:dyDescent="0.25">
      <c r="G99161"/>
    </row>
    <row r="99162" spans="7:7" x14ac:dyDescent="0.25">
      <c r="G99162"/>
    </row>
    <row r="99163" spans="7:7" x14ac:dyDescent="0.25">
      <c r="G99163"/>
    </row>
    <row r="99164" spans="7:7" x14ac:dyDescent="0.25">
      <c r="G99164"/>
    </row>
    <row r="99165" spans="7:7" x14ac:dyDescent="0.25">
      <c r="G99165"/>
    </row>
    <row r="99166" spans="7:7" x14ac:dyDescent="0.25">
      <c r="G99166"/>
    </row>
    <row r="99167" spans="7:7" x14ac:dyDescent="0.25">
      <c r="G99167"/>
    </row>
    <row r="99168" spans="7:7" x14ac:dyDescent="0.25">
      <c r="G99168"/>
    </row>
    <row r="99169" spans="7:7" x14ac:dyDescent="0.25">
      <c r="G99169"/>
    </row>
    <row r="99170" spans="7:7" x14ac:dyDescent="0.25">
      <c r="G99170"/>
    </row>
    <row r="99171" spans="7:7" x14ac:dyDescent="0.25">
      <c r="G99171"/>
    </row>
    <row r="99172" spans="7:7" x14ac:dyDescent="0.25">
      <c r="G99172"/>
    </row>
    <row r="99173" spans="7:7" x14ac:dyDescent="0.25">
      <c r="G99173"/>
    </row>
    <row r="99174" spans="7:7" x14ac:dyDescent="0.25">
      <c r="G99174"/>
    </row>
    <row r="99175" spans="7:7" x14ac:dyDescent="0.25">
      <c r="G99175"/>
    </row>
    <row r="99176" spans="7:7" x14ac:dyDescent="0.25">
      <c r="G99176"/>
    </row>
    <row r="99177" spans="7:7" x14ac:dyDescent="0.25">
      <c r="G99177"/>
    </row>
    <row r="99178" spans="7:7" x14ac:dyDescent="0.25">
      <c r="G99178"/>
    </row>
    <row r="99179" spans="7:7" x14ac:dyDescent="0.25">
      <c r="G99179"/>
    </row>
    <row r="99180" spans="7:7" x14ac:dyDescent="0.25">
      <c r="G99180"/>
    </row>
    <row r="99181" spans="7:7" x14ac:dyDescent="0.25">
      <c r="G99181"/>
    </row>
    <row r="99182" spans="7:7" x14ac:dyDescent="0.25">
      <c r="G99182"/>
    </row>
    <row r="99183" spans="7:7" x14ac:dyDescent="0.25">
      <c r="G99183"/>
    </row>
    <row r="99184" spans="7:7" x14ac:dyDescent="0.25">
      <c r="G99184"/>
    </row>
    <row r="99185" spans="7:7" x14ac:dyDescent="0.25">
      <c r="G99185"/>
    </row>
    <row r="99186" spans="7:7" x14ac:dyDescent="0.25">
      <c r="G99186"/>
    </row>
    <row r="99187" spans="7:7" x14ac:dyDescent="0.25">
      <c r="G99187"/>
    </row>
    <row r="99188" spans="7:7" x14ac:dyDescent="0.25">
      <c r="G99188"/>
    </row>
    <row r="99189" spans="7:7" x14ac:dyDescent="0.25">
      <c r="G99189"/>
    </row>
    <row r="99190" spans="7:7" x14ac:dyDescent="0.25">
      <c r="G99190"/>
    </row>
    <row r="99191" spans="7:7" x14ac:dyDescent="0.25">
      <c r="G99191"/>
    </row>
    <row r="99192" spans="7:7" x14ac:dyDescent="0.25">
      <c r="G99192"/>
    </row>
    <row r="99193" spans="7:7" x14ac:dyDescent="0.25">
      <c r="G99193"/>
    </row>
    <row r="99194" spans="7:7" x14ac:dyDescent="0.25">
      <c r="G99194"/>
    </row>
    <row r="99195" spans="7:7" x14ac:dyDescent="0.25">
      <c r="G99195"/>
    </row>
    <row r="99196" spans="7:7" x14ac:dyDescent="0.25">
      <c r="G99196"/>
    </row>
    <row r="99197" spans="7:7" x14ac:dyDescent="0.25">
      <c r="G99197"/>
    </row>
    <row r="99198" spans="7:7" x14ac:dyDescent="0.25">
      <c r="G99198"/>
    </row>
    <row r="99199" spans="7:7" x14ac:dyDescent="0.25">
      <c r="G99199"/>
    </row>
    <row r="99200" spans="7:7" x14ac:dyDescent="0.25">
      <c r="G99200"/>
    </row>
    <row r="99201" spans="7:7" x14ac:dyDescent="0.25">
      <c r="G99201"/>
    </row>
    <row r="99202" spans="7:7" x14ac:dyDescent="0.25">
      <c r="G99202"/>
    </row>
    <row r="99203" spans="7:7" x14ac:dyDescent="0.25">
      <c r="G99203"/>
    </row>
    <row r="99204" spans="7:7" x14ac:dyDescent="0.25">
      <c r="G99204"/>
    </row>
    <row r="99205" spans="7:7" x14ac:dyDescent="0.25">
      <c r="G99205"/>
    </row>
    <row r="99206" spans="7:7" x14ac:dyDescent="0.25">
      <c r="G99206"/>
    </row>
    <row r="99207" spans="7:7" x14ac:dyDescent="0.25">
      <c r="G99207"/>
    </row>
    <row r="99208" spans="7:7" x14ac:dyDescent="0.25">
      <c r="G99208"/>
    </row>
    <row r="99209" spans="7:7" x14ac:dyDescent="0.25">
      <c r="G99209"/>
    </row>
    <row r="99210" spans="7:7" x14ac:dyDescent="0.25">
      <c r="G99210"/>
    </row>
    <row r="99211" spans="7:7" x14ac:dyDescent="0.25">
      <c r="G99211"/>
    </row>
    <row r="99212" spans="7:7" x14ac:dyDescent="0.25">
      <c r="G99212"/>
    </row>
    <row r="99213" spans="7:7" x14ac:dyDescent="0.25">
      <c r="G99213"/>
    </row>
    <row r="99214" spans="7:7" x14ac:dyDescent="0.25">
      <c r="G99214"/>
    </row>
    <row r="99215" spans="7:7" x14ac:dyDescent="0.25">
      <c r="G99215"/>
    </row>
    <row r="99216" spans="7:7" x14ac:dyDescent="0.25">
      <c r="G99216"/>
    </row>
    <row r="99217" spans="7:7" x14ac:dyDescent="0.25">
      <c r="G99217"/>
    </row>
    <row r="99218" spans="7:7" x14ac:dyDescent="0.25">
      <c r="G99218"/>
    </row>
    <row r="99219" spans="7:7" x14ac:dyDescent="0.25">
      <c r="G99219"/>
    </row>
    <row r="99220" spans="7:7" x14ac:dyDescent="0.25">
      <c r="G99220"/>
    </row>
    <row r="99221" spans="7:7" x14ac:dyDescent="0.25">
      <c r="G99221"/>
    </row>
    <row r="99222" spans="7:7" x14ac:dyDescent="0.25">
      <c r="G99222"/>
    </row>
    <row r="99223" spans="7:7" x14ac:dyDescent="0.25">
      <c r="G99223"/>
    </row>
    <row r="99224" spans="7:7" x14ac:dyDescent="0.25">
      <c r="G99224"/>
    </row>
    <row r="99225" spans="7:7" x14ac:dyDescent="0.25">
      <c r="G99225"/>
    </row>
    <row r="99226" spans="7:7" x14ac:dyDescent="0.25">
      <c r="G99226"/>
    </row>
    <row r="99227" spans="7:7" x14ac:dyDescent="0.25">
      <c r="G99227"/>
    </row>
    <row r="99228" spans="7:7" x14ac:dyDescent="0.25">
      <c r="G99228"/>
    </row>
    <row r="99229" spans="7:7" x14ac:dyDescent="0.25">
      <c r="G99229"/>
    </row>
    <row r="99230" spans="7:7" x14ac:dyDescent="0.25">
      <c r="G99230"/>
    </row>
    <row r="99231" spans="7:7" x14ac:dyDescent="0.25">
      <c r="G99231"/>
    </row>
    <row r="99232" spans="7:7" x14ac:dyDescent="0.25">
      <c r="G99232"/>
    </row>
    <row r="99233" spans="7:7" x14ac:dyDescent="0.25">
      <c r="G99233"/>
    </row>
    <row r="99234" spans="7:7" x14ac:dyDescent="0.25">
      <c r="G99234"/>
    </row>
    <row r="99235" spans="7:7" x14ac:dyDescent="0.25">
      <c r="G99235"/>
    </row>
    <row r="99236" spans="7:7" x14ac:dyDescent="0.25">
      <c r="G99236"/>
    </row>
    <row r="99237" spans="7:7" x14ac:dyDescent="0.25">
      <c r="G99237"/>
    </row>
    <row r="99238" spans="7:7" x14ac:dyDescent="0.25">
      <c r="G99238"/>
    </row>
    <row r="99239" spans="7:7" x14ac:dyDescent="0.25">
      <c r="G99239"/>
    </row>
    <row r="99240" spans="7:7" x14ac:dyDescent="0.25">
      <c r="G99240"/>
    </row>
    <row r="99241" spans="7:7" x14ac:dyDescent="0.25">
      <c r="G99241"/>
    </row>
    <row r="99242" spans="7:7" x14ac:dyDescent="0.25">
      <c r="G99242"/>
    </row>
    <row r="99243" spans="7:7" x14ac:dyDescent="0.25">
      <c r="G99243"/>
    </row>
    <row r="99244" spans="7:7" x14ac:dyDescent="0.25">
      <c r="G99244"/>
    </row>
    <row r="99245" spans="7:7" x14ac:dyDescent="0.25">
      <c r="G99245"/>
    </row>
    <row r="99246" spans="7:7" x14ac:dyDescent="0.25">
      <c r="G99246"/>
    </row>
    <row r="99247" spans="7:7" x14ac:dyDescent="0.25">
      <c r="G99247"/>
    </row>
    <row r="99248" spans="7:7" x14ac:dyDescent="0.25">
      <c r="G99248"/>
    </row>
    <row r="99249" spans="7:7" x14ac:dyDescent="0.25">
      <c r="G99249"/>
    </row>
    <row r="99250" spans="7:7" x14ac:dyDescent="0.25">
      <c r="G99250"/>
    </row>
    <row r="99251" spans="7:7" x14ac:dyDescent="0.25">
      <c r="G99251"/>
    </row>
    <row r="99252" spans="7:7" x14ac:dyDescent="0.25">
      <c r="G99252"/>
    </row>
    <row r="99253" spans="7:7" x14ac:dyDescent="0.25">
      <c r="G99253"/>
    </row>
    <row r="99254" spans="7:7" x14ac:dyDescent="0.25">
      <c r="G99254"/>
    </row>
    <row r="99255" spans="7:7" x14ac:dyDescent="0.25">
      <c r="G99255"/>
    </row>
    <row r="99256" spans="7:7" x14ac:dyDescent="0.25">
      <c r="G99256"/>
    </row>
    <row r="99257" spans="7:7" x14ac:dyDescent="0.25">
      <c r="G99257"/>
    </row>
    <row r="99258" spans="7:7" x14ac:dyDescent="0.25">
      <c r="G99258"/>
    </row>
    <row r="99259" spans="7:7" x14ac:dyDescent="0.25">
      <c r="G99259"/>
    </row>
    <row r="99260" spans="7:7" x14ac:dyDescent="0.25">
      <c r="G99260"/>
    </row>
    <row r="99261" spans="7:7" x14ac:dyDescent="0.25">
      <c r="G99261"/>
    </row>
    <row r="99262" spans="7:7" x14ac:dyDescent="0.25">
      <c r="G99262"/>
    </row>
    <row r="99263" spans="7:7" x14ac:dyDescent="0.25">
      <c r="G99263"/>
    </row>
    <row r="99264" spans="7:7" x14ac:dyDescent="0.25">
      <c r="G99264"/>
    </row>
    <row r="99265" spans="7:7" x14ac:dyDescent="0.25">
      <c r="G99265"/>
    </row>
    <row r="99266" spans="7:7" x14ac:dyDescent="0.25">
      <c r="G99266"/>
    </row>
    <row r="99267" spans="7:7" x14ac:dyDescent="0.25">
      <c r="G99267"/>
    </row>
    <row r="99268" spans="7:7" x14ac:dyDescent="0.25">
      <c r="G99268"/>
    </row>
    <row r="99269" spans="7:7" x14ac:dyDescent="0.25">
      <c r="G99269"/>
    </row>
    <row r="99270" spans="7:7" x14ac:dyDescent="0.25">
      <c r="G99270"/>
    </row>
    <row r="99271" spans="7:7" x14ac:dyDescent="0.25">
      <c r="G99271"/>
    </row>
    <row r="99272" spans="7:7" x14ac:dyDescent="0.25">
      <c r="G99272"/>
    </row>
    <row r="99273" spans="7:7" x14ac:dyDescent="0.25">
      <c r="G99273"/>
    </row>
    <row r="99274" spans="7:7" x14ac:dyDescent="0.25">
      <c r="G99274"/>
    </row>
    <row r="99275" spans="7:7" x14ac:dyDescent="0.25">
      <c r="G99275"/>
    </row>
    <row r="99276" spans="7:7" x14ac:dyDescent="0.25">
      <c r="G99276"/>
    </row>
    <row r="99277" spans="7:7" x14ac:dyDescent="0.25">
      <c r="G99277"/>
    </row>
    <row r="99278" spans="7:7" x14ac:dyDescent="0.25">
      <c r="G99278"/>
    </row>
    <row r="99279" spans="7:7" x14ac:dyDescent="0.25">
      <c r="G99279"/>
    </row>
    <row r="99280" spans="7:7" x14ac:dyDescent="0.25">
      <c r="G99280"/>
    </row>
    <row r="99281" spans="7:7" x14ac:dyDescent="0.25">
      <c r="G99281"/>
    </row>
    <row r="99282" spans="7:7" x14ac:dyDescent="0.25">
      <c r="G99282"/>
    </row>
    <row r="99283" spans="7:7" x14ac:dyDescent="0.25">
      <c r="G99283"/>
    </row>
    <row r="99284" spans="7:7" x14ac:dyDescent="0.25">
      <c r="G99284"/>
    </row>
    <row r="99285" spans="7:7" x14ac:dyDescent="0.25">
      <c r="G99285"/>
    </row>
    <row r="99286" spans="7:7" x14ac:dyDescent="0.25">
      <c r="G99286"/>
    </row>
    <row r="99287" spans="7:7" x14ac:dyDescent="0.25">
      <c r="G99287"/>
    </row>
    <row r="99288" spans="7:7" x14ac:dyDescent="0.25">
      <c r="G99288"/>
    </row>
    <row r="99289" spans="7:7" x14ac:dyDescent="0.25">
      <c r="G99289"/>
    </row>
    <row r="99290" spans="7:7" x14ac:dyDescent="0.25">
      <c r="G99290"/>
    </row>
    <row r="99291" spans="7:7" x14ac:dyDescent="0.25">
      <c r="G99291"/>
    </row>
    <row r="99292" spans="7:7" x14ac:dyDescent="0.25">
      <c r="G99292"/>
    </row>
    <row r="99293" spans="7:7" x14ac:dyDescent="0.25">
      <c r="G99293"/>
    </row>
    <row r="99294" spans="7:7" x14ac:dyDescent="0.25">
      <c r="G99294"/>
    </row>
    <row r="99295" spans="7:7" x14ac:dyDescent="0.25">
      <c r="G99295"/>
    </row>
    <row r="99296" spans="7:7" x14ac:dyDescent="0.25">
      <c r="G99296"/>
    </row>
    <row r="99297" spans="7:7" x14ac:dyDescent="0.25">
      <c r="G99297"/>
    </row>
    <row r="99298" spans="7:7" x14ac:dyDescent="0.25">
      <c r="G99298"/>
    </row>
    <row r="99299" spans="7:7" x14ac:dyDescent="0.25">
      <c r="G99299"/>
    </row>
    <row r="99300" spans="7:7" x14ac:dyDescent="0.25">
      <c r="G99300"/>
    </row>
    <row r="99301" spans="7:7" x14ac:dyDescent="0.25">
      <c r="G99301"/>
    </row>
    <row r="99302" spans="7:7" x14ac:dyDescent="0.25">
      <c r="G99302"/>
    </row>
    <row r="99303" spans="7:7" x14ac:dyDescent="0.25">
      <c r="G99303"/>
    </row>
    <row r="99304" spans="7:7" x14ac:dyDescent="0.25">
      <c r="G99304"/>
    </row>
    <row r="99305" spans="7:7" x14ac:dyDescent="0.25">
      <c r="G99305"/>
    </row>
    <row r="99306" spans="7:7" x14ac:dyDescent="0.25">
      <c r="G99306"/>
    </row>
    <row r="99307" spans="7:7" x14ac:dyDescent="0.25">
      <c r="G99307"/>
    </row>
    <row r="99308" spans="7:7" x14ac:dyDescent="0.25">
      <c r="G99308"/>
    </row>
    <row r="99309" spans="7:7" x14ac:dyDescent="0.25">
      <c r="G99309"/>
    </row>
    <row r="99310" spans="7:7" x14ac:dyDescent="0.25">
      <c r="G99310"/>
    </row>
    <row r="99311" spans="7:7" x14ac:dyDescent="0.25">
      <c r="G99311"/>
    </row>
    <row r="99312" spans="7:7" x14ac:dyDescent="0.25">
      <c r="G99312"/>
    </row>
    <row r="99313" spans="7:7" x14ac:dyDescent="0.25">
      <c r="G99313"/>
    </row>
    <row r="99314" spans="7:7" x14ac:dyDescent="0.25">
      <c r="G99314"/>
    </row>
    <row r="99315" spans="7:7" x14ac:dyDescent="0.25">
      <c r="G99315"/>
    </row>
    <row r="99316" spans="7:7" x14ac:dyDescent="0.25">
      <c r="G99316"/>
    </row>
    <row r="99317" spans="7:7" x14ac:dyDescent="0.25">
      <c r="G99317"/>
    </row>
    <row r="99318" spans="7:7" x14ac:dyDescent="0.25">
      <c r="G99318"/>
    </row>
    <row r="99319" spans="7:7" x14ac:dyDescent="0.25">
      <c r="G99319"/>
    </row>
    <row r="99320" spans="7:7" x14ac:dyDescent="0.25">
      <c r="G99320"/>
    </row>
    <row r="99321" spans="7:7" x14ac:dyDescent="0.25">
      <c r="G99321"/>
    </row>
    <row r="99322" spans="7:7" x14ac:dyDescent="0.25">
      <c r="G99322"/>
    </row>
    <row r="99323" spans="7:7" x14ac:dyDescent="0.25">
      <c r="G99323"/>
    </row>
    <row r="99324" spans="7:7" x14ac:dyDescent="0.25">
      <c r="G99324"/>
    </row>
    <row r="99325" spans="7:7" x14ac:dyDescent="0.25">
      <c r="G99325"/>
    </row>
    <row r="99326" spans="7:7" x14ac:dyDescent="0.25">
      <c r="G99326"/>
    </row>
    <row r="99327" spans="7:7" x14ac:dyDescent="0.25">
      <c r="G99327"/>
    </row>
    <row r="99328" spans="7:7" x14ac:dyDescent="0.25">
      <c r="G99328"/>
    </row>
    <row r="99329" spans="7:7" x14ac:dyDescent="0.25">
      <c r="G99329"/>
    </row>
    <row r="99330" spans="7:7" x14ac:dyDescent="0.25">
      <c r="G99330"/>
    </row>
    <row r="99331" spans="7:7" x14ac:dyDescent="0.25">
      <c r="G99331"/>
    </row>
    <row r="99332" spans="7:7" x14ac:dyDescent="0.25">
      <c r="G99332"/>
    </row>
    <row r="99333" spans="7:7" x14ac:dyDescent="0.25">
      <c r="G99333"/>
    </row>
    <row r="99334" spans="7:7" x14ac:dyDescent="0.25">
      <c r="G99334"/>
    </row>
    <row r="99335" spans="7:7" x14ac:dyDescent="0.25">
      <c r="G99335"/>
    </row>
    <row r="99336" spans="7:7" x14ac:dyDescent="0.25">
      <c r="G99336"/>
    </row>
    <row r="99337" spans="7:7" x14ac:dyDescent="0.25">
      <c r="G99337"/>
    </row>
    <row r="99338" spans="7:7" x14ac:dyDescent="0.25">
      <c r="G99338"/>
    </row>
    <row r="99339" spans="7:7" x14ac:dyDescent="0.25">
      <c r="G99339"/>
    </row>
    <row r="99340" spans="7:7" x14ac:dyDescent="0.25">
      <c r="G99340"/>
    </row>
    <row r="99341" spans="7:7" x14ac:dyDescent="0.25">
      <c r="G99341"/>
    </row>
    <row r="99342" spans="7:7" x14ac:dyDescent="0.25">
      <c r="G99342"/>
    </row>
    <row r="99343" spans="7:7" x14ac:dyDescent="0.25">
      <c r="G99343"/>
    </row>
    <row r="99344" spans="7:7" x14ac:dyDescent="0.25">
      <c r="G99344"/>
    </row>
    <row r="99345" spans="7:7" x14ac:dyDescent="0.25">
      <c r="G99345"/>
    </row>
    <row r="99346" spans="7:7" x14ac:dyDescent="0.25">
      <c r="G99346"/>
    </row>
    <row r="99347" spans="7:7" x14ac:dyDescent="0.25">
      <c r="G99347"/>
    </row>
    <row r="99348" spans="7:7" x14ac:dyDescent="0.25">
      <c r="G99348"/>
    </row>
    <row r="99349" spans="7:7" x14ac:dyDescent="0.25">
      <c r="G99349"/>
    </row>
    <row r="99350" spans="7:7" x14ac:dyDescent="0.25">
      <c r="G99350"/>
    </row>
    <row r="99351" spans="7:7" x14ac:dyDescent="0.25">
      <c r="G99351"/>
    </row>
    <row r="99352" spans="7:7" x14ac:dyDescent="0.25">
      <c r="G99352"/>
    </row>
    <row r="99353" spans="7:7" x14ac:dyDescent="0.25">
      <c r="G99353"/>
    </row>
    <row r="99354" spans="7:7" x14ac:dyDescent="0.25">
      <c r="G99354"/>
    </row>
    <row r="99355" spans="7:7" x14ac:dyDescent="0.25">
      <c r="G99355"/>
    </row>
    <row r="99356" spans="7:7" x14ac:dyDescent="0.25">
      <c r="G99356"/>
    </row>
    <row r="99357" spans="7:7" x14ac:dyDescent="0.25">
      <c r="G99357"/>
    </row>
    <row r="99358" spans="7:7" x14ac:dyDescent="0.25">
      <c r="G99358"/>
    </row>
    <row r="99359" spans="7:7" x14ac:dyDescent="0.25">
      <c r="G99359"/>
    </row>
    <row r="99360" spans="7:7" x14ac:dyDescent="0.25">
      <c r="G99360"/>
    </row>
    <row r="99361" spans="7:7" x14ac:dyDescent="0.25">
      <c r="G99361"/>
    </row>
    <row r="99362" spans="7:7" x14ac:dyDescent="0.25">
      <c r="G99362"/>
    </row>
    <row r="99363" spans="7:7" x14ac:dyDescent="0.25">
      <c r="G99363"/>
    </row>
    <row r="99364" spans="7:7" x14ac:dyDescent="0.25">
      <c r="G99364"/>
    </row>
    <row r="99365" spans="7:7" x14ac:dyDescent="0.25">
      <c r="G99365"/>
    </row>
    <row r="99366" spans="7:7" x14ac:dyDescent="0.25">
      <c r="G99366"/>
    </row>
    <row r="99367" spans="7:7" x14ac:dyDescent="0.25">
      <c r="G99367"/>
    </row>
    <row r="99368" spans="7:7" x14ac:dyDescent="0.25">
      <c r="G99368"/>
    </row>
    <row r="99369" spans="7:7" x14ac:dyDescent="0.25">
      <c r="G99369"/>
    </row>
    <row r="99370" spans="7:7" x14ac:dyDescent="0.25">
      <c r="G99370"/>
    </row>
    <row r="99371" spans="7:7" x14ac:dyDescent="0.25">
      <c r="G99371"/>
    </row>
    <row r="99372" spans="7:7" x14ac:dyDescent="0.25">
      <c r="G99372"/>
    </row>
    <row r="99373" spans="7:7" x14ac:dyDescent="0.25">
      <c r="G99373"/>
    </row>
    <row r="99374" spans="7:7" x14ac:dyDescent="0.25">
      <c r="G99374"/>
    </row>
    <row r="99375" spans="7:7" x14ac:dyDescent="0.25">
      <c r="G99375"/>
    </row>
    <row r="99376" spans="7:7" x14ac:dyDescent="0.25">
      <c r="G99376"/>
    </row>
    <row r="99377" spans="7:7" x14ac:dyDescent="0.25">
      <c r="G99377"/>
    </row>
    <row r="99378" spans="7:7" x14ac:dyDescent="0.25">
      <c r="G99378"/>
    </row>
    <row r="99379" spans="7:7" x14ac:dyDescent="0.25">
      <c r="G99379"/>
    </row>
    <row r="99380" spans="7:7" x14ac:dyDescent="0.25">
      <c r="G99380"/>
    </row>
    <row r="99381" spans="7:7" x14ac:dyDescent="0.25">
      <c r="G99381"/>
    </row>
    <row r="99382" spans="7:7" x14ac:dyDescent="0.25">
      <c r="G99382"/>
    </row>
    <row r="99383" spans="7:7" x14ac:dyDescent="0.25">
      <c r="G99383"/>
    </row>
    <row r="99384" spans="7:7" x14ac:dyDescent="0.25">
      <c r="G99384"/>
    </row>
    <row r="99385" spans="7:7" x14ac:dyDescent="0.25">
      <c r="G99385"/>
    </row>
    <row r="99386" spans="7:7" x14ac:dyDescent="0.25">
      <c r="G99386"/>
    </row>
    <row r="99387" spans="7:7" x14ac:dyDescent="0.25">
      <c r="G99387"/>
    </row>
    <row r="99388" spans="7:7" x14ac:dyDescent="0.25">
      <c r="G99388"/>
    </row>
    <row r="99389" spans="7:7" x14ac:dyDescent="0.25">
      <c r="G99389"/>
    </row>
    <row r="99390" spans="7:7" x14ac:dyDescent="0.25">
      <c r="G99390"/>
    </row>
    <row r="99391" spans="7:7" x14ac:dyDescent="0.25">
      <c r="G99391"/>
    </row>
    <row r="99392" spans="7:7" x14ac:dyDescent="0.25">
      <c r="G99392"/>
    </row>
    <row r="99393" spans="7:7" x14ac:dyDescent="0.25">
      <c r="G99393"/>
    </row>
    <row r="99394" spans="7:7" x14ac:dyDescent="0.25">
      <c r="G99394"/>
    </row>
    <row r="99395" spans="7:7" x14ac:dyDescent="0.25">
      <c r="G99395"/>
    </row>
    <row r="99396" spans="7:7" x14ac:dyDescent="0.25">
      <c r="G99396"/>
    </row>
    <row r="99397" spans="7:7" x14ac:dyDescent="0.25">
      <c r="G99397"/>
    </row>
    <row r="99398" spans="7:7" x14ac:dyDescent="0.25">
      <c r="G99398"/>
    </row>
    <row r="99399" spans="7:7" x14ac:dyDescent="0.25">
      <c r="G99399"/>
    </row>
    <row r="99400" spans="7:7" x14ac:dyDescent="0.25">
      <c r="G99400"/>
    </row>
    <row r="99401" spans="7:7" x14ac:dyDescent="0.25">
      <c r="G99401"/>
    </row>
    <row r="99402" spans="7:7" x14ac:dyDescent="0.25">
      <c r="G99402"/>
    </row>
    <row r="99403" spans="7:7" x14ac:dyDescent="0.25">
      <c r="G99403"/>
    </row>
    <row r="99404" spans="7:7" x14ac:dyDescent="0.25">
      <c r="G99404"/>
    </row>
    <row r="99405" spans="7:7" x14ac:dyDescent="0.25">
      <c r="G99405"/>
    </row>
    <row r="99406" spans="7:7" x14ac:dyDescent="0.25">
      <c r="G99406"/>
    </row>
    <row r="99407" spans="7:7" x14ac:dyDescent="0.25">
      <c r="G99407"/>
    </row>
    <row r="99408" spans="7:7" x14ac:dyDescent="0.25">
      <c r="G99408"/>
    </row>
    <row r="99409" spans="7:7" x14ac:dyDescent="0.25">
      <c r="G99409"/>
    </row>
    <row r="99410" spans="7:7" x14ac:dyDescent="0.25">
      <c r="G99410"/>
    </row>
    <row r="99411" spans="7:7" x14ac:dyDescent="0.25">
      <c r="G99411"/>
    </row>
    <row r="99412" spans="7:7" x14ac:dyDescent="0.25">
      <c r="G99412"/>
    </row>
    <row r="99413" spans="7:7" x14ac:dyDescent="0.25">
      <c r="G99413"/>
    </row>
    <row r="99414" spans="7:7" x14ac:dyDescent="0.25">
      <c r="G99414"/>
    </row>
    <row r="99415" spans="7:7" x14ac:dyDescent="0.25">
      <c r="G99415"/>
    </row>
    <row r="99416" spans="7:7" x14ac:dyDescent="0.25">
      <c r="G99416"/>
    </row>
    <row r="99417" spans="7:7" x14ac:dyDescent="0.25">
      <c r="G99417"/>
    </row>
    <row r="99418" spans="7:7" x14ac:dyDescent="0.25">
      <c r="G99418"/>
    </row>
    <row r="99419" spans="7:7" x14ac:dyDescent="0.25">
      <c r="G99419"/>
    </row>
    <row r="99420" spans="7:7" x14ac:dyDescent="0.25">
      <c r="G99420"/>
    </row>
    <row r="99421" spans="7:7" x14ac:dyDescent="0.25">
      <c r="G99421"/>
    </row>
    <row r="99422" spans="7:7" x14ac:dyDescent="0.25">
      <c r="G99422"/>
    </row>
    <row r="99423" spans="7:7" x14ac:dyDescent="0.25">
      <c r="G99423"/>
    </row>
    <row r="99424" spans="7:7" x14ac:dyDescent="0.25">
      <c r="G99424"/>
    </row>
    <row r="99425" spans="7:7" x14ac:dyDescent="0.25">
      <c r="G99425"/>
    </row>
    <row r="99426" spans="7:7" x14ac:dyDescent="0.25">
      <c r="G99426"/>
    </row>
    <row r="99427" spans="7:7" x14ac:dyDescent="0.25">
      <c r="G99427"/>
    </row>
    <row r="99428" spans="7:7" x14ac:dyDescent="0.25">
      <c r="G99428"/>
    </row>
    <row r="99429" spans="7:7" x14ac:dyDescent="0.25">
      <c r="G99429"/>
    </row>
    <row r="99430" spans="7:7" x14ac:dyDescent="0.25">
      <c r="G99430"/>
    </row>
    <row r="99431" spans="7:7" x14ac:dyDescent="0.25">
      <c r="G99431"/>
    </row>
    <row r="99432" spans="7:7" x14ac:dyDescent="0.25">
      <c r="G99432"/>
    </row>
    <row r="99433" spans="7:7" x14ac:dyDescent="0.25">
      <c r="G99433"/>
    </row>
    <row r="99434" spans="7:7" x14ac:dyDescent="0.25">
      <c r="G99434"/>
    </row>
    <row r="99435" spans="7:7" x14ac:dyDescent="0.25">
      <c r="G99435"/>
    </row>
    <row r="99436" spans="7:7" x14ac:dyDescent="0.25">
      <c r="G99436"/>
    </row>
    <row r="99437" spans="7:7" x14ac:dyDescent="0.25">
      <c r="G99437"/>
    </row>
    <row r="99438" spans="7:7" x14ac:dyDescent="0.25">
      <c r="G99438"/>
    </row>
    <row r="99439" spans="7:7" x14ac:dyDescent="0.25">
      <c r="G99439"/>
    </row>
    <row r="99440" spans="7:7" x14ac:dyDescent="0.25">
      <c r="G99440"/>
    </row>
    <row r="99441" spans="7:7" x14ac:dyDescent="0.25">
      <c r="G99441"/>
    </row>
    <row r="99442" spans="7:7" x14ac:dyDescent="0.25">
      <c r="G99442"/>
    </row>
    <row r="99443" spans="7:7" x14ac:dyDescent="0.25">
      <c r="G99443"/>
    </row>
    <row r="99444" spans="7:7" x14ac:dyDescent="0.25">
      <c r="G99444"/>
    </row>
    <row r="99445" spans="7:7" x14ac:dyDescent="0.25">
      <c r="G99445"/>
    </row>
    <row r="99446" spans="7:7" x14ac:dyDescent="0.25">
      <c r="G99446"/>
    </row>
    <row r="99447" spans="7:7" x14ac:dyDescent="0.25">
      <c r="G99447"/>
    </row>
    <row r="99448" spans="7:7" x14ac:dyDescent="0.25">
      <c r="G99448"/>
    </row>
    <row r="99449" spans="7:7" x14ac:dyDescent="0.25">
      <c r="G99449"/>
    </row>
    <row r="99450" spans="7:7" x14ac:dyDescent="0.25">
      <c r="G99450"/>
    </row>
    <row r="99451" spans="7:7" x14ac:dyDescent="0.25">
      <c r="G99451"/>
    </row>
    <row r="99452" spans="7:7" x14ac:dyDescent="0.25">
      <c r="G99452"/>
    </row>
    <row r="99453" spans="7:7" x14ac:dyDescent="0.25">
      <c r="G99453"/>
    </row>
    <row r="99454" spans="7:7" x14ac:dyDescent="0.25">
      <c r="G99454"/>
    </row>
    <row r="99455" spans="7:7" x14ac:dyDescent="0.25">
      <c r="G99455"/>
    </row>
    <row r="99456" spans="7:7" x14ac:dyDescent="0.25">
      <c r="G99456"/>
    </row>
    <row r="99457" spans="7:7" x14ac:dyDescent="0.25">
      <c r="G99457"/>
    </row>
    <row r="99458" spans="7:7" x14ac:dyDescent="0.25">
      <c r="G99458"/>
    </row>
    <row r="99459" spans="7:7" x14ac:dyDescent="0.25">
      <c r="G99459"/>
    </row>
    <row r="99460" spans="7:7" x14ac:dyDescent="0.25">
      <c r="G99460"/>
    </row>
    <row r="99461" spans="7:7" x14ac:dyDescent="0.25">
      <c r="G99461"/>
    </row>
    <row r="99462" spans="7:7" x14ac:dyDescent="0.25">
      <c r="G99462"/>
    </row>
    <row r="99463" spans="7:7" x14ac:dyDescent="0.25">
      <c r="G99463"/>
    </row>
    <row r="99464" spans="7:7" x14ac:dyDescent="0.25">
      <c r="G99464"/>
    </row>
    <row r="99465" spans="7:7" x14ac:dyDescent="0.25">
      <c r="G99465"/>
    </row>
    <row r="99466" spans="7:7" x14ac:dyDescent="0.25">
      <c r="G99466"/>
    </row>
    <row r="99467" spans="7:7" x14ac:dyDescent="0.25">
      <c r="G99467"/>
    </row>
    <row r="99468" spans="7:7" x14ac:dyDescent="0.25">
      <c r="G99468"/>
    </row>
    <row r="99469" spans="7:7" x14ac:dyDescent="0.25">
      <c r="G99469"/>
    </row>
    <row r="99470" spans="7:7" x14ac:dyDescent="0.25">
      <c r="G99470"/>
    </row>
    <row r="99471" spans="7:7" x14ac:dyDescent="0.25">
      <c r="G99471"/>
    </row>
    <row r="99472" spans="7:7" x14ac:dyDescent="0.25">
      <c r="G99472"/>
    </row>
    <row r="99473" spans="7:7" x14ac:dyDescent="0.25">
      <c r="G99473"/>
    </row>
    <row r="99474" spans="7:7" x14ac:dyDescent="0.25">
      <c r="G99474"/>
    </row>
    <row r="99475" spans="7:7" x14ac:dyDescent="0.25">
      <c r="G99475"/>
    </row>
    <row r="99476" spans="7:7" x14ac:dyDescent="0.25">
      <c r="G99476"/>
    </row>
    <row r="99477" spans="7:7" x14ac:dyDescent="0.25">
      <c r="G99477"/>
    </row>
    <row r="99478" spans="7:7" x14ac:dyDescent="0.25">
      <c r="G99478"/>
    </row>
    <row r="99479" spans="7:7" x14ac:dyDescent="0.25">
      <c r="G99479"/>
    </row>
    <row r="99480" spans="7:7" x14ac:dyDescent="0.25">
      <c r="G99480"/>
    </row>
    <row r="99481" spans="7:7" x14ac:dyDescent="0.25">
      <c r="G99481"/>
    </row>
    <row r="99482" spans="7:7" x14ac:dyDescent="0.25">
      <c r="G99482"/>
    </row>
    <row r="99483" spans="7:7" x14ac:dyDescent="0.25">
      <c r="G99483"/>
    </row>
    <row r="99484" spans="7:7" x14ac:dyDescent="0.25">
      <c r="G99484"/>
    </row>
    <row r="99485" spans="7:7" x14ac:dyDescent="0.25">
      <c r="G99485"/>
    </row>
    <row r="99486" spans="7:7" x14ac:dyDescent="0.25">
      <c r="G99486"/>
    </row>
    <row r="99487" spans="7:7" x14ac:dyDescent="0.25">
      <c r="G99487"/>
    </row>
    <row r="99488" spans="7:7" x14ac:dyDescent="0.25">
      <c r="G99488"/>
    </row>
    <row r="99489" spans="7:7" x14ac:dyDescent="0.25">
      <c r="G99489"/>
    </row>
    <row r="99490" spans="7:7" x14ac:dyDescent="0.25">
      <c r="G99490"/>
    </row>
    <row r="99491" spans="7:7" x14ac:dyDescent="0.25">
      <c r="G99491"/>
    </row>
    <row r="99492" spans="7:7" x14ac:dyDescent="0.25">
      <c r="G99492"/>
    </row>
    <row r="99493" spans="7:7" x14ac:dyDescent="0.25">
      <c r="G99493"/>
    </row>
    <row r="99494" spans="7:7" x14ac:dyDescent="0.25">
      <c r="G99494"/>
    </row>
    <row r="99495" spans="7:7" x14ac:dyDescent="0.25">
      <c r="G99495"/>
    </row>
    <row r="99496" spans="7:7" x14ac:dyDescent="0.25">
      <c r="G99496"/>
    </row>
    <row r="99497" spans="7:7" x14ac:dyDescent="0.25">
      <c r="G99497"/>
    </row>
    <row r="99498" spans="7:7" x14ac:dyDescent="0.25">
      <c r="G99498"/>
    </row>
    <row r="99499" spans="7:7" x14ac:dyDescent="0.25">
      <c r="G99499"/>
    </row>
    <row r="99500" spans="7:7" x14ac:dyDescent="0.25">
      <c r="G99500"/>
    </row>
    <row r="99501" spans="7:7" x14ac:dyDescent="0.25">
      <c r="G99501"/>
    </row>
    <row r="99502" spans="7:7" x14ac:dyDescent="0.25">
      <c r="G99502"/>
    </row>
    <row r="99503" spans="7:7" x14ac:dyDescent="0.25">
      <c r="G99503"/>
    </row>
    <row r="99504" spans="7:7" x14ac:dyDescent="0.25">
      <c r="G99504"/>
    </row>
    <row r="99505" spans="7:7" x14ac:dyDescent="0.25">
      <c r="G99505"/>
    </row>
    <row r="99506" spans="7:7" x14ac:dyDescent="0.25">
      <c r="G99506"/>
    </row>
    <row r="99507" spans="7:7" x14ac:dyDescent="0.25">
      <c r="G99507"/>
    </row>
    <row r="99508" spans="7:7" x14ac:dyDescent="0.25">
      <c r="G99508"/>
    </row>
    <row r="99509" spans="7:7" x14ac:dyDescent="0.25">
      <c r="G99509"/>
    </row>
    <row r="99510" spans="7:7" x14ac:dyDescent="0.25">
      <c r="G99510"/>
    </row>
    <row r="99511" spans="7:7" x14ac:dyDescent="0.25">
      <c r="G99511"/>
    </row>
    <row r="99512" spans="7:7" x14ac:dyDescent="0.25">
      <c r="G99512"/>
    </row>
    <row r="99513" spans="7:7" x14ac:dyDescent="0.25">
      <c r="G99513"/>
    </row>
    <row r="99514" spans="7:7" x14ac:dyDescent="0.25">
      <c r="G99514"/>
    </row>
    <row r="99515" spans="7:7" x14ac:dyDescent="0.25">
      <c r="G99515"/>
    </row>
    <row r="99516" spans="7:7" x14ac:dyDescent="0.25">
      <c r="G99516"/>
    </row>
    <row r="99517" spans="7:7" x14ac:dyDescent="0.25">
      <c r="G99517"/>
    </row>
    <row r="99518" spans="7:7" x14ac:dyDescent="0.25">
      <c r="G99518"/>
    </row>
    <row r="99519" spans="7:7" x14ac:dyDescent="0.25">
      <c r="G99519"/>
    </row>
    <row r="99520" spans="7:7" x14ac:dyDescent="0.25">
      <c r="G99520"/>
    </row>
    <row r="99521" spans="7:7" x14ac:dyDescent="0.25">
      <c r="G99521"/>
    </row>
    <row r="99522" spans="7:7" x14ac:dyDescent="0.25">
      <c r="G99522"/>
    </row>
    <row r="99523" spans="7:7" x14ac:dyDescent="0.25">
      <c r="G99523"/>
    </row>
    <row r="99524" spans="7:7" x14ac:dyDescent="0.25">
      <c r="G99524"/>
    </row>
    <row r="99525" spans="7:7" x14ac:dyDescent="0.25">
      <c r="G99525"/>
    </row>
    <row r="99526" spans="7:7" x14ac:dyDescent="0.25">
      <c r="G99526"/>
    </row>
    <row r="99527" spans="7:7" x14ac:dyDescent="0.25">
      <c r="G99527"/>
    </row>
    <row r="99528" spans="7:7" x14ac:dyDescent="0.25">
      <c r="G99528"/>
    </row>
    <row r="99529" spans="7:7" x14ac:dyDescent="0.25">
      <c r="G99529"/>
    </row>
    <row r="99530" spans="7:7" x14ac:dyDescent="0.25">
      <c r="G99530"/>
    </row>
    <row r="99531" spans="7:7" x14ac:dyDescent="0.25">
      <c r="G99531"/>
    </row>
    <row r="99532" spans="7:7" x14ac:dyDescent="0.25">
      <c r="G99532"/>
    </row>
    <row r="99533" spans="7:7" x14ac:dyDescent="0.25">
      <c r="G99533"/>
    </row>
    <row r="99534" spans="7:7" x14ac:dyDescent="0.25">
      <c r="G99534"/>
    </row>
    <row r="99535" spans="7:7" x14ac:dyDescent="0.25">
      <c r="G99535"/>
    </row>
    <row r="99536" spans="7:7" x14ac:dyDescent="0.25">
      <c r="G99536"/>
    </row>
    <row r="99537" spans="7:7" x14ac:dyDescent="0.25">
      <c r="G99537"/>
    </row>
    <row r="99538" spans="7:7" x14ac:dyDescent="0.25">
      <c r="G99538"/>
    </row>
    <row r="99539" spans="7:7" x14ac:dyDescent="0.25">
      <c r="G99539"/>
    </row>
    <row r="99540" spans="7:7" x14ac:dyDescent="0.25">
      <c r="G99540"/>
    </row>
    <row r="99541" spans="7:7" x14ac:dyDescent="0.25">
      <c r="G99541"/>
    </row>
    <row r="99542" spans="7:7" x14ac:dyDescent="0.25">
      <c r="G99542"/>
    </row>
    <row r="99543" spans="7:7" x14ac:dyDescent="0.25">
      <c r="G99543"/>
    </row>
    <row r="99544" spans="7:7" x14ac:dyDescent="0.25">
      <c r="G99544"/>
    </row>
    <row r="99545" spans="7:7" x14ac:dyDescent="0.25">
      <c r="G99545"/>
    </row>
    <row r="99546" spans="7:7" x14ac:dyDescent="0.25">
      <c r="G99546"/>
    </row>
    <row r="99547" spans="7:7" x14ac:dyDescent="0.25">
      <c r="G99547"/>
    </row>
    <row r="99548" spans="7:7" x14ac:dyDescent="0.25">
      <c r="G99548"/>
    </row>
    <row r="99549" spans="7:7" x14ac:dyDescent="0.25">
      <c r="G99549"/>
    </row>
    <row r="99550" spans="7:7" x14ac:dyDescent="0.25">
      <c r="G99550"/>
    </row>
    <row r="99551" spans="7:7" x14ac:dyDescent="0.25">
      <c r="G99551"/>
    </row>
    <row r="99552" spans="7:7" x14ac:dyDescent="0.25">
      <c r="G99552"/>
    </row>
    <row r="99553" spans="7:7" x14ac:dyDescent="0.25">
      <c r="G99553"/>
    </row>
    <row r="99554" spans="7:7" x14ac:dyDescent="0.25">
      <c r="G99554"/>
    </row>
    <row r="99555" spans="7:7" x14ac:dyDescent="0.25">
      <c r="G99555"/>
    </row>
    <row r="99556" spans="7:7" x14ac:dyDescent="0.25">
      <c r="G99556"/>
    </row>
    <row r="99557" spans="7:7" x14ac:dyDescent="0.25">
      <c r="G99557"/>
    </row>
    <row r="99558" spans="7:7" x14ac:dyDescent="0.25">
      <c r="G99558"/>
    </row>
    <row r="99559" spans="7:7" x14ac:dyDescent="0.25">
      <c r="G99559"/>
    </row>
    <row r="99560" spans="7:7" x14ac:dyDescent="0.25">
      <c r="G99560"/>
    </row>
    <row r="99561" spans="7:7" x14ac:dyDescent="0.25">
      <c r="G99561"/>
    </row>
    <row r="99562" spans="7:7" x14ac:dyDescent="0.25">
      <c r="G99562"/>
    </row>
    <row r="99563" spans="7:7" x14ac:dyDescent="0.25">
      <c r="G99563"/>
    </row>
    <row r="99564" spans="7:7" x14ac:dyDescent="0.25">
      <c r="G99564"/>
    </row>
    <row r="99565" spans="7:7" x14ac:dyDescent="0.25">
      <c r="G99565"/>
    </row>
    <row r="99566" spans="7:7" x14ac:dyDescent="0.25">
      <c r="G99566"/>
    </row>
    <row r="99567" spans="7:7" x14ac:dyDescent="0.25">
      <c r="G99567"/>
    </row>
    <row r="99568" spans="7:7" x14ac:dyDescent="0.25">
      <c r="G99568"/>
    </row>
    <row r="99569" spans="7:7" x14ac:dyDescent="0.25">
      <c r="G99569"/>
    </row>
    <row r="99570" spans="7:7" x14ac:dyDescent="0.25">
      <c r="G99570"/>
    </row>
    <row r="99571" spans="7:7" x14ac:dyDescent="0.25">
      <c r="G99571"/>
    </row>
    <row r="99572" spans="7:7" x14ac:dyDescent="0.25">
      <c r="G99572"/>
    </row>
    <row r="99573" spans="7:7" x14ac:dyDescent="0.25">
      <c r="G99573"/>
    </row>
    <row r="99574" spans="7:7" x14ac:dyDescent="0.25">
      <c r="G99574"/>
    </row>
    <row r="99575" spans="7:7" x14ac:dyDescent="0.25">
      <c r="G99575"/>
    </row>
    <row r="99576" spans="7:7" x14ac:dyDescent="0.25">
      <c r="G99576"/>
    </row>
    <row r="99577" spans="7:7" x14ac:dyDescent="0.25">
      <c r="G99577"/>
    </row>
    <row r="99578" spans="7:7" x14ac:dyDescent="0.25">
      <c r="G99578"/>
    </row>
    <row r="99579" spans="7:7" x14ac:dyDescent="0.25">
      <c r="G99579"/>
    </row>
    <row r="99580" spans="7:7" x14ac:dyDescent="0.25">
      <c r="G99580"/>
    </row>
    <row r="99581" spans="7:7" x14ac:dyDescent="0.25">
      <c r="G99581"/>
    </row>
    <row r="99582" spans="7:7" x14ac:dyDescent="0.25">
      <c r="G99582"/>
    </row>
    <row r="99583" spans="7:7" x14ac:dyDescent="0.25">
      <c r="G99583"/>
    </row>
    <row r="99584" spans="7:7" x14ac:dyDescent="0.25">
      <c r="G99584"/>
    </row>
    <row r="99585" spans="7:7" x14ac:dyDescent="0.25">
      <c r="G99585"/>
    </row>
    <row r="99586" spans="7:7" x14ac:dyDescent="0.25">
      <c r="G99586"/>
    </row>
    <row r="99587" spans="7:7" x14ac:dyDescent="0.25">
      <c r="G99587"/>
    </row>
    <row r="99588" spans="7:7" x14ac:dyDescent="0.25">
      <c r="G99588"/>
    </row>
    <row r="99589" spans="7:7" x14ac:dyDescent="0.25">
      <c r="G99589"/>
    </row>
    <row r="99590" spans="7:7" x14ac:dyDescent="0.25">
      <c r="G99590"/>
    </row>
    <row r="99591" spans="7:7" x14ac:dyDescent="0.25">
      <c r="G99591"/>
    </row>
    <row r="99592" spans="7:7" x14ac:dyDescent="0.25">
      <c r="G99592"/>
    </row>
    <row r="99593" spans="7:7" x14ac:dyDescent="0.25">
      <c r="G99593"/>
    </row>
    <row r="99594" spans="7:7" x14ac:dyDescent="0.25">
      <c r="G99594"/>
    </row>
    <row r="99595" spans="7:7" x14ac:dyDescent="0.25">
      <c r="G99595"/>
    </row>
    <row r="99596" spans="7:7" x14ac:dyDescent="0.25">
      <c r="G99596"/>
    </row>
    <row r="99597" spans="7:7" x14ac:dyDescent="0.25">
      <c r="G99597"/>
    </row>
    <row r="99598" spans="7:7" x14ac:dyDescent="0.25">
      <c r="G99598"/>
    </row>
    <row r="99599" spans="7:7" x14ac:dyDescent="0.25">
      <c r="G99599"/>
    </row>
    <row r="99600" spans="7:7" x14ac:dyDescent="0.25">
      <c r="G99600"/>
    </row>
    <row r="99601" spans="7:7" x14ac:dyDescent="0.25">
      <c r="G99601"/>
    </row>
    <row r="99602" spans="7:7" x14ac:dyDescent="0.25">
      <c r="G99602"/>
    </row>
    <row r="99603" spans="7:7" x14ac:dyDescent="0.25">
      <c r="G99603"/>
    </row>
    <row r="99604" spans="7:7" x14ac:dyDescent="0.25">
      <c r="G99604"/>
    </row>
    <row r="99605" spans="7:7" x14ac:dyDescent="0.25">
      <c r="G99605"/>
    </row>
    <row r="99606" spans="7:7" x14ac:dyDescent="0.25">
      <c r="G99606"/>
    </row>
    <row r="99607" spans="7:7" x14ac:dyDescent="0.25">
      <c r="G99607"/>
    </row>
    <row r="99608" spans="7:7" x14ac:dyDescent="0.25">
      <c r="G99608"/>
    </row>
    <row r="99609" spans="7:7" x14ac:dyDescent="0.25">
      <c r="G99609"/>
    </row>
    <row r="99610" spans="7:7" x14ac:dyDescent="0.25">
      <c r="G99610"/>
    </row>
    <row r="99611" spans="7:7" x14ac:dyDescent="0.25">
      <c r="G99611"/>
    </row>
    <row r="99612" spans="7:7" x14ac:dyDescent="0.25">
      <c r="G99612"/>
    </row>
    <row r="99613" spans="7:7" x14ac:dyDescent="0.25">
      <c r="G99613"/>
    </row>
    <row r="99614" spans="7:7" x14ac:dyDescent="0.25">
      <c r="G99614"/>
    </row>
    <row r="99615" spans="7:7" x14ac:dyDescent="0.25">
      <c r="G99615"/>
    </row>
    <row r="99616" spans="7:7" x14ac:dyDescent="0.25">
      <c r="G99616"/>
    </row>
    <row r="99617" spans="7:7" x14ac:dyDescent="0.25">
      <c r="G99617"/>
    </row>
    <row r="99618" spans="7:7" x14ac:dyDescent="0.25">
      <c r="G99618"/>
    </row>
    <row r="99619" spans="7:7" x14ac:dyDescent="0.25">
      <c r="G99619"/>
    </row>
    <row r="99620" spans="7:7" x14ac:dyDescent="0.25">
      <c r="G99620"/>
    </row>
    <row r="99621" spans="7:7" x14ac:dyDescent="0.25">
      <c r="G99621"/>
    </row>
    <row r="99622" spans="7:7" x14ac:dyDescent="0.25">
      <c r="G99622"/>
    </row>
    <row r="99623" spans="7:7" x14ac:dyDescent="0.25">
      <c r="G99623"/>
    </row>
    <row r="99624" spans="7:7" x14ac:dyDescent="0.25">
      <c r="G99624"/>
    </row>
    <row r="99625" spans="7:7" x14ac:dyDescent="0.25">
      <c r="G99625"/>
    </row>
    <row r="99626" spans="7:7" x14ac:dyDescent="0.25">
      <c r="G99626"/>
    </row>
    <row r="99627" spans="7:7" x14ac:dyDescent="0.25">
      <c r="G99627"/>
    </row>
    <row r="99628" spans="7:7" x14ac:dyDescent="0.25">
      <c r="G99628"/>
    </row>
    <row r="99629" spans="7:7" x14ac:dyDescent="0.25">
      <c r="G99629"/>
    </row>
    <row r="99630" spans="7:7" x14ac:dyDescent="0.25">
      <c r="G99630"/>
    </row>
    <row r="99631" spans="7:7" x14ac:dyDescent="0.25">
      <c r="G99631"/>
    </row>
    <row r="99632" spans="7:7" x14ac:dyDescent="0.25">
      <c r="G99632"/>
    </row>
    <row r="99633" spans="7:7" x14ac:dyDescent="0.25">
      <c r="G99633"/>
    </row>
    <row r="99634" spans="7:7" x14ac:dyDescent="0.25">
      <c r="G99634"/>
    </row>
    <row r="99635" spans="7:7" x14ac:dyDescent="0.25">
      <c r="G99635"/>
    </row>
    <row r="99636" spans="7:7" x14ac:dyDescent="0.25">
      <c r="G99636"/>
    </row>
    <row r="99637" spans="7:7" x14ac:dyDescent="0.25">
      <c r="G99637"/>
    </row>
    <row r="99638" spans="7:7" x14ac:dyDescent="0.25">
      <c r="G99638"/>
    </row>
    <row r="99639" spans="7:7" x14ac:dyDescent="0.25">
      <c r="G99639"/>
    </row>
    <row r="99640" spans="7:7" x14ac:dyDescent="0.25">
      <c r="G99640"/>
    </row>
    <row r="99641" spans="7:7" x14ac:dyDescent="0.25">
      <c r="G99641"/>
    </row>
    <row r="99642" spans="7:7" x14ac:dyDescent="0.25">
      <c r="G99642"/>
    </row>
    <row r="99643" spans="7:7" x14ac:dyDescent="0.25">
      <c r="G99643"/>
    </row>
    <row r="99644" spans="7:7" x14ac:dyDescent="0.25">
      <c r="G99644"/>
    </row>
    <row r="99645" spans="7:7" x14ac:dyDescent="0.25">
      <c r="G99645"/>
    </row>
    <row r="99646" spans="7:7" x14ac:dyDescent="0.25">
      <c r="G99646"/>
    </row>
    <row r="99647" spans="7:7" x14ac:dyDescent="0.25">
      <c r="G99647"/>
    </row>
    <row r="99648" spans="7:7" x14ac:dyDescent="0.25">
      <c r="G99648"/>
    </row>
    <row r="99649" spans="7:7" x14ac:dyDescent="0.25">
      <c r="G99649"/>
    </row>
    <row r="99650" spans="7:7" x14ac:dyDescent="0.25">
      <c r="G99650"/>
    </row>
    <row r="99651" spans="7:7" x14ac:dyDescent="0.25">
      <c r="G99651"/>
    </row>
    <row r="99652" spans="7:7" x14ac:dyDescent="0.25">
      <c r="G99652"/>
    </row>
    <row r="99653" spans="7:7" x14ac:dyDescent="0.25">
      <c r="G99653"/>
    </row>
    <row r="99654" spans="7:7" x14ac:dyDescent="0.25">
      <c r="G99654"/>
    </row>
    <row r="99655" spans="7:7" x14ac:dyDescent="0.25">
      <c r="G99655"/>
    </row>
    <row r="99656" spans="7:7" x14ac:dyDescent="0.25">
      <c r="G99656"/>
    </row>
    <row r="99657" spans="7:7" x14ac:dyDescent="0.25">
      <c r="G99657"/>
    </row>
    <row r="99658" spans="7:7" x14ac:dyDescent="0.25">
      <c r="G99658"/>
    </row>
    <row r="99659" spans="7:7" x14ac:dyDescent="0.25">
      <c r="G99659"/>
    </row>
    <row r="99660" spans="7:7" x14ac:dyDescent="0.25">
      <c r="G99660"/>
    </row>
    <row r="99661" spans="7:7" x14ac:dyDescent="0.25">
      <c r="G99661"/>
    </row>
    <row r="99662" spans="7:7" x14ac:dyDescent="0.25">
      <c r="G99662"/>
    </row>
    <row r="99663" spans="7:7" x14ac:dyDescent="0.25">
      <c r="G99663"/>
    </row>
    <row r="99664" spans="7:7" x14ac:dyDescent="0.25">
      <c r="G99664"/>
    </row>
    <row r="99665" spans="7:7" x14ac:dyDescent="0.25">
      <c r="G99665"/>
    </row>
    <row r="99666" spans="7:7" x14ac:dyDescent="0.25">
      <c r="G99666"/>
    </row>
    <row r="99667" spans="7:7" x14ac:dyDescent="0.25">
      <c r="G99667"/>
    </row>
    <row r="99668" spans="7:7" x14ac:dyDescent="0.25">
      <c r="G99668"/>
    </row>
    <row r="99669" spans="7:7" x14ac:dyDescent="0.25">
      <c r="G99669"/>
    </row>
    <row r="99670" spans="7:7" x14ac:dyDescent="0.25">
      <c r="G99670"/>
    </row>
    <row r="99671" spans="7:7" x14ac:dyDescent="0.25">
      <c r="G99671"/>
    </row>
    <row r="99672" spans="7:7" x14ac:dyDescent="0.25">
      <c r="G99672"/>
    </row>
    <row r="99673" spans="7:7" x14ac:dyDescent="0.25">
      <c r="G99673"/>
    </row>
    <row r="99674" spans="7:7" x14ac:dyDescent="0.25">
      <c r="G99674"/>
    </row>
    <row r="99675" spans="7:7" x14ac:dyDescent="0.25">
      <c r="G99675"/>
    </row>
    <row r="99676" spans="7:7" x14ac:dyDescent="0.25">
      <c r="G99676"/>
    </row>
    <row r="99677" spans="7:7" x14ac:dyDescent="0.25">
      <c r="G99677"/>
    </row>
    <row r="99678" spans="7:7" x14ac:dyDescent="0.25">
      <c r="G99678"/>
    </row>
    <row r="99679" spans="7:7" x14ac:dyDescent="0.25">
      <c r="G99679"/>
    </row>
    <row r="99680" spans="7:7" x14ac:dyDescent="0.25">
      <c r="G99680"/>
    </row>
    <row r="99681" spans="7:7" x14ac:dyDescent="0.25">
      <c r="G99681"/>
    </row>
    <row r="99682" spans="7:7" x14ac:dyDescent="0.25">
      <c r="G99682"/>
    </row>
    <row r="99683" spans="7:7" x14ac:dyDescent="0.25">
      <c r="G99683"/>
    </row>
    <row r="99684" spans="7:7" x14ac:dyDescent="0.25">
      <c r="G99684"/>
    </row>
    <row r="99685" spans="7:7" x14ac:dyDescent="0.25">
      <c r="G99685"/>
    </row>
    <row r="99686" spans="7:7" x14ac:dyDescent="0.25">
      <c r="G99686"/>
    </row>
    <row r="99687" spans="7:7" x14ac:dyDescent="0.25">
      <c r="G99687"/>
    </row>
    <row r="99688" spans="7:7" x14ac:dyDescent="0.25">
      <c r="G99688"/>
    </row>
    <row r="99689" spans="7:7" x14ac:dyDescent="0.25">
      <c r="G99689"/>
    </row>
    <row r="99690" spans="7:7" x14ac:dyDescent="0.25">
      <c r="G99690"/>
    </row>
    <row r="99691" spans="7:7" x14ac:dyDescent="0.25">
      <c r="G99691"/>
    </row>
    <row r="99692" spans="7:7" x14ac:dyDescent="0.25">
      <c r="G99692"/>
    </row>
    <row r="99693" spans="7:7" x14ac:dyDescent="0.25">
      <c r="G99693"/>
    </row>
    <row r="99694" spans="7:7" x14ac:dyDescent="0.25">
      <c r="G99694"/>
    </row>
    <row r="99695" spans="7:7" x14ac:dyDescent="0.25">
      <c r="G99695"/>
    </row>
    <row r="99696" spans="7:7" x14ac:dyDescent="0.25">
      <c r="G99696"/>
    </row>
    <row r="99697" spans="7:7" x14ac:dyDescent="0.25">
      <c r="G99697"/>
    </row>
    <row r="99698" spans="7:7" x14ac:dyDescent="0.25">
      <c r="G99698"/>
    </row>
    <row r="99699" spans="7:7" x14ac:dyDescent="0.25">
      <c r="G99699"/>
    </row>
    <row r="99700" spans="7:7" x14ac:dyDescent="0.25">
      <c r="G99700"/>
    </row>
    <row r="99701" spans="7:7" x14ac:dyDescent="0.25">
      <c r="G99701"/>
    </row>
    <row r="99702" spans="7:7" x14ac:dyDescent="0.25">
      <c r="G99702"/>
    </row>
    <row r="99703" spans="7:7" x14ac:dyDescent="0.25">
      <c r="G99703"/>
    </row>
    <row r="99704" spans="7:7" x14ac:dyDescent="0.25">
      <c r="G99704"/>
    </row>
    <row r="99705" spans="7:7" x14ac:dyDescent="0.25">
      <c r="G99705"/>
    </row>
    <row r="99706" spans="7:7" x14ac:dyDescent="0.25">
      <c r="G99706"/>
    </row>
    <row r="99707" spans="7:7" x14ac:dyDescent="0.25">
      <c r="G99707"/>
    </row>
    <row r="99708" spans="7:7" x14ac:dyDescent="0.25">
      <c r="G99708"/>
    </row>
    <row r="99709" spans="7:7" x14ac:dyDescent="0.25">
      <c r="G99709"/>
    </row>
    <row r="99710" spans="7:7" x14ac:dyDescent="0.25">
      <c r="G99710"/>
    </row>
    <row r="99711" spans="7:7" x14ac:dyDescent="0.25">
      <c r="G99711"/>
    </row>
    <row r="99712" spans="7:7" x14ac:dyDescent="0.25">
      <c r="G99712"/>
    </row>
    <row r="99713" spans="7:7" x14ac:dyDescent="0.25">
      <c r="G99713"/>
    </row>
    <row r="99714" spans="7:7" x14ac:dyDescent="0.25">
      <c r="G99714"/>
    </row>
    <row r="99715" spans="7:7" x14ac:dyDescent="0.25">
      <c r="G99715"/>
    </row>
    <row r="99716" spans="7:7" x14ac:dyDescent="0.25">
      <c r="G99716"/>
    </row>
    <row r="99717" spans="7:7" x14ac:dyDescent="0.25">
      <c r="G99717"/>
    </row>
    <row r="99718" spans="7:7" x14ac:dyDescent="0.25">
      <c r="G99718"/>
    </row>
    <row r="99719" spans="7:7" x14ac:dyDescent="0.25">
      <c r="G99719"/>
    </row>
    <row r="99720" spans="7:7" x14ac:dyDescent="0.25">
      <c r="G99720"/>
    </row>
    <row r="99721" spans="7:7" x14ac:dyDescent="0.25">
      <c r="G99721"/>
    </row>
    <row r="99722" spans="7:7" x14ac:dyDescent="0.25">
      <c r="G99722"/>
    </row>
    <row r="99723" spans="7:7" x14ac:dyDescent="0.25">
      <c r="G99723"/>
    </row>
    <row r="99724" spans="7:7" x14ac:dyDescent="0.25">
      <c r="G99724"/>
    </row>
    <row r="99725" spans="7:7" x14ac:dyDescent="0.25">
      <c r="G99725"/>
    </row>
    <row r="99726" spans="7:7" x14ac:dyDescent="0.25">
      <c r="G99726"/>
    </row>
    <row r="99727" spans="7:7" x14ac:dyDescent="0.25">
      <c r="G99727"/>
    </row>
    <row r="99728" spans="7:7" x14ac:dyDescent="0.25">
      <c r="G99728"/>
    </row>
    <row r="99729" spans="7:7" x14ac:dyDescent="0.25">
      <c r="G99729"/>
    </row>
    <row r="99730" spans="7:7" x14ac:dyDescent="0.25">
      <c r="G99730"/>
    </row>
    <row r="99731" spans="7:7" x14ac:dyDescent="0.25">
      <c r="G99731"/>
    </row>
    <row r="99732" spans="7:7" x14ac:dyDescent="0.25">
      <c r="G99732"/>
    </row>
    <row r="99733" spans="7:7" x14ac:dyDescent="0.25">
      <c r="G99733"/>
    </row>
    <row r="99734" spans="7:7" x14ac:dyDescent="0.25">
      <c r="G99734"/>
    </row>
    <row r="99735" spans="7:7" x14ac:dyDescent="0.25">
      <c r="G99735"/>
    </row>
    <row r="99736" spans="7:7" x14ac:dyDescent="0.25">
      <c r="G99736"/>
    </row>
    <row r="99737" spans="7:7" x14ac:dyDescent="0.25">
      <c r="G99737"/>
    </row>
    <row r="99738" spans="7:7" x14ac:dyDescent="0.25">
      <c r="G99738"/>
    </row>
    <row r="99739" spans="7:7" x14ac:dyDescent="0.25">
      <c r="G99739"/>
    </row>
    <row r="99740" spans="7:7" x14ac:dyDescent="0.25">
      <c r="G99740"/>
    </row>
    <row r="99741" spans="7:7" x14ac:dyDescent="0.25">
      <c r="G99741"/>
    </row>
    <row r="99742" spans="7:7" x14ac:dyDescent="0.25">
      <c r="G99742"/>
    </row>
    <row r="99743" spans="7:7" x14ac:dyDescent="0.25">
      <c r="G99743"/>
    </row>
    <row r="99744" spans="7:7" x14ac:dyDescent="0.25">
      <c r="G99744"/>
    </row>
    <row r="99745" spans="7:7" x14ac:dyDescent="0.25">
      <c r="G99745"/>
    </row>
    <row r="99746" spans="7:7" x14ac:dyDescent="0.25">
      <c r="G99746"/>
    </row>
    <row r="99747" spans="7:7" x14ac:dyDescent="0.25">
      <c r="G99747"/>
    </row>
    <row r="99748" spans="7:7" x14ac:dyDescent="0.25">
      <c r="G99748"/>
    </row>
    <row r="99749" spans="7:7" x14ac:dyDescent="0.25">
      <c r="G99749"/>
    </row>
    <row r="99750" spans="7:7" x14ac:dyDescent="0.25">
      <c r="G99750"/>
    </row>
    <row r="99751" spans="7:7" x14ac:dyDescent="0.25">
      <c r="G99751"/>
    </row>
    <row r="99752" spans="7:7" x14ac:dyDescent="0.25">
      <c r="G99752"/>
    </row>
    <row r="99753" spans="7:7" x14ac:dyDescent="0.25">
      <c r="G99753"/>
    </row>
    <row r="99754" spans="7:7" x14ac:dyDescent="0.25">
      <c r="G99754"/>
    </row>
    <row r="99755" spans="7:7" x14ac:dyDescent="0.25">
      <c r="G99755"/>
    </row>
    <row r="99756" spans="7:7" x14ac:dyDescent="0.25">
      <c r="G99756"/>
    </row>
    <row r="99757" spans="7:7" x14ac:dyDescent="0.25">
      <c r="G99757"/>
    </row>
    <row r="99758" spans="7:7" x14ac:dyDescent="0.25">
      <c r="G99758"/>
    </row>
    <row r="99759" spans="7:7" x14ac:dyDescent="0.25">
      <c r="G99759"/>
    </row>
    <row r="99760" spans="7:7" x14ac:dyDescent="0.25">
      <c r="G99760"/>
    </row>
    <row r="99761" spans="7:7" x14ac:dyDescent="0.25">
      <c r="G99761"/>
    </row>
    <row r="99762" spans="7:7" x14ac:dyDescent="0.25">
      <c r="G99762"/>
    </row>
    <row r="99763" spans="7:7" x14ac:dyDescent="0.25">
      <c r="G99763"/>
    </row>
    <row r="99764" spans="7:7" x14ac:dyDescent="0.25">
      <c r="G99764"/>
    </row>
    <row r="99765" spans="7:7" x14ac:dyDescent="0.25">
      <c r="G99765"/>
    </row>
    <row r="99766" spans="7:7" x14ac:dyDescent="0.25">
      <c r="G99766"/>
    </row>
    <row r="99767" spans="7:7" x14ac:dyDescent="0.25">
      <c r="G99767"/>
    </row>
    <row r="99768" spans="7:7" x14ac:dyDescent="0.25">
      <c r="G99768"/>
    </row>
    <row r="99769" spans="7:7" x14ac:dyDescent="0.25">
      <c r="G99769"/>
    </row>
    <row r="99770" spans="7:7" x14ac:dyDescent="0.25">
      <c r="G99770"/>
    </row>
    <row r="99771" spans="7:7" x14ac:dyDescent="0.25">
      <c r="G99771"/>
    </row>
    <row r="99772" spans="7:7" x14ac:dyDescent="0.25">
      <c r="G99772"/>
    </row>
    <row r="99773" spans="7:7" x14ac:dyDescent="0.25">
      <c r="G99773"/>
    </row>
    <row r="99774" spans="7:7" x14ac:dyDescent="0.25">
      <c r="G99774"/>
    </row>
    <row r="99775" spans="7:7" x14ac:dyDescent="0.25">
      <c r="G99775"/>
    </row>
    <row r="99776" spans="7:7" x14ac:dyDescent="0.25">
      <c r="G99776"/>
    </row>
    <row r="99777" spans="7:7" x14ac:dyDescent="0.25">
      <c r="G99777"/>
    </row>
    <row r="99778" spans="7:7" x14ac:dyDescent="0.25">
      <c r="G99778"/>
    </row>
    <row r="99779" spans="7:7" x14ac:dyDescent="0.25">
      <c r="G99779"/>
    </row>
    <row r="99780" spans="7:7" x14ac:dyDescent="0.25">
      <c r="G99780"/>
    </row>
    <row r="99781" spans="7:7" x14ac:dyDescent="0.25">
      <c r="G99781"/>
    </row>
    <row r="99782" spans="7:7" x14ac:dyDescent="0.25">
      <c r="G99782"/>
    </row>
    <row r="99783" spans="7:7" x14ac:dyDescent="0.25">
      <c r="G99783"/>
    </row>
    <row r="99784" spans="7:7" x14ac:dyDescent="0.25">
      <c r="G99784"/>
    </row>
    <row r="99785" spans="7:7" x14ac:dyDescent="0.25">
      <c r="G99785"/>
    </row>
    <row r="99786" spans="7:7" x14ac:dyDescent="0.25">
      <c r="G99786"/>
    </row>
    <row r="99787" spans="7:7" x14ac:dyDescent="0.25">
      <c r="G99787"/>
    </row>
    <row r="99788" spans="7:7" x14ac:dyDescent="0.25">
      <c r="G99788"/>
    </row>
    <row r="99789" spans="7:7" x14ac:dyDescent="0.25">
      <c r="G99789"/>
    </row>
    <row r="99790" spans="7:7" x14ac:dyDescent="0.25">
      <c r="G99790"/>
    </row>
    <row r="99791" spans="7:7" x14ac:dyDescent="0.25">
      <c r="G99791"/>
    </row>
    <row r="99792" spans="7:7" x14ac:dyDescent="0.25">
      <c r="G99792"/>
    </row>
    <row r="99793" spans="7:7" x14ac:dyDescent="0.25">
      <c r="G99793"/>
    </row>
    <row r="99794" spans="7:7" x14ac:dyDescent="0.25">
      <c r="G99794"/>
    </row>
    <row r="99795" spans="7:7" x14ac:dyDescent="0.25">
      <c r="G99795"/>
    </row>
    <row r="99796" spans="7:7" x14ac:dyDescent="0.25">
      <c r="G99796"/>
    </row>
    <row r="99797" spans="7:7" x14ac:dyDescent="0.25">
      <c r="G99797"/>
    </row>
    <row r="99798" spans="7:7" x14ac:dyDescent="0.25">
      <c r="G99798"/>
    </row>
    <row r="99799" spans="7:7" x14ac:dyDescent="0.25">
      <c r="G99799"/>
    </row>
    <row r="99800" spans="7:7" x14ac:dyDescent="0.25">
      <c r="G99800"/>
    </row>
    <row r="99801" spans="7:7" x14ac:dyDescent="0.25">
      <c r="G99801"/>
    </row>
    <row r="99802" spans="7:7" x14ac:dyDescent="0.25">
      <c r="G99802"/>
    </row>
    <row r="99803" spans="7:7" x14ac:dyDescent="0.25">
      <c r="G99803"/>
    </row>
    <row r="99804" spans="7:7" x14ac:dyDescent="0.25">
      <c r="G99804"/>
    </row>
    <row r="99805" spans="7:7" x14ac:dyDescent="0.25">
      <c r="G99805"/>
    </row>
    <row r="99806" spans="7:7" x14ac:dyDescent="0.25">
      <c r="G99806"/>
    </row>
    <row r="99807" spans="7:7" x14ac:dyDescent="0.25">
      <c r="G99807"/>
    </row>
    <row r="99808" spans="7:7" x14ac:dyDescent="0.25">
      <c r="G99808"/>
    </row>
    <row r="99809" spans="7:7" x14ac:dyDescent="0.25">
      <c r="G99809"/>
    </row>
    <row r="99810" spans="7:7" x14ac:dyDescent="0.25">
      <c r="G99810"/>
    </row>
    <row r="99811" spans="7:7" x14ac:dyDescent="0.25">
      <c r="G99811"/>
    </row>
    <row r="99812" spans="7:7" x14ac:dyDescent="0.25">
      <c r="G99812"/>
    </row>
    <row r="99813" spans="7:7" x14ac:dyDescent="0.25">
      <c r="G99813"/>
    </row>
    <row r="99814" spans="7:7" x14ac:dyDescent="0.25">
      <c r="G99814"/>
    </row>
    <row r="99815" spans="7:7" x14ac:dyDescent="0.25">
      <c r="G99815"/>
    </row>
    <row r="99816" spans="7:7" x14ac:dyDescent="0.25">
      <c r="G99816"/>
    </row>
    <row r="99817" spans="7:7" x14ac:dyDescent="0.25">
      <c r="G99817"/>
    </row>
    <row r="99818" spans="7:7" x14ac:dyDescent="0.25">
      <c r="G99818"/>
    </row>
    <row r="99819" spans="7:7" x14ac:dyDescent="0.25">
      <c r="G99819"/>
    </row>
    <row r="99820" spans="7:7" x14ac:dyDescent="0.25">
      <c r="G99820"/>
    </row>
    <row r="99821" spans="7:7" x14ac:dyDescent="0.25">
      <c r="G99821"/>
    </row>
    <row r="99822" spans="7:7" x14ac:dyDescent="0.25">
      <c r="G99822"/>
    </row>
    <row r="99823" spans="7:7" x14ac:dyDescent="0.25">
      <c r="G99823"/>
    </row>
    <row r="99824" spans="7:7" x14ac:dyDescent="0.25">
      <c r="G99824"/>
    </row>
    <row r="99825" spans="7:7" x14ac:dyDescent="0.25">
      <c r="G99825"/>
    </row>
    <row r="99826" spans="7:7" x14ac:dyDescent="0.25">
      <c r="G99826"/>
    </row>
    <row r="99827" spans="7:7" x14ac:dyDescent="0.25">
      <c r="G99827"/>
    </row>
    <row r="99828" spans="7:7" x14ac:dyDescent="0.25">
      <c r="G99828"/>
    </row>
    <row r="99829" spans="7:7" x14ac:dyDescent="0.25">
      <c r="G99829"/>
    </row>
    <row r="99830" spans="7:7" x14ac:dyDescent="0.25">
      <c r="G99830"/>
    </row>
    <row r="99831" spans="7:7" x14ac:dyDescent="0.25">
      <c r="G99831"/>
    </row>
    <row r="99832" spans="7:7" x14ac:dyDescent="0.25">
      <c r="G99832"/>
    </row>
    <row r="99833" spans="7:7" x14ac:dyDescent="0.25">
      <c r="G99833"/>
    </row>
    <row r="99834" spans="7:7" x14ac:dyDescent="0.25">
      <c r="G99834"/>
    </row>
    <row r="99835" spans="7:7" x14ac:dyDescent="0.25">
      <c r="G99835"/>
    </row>
    <row r="99836" spans="7:7" x14ac:dyDescent="0.25">
      <c r="G99836"/>
    </row>
    <row r="99837" spans="7:7" x14ac:dyDescent="0.25">
      <c r="G99837"/>
    </row>
    <row r="99838" spans="7:7" x14ac:dyDescent="0.25">
      <c r="G99838"/>
    </row>
    <row r="99839" spans="7:7" x14ac:dyDescent="0.25">
      <c r="G99839"/>
    </row>
    <row r="99840" spans="7:7" x14ac:dyDescent="0.25">
      <c r="G99840"/>
    </row>
    <row r="99841" spans="7:7" x14ac:dyDescent="0.25">
      <c r="G99841"/>
    </row>
    <row r="99842" spans="7:7" x14ac:dyDescent="0.25">
      <c r="G99842"/>
    </row>
    <row r="99843" spans="7:7" x14ac:dyDescent="0.25">
      <c r="G99843"/>
    </row>
    <row r="99844" spans="7:7" x14ac:dyDescent="0.25">
      <c r="G99844"/>
    </row>
    <row r="99845" spans="7:7" x14ac:dyDescent="0.25">
      <c r="G99845"/>
    </row>
    <row r="99846" spans="7:7" x14ac:dyDescent="0.25">
      <c r="G99846"/>
    </row>
    <row r="99847" spans="7:7" x14ac:dyDescent="0.25">
      <c r="G99847"/>
    </row>
    <row r="99848" spans="7:7" x14ac:dyDescent="0.25">
      <c r="G99848"/>
    </row>
    <row r="99849" spans="7:7" x14ac:dyDescent="0.25">
      <c r="G99849"/>
    </row>
    <row r="99850" spans="7:7" x14ac:dyDescent="0.25">
      <c r="G99850"/>
    </row>
    <row r="99851" spans="7:7" x14ac:dyDescent="0.25">
      <c r="G99851"/>
    </row>
    <row r="99852" spans="7:7" x14ac:dyDescent="0.25">
      <c r="G99852"/>
    </row>
    <row r="99853" spans="7:7" x14ac:dyDescent="0.25">
      <c r="G99853"/>
    </row>
    <row r="99854" spans="7:7" x14ac:dyDescent="0.25">
      <c r="G99854"/>
    </row>
    <row r="99855" spans="7:7" x14ac:dyDescent="0.25">
      <c r="G99855"/>
    </row>
    <row r="99856" spans="7:7" x14ac:dyDescent="0.25">
      <c r="G99856"/>
    </row>
    <row r="99857" spans="7:7" x14ac:dyDescent="0.25">
      <c r="G99857"/>
    </row>
    <row r="99858" spans="7:7" x14ac:dyDescent="0.25">
      <c r="G99858"/>
    </row>
    <row r="99859" spans="7:7" x14ac:dyDescent="0.25">
      <c r="G99859"/>
    </row>
    <row r="99860" spans="7:7" x14ac:dyDescent="0.25">
      <c r="G99860"/>
    </row>
    <row r="99861" spans="7:7" x14ac:dyDescent="0.25">
      <c r="G99861"/>
    </row>
    <row r="99862" spans="7:7" x14ac:dyDescent="0.25">
      <c r="G99862"/>
    </row>
    <row r="99863" spans="7:7" x14ac:dyDescent="0.25">
      <c r="G99863"/>
    </row>
    <row r="99864" spans="7:7" x14ac:dyDescent="0.25">
      <c r="G99864"/>
    </row>
    <row r="99865" spans="7:7" x14ac:dyDescent="0.25">
      <c r="G99865"/>
    </row>
    <row r="99866" spans="7:7" x14ac:dyDescent="0.25">
      <c r="G99866"/>
    </row>
    <row r="99867" spans="7:7" x14ac:dyDescent="0.25">
      <c r="G99867"/>
    </row>
    <row r="99868" spans="7:7" x14ac:dyDescent="0.25">
      <c r="G99868"/>
    </row>
    <row r="99869" spans="7:7" x14ac:dyDescent="0.25">
      <c r="G99869"/>
    </row>
    <row r="99870" spans="7:7" x14ac:dyDescent="0.25">
      <c r="G99870"/>
    </row>
    <row r="99871" spans="7:7" x14ac:dyDescent="0.25">
      <c r="G99871"/>
    </row>
    <row r="99872" spans="7:7" x14ac:dyDescent="0.25">
      <c r="G99872"/>
    </row>
    <row r="99873" spans="7:7" x14ac:dyDescent="0.25">
      <c r="G99873"/>
    </row>
    <row r="99874" spans="7:7" x14ac:dyDescent="0.25">
      <c r="G99874"/>
    </row>
    <row r="99875" spans="7:7" x14ac:dyDescent="0.25">
      <c r="G99875"/>
    </row>
    <row r="99876" spans="7:7" x14ac:dyDescent="0.25">
      <c r="G99876"/>
    </row>
    <row r="99877" spans="7:7" x14ac:dyDescent="0.25">
      <c r="G99877"/>
    </row>
    <row r="99878" spans="7:7" x14ac:dyDescent="0.25">
      <c r="G99878"/>
    </row>
    <row r="99879" spans="7:7" x14ac:dyDescent="0.25">
      <c r="G99879"/>
    </row>
    <row r="99880" spans="7:7" x14ac:dyDescent="0.25">
      <c r="G99880"/>
    </row>
    <row r="99881" spans="7:7" x14ac:dyDescent="0.25">
      <c r="G99881"/>
    </row>
    <row r="99882" spans="7:7" x14ac:dyDescent="0.25">
      <c r="G99882"/>
    </row>
    <row r="99883" spans="7:7" x14ac:dyDescent="0.25">
      <c r="G99883"/>
    </row>
    <row r="99884" spans="7:7" x14ac:dyDescent="0.25">
      <c r="G99884"/>
    </row>
    <row r="99885" spans="7:7" x14ac:dyDescent="0.25">
      <c r="G99885"/>
    </row>
    <row r="99886" spans="7:7" x14ac:dyDescent="0.25">
      <c r="G99886"/>
    </row>
    <row r="99887" spans="7:7" x14ac:dyDescent="0.25">
      <c r="G99887"/>
    </row>
    <row r="99888" spans="7:7" x14ac:dyDescent="0.25">
      <c r="G99888"/>
    </row>
    <row r="99889" spans="7:7" x14ac:dyDescent="0.25">
      <c r="G99889"/>
    </row>
    <row r="99890" spans="7:7" x14ac:dyDescent="0.25">
      <c r="G99890"/>
    </row>
    <row r="99891" spans="7:7" x14ac:dyDescent="0.25">
      <c r="G99891"/>
    </row>
    <row r="99892" spans="7:7" x14ac:dyDescent="0.25">
      <c r="G99892"/>
    </row>
    <row r="99893" spans="7:7" x14ac:dyDescent="0.25">
      <c r="G99893"/>
    </row>
    <row r="99894" spans="7:7" x14ac:dyDescent="0.25">
      <c r="G99894"/>
    </row>
    <row r="99895" spans="7:7" x14ac:dyDescent="0.25">
      <c r="G99895"/>
    </row>
    <row r="99896" spans="7:7" x14ac:dyDescent="0.25">
      <c r="G99896"/>
    </row>
    <row r="99897" spans="7:7" x14ac:dyDescent="0.25">
      <c r="G99897"/>
    </row>
    <row r="99898" spans="7:7" x14ac:dyDescent="0.25">
      <c r="G99898"/>
    </row>
    <row r="99899" spans="7:7" x14ac:dyDescent="0.25">
      <c r="G99899"/>
    </row>
    <row r="99900" spans="7:7" x14ac:dyDescent="0.25">
      <c r="G99900"/>
    </row>
    <row r="99901" spans="7:7" x14ac:dyDescent="0.25">
      <c r="G99901"/>
    </row>
    <row r="99902" spans="7:7" x14ac:dyDescent="0.25">
      <c r="G99902"/>
    </row>
    <row r="99903" spans="7:7" x14ac:dyDescent="0.25">
      <c r="G99903"/>
    </row>
    <row r="99904" spans="7:7" x14ac:dyDescent="0.25">
      <c r="G99904"/>
    </row>
    <row r="99905" spans="7:7" x14ac:dyDescent="0.25">
      <c r="G99905"/>
    </row>
    <row r="99906" spans="7:7" x14ac:dyDescent="0.25">
      <c r="G99906"/>
    </row>
    <row r="99907" spans="7:7" x14ac:dyDescent="0.25">
      <c r="G99907"/>
    </row>
    <row r="99908" spans="7:7" x14ac:dyDescent="0.25">
      <c r="G99908"/>
    </row>
    <row r="99909" spans="7:7" x14ac:dyDescent="0.25">
      <c r="G99909"/>
    </row>
    <row r="99910" spans="7:7" x14ac:dyDescent="0.25">
      <c r="G99910"/>
    </row>
    <row r="99911" spans="7:7" x14ac:dyDescent="0.25">
      <c r="G99911"/>
    </row>
    <row r="99912" spans="7:7" x14ac:dyDescent="0.25">
      <c r="G99912"/>
    </row>
    <row r="99913" spans="7:7" x14ac:dyDescent="0.25">
      <c r="G99913"/>
    </row>
    <row r="99914" spans="7:7" x14ac:dyDescent="0.25">
      <c r="G99914"/>
    </row>
    <row r="99915" spans="7:7" x14ac:dyDescent="0.25">
      <c r="G99915"/>
    </row>
    <row r="99916" spans="7:7" x14ac:dyDescent="0.25">
      <c r="G99916"/>
    </row>
    <row r="99917" spans="7:7" x14ac:dyDescent="0.25">
      <c r="G99917"/>
    </row>
    <row r="99918" spans="7:7" x14ac:dyDescent="0.25">
      <c r="G99918"/>
    </row>
    <row r="99919" spans="7:7" x14ac:dyDescent="0.25">
      <c r="G99919"/>
    </row>
    <row r="99920" spans="7:7" x14ac:dyDescent="0.25">
      <c r="G99920"/>
    </row>
    <row r="99921" spans="7:7" x14ac:dyDescent="0.25">
      <c r="G99921"/>
    </row>
    <row r="99922" spans="7:7" x14ac:dyDescent="0.25">
      <c r="G99922"/>
    </row>
    <row r="99923" spans="7:7" x14ac:dyDescent="0.25">
      <c r="G99923"/>
    </row>
    <row r="99924" spans="7:7" x14ac:dyDescent="0.25">
      <c r="G99924"/>
    </row>
    <row r="99925" spans="7:7" x14ac:dyDescent="0.25">
      <c r="G99925"/>
    </row>
    <row r="99926" spans="7:7" x14ac:dyDescent="0.25">
      <c r="G99926"/>
    </row>
    <row r="99927" spans="7:7" x14ac:dyDescent="0.25">
      <c r="G99927"/>
    </row>
    <row r="99928" spans="7:7" x14ac:dyDescent="0.25">
      <c r="G99928"/>
    </row>
    <row r="99929" spans="7:7" x14ac:dyDescent="0.25">
      <c r="G99929"/>
    </row>
    <row r="99930" spans="7:7" x14ac:dyDescent="0.25">
      <c r="G99930"/>
    </row>
    <row r="99931" spans="7:7" x14ac:dyDescent="0.25">
      <c r="G99931"/>
    </row>
    <row r="99932" spans="7:7" x14ac:dyDescent="0.25">
      <c r="G99932"/>
    </row>
    <row r="99933" spans="7:7" x14ac:dyDescent="0.25">
      <c r="G99933"/>
    </row>
    <row r="99934" spans="7:7" x14ac:dyDescent="0.25">
      <c r="G99934"/>
    </row>
    <row r="99935" spans="7:7" x14ac:dyDescent="0.25">
      <c r="G99935"/>
    </row>
    <row r="99936" spans="7:7" x14ac:dyDescent="0.25">
      <c r="G99936"/>
    </row>
    <row r="99937" spans="7:7" x14ac:dyDescent="0.25">
      <c r="G99937"/>
    </row>
    <row r="99938" spans="7:7" x14ac:dyDescent="0.25">
      <c r="G99938"/>
    </row>
    <row r="99939" spans="7:7" x14ac:dyDescent="0.25">
      <c r="G99939"/>
    </row>
    <row r="99940" spans="7:7" x14ac:dyDescent="0.25">
      <c r="G99940"/>
    </row>
    <row r="99941" spans="7:7" x14ac:dyDescent="0.25">
      <c r="G99941"/>
    </row>
    <row r="99942" spans="7:7" x14ac:dyDescent="0.25">
      <c r="G99942"/>
    </row>
    <row r="99943" spans="7:7" x14ac:dyDescent="0.25">
      <c r="G99943"/>
    </row>
    <row r="99944" spans="7:7" x14ac:dyDescent="0.25">
      <c r="G99944"/>
    </row>
    <row r="99945" spans="7:7" x14ac:dyDescent="0.25">
      <c r="G99945"/>
    </row>
    <row r="99946" spans="7:7" x14ac:dyDescent="0.25">
      <c r="G99946"/>
    </row>
    <row r="99947" spans="7:7" x14ac:dyDescent="0.25">
      <c r="G99947"/>
    </row>
    <row r="99948" spans="7:7" x14ac:dyDescent="0.25">
      <c r="G99948"/>
    </row>
    <row r="99949" spans="7:7" x14ac:dyDescent="0.25">
      <c r="G99949"/>
    </row>
    <row r="99950" spans="7:7" x14ac:dyDescent="0.25">
      <c r="G99950"/>
    </row>
    <row r="99951" spans="7:7" x14ac:dyDescent="0.25">
      <c r="G99951"/>
    </row>
    <row r="99952" spans="7:7" x14ac:dyDescent="0.25">
      <c r="G99952"/>
    </row>
    <row r="99953" spans="7:7" x14ac:dyDescent="0.25">
      <c r="G99953"/>
    </row>
    <row r="99954" spans="7:7" x14ac:dyDescent="0.25">
      <c r="G99954"/>
    </row>
    <row r="99955" spans="7:7" x14ac:dyDescent="0.25">
      <c r="G99955"/>
    </row>
    <row r="99956" spans="7:7" x14ac:dyDescent="0.25">
      <c r="G99956"/>
    </row>
    <row r="99957" spans="7:7" x14ac:dyDescent="0.25">
      <c r="G99957"/>
    </row>
    <row r="99958" spans="7:7" x14ac:dyDescent="0.25">
      <c r="G99958"/>
    </row>
    <row r="99959" spans="7:7" x14ac:dyDescent="0.25">
      <c r="G99959"/>
    </row>
    <row r="99960" spans="7:7" x14ac:dyDescent="0.25">
      <c r="G99960"/>
    </row>
    <row r="99961" spans="7:7" x14ac:dyDescent="0.25">
      <c r="G99961"/>
    </row>
    <row r="99962" spans="7:7" x14ac:dyDescent="0.25">
      <c r="G99962"/>
    </row>
    <row r="99963" spans="7:7" x14ac:dyDescent="0.25">
      <c r="G99963"/>
    </row>
    <row r="99964" spans="7:7" x14ac:dyDescent="0.25">
      <c r="G99964"/>
    </row>
    <row r="99965" spans="7:7" x14ac:dyDescent="0.25">
      <c r="G99965"/>
    </row>
    <row r="99966" spans="7:7" x14ac:dyDescent="0.25">
      <c r="G99966"/>
    </row>
    <row r="99967" spans="7:7" x14ac:dyDescent="0.25">
      <c r="G99967"/>
    </row>
    <row r="99968" spans="7:7" x14ac:dyDescent="0.25">
      <c r="G99968"/>
    </row>
    <row r="99969" spans="7:7" x14ac:dyDescent="0.25">
      <c r="G99969"/>
    </row>
    <row r="99970" spans="7:7" x14ac:dyDescent="0.25">
      <c r="G99970"/>
    </row>
    <row r="99971" spans="7:7" x14ac:dyDescent="0.25">
      <c r="G99971"/>
    </row>
    <row r="99972" spans="7:7" x14ac:dyDescent="0.25">
      <c r="G99972"/>
    </row>
    <row r="99973" spans="7:7" x14ac:dyDescent="0.25">
      <c r="G99973"/>
    </row>
    <row r="99974" spans="7:7" x14ac:dyDescent="0.25">
      <c r="G99974"/>
    </row>
    <row r="99975" spans="7:7" x14ac:dyDescent="0.25">
      <c r="G99975"/>
    </row>
    <row r="99976" spans="7:7" x14ac:dyDescent="0.25">
      <c r="G99976"/>
    </row>
    <row r="99977" spans="7:7" x14ac:dyDescent="0.25">
      <c r="G99977"/>
    </row>
    <row r="99978" spans="7:7" x14ac:dyDescent="0.25">
      <c r="G99978"/>
    </row>
    <row r="99979" spans="7:7" x14ac:dyDescent="0.25">
      <c r="G99979"/>
    </row>
    <row r="99980" spans="7:7" x14ac:dyDescent="0.25">
      <c r="G99980"/>
    </row>
    <row r="99981" spans="7:7" x14ac:dyDescent="0.25">
      <c r="G99981"/>
    </row>
    <row r="99982" spans="7:7" x14ac:dyDescent="0.25">
      <c r="G99982"/>
    </row>
    <row r="99983" spans="7:7" x14ac:dyDescent="0.25">
      <c r="G99983"/>
    </row>
    <row r="99984" spans="7:7" x14ac:dyDescent="0.25">
      <c r="G99984"/>
    </row>
    <row r="99985" spans="7:7" x14ac:dyDescent="0.25">
      <c r="G99985"/>
    </row>
    <row r="99986" spans="7:7" x14ac:dyDescent="0.25">
      <c r="G99986"/>
    </row>
    <row r="99987" spans="7:7" x14ac:dyDescent="0.25">
      <c r="G99987"/>
    </row>
    <row r="99988" spans="7:7" x14ac:dyDescent="0.25">
      <c r="G99988"/>
    </row>
    <row r="99989" spans="7:7" x14ac:dyDescent="0.25">
      <c r="G99989"/>
    </row>
    <row r="99990" spans="7:7" x14ac:dyDescent="0.25">
      <c r="G99990"/>
    </row>
    <row r="99991" spans="7:7" x14ac:dyDescent="0.25">
      <c r="G99991"/>
    </row>
    <row r="99992" spans="7:7" x14ac:dyDescent="0.25">
      <c r="G99992"/>
    </row>
    <row r="99993" spans="7:7" x14ac:dyDescent="0.25">
      <c r="G99993"/>
    </row>
    <row r="99994" spans="7:7" x14ac:dyDescent="0.25">
      <c r="G99994"/>
    </row>
    <row r="99995" spans="7:7" x14ac:dyDescent="0.25">
      <c r="G99995"/>
    </row>
    <row r="99996" spans="7:7" x14ac:dyDescent="0.25">
      <c r="G99996"/>
    </row>
    <row r="99997" spans="7:7" x14ac:dyDescent="0.25">
      <c r="G99997"/>
    </row>
    <row r="99998" spans="7:7" x14ac:dyDescent="0.25">
      <c r="G99998"/>
    </row>
    <row r="99999" spans="7:7" x14ac:dyDescent="0.25">
      <c r="G99999"/>
    </row>
    <row r="100000" spans="7:7" x14ac:dyDescent="0.25">
      <c r="G100000"/>
    </row>
  </sheetData>
  <conditionalFormatting sqref="CZ1:DC1">
    <cfRule type="notContainsBlanks" dxfId="17" priority="4">
      <formula>LEN(TRIM(CZ1))&gt;0</formula>
    </cfRule>
  </conditionalFormatting>
  <conditionalFormatting sqref="CV1:CY1">
    <cfRule type="notContainsBlanks" dxfId="16" priority="3">
      <formula>LEN(TRIM(CV1))&gt;0</formula>
    </cfRule>
  </conditionalFormatting>
  <conditionalFormatting sqref="DJ1">
    <cfRule type="duplicateValues" dxfId="15" priority="1"/>
  </conditionalFormatting>
  <pageMargins left="0.28000000000000003" right="0.24" top="0.75" bottom="0.75" header="0.3" footer="0.3"/>
  <pageSetup paperSize="9" scale="58" fitToHeight="0" orientation="portrait" r:id="rId1"/>
  <headerFooter>
    <oddHeader>&amp;Lالتاريخ:                                        &amp;Cبيات المستودع&amp;Rقرطاسية الشيوخ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3"/>
  <dimension ref="A1:DC206"/>
  <sheetViews>
    <sheetView rightToLeft="1" workbookViewId="0">
      <selection activeCell="B2" sqref="B2"/>
    </sheetView>
  </sheetViews>
  <sheetFormatPr defaultRowHeight="15" x14ac:dyDescent="0.25"/>
  <cols>
    <col min="10" max="10" width="17.7109375" customWidth="1"/>
    <col min="13" max="13" width="9.7109375" customWidth="1"/>
    <col min="15" max="15" width="14.7109375" customWidth="1"/>
    <col min="17" max="17" width="11.140625" customWidth="1"/>
    <col min="18" max="18" width="11.28515625" customWidth="1"/>
    <col min="19" max="19" width="10.42578125" customWidth="1"/>
    <col min="20" max="20" width="18.140625" customWidth="1"/>
    <col min="28" max="28" width="19" customWidth="1"/>
    <col min="33" max="33" width="10.85546875" customWidth="1"/>
    <col min="34" max="34" width="12.7109375" customWidth="1"/>
    <col min="35" max="35" width="19.140625" customWidth="1"/>
    <col min="37" max="37" width="14.42578125" customWidth="1"/>
    <col min="38" max="38" width="9.42578125" customWidth="1"/>
    <col min="40" max="40" width="11.42578125" customWidth="1"/>
    <col min="50" max="50" width="13.7109375" customWidth="1"/>
    <col min="55" max="55" width="22.7109375" customWidth="1"/>
    <col min="56" max="56" width="12.140625" customWidth="1"/>
    <col min="61" max="61" width="10.140625" customWidth="1"/>
    <col min="68" max="68" width="9.85546875" customWidth="1"/>
    <col min="69" max="69" width="10.28515625" customWidth="1"/>
    <col min="81" max="81" width="18" customWidth="1"/>
    <col min="82" max="82" width="10.7109375" style="18" bestFit="1" customWidth="1"/>
    <col min="83" max="83" width="8.85546875" style="14"/>
    <col min="88" max="88" width="11.42578125" customWidth="1"/>
    <col min="95" max="95" width="16.7109375" customWidth="1"/>
  </cols>
  <sheetData>
    <row r="1" spans="1:107" s="11" customFormat="1" ht="18" customHeight="1" x14ac:dyDescent="0.25">
      <c r="A1" s="10" t="s">
        <v>19</v>
      </c>
      <c r="B1" s="10" t="s">
        <v>36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6</v>
      </c>
      <c r="H1" s="2" t="s">
        <v>14</v>
      </c>
      <c r="I1" s="9" t="s">
        <v>34</v>
      </c>
      <c r="J1" s="2" t="s">
        <v>28</v>
      </c>
      <c r="K1" s="2" t="s">
        <v>24</v>
      </c>
      <c r="L1" s="2" t="s">
        <v>21</v>
      </c>
      <c r="M1" s="2" t="s">
        <v>29</v>
      </c>
      <c r="O1" s="7" t="s">
        <v>13</v>
      </c>
      <c r="P1" s="11">
        <f>IFERROR(SUM(I:I),"")</f>
        <v>3.15</v>
      </c>
      <c r="Q1" s="24">
        <v>1</v>
      </c>
      <c r="R1" s="24">
        <v>1</v>
      </c>
      <c r="S1" s="55" t="s">
        <v>38</v>
      </c>
      <c r="T1" s="55"/>
      <c r="V1" s="12" t="s">
        <v>20</v>
      </c>
      <c r="W1" s="13">
        <f>IFERROR(VLOOKUP(100000,$BT:$BT,1,TRUE)+1,1)</f>
        <v>2</v>
      </c>
      <c r="Y1" s="11" t="s">
        <v>93</v>
      </c>
      <c r="Z1" s="11" t="s">
        <v>25</v>
      </c>
      <c r="AA1" s="6" t="s">
        <v>25</v>
      </c>
      <c r="AB1" s="6" t="s">
        <v>42</v>
      </c>
      <c r="AC1" s="6" t="s">
        <v>26</v>
      </c>
      <c r="AD1" s="6" t="s">
        <v>49</v>
      </c>
      <c r="AE1" s="26" t="s">
        <v>50</v>
      </c>
      <c r="AF1" s="26" t="s">
        <v>51</v>
      </c>
      <c r="AH1" s="27" t="s">
        <v>41</v>
      </c>
      <c r="AI1" s="27" t="s">
        <v>13</v>
      </c>
      <c r="AJ1" s="27" t="s">
        <v>39</v>
      </c>
      <c r="AK1" t="s">
        <v>41</v>
      </c>
      <c r="AL1" s="6" t="s">
        <v>41</v>
      </c>
      <c r="AM1" s="6" t="s">
        <v>13</v>
      </c>
      <c r="AN1" s="6" t="s">
        <v>39</v>
      </c>
      <c r="AO1" s="1" t="s">
        <v>52</v>
      </c>
      <c r="AR1" s="11" t="s">
        <v>19</v>
      </c>
      <c r="AT1"/>
      <c r="AU1"/>
      <c r="AV1"/>
      <c r="AW1"/>
      <c r="AX1"/>
      <c r="AY1"/>
      <c r="AZ1"/>
      <c r="BA1"/>
      <c r="BB1"/>
      <c r="BC1"/>
      <c r="BD1"/>
      <c r="BE1"/>
      <c r="BF1"/>
      <c r="BG1" s="11" t="s">
        <v>95</v>
      </c>
      <c r="BH1" s="11" t="s">
        <v>25</v>
      </c>
      <c r="BI1" s="6" t="s">
        <v>25</v>
      </c>
      <c r="BJ1" s="6" t="s">
        <v>42</v>
      </c>
      <c r="BK1" s="6" t="s">
        <v>26</v>
      </c>
      <c r="BL1" s="6" t="s">
        <v>49</v>
      </c>
      <c r="BM1" s="26" t="s">
        <v>50</v>
      </c>
      <c r="BN1" s="26" t="s">
        <v>51</v>
      </c>
      <c r="BO1" t="s">
        <v>32</v>
      </c>
      <c r="BP1" t="s">
        <v>90</v>
      </c>
      <c r="BQ1" s="11" t="s">
        <v>48</v>
      </c>
      <c r="BR1" s="15" t="s">
        <v>35</v>
      </c>
      <c r="BT1" s="13" t="s">
        <v>19</v>
      </c>
      <c r="BU1" s="13" t="s">
        <v>36</v>
      </c>
      <c r="BV1" s="20" t="s">
        <v>0</v>
      </c>
      <c r="BW1" s="20" t="s">
        <v>1</v>
      </c>
      <c r="BX1" s="20" t="s">
        <v>2</v>
      </c>
      <c r="BY1" s="20" t="s">
        <v>3</v>
      </c>
      <c r="BZ1" s="20" t="s">
        <v>6</v>
      </c>
      <c r="CA1" s="20" t="s">
        <v>14</v>
      </c>
      <c r="CB1" s="20" t="s">
        <v>15</v>
      </c>
      <c r="CC1" s="20" t="s">
        <v>28</v>
      </c>
      <c r="CD1" s="20" t="s">
        <v>42</v>
      </c>
      <c r="CE1" s="21" t="s">
        <v>21</v>
      </c>
      <c r="CF1" s="20" t="s">
        <v>29</v>
      </c>
      <c r="CO1" s="33" t="s">
        <v>64</v>
      </c>
      <c r="CP1" s="28" t="s">
        <v>54</v>
      </c>
      <c r="CQ1" s="28" t="s">
        <v>42</v>
      </c>
      <c r="CR1" s="12" t="s">
        <v>53</v>
      </c>
      <c r="CS1" s="12" t="s">
        <v>21</v>
      </c>
      <c r="CV1" s="2" t="s">
        <v>0</v>
      </c>
      <c r="CW1" s="2" t="s">
        <v>56</v>
      </c>
      <c r="CX1" s="2" t="s">
        <v>6</v>
      </c>
      <c r="CY1" s="2" t="s">
        <v>57</v>
      </c>
      <c r="CZ1" s="2" t="s">
        <v>16</v>
      </c>
      <c r="DA1" s="2" t="s">
        <v>17</v>
      </c>
      <c r="DB1" s="2" t="s">
        <v>18</v>
      </c>
      <c r="DC1" s="2" t="s">
        <v>2</v>
      </c>
    </row>
    <row r="2" spans="1:107" x14ac:dyDescent="0.25">
      <c r="A2">
        <v>2</v>
      </c>
      <c r="B2">
        <f>IF(C2&lt;&gt;"",ROWS($B$2:B2),"")</f>
        <v>1</v>
      </c>
      <c r="C2">
        <v>11</v>
      </c>
      <c r="D2" t="str">
        <f>IFERROR(IF(ISNUMBER(A2)=TRUE,VLOOKUP($C2,مستودع!item,2,0),""),"")</f>
        <v>قلم</v>
      </c>
      <c r="E2">
        <v>1</v>
      </c>
      <c r="F2" t="str">
        <f>IFERROR(IF(ISNUMBER(A2)=TRUE,VLOOKUP($C2,مستودع!item,4,0),""),"")</f>
        <v>حبة</v>
      </c>
      <c r="G2">
        <f>IFERROR(IF(ISNUMBER(A2)=TRUE,VLOOKUP($C2,مستودع!item,6,0),""),"")</f>
        <v>3</v>
      </c>
      <c r="H2">
        <f>IFERROR(IF(ISNUMBER(A2)=TRUE,VLOOKUP($C2,مستودع!item,13,0),""),"")</f>
        <v>0.05</v>
      </c>
      <c r="I2">
        <f t="shared" ref="I2:I33" si="0">IFERROR(IF(ISNUMBER(A2)=TRUE,(E2*G2*H2)+(E2*G2),""),"")</f>
        <v>3.15</v>
      </c>
      <c r="J2" t="str">
        <f t="shared" ref="J2:J33" si="1">IFERROR(IF(ISNUMBER(A2)=TRUE,$V$5,""),"")</f>
        <v>نقدي</v>
      </c>
      <c r="K2" t="s">
        <v>97</v>
      </c>
      <c r="L2" s="14">
        <v>43235</v>
      </c>
      <c r="O2" s="6" t="s">
        <v>44</v>
      </c>
      <c r="P2">
        <f>IF(V5="نقدي",SUM(I2:I200),0)</f>
        <v>3.15</v>
      </c>
      <c r="Q2" s="25">
        <v>1</v>
      </c>
      <c r="R2" s="25">
        <v>1</v>
      </c>
      <c r="S2" t="s">
        <v>21</v>
      </c>
      <c r="T2" s="14">
        <f ca="1">TODAY()</f>
        <v>45690</v>
      </c>
      <c r="V2" s="6" t="s">
        <v>21</v>
      </c>
      <c r="W2" s="8">
        <v>43235</v>
      </c>
      <c r="Z2">
        <v>2</v>
      </c>
      <c r="AA2" s="5">
        <v>1</v>
      </c>
      <c r="AB2" s="5" t="s">
        <v>97</v>
      </c>
      <c r="AC2" s="5">
        <v>34578678</v>
      </c>
      <c r="AD2" s="6">
        <f>IF(AB2&lt;&gt;"",SUMIFS($CB:$CB,$CC:$CC,$V$4,$CD:$CD,AB2),"")</f>
        <v>0</v>
      </c>
      <c r="AE2" s="6">
        <f>IF(AB2&lt;&gt;"",SUMIFS($CR:$CR,$CQ:$CQ,AB2),"")</f>
        <v>0</v>
      </c>
      <c r="AF2" s="6">
        <f>IFERROR(AD2-AE2,"")</f>
        <v>0</v>
      </c>
      <c r="AH2" s="11"/>
      <c r="AI2" s="16"/>
      <c r="AK2" s="11"/>
      <c r="AL2" s="11"/>
      <c r="AM2" s="16"/>
      <c r="AR2">
        <v>2</v>
      </c>
      <c r="AW2" s="19" t="s">
        <v>22</v>
      </c>
      <c r="AX2">
        <f>$AT$6</f>
        <v>1</v>
      </c>
      <c r="BI2" s="5">
        <v>1</v>
      </c>
      <c r="BJ2" s="5" t="s">
        <v>97</v>
      </c>
      <c r="BK2" s="5">
        <v>34578678</v>
      </c>
      <c r="BL2" s="6">
        <v>0</v>
      </c>
      <c r="BM2" s="6">
        <v>0</v>
      </c>
      <c r="BN2" s="6">
        <v>0</v>
      </c>
      <c r="BO2" t="s">
        <v>30</v>
      </c>
      <c r="BP2">
        <f>SUMIFS($CB:$CB,$CC:$CC,BO1)-SUM($CR:$CR)</f>
        <v>0</v>
      </c>
      <c r="BQ2">
        <f>SUMIFS($CB:$CB,$CC:$CC,BO2)</f>
        <v>453.6</v>
      </c>
      <c r="BT2">
        <v>1</v>
      </c>
      <c r="BU2">
        <v>1</v>
      </c>
      <c r="BV2">
        <v>11</v>
      </c>
      <c r="BW2" t="s">
        <v>98</v>
      </c>
      <c r="BX2">
        <v>24</v>
      </c>
      <c r="BY2" t="s">
        <v>11</v>
      </c>
      <c r="BZ2">
        <v>3</v>
      </c>
      <c r="CA2">
        <v>0.05</v>
      </c>
      <c r="CB2">
        <v>75.599999999999994</v>
      </c>
      <c r="CC2" t="s">
        <v>30</v>
      </c>
      <c r="CD2" s="18" t="s">
        <v>97</v>
      </c>
      <c r="CE2" s="14">
        <v>43235</v>
      </c>
      <c r="CO2">
        <v>2</v>
      </c>
      <c r="CS2" s="14"/>
      <c r="CV2">
        <v>11</v>
      </c>
      <c r="CW2" t="str">
        <f>IFERROR(VLOOKUP(CV2,مستودع!$A:$F,2,0),"الصنف غير معرف")</f>
        <v>قلم</v>
      </c>
      <c r="CX2">
        <f>IFERROR(VLOOKUP(CV2,مستودع!$A:$F,5,0),"")</f>
        <v>1</v>
      </c>
      <c r="CY2">
        <f>IFERROR(VLOOKUP(CV2,مستودع!$A:$F,6,0),"")</f>
        <v>3</v>
      </c>
      <c r="CZ2">
        <f>SUMIF(بيع!$BV:$BV,CV2,بيع!$BX:$BX)</f>
        <v>2</v>
      </c>
      <c r="DA2">
        <f>SUMIF(شراء!$BV:$BV,CV2,شراء!$BX:$BX)</f>
        <v>24</v>
      </c>
      <c r="DC2">
        <f>SUM(DA2-CZ2)</f>
        <v>22</v>
      </c>
    </row>
    <row r="3" spans="1:107" x14ac:dyDescent="0.25">
      <c r="B3" t="str">
        <f>IF(C3&lt;&gt;"",ROWS($B$2:B3),"")</f>
        <v/>
      </c>
      <c r="D3" t="str">
        <f>IFERROR(IF(ISNUMBER(A3)=TRUE,VLOOKUP($C3,مستودع!item,2,0),""),"")</f>
        <v/>
      </c>
      <c r="F3" t="str">
        <f>IFERROR(IF(ISNUMBER(A3)=TRUE,VLOOKUP($C3,مستودع!item,4,0),""),"")</f>
        <v/>
      </c>
      <c r="G3" t="str">
        <f>IFERROR(IF(ISNUMBER(A3)=TRUE,VLOOKUP($C3,مستودع!item,6,0),""),"")</f>
        <v/>
      </c>
      <c r="H3" t="str">
        <f>IFERROR(IF(ISNUMBER(A3)=TRUE,VLOOKUP($C3,مستودع!item,13,0),""),"")</f>
        <v/>
      </c>
      <c r="I3" t="str">
        <f t="shared" si="0"/>
        <v/>
      </c>
      <c r="J3" t="str">
        <f t="shared" si="1"/>
        <v/>
      </c>
      <c r="O3" s="6" t="s">
        <v>45</v>
      </c>
      <c r="P3">
        <f>IF(V5="آجل",SUM(I2:I200),0)</f>
        <v>0</v>
      </c>
      <c r="Q3" s="25">
        <v>1</v>
      </c>
      <c r="R3" s="25">
        <v>1</v>
      </c>
      <c r="S3" t="s">
        <v>39</v>
      </c>
      <c r="V3" s="6" t="s">
        <v>30</v>
      </c>
      <c r="W3" s="5"/>
      <c r="AA3" s="5"/>
      <c r="AB3" s="5"/>
      <c r="AC3" s="5"/>
      <c r="AD3" s="6" t="str">
        <f>IF(AB3&lt;&gt;"",SUMIFS($CB:$CB,$CC:$CC,$V$4,$CD:$CD,AB3),"")</f>
        <v/>
      </c>
      <c r="AE3" s="6" t="str">
        <f>IF(AB3&lt;&gt;"",SUMIFS($CR:$CR,$CQ:$CQ,AB3),"")</f>
        <v/>
      </c>
      <c r="AF3" s="6" t="str">
        <f t="shared" ref="AF3:AF66" si="2">IFERROR(AD3-AE3,"")</f>
        <v/>
      </c>
      <c r="AW3" s="19" t="s">
        <v>23</v>
      </c>
      <c r="AX3">
        <f>$BE$6</f>
        <v>43235</v>
      </c>
      <c r="AY3" t="s">
        <v>66</v>
      </c>
      <c r="AZ3">
        <f>SUM(BB6:BB230)</f>
        <v>453.6</v>
      </c>
      <c r="BI3" s="5"/>
      <c r="BJ3" s="5"/>
      <c r="BK3" s="5"/>
      <c r="BL3" s="6" t="s">
        <v>33</v>
      </c>
      <c r="BM3" s="6" t="s">
        <v>33</v>
      </c>
      <c r="BN3" s="6" t="s">
        <v>33</v>
      </c>
      <c r="BO3" t="s">
        <v>92</v>
      </c>
      <c r="BT3">
        <v>1</v>
      </c>
      <c r="BU3">
        <v>2</v>
      </c>
      <c r="BV3">
        <v>22</v>
      </c>
      <c r="BW3" t="s">
        <v>37</v>
      </c>
      <c r="BX3">
        <v>120</v>
      </c>
      <c r="BY3" t="s">
        <v>11</v>
      </c>
      <c r="BZ3">
        <v>3</v>
      </c>
      <c r="CA3">
        <v>0.05</v>
      </c>
      <c r="CB3">
        <v>378</v>
      </c>
      <c r="CC3" t="s">
        <v>30</v>
      </c>
      <c r="CD3" s="18" t="s">
        <v>97</v>
      </c>
      <c r="CE3" s="14">
        <v>43235</v>
      </c>
      <c r="CS3" s="14"/>
    </row>
    <row r="4" spans="1:107" x14ac:dyDescent="0.25">
      <c r="B4" t="str">
        <f>IF(C4&lt;&gt;"",ROWS($B$2:B4),"")</f>
        <v/>
      </c>
      <c r="D4" t="str">
        <f>IFERROR(IF(ISNUMBER(A4)=TRUE,VLOOKUP($C4,مستودع!item,2,0),""),"")</f>
        <v/>
      </c>
      <c r="F4" t="str">
        <f>IFERROR(IF(ISNUMBER(A4)=TRUE,VLOOKUP($C4,مستودع!item,4,0),""),"")</f>
        <v/>
      </c>
      <c r="G4" t="str">
        <f>IFERROR(IF(ISNUMBER(A4)=TRUE,VLOOKUP($C4,مستودع!item,6,0),""),"")</f>
        <v/>
      </c>
      <c r="H4" t="str">
        <f>IFERROR(IF(ISNUMBER(A4)=TRUE,VLOOKUP($C4,مستودع!item,13,0),""),"")</f>
        <v/>
      </c>
      <c r="I4" t="str">
        <f t="shared" si="0"/>
        <v/>
      </c>
      <c r="J4" t="str">
        <f t="shared" si="1"/>
        <v/>
      </c>
      <c r="Q4" s="6" t="s">
        <v>47</v>
      </c>
      <c r="R4" s="22" t="s">
        <v>46</v>
      </c>
      <c r="S4" s="1" t="s">
        <v>41</v>
      </c>
      <c r="T4" s="10" t="s">
        <v>48</v>
      </c>
      <c r="U4" s="1" t="s">
        <v>39</v>
      </c>
      <c r="V4" s="6" t="s">
        <v>32</v>
      </c>
      <c r="W4" s="5"/>
      <c r="AA4" s="5"/>
      <c r="AB4" s="5"/>
      <c r="AC4" s="5"/>
      <c r="AD4" s="6" t="str">
        <f t="shared" ref="AD4:AD66" si="3">IF(AB4&lt;&gt;"",SUMIFS($CB:$CB,$CC:$CC,$V$4,$CD:$CD,AB4),"")</f>
        <v/>
      </c>
      <c r="AE4" s="6" t="str">
        <f t="shared" ref="AE4:AE66" si="4">IF(AB4&lt;&gt;"",SUMIFS($CR:$CR,$CQ:$CQ,AB4),"")</f>
        <v/>
      </c>
      <c r="AF4" s="6" t="str">
        <f t="shared" si="2"/>
        <v/>
      </c>
      <c r="AG4" s="11"/>
      <c r="AH4" s="16"/>
      <c r="AL4" s="11"/>
      <c r="AM4" s="16"/>
      <c r="AW4" s="19" t="s">
        <v>43</v>
      </c>
      <c r="AX4" s="18" t="str">
        <f>$BD$6</f>
        <v>خالد</v>
      </c>
      <c r="BI4" s="5"/>
      <c r="BJ4" s="5"/>
      <c r="BK4" s="5"/>
      <c r="BL4" s="6" t="s">
        <v>33</v>
      </c>
      <c r="BM4" s="6" t="s">
        <v>33</v>
      </c>
      <c r="BN4" s="6" t="s">
        <v>33</v>
      </c>
      <c r="BS4">
        <f>MAX(BT:BT)</f>
        <v>1</v>
      </c>
      <c r="BU4" t="s">
        <v>33</v>
      </c>
      <c r="BW4" t="s">
        <v>33</v>
      </c>
      <c r="BY4" t="s">
        <v>33</v>
      </c>
      <c r="BZ4" t="s">
        <v>33</v>
      </c>
      <c r="CA4" t="s">
        <v>33</v>
      </c>
      <c r="CB4" t="s">
        <v>33</v>
      </c>
      <c r="CC4" t="s">
        <v>33</v>
      </c>
    </row>
    <row r="5" spans="1:107" x14ac:dyDescent="0.25">
      <c r="B5" t="str">
        <f>IF(C5&lt;&gt;"",ROWS($B$2:B5),"")</f>
        <v/>
      </c>
      <c r="D5" t="str">
        <f>IFERROR(IF(ISNUMBER(A5)=TRUE,VLOOKUP($C5,مستودع!item,2,0),""),"")</f>
        <v/>
      </c>
      <c r="F5" t="str">
        <f>IFERROR(IF(ISNUMBER(A5)=TRUE,VLOOKUP($C5,مستودع!item,4,0),""),"")</f>
        <v/>
      </c>
      <c r="G5" t="str">
        <f>IFERROR(IF(ISNUMBER(A5)=TRUE,VLOOKUP($C5,مستودع!item,6,0),""),"")</f>
        <v/>
      </c>
      <c r="H5" t="str">
        <f>IFERROR(IF(ISNUMBER(A5)=TRUE,VLOOKUP($C5,مستودع!item,13,0),""),"")</f>
        <v/>
      </c>
      <c r="I5" t="str">
        <f t="shared" si="0"/>
        <v/>
      </c>
      <c r="J5" t="str">
        <f t="shared" si="1"/>
        <v/>
      </c>
      <c r="R5">
        <v>453.6</v>
      </c>
      <c r="S5" s="23">
        <f>IFERROR(VLOOKUP(100000,$AH2:Ag,1,TRUE)+1,1)</f>
        <v>1</v>
      </c>
      <c r="T5" s="16">
        <f>SUM(R5:R100000)</f>
        <v>453.6</v>
      </c>
      <c r="U5">
        <f>$T$3</f>
        <v>0</v>
      </c>
      <c r="V5" s="17" t="s">
        <v>30</v>
      </c>
      <c r="AA5" s="5"/>
      <c r="AB5" s="5"/>
      <c r="AC5" s="5"/>
      <c r="AD5" s="6" t="str">
        <f t="shared" si="3"/>
        <v/>
      </c>
      <c r="AE5" s="6" t="str">
        <f t="shared" si="4"/>
        <v/>
      </c>
      <c r="AF5" s="6" t="str">
        <f t="shared" si="2"/>
        <v/>
      </c>
      <c r="AT5" s="13" t="s">
        <v>19</v>
      </c>
      <c r="AU5" s="13" t="s">
        <v>36</v>
      </c>
      <c r="AV5" s="20" t="s">
        <v>0</v>
      </c>
      <c r="AW5" s="20" t="s">
        <v>1</v>
      </c>
      <c r="AX5" s="20" t="s">
        <v>2</v>
      </c>
      <c r="AY5" s="20" t="s">
        <v>3</v>
      </c>
      <c r="AZ5" s="20" t="s">
        <v>6</v>
      </c>
      <c r="BA5" s="20" t="s">
        <v>14</v>
      </c>
      <c r="BB5" s="20" t="s">
        <v>15</v>
      </c>
      <c r="BC5" s="20" t="s">
        <v>28</v>
      </c>
      <c r="BD5" s="20" t="s">
        <v>42</v>
      </c>
      <c r="BE5" s="21" t="s">
        <v>21</v>
      </c>
      <c r="BF5" s="20" t="s">
        <v>29</v>
      </c>
      <c r="BI5" s="5"/>
      <c r="BJ5" s="5"/>
      <c r="BK5" s="5"/>
      <c r="BL5" s="6" t="s">
        <v>33</v>
      </c>
      <c r="BM5" s="6" t="s">
        <v>33</v>
      </c>
      <c r="BN5" s="6" t="s">
        <v>33</v>
      </c>
      <c r="BU5" t="s">
        <v>33</v>
      </c>
      <c r="BW5" t="s">
        <v>33</v>
      </c>
      <c r="BY5" t="s">
        <v>33</v>
      </c>
      <c r="BZ5" t="s">
        <v>33</v>
      </c>
      <c r="CA5" t="s">
        <v>33</v>
      </c>
      <c r="CB5" t="s">
        <v>33</v>
      </c>
      <c r="CC5" t="s">
        <v>33</v>
      </c>
    </row>
    <row r="6" spans="1:107" x14ac:dyDescent="0.25">
      <c r="B6" t="str">
        <f>IF(C6&lt;&gt;"",ROWS($B$2:B6),"")</f>
        <v/>
      </c>
      <c r="D6" t="str">
        <f>IFERROR(IF(ISNUMBER(A6)=TRUE,VLOOKUP($C6,مستودع!item,2,0),""),"")</f>
        <v/>
      </c>
      <c r="F6" t="str">
        <f>IFERROR(IF(ISNUMBER(A6)=TRUE,VLOOKUP($C6,مستودع!item,4,0),""),"")</f>
        <v/>
      </c>
      <c r="G6" t="str">
        <f>IFERROR(IF(ISNUMBER(A6)=TRUE,VLOOKUP($C6,مستودع!item,6,0),""),"")</f>
        <v/>
      </c>
      <c r="H6" t="str">
        <f>IFERROR(IF(ISNUMBER(A6)=TRUE,VLOOKUP($C6,مستودع!item,13,0),""),"")</f>
        <v/>
      </c>
      <c r="I6" t="str">
        <f t="shared" si="0"/>
        <v/>
      </c>
      <c r="J6" t="str">
        <f t="shared" si="1"/>
        <v/>
      </c>
      <c r="AA6" s="5"/>
      <c r="AB6" s="5"/>
      <c r="AC6" s="5"/>
      <c r="AD6" s="6" t="str">
        <f t="shared" si="3"/>
        <v/>
      </c>
      <c r="AE6" s="6" t="str">
        <f t="shared" si="4"/>
        <v/>
      </c>
      <c r="AF6" s="6" t="str">
        <f t="shared" si="2"/>
        <v/>
      </c>
      <c r="AT6">
        <v>1</v>
      </c>
      <c r="AU6">
        <v>1</v>
      </c>
      <c r="AV6">
        <v>11</v>
      </c>
      <c r="AW6" t="s">
        <v>98</v>
      </c>
      <c r="AX6">
        <v>24</v>
      </c>
      <c r="AY6" t="s">
        <v>11</v>
      </c>
      <c r="AZ6">
        <v>3</v>
      </c>
      <c r="BA6">
        <v>0.05</v>
      </c>
      <c r="BB6">
        <v>75.599999999999994</v>
      </c>
      <c r="BC6" t="s">
        <v>30</v>
      </c>
      <c r="BD6" s="18" t="s">
        <v>97</v>
      </c>
      <c r="BE6" s="14">
        <v>43235</v>
      </c>
      <c r="BI6" s="5"/>
      <c r="BJ6" s="5"/>
      <c r="BK6" s="5"/>
      <c r="BL6" s="6" t="s">
        <v>33</v>
      </c>
      <c r="BM6" s="6" t="s">
        <v>33</v>
      </c>
      <c r="BN6" s="6" t="s">
        <v>33</v>
      </c>
      <c r="BU6" t="s">
        <v>33</v>
      </c>
      <c r="BW6" t="s">
        <v>33</v>
      </c>
      <c r="BY6" t="s">
        <v>33</v>
      </c>
      <c r="BZ6" t="s">
        <v>33</v>
      </c>
      <c r="CA6" t="s">
        <v>33</v>
      </c>
      <c r="CB6" t="s">
        <v>33</v>
      </c>
      <c r="CC6" t="s">
        <v>33</v>
      </c>
    </row>
    <row r="7" spans="1:107" x14ac:dyDescent="0.25">
      <c r="B7" t="str">
        <f>IF(C7&lt;&gt;"",ROWS($B$2:B7),"")</f>
        <v/>
      </c>
      <c r="D7" t="str">
        <f>IFERROR(IF(ISNUMBER(A7)=TRUE,VLOOKUP($C7,مستودع!item,2,0),""),"")</f>
        <v/>
      </c>
      <c r="F7" t="str">
        <f>IFERROR(IF(ISNUMBER(A7)=TRUE,VLOOKUP($C7,مستودع!item,4,0),""),"")</f>
        <v/>
      </c>
      <c r="G7" t="str">
        <f>IFERROR(IF(ISNUMBER(A7)=TRUE,VLOOKUP($C7,مستودع!item,6,0),""),"")</f>
        <v/>
      </c>
      <c r="H7" t="str">
        <f>IFERROR(IF(ISNUMBER(A7)=TRUE,VLOOKUP($C7,مستودع!item,13,0),""),"")</f>
        <v/>
      </c>
      <c r="I7" t="str">
        <f t="shared" si="0"/>
        <v/>
      </c>
      <c r="J7" t="str">
        <f t="shared" si="1"/>
        <v/>
      </c>
      <c r="AA7" s="5"/>
      <c r="AB7" s="5"/>
      <c r="AC7" s="5"/>
      <c r="AD7" s="6" t="str">
        <f t="shared" si="3"/>
        <v/>
      </c>
      <c r="AE7" s="6" t="str">
        <f t="shared" si="4"/>
        <v/>
      </c>
      <c r="AF7" s="6" t="str">
        <f t="shared" si="2"/>
        <v/>
      </c>
      <c r="AT7">
        <v>1</v>
      </c>
      <c r="AU7">
        <v>2</v>
      </c>
      <c r="AV7">
        <v>22</v>
      </c>
      <c r="AW7" t="s">
        <v>37</v>
      </c>
      <c r="AX7">
        <v>120</v>
      </c>
      <c r="AY7" t="s">
        <v>11</v>
      </c>
      <c r="AZ7">
        <v>3</v>
      </c>
      <c r="BA7">
        <v>0.05</v>
      </c>
      <c r="BB7">
        <v>378</v>
      </c>
      <c r="BC7" t="s">
        <v>30</v>
      </c>
      <c r="BD7" s="18" t="s">
        <v>97</v>
      </c>
      <c r="BE7" s="14">
        <v>43235</v>
      </c>
      <c r="BI7" s="5"/>
      <c r="BJ7" s="5"/>
      <c r="BK7" s="5"/>
      <c r="BL7" s="6" t="s">
        <v>33</v>
      </c>
      <c r="BM7" s="6" t="s">
        <v>33</v>
      </c>
      <c r="BN7" s="6" t="s">
        <v>33</v>
      </c>
      <c r="BU7" t="s">
        <v>33</v>
      </c>
      <c r="BW7" t="s">
        <v>33</v>
      </c>
      <c r="BY7" t="s">
        <v>33</v>
      </c>
      <c r="BZ7" t="s">
        <v>33</v>
      </c>
      <c r="CA7" t="s">
        <v>33</v>
      </c>
      <c r="CB7" t="s">
        <v>33</v>
      </c>
      <c r="CC7" t="s">
        <v>33</v>
      </c>
    </row>
    <row r="8" spans="1:107" x14ac:dyDescent="0.25">
      <c r="B8" t="str">
        <f>IF(C8&lt;&gt;"",ROWS($B$2:B8),"")</f>
        <v/>
      </c>
      <c r="D8" t="str">
        <f>IFERROR(IF(ISNUMBER(A8)=TRUE,VLOOKUP($C8,مستودع!item,2,0),""),"")</f>
        <v/>
      </c>
      <c r="F8" t="str">
        <f>IFERROR(IF(ISNUMBER(A8)=TRUE,VLOOKUP($C8,مستودع!item,4,0),""),"")</f>
        <v/>
      </c>
      <c r="G8" t="str">
        <f>IFERROR(IF(ISNUMBER(A8)=TRUE,VLOOKUP($C8,مستودع!item,6,0),""),"")</f>
        <v/>
      </c>
      <c r="H8" t="str">
        <f>IFERROR(IF(ISNUMBER(A8)=TRUE,VLOOKUP($C8,مستودع!item,13,0),""),"")</f>
        <v/>
      </c>
      <c r="I8" t="str">
        <f t="shared" si="0"/>
        <v/>
      </c>
      <c r="J8" t="str">
        <f t="shared" si="1"/>
        <v/>
      </c>
      <c r="AA8" s="5"/>
      <c r="AB8" s="5"/>
      <c r="AC8" s="5"/>
      <c r="AD8" s="6" t="str">
        <f t="shared" si="3"/>
        <v/>
      </c>
      <c r="AE8" s="6" t="str">
        <f t="shared" si="4"/>
        <v/>
      </c>
      <c r="AF8" s="6" t="str">
        <f t="shared" si="2"/>
        <v/>
      </c>
      <c r="BD8" s="18"/>
      <c r="BE8" s="14"/>
      <c r="BI8" s="5"/>
      <c r="BJ8" s="5"/>
      <c r="BK8" s="5"/>
      <c r="BL8" s="6" t="s">
        <v>33</v>
      </c>
      <c r="BM8" s="6" t="s">
        <v>33</v>
      </c>
      <c r="BN8" s="6" t="s">
        <v>33</v>
      </c>
      <c r="BU8" t="s">
        <v>33</v>
      </c>
      <c r="BW8" t="s">
        <v>33</v>
      </c>
      <c r="BY8" t="s">
        <v>33</v>
      </c>
      <c r="BZ8" t="s">
        <v>33</v>
      </c>
      <c r="CA8" t="s">
        <v>33</v>
      </c>
      <c r="CB8" t="s">
        <v>33</v>
      </c>
      <c r="CC8" t="s">
        <v>33</v>
      </c>
    </row>
    <row r="9" spans="1:107" x14ac:dyDescent="0.25">
      <c r="B9" t="str">
        <f>IF(C9&lt;&gt;"",ROWS($B$2:B9),"")</f>
        <v/>
      </c>
      <c r="D9" t="str">
        <f>IFERROR(IF(ISNUMBER(A9)=TRUE,VLOOKUP($C9,مستودع!item,2,0),""),"")</f>
        <v/>
      </c>
      <c r="F9" t="str">
        <f>IFERROR(IF(ISNUMBER(A9)=TRUE,VLOOKUP($C9,مستودع!item,4,0),""),"")</f>
        <v/>
      </c>
      <c r="G9" t="str">
        <f>IFERROR(IF(ISNUMBER(A9)=TRUE,VLOOKUP($C9,مستودع!item,6,0),""),"")</f>
        <v/>
      </c>
      <c r="H9" t="str">
        <f>IFERROR(IF(ISNUMBER(A9)=TRUE,VLOOKUP($C9,مستودع!item,13,0),""),"")</f>
        <v/>
      </c>
      <c r="I9" t="str">
        <f t="shared" si="0"/>
        <v/>
      </c>
      <c r="J9" t="str">
        <f t="shared" si="1"/>
        <v/>
      </c>
      <c r="AA9" s="5"/>
      <c r="AB9" s="5"/>
      <c r="AC9" s="5"/>
      <c r="AD9" s="6" t="str">
        <f t="shared" si="3"/>
        <v/>
      </c>
      <c r="AE9" s="6" t="str">
        <f t="shared" si="4"/>
        <v/>
      </c>
      <c r="AF9" s="6" t="str">
        <f t="shared" si="2"/>
        <v/>
      </c>
      <c r="BD9" s="18"/>
      <c r="BE9" s="14"/>
      <c r="BI9" s="5"/>
      <c r="BJ9" s="5"/>
      <c r="BK9" s="5"/>
      <c r="BL9" s="6" t="s">
        <v>33</v>
      </c>
      <c r="BM9" s="6" t="s">
        <v>33</v>
      </c>
      <c r="BN9" s="6" t="s">
        <v>33</v>
      </c>
      <c r="BU9" t="s">
        <v>33</v>
      </c>
      <c r="BW9" t="s">
        <v>33</v>
      </c>
      <c r="BY9" t="s">
        <v>33</v>
      </c>
      <c r="BZ9" t="s">
        <v>33</v>
      </c>
      <c r="CA9" t="s">
        <v>33</v>
      </c>
      <c r="CB9" t="s">
        <v>33</v>
      </c>
      <c r="CC9" t="s">
        <v>33</v>
      </c>
    </row>
    <row r="10" spans="1:107" x14ac:dyDescent="0.25">
      <c r="B10" t="str">
        <f>IF(C10&lt;&gt;"",ROWS($B$2:B10),"")</f>
        <v/>
      </c>
      <c r="D10" t="str">
        <f>IFERROR(IF(ISNUMBER(A10)=TRUE,VLOOKUP($C10,مستودع!item,2,0),""),"")</f>
        <v/>
      </c>
      <c r="F10" t="str">
        <f>IFERROR(IF(ISNUMBER(A10)=TRUE,VLOOKUP($C10,مستودع!item,4,0),""),"")</f>
        <v/>
      </c>
      <c r="G10" t="str">
        <f>IFERROR(IF(ISNUMBER(A10)=TRUE,VLOOKUP($C10,مستودع!item,6,0),""),"")</f>
        <v/>
      </c>
      <c r="H10" t="str">
        <f>IFERROR(IF(ISNUMBER(A10)=TRUE,VLOOKUP($C10,مستودع!item,13,0),""),"")</f>
        <v/>
      </c>
      <c r="I10" t="str">
        <f t="shared" si="0"/>
        <v/>
      </c>
      <c r="J10" t="str">
        <f t="shared" si="1"/>
        <v/>
      </c>
      <c r="AA10" s="5"/>
      <c r="AB10" s="5"/>
      <c r="AC10" s="5"/>
      <c r="AD10" s="6" t="str">
        <f t="shared" si="3"/>
        <v/>
      </c>
      <c r="AE10" s="6" t="str">
        <f t="shared" si="4"/>
        <v/>
      </c>
      <c r="AF10" s="6" t="str">
        <f t="shared" si="2"/>
        <v/>
      </c>
      <c r="BD10" s="18"/>
      <c r="BE10" s="14"/>
      <c r="BI10" s="5"/>
      <c r="BJ10" s="5"/>
      <c r="BK10" s="5"/>
      <c r="BL10" s="6" t="s">
        <v>33</v>
      </c>
      <c r="BM10" s="6" t="s">
        <v>33</v>
      </c>
      <c r="BN10" s="6" t="s">
        <v>33</v>
      </c>
      <c r="BU10" t="s">
        <v>33</v>
      </c>
      <c r="BW10" t="s">
        <v>33</v>
      </c>
      <c r="BY10" t="s">
        <v>33</v>
      </c>
      <c r="BZ10" t="s">
        <v>33</v>
      </c>
      <c r="CA10" t="s">
        <v>33</v>
      </c>
      <c r="CB10" t="s">
        <v>33</v>
      </c>
      <c r="CC10" t="s">
        <v>33</v>
      </c>
    </row>
    <row r="11" spans="1:107" x14ac:dyDescent="0.25">
      <c r="B11" t="str">
        <f>IF(C11&lt;&gt;"",ROWS($B$2:B11),"")</f>
        <v/>
      </c>
      <c r="D11" t="str">
        <f>IFERROR(IF(ISNUMBER(A11)=TRUE,VLOOKUP($C11,مستودع!item,2,0),""),"")</f>
        <v/>
      </c>
      <c r="F11" t="str">
        <f>IFERROR(IF(ISNUMBER(A11)=TRUE,VLOOKUP($C11,مستودع!item,4,0),""),"")</f>
        <v/>
      </c>
      <c r="G11" t="str">
        <f>IFERROR(IF(ISNUMBER(A11)=TRUE,VLOOKUP($C11,مستودع!item,6,0),""),"")</f>
        <v/>
      </c>
      <c r="H11" t="str">
        <f>IFERROR(IF(ISNUMBER(A11)=TRUE,VLOOKUP($C11,مستودع!item,13,0),""),"")</f>
        <v/>
      </c>
      <c r="I11" t="str">
        <f t="shared" si="0"/>
        <v/>
      </c>
      <c r="J11" t="str">
        <f t="shared" si="1"/>
        <v/>
      </c>
      <c r="AA11" s="5"/>
      <c r="AB11" s="5"/>
      <c r="AC11" s="5"/>
      <c r="AD11" s="6" t="str">
        <f t="shared" si="3"/>
        <v/>
      </c>
      <c r="AE11" s="6" t="str">
        <f t="shared" si="4"/>
        <v/>
      </c>
      <c r="AF11" s="6" t="str">
        <f t="shared" si="2"/>
        <v/>
      </c>
      <c r="BD11" s="18"/>
      <c r="BE11" s="14"/>
      <c r="BI11" s="5"/>
      <c r="BJ11" s="5"/>
      <c r="BK11" s="5"/>
      <c r="BL11" s="6" t="s">
        <v>33</v>
      </c>
      <c r="BM11" s="6" t="s">
        <v>33</v>
      </c>
      <c r="BN11" s="6" t="s">
        <v>33</v>
      </c>
      <c r="BU11" t="s">
        <v>33</v>
      </c>
      <c r="BW11" t="s">
        <v>33</v>
      </c>
      <c r="BY11" t="s">
        <v>33</v>
      </c>
      <c r="BZ11" t="s">
        <v>33</v>
      </c>
      <c r="CA11" t="s">
        <v>33</v>
      </c>
      <c r="CB11" t="s">
        <v>33</v>
      </c>
      <c r="CC11" t="s">
        <v>33</v>
      </c>
    </row>
    <row r="12" spans="1:107" x14ac:dyDescent="0.25">
      <c r="B12" t="str">
        <f>IF(C12&lt;&gt;"",ROWS($B$2:B12),"")</f>
        <v/>
      </c>
      <c r="D12" t="str">
        <f>IFERROR(IF(ISNUMBER(A12)=TRUE,VLOOKUP($C12,مستودع!item,2,0),""),"")</f>
        <v/>
      </c>
      <c r="F12" t="str">
        <f>IFERROR(IF(ISNUMBER(A12)=TRUE,VLOOKUP($C12,مستودع!item,4,0),""),"")</f>
        <v/>
      </c>
      <c r="G12" t="str">
        <f>IFERROR(IF(ISNUMBER(A12)=TRUE,VLOOKUP($C12,مستودع!item,6,0),""),"")</f>
        <v/>
      </c>
      <c r="H12" t="str">
        <f>IFERROR(IF(ISNUMBER(A12)=TRUE,VLOOKUP($C12,مستودع!item,13,0),""),"")</f>
        <v/>
      </c>
      <c r="I12" t="str">
        <f t="shared" si="0"/>
        <v/>
      </c>
      <c r="J12" t="str">
        <f t="shared" si="1"/>
        <v/>
      </c>
      <c r="AA12" s="5"/>
      <c r="AB12" s="5"/>
      <c r="AC12" s="5"/>
      <c r="AD12" s="6" t="str">
        <f t="shared" si="3"/>
        <v/>
      </c>
      <c r="AE12" s="6" t="str">
        <f t="shared" si="4"/>
        <v/>
      </c>
      <c r="AF12" s="6" t="str">
        <f t="shared" si="2"/>
        <v/>
      </c>
      <c r="BD12" s="18"/>
      <c r="BE12" s="14"/>
      <c r="BI12" s="5"/>
      <c r="BJ12" s="5"/>
      <c r="BK12" s="5"/>
      <c r="BL12" s="6" t="s">
        <v>33</v>
      </c>
      <c r="BM12" s="6" t="s">
        <v>33</v>
      </c>
      <c r="BN12" s="6" t="s">
        <v>33</v>
      </c>
      <c r="BU12" t="s">
        <v>33</v>
      </c>
      <c r="BW12" t="s">
        <v>33</v>
      </c>
      <c r="BY12" t="s">
        <v>33</v>
      </c>
      <c r="BZ12" t="s">
        <v>33</v>
      </c>
      <c r="CA12" t="s">
        <v>33</v>
      </c>
      <c r="CB12" t="s">
        <v>33</v>
      </c>
      <c r="CC12" t="s">
        <v>33</v>
      </c>
    </row>
    <row r="13" spans="1:107" x14ac:dyDescent="0.25">
      <c r="B13" t="str">
        <f>IF(C13&lt;&gt;"",ROWS($B$2:B13),"")</f>
        <v/>
      </c>
      <c r="D13" t="str">
        <f>IFERROR(IF(ISNUMBER(A13)=TRUE,VLOOKUP($C13,مستودع!item,2,0),""),"")</f>
        <v/>
      </c>
      <c r="F13" t="str">
        <f>IFERROR(IF(ISNUMBER(A13)=TRUE,VLOOKUP($C13,مستودع!item,4,0),""),"")</f>
        <v/>
      </c>
      <c r="G13" t="str">
        <f>IFERROR(IF(ISNUMBER(A13)=TRUE,VLOOKUP($C13,مستودع!item,6,0),""),"")</f>
        <v/>
      </c>
      <c r="H13" t="str">
        <f>IFERROR(IF(ISNUMBER(A13)=TRUE,VLOOKUP($C13,مستودع!item,13,0),""),"")</f>
        <v/>
      </c>
      <c r="I13" t="str">
        <f t="shared" si="0"/>
        <v/>
      </c>
      <c r="J13" t="str">
        <f t="shared" si="1"/>
        <v/>
      </c>
      <c r="AA13" s="5"/>
      <c r="AB13" s="5"/>
      <c r="AC13" s="5"/>
      <c r="AD13" s="6" t="str">
        <f t="shared" si="3"/>
        <v/>
      </c>
      <c r="AE13" s="6" t="str">
        <f t="shared" si="4"/>
        <v/>
      </c>
      <c r="AF13" s="6" t="str">
        <f t="shared" si="2"/>
        <v/>
      </c>
      <c r="BD13" s="18"/>
      <c r="BE13" s="14"/>
      <c r="BI13" s="5"/>
      <c r="BJ13" s="5"/>
      <c r="BK13" s="5"/>
      <c r="BL13" s="6" t="s">
        <v>33</v>
      </c>
      <c r="BM13" s="6" t="s">
        <v>33</v>
      </c>
      <c r="BN13" s="6" t="s">
        <v>33</v>
      </c>
      <c r="BU13" t="s">
        <v>33</v>
      </c>
      <c r="BW13" t="s">
        <v>33</v>
      </c>
      <c r="BY13" t="s">
        <v>33</v>
      </c>
      <c r="BZ13" t="s">
        <v>33</v>
      </c>
      <c r="CA13" t="s">
        <v>33</v>
      </c>
      <c r="CB13" t="s">
        <v>33</v>
      </c>
      <c r="CC13" t="s">
        <v>33</v>
      </c>
    </row>
    <row r="14" spans="1:107" x14ac:dyDescent="0.25">
      <c r="B14" t="str">
        <f>IF(C14&lt;&gt;"",ROWS($B$2:B14),"")</f>
        <v/>
      </c>
      <c r="D14" t="str">
        <f>IFERROR(IF(ISNUMBER(A14)=TRUE,VLOOKUP($C14,مستودع!item,2,0),""),"")</f>
        <v/>
      </c>
      <c r="F14" t="str">
        <f>IFERROR(IF(ISNUMBER(A14)=TRUE,VLOOKUP($C14,مستودع!item,4,0),""),"")</f>
        <v/>
      </c>
      <c r="G14" t="str">
        <f>IFERROR(IF(ISNUMBER(A14)=TRUE,VLOOKUP($C14,مستودع!item,6,0),""),"")</f>
        <v/>
      </c>
      <c r="H14" t="str">
        <f>IFERROR(IF(ISNUMBER(A14)=TRUE,VLOOKUP($C14,مستودع!item,13,0),""),"")</f>
        <v/>
      </c>
      <c r="I14" t="str">
        <f t="shared" si="0"/>
        <v/>
      </c>
      <c r="J14" t="str">
        <f t="shared" si="1"/>
        <v/>
      </c>
      <c r="AA14" s="5"/>
      <c r="AB14" s="5"/>
      <c r="AC14" s="5"/>
      <c r="AD14" s="6" t="str">
        <f t="shared" si="3"/>
        <v/>
      </c>
      <c r="AE14" s="6" t="str">
        <f t="shared" si="4"/>
        <v/>
      </c>
      <c r="AF14" s="6" t="str">
        <f t="shared" si="2"/>
        <v/>
      </c>
      <c r="BD14" s="18"/>
      <c r="BE14" s="14"/>
      <c r="BI14" s="5"/>
      <c r="BJ14" s="5"/>
      <c r="BK14" s="5"/>
      <c r="BL14" s="6" t="s">
        <v>33</v>
      </c>
      <c r="BM14" s="6" t="s">
        <v>33</v>
      </c>
      <c r="BN14" s="6" t="s">
        <v>33</v>
      </c>
      <c r="BU14" t="s">
        <v>33</v>
      </c>
      <c r="BW14" t="s">
        <v>33</v>
      </c>
      <c r="BY14" t="s">
        <v>33</v>
      </c>
      <c r="BZ14" t="s">
        <v>33</v>
      </c>
      <c r="CA14" t="s">
        <v>33</v>
      </c>
      <c r="CB14" t="s">
        <v>33</v>
      </c>
      <c r="CC14" t="s">
        <v>33</v>
      </c>
    </row>
    <row r="15" spans="1:107" x14ac:dyDescent="0.25">
      <c r="B15" t="str">
        <f>IF(C15&lt;&gt;"",ROWS($B$2:B15),"")</f>
        <v/>
      </c>
      <c r="D15" t="str">
        <f>IFERROR(IF(ISNUMBER(A15)=TRUE,VLOOKUP($C15,مستودع!item,2,0),""),"")</f>
        <v/>
      </c>
      <c r="F15" t="str">
        <f>IFERROR(IF(ISNUMBER(A15)=TRUE,VLOOKUP($C15,مستودع!item,4,0),""),"")</f>
        <v/>
      </c>
      <c r="G15" t="str">
        <f>IFERROR(IF(ISNUMBER(A15)=TRUE,VLOOKUP($C15,مستودع!item,6,0),""),"")</f>
        <v/>
      </c>
      <c r="H15" t="str">
        <f>IFERROR(IF(ISNUMBER(A15)=TRUE,VLOOKUP($C15,مستودع!item,13,0),""),"")</f>
        <v/>
      </c>
      <c r="I15" t="str">
        <f t="shared" si="0"/>
        <v/>
      </c>
      <c r="J15" t="str">
        <f t="shared" si="1"/>
        <v/>
      </c>
      <c r="AA15" s="5"/>
      <c r="AB15" s="5"/>
      <c r="AC15" s="5"/>
      <c r="AD15" s="6" t="str">
        <f t="shared" si="3"/>
        <v/>
      </c>
      <c r="AE15" s="6" t="str">
        <f t="shared" si="4"/>
        <v/>
      </c>
      <c r="AF15" s="6" t="str">
        <f t="shared" si="2"/>
        <v/>
      </c>
      <c r="BD15" s="18"/>
      <c r="BE15" s="14"/>
      <c r="BI15" s="5"/>
      <c r="BJ15" s="5"/>
      <c r="BK15" s="5"/>
      <c r="BL15" s="6" t="s">
        <v>33</v>
      </c>
      <c r="BM15" s="6" t="s">
        <v>33</v>
      </c>
      <c r="BN15" s="6" t="s">
        <v>33</v>
      </c>
      <c r="BU15" t="s">
        <v>33</v>
      </c>
      <c r="BW15" t="s">
        <v>33</v>
      </c>
      <c r="BY15" t="s">
        <v>33</v>
      </c>
      <c r="BZ15" t="s">
        <v>33</v>
      </c>
      <c r="CA15" t="s">
        <v>33</v>
      </c>
      <c r="CB15" t="s">
        <v>33</v>
      </c>
      <c r="CC15" t="s">
        <v>33</v>
      </c>
    </row>
    <row r="16" spans="1:107" x14ac:dyDescent="0.25">
      <c r="B16" t="str">
        <f>IF(C16&lt;&gt;"",ROWS($B$2:B16),"")</f>
        <v/>
      </c>
      <c r="D16" t="str">
        <f>IFERROR(IF(ISNUMBER(A16)=TRUE,VLOOKUP($C16,مستودع!item,2,0),""),"")</f>
        <v/>
      </c>
      <c r="F16" t="str">
        <f>IFERROR(IF(ISNUMBER(A16)=TRUE,VLOOKUP($C16,مستودع!item,4,0),""),"")</f>
        <v/>
      </c>
      <c r="G16" t="str">
        <f>IFERROR(IF(ISNUMBER(A16)=TRUE,VLOOKUP($C16,مستودع!item,6,0),""),"")</f>
        <v/>
      </c>
      <c r="H16" t="str">
        <f>IFERROR(IF(ISNUMBER(A16)=TRUE,VLOOKUP($C16,مستودع!item,13,0),""),"")</f>
        <v/>
      </c>
      <c r="I16" t="str">
        <f t="shared" si="0"/>
        <v/>
      </c>
      <c r="J16" t="str">
        <f t="shared" si="1"/>
        <v/>
      </c>
      <c r="AA16" s="5"/>
      <c r="AB16" s="5"/>
      <c r="AC16" s="5"/>
      <c r="AD16" s="6" t="str">
        <f t="shared" si="3"/>
        <v/>
      </c>
      <c r="AE16" s="6" t="str">
        <f t="shared" si="4"/>
        <v/>
      </c>
      <c r="AF16" s="6" t="str">
        <f t="shared" si="2"/>
        <v/>
      </c>
      <c r="BD16" s="18"/>
      <c r="BE16" s="14"/>
      <c r="BI16" s="5"/>
      <c r="BJ16" s="5"/>
      <c r="BK16" s="5"/>
      <c r="BL16" s="6" t="s">
        <v>33</v>
      </c>
      <c r="BM16" s="6" t="s">
        <v>33</v>
      </c>
      <c r="BN16" s="6" t="s">
        <v>33</v>
      </c>
      <c r="BU16" t="s">
        <v>33</v>
      </c>
      <c r="BW16" t="s">
        <v>33</v>
      </c>
      <c r="BY16" t="s">
        <v>33</v>
      </c>
      <c r="BZ16" t="s">
        <v>33</v>
      </c>
      <c r="CA16" t="s">
        <v>33</v>
      </c>
      <c r="CB16" t="s">
        <v>33</v>
      </c>
      <c r="CC16" t="s">
        <v>33</v>
      </c>
    </row>
    <row r="17" spans="2:81" x14ac:dyDescent="0.25">
      <c r="B17" t="str">
        <f>IF(C17&lt;&gt;"",ROWS($B$2:B17),"")</f>
        <v/>
      </c>
      <c r="D17" t="str">
        <f>IFERROR(IF(ISNUMBER(A17)=TRUE,VLOOKUP($C17,مستودع!item,2,0),""),"")</f>
        <v/>
      </c>
      <c r="F17" t="str">
        <f>IFERROR(IF(ISNUMBER(A17)=TRUE,VLOOKUP($C17,مستودع!item,4,0),""),"")</f>
        <v/>
      </c>
      <c r="G17" t="str">
        <f>IFERROR(IF(ISNUMBER(A17)=TRUE,VLOOKUP($C17,مستودع!item,6,0),""),"")</f>
        <v/>
      </c>
      <c r="H17" t="str">
        <f>IFERROR(IF(ISNUMBER(A17)=TRUE,VLOOKUP($C17,مستودع!item,13,0),""),"")</f>
        <v/>
      </c>
      <c r="I17" t="str">
        <f t="shared" si="0"/>
        <v/>
      </c>
      <c r="J17" t="str">
        <f t="shared" si="1"/>
        <v/>
      </c>
      <c r="AA17" s="5"/>
      <c r="AB17" s="5"/>
      <c r="AC17" s="5"/>
      <c r="AD17" s="6" t="str">
        <f t="shared" si="3"/>
        <v/>
      </c>
      <c r="AE17" s="6" t="str">
        <f t="shared" si="4"/>
        <v/>
      </c>
      <c r="AF17" s="6" t="str">
        <f t="shared" si="2"/>
        <v/>
      </c>
      <c r="BD17" s="18"/>
      <c r="BE17" s="14"/>
      <c r="BI17" s="5"/>
      <c r="BJ17" s="5"/>
      <c r="BK17" s="5"/>
      <c r="BL17" s="6" t="s">
        <v>33</v>
      </c>
      <c r="BM17" s="6" t="s">
        <v>33</v>
      </c>
      <c r="BN17" s="6" t="s">
        <v>33</v>
      </c>
      <c r="BU17" t="s">
        <v>33</v>
      </c>
      <c r="BW17" t="s">
        <v>33</v>
      </c>
      <c r="BY17" t="s">
        <v>33</v>
      </c>
      <c r="BZ17" t="s">
        <v>33</v>
      </c>
      <c r="CA17" t="s">
        <v>33</v>
      </c>
      <c r="CB17" t="s">
        <v>33</v>
      </c>
      <c r="CC17" t="s">
        <v>33</v>
      </c>
    </row>
    <row r="18" spans="2:81" x14ac:dyDescent="0.25">
      <c r="B18" t="str">
        <f>IF(C18&lt;&gt;"",ROWS($B$2:B18),"")</f>
        <v/>
      </c>
      <c r="D18" t="str">
        <f>IFERROR(IF(ISNUMBER(A18)=TRUE,VLOOKUP($C18,مستودع!item,2,0),""),"")</f>
        <v/>
      </c>
      <c r="F18" t="str">
        <f>IFERROR(IF(ISNUMBER(A18)=TRUE,VLOOKUP($C18,مستودع!item,4,0),""),"")</f>
        <v/>
      </c>
      <c r="G18" t="str">
        <f>IFERROR(IF(ISNUMBER(A18)=TRUE,VLOOKUP($C18,مستودع!item,6,0),""),"")</f>
        <v/>
      </c>
      <c r="H18" t="str">
        <f>IFERROR(IF(ISNUMBER(A18)=TRUE,VLOOKUP($C18,مستودع!item,13,0),""),"")</f>
        <v/>
      </c>
      <c r="I18" t="str">
        <f t="shared" si="0"/>
        <v/>
      </c>
      <c r="J18" t="str">
        <f t="shared" si="1"/>
        <v/>
      </c>
      <c r="AA18" s="5"/>
      <c r="AB18" s="5"/>
      <c r="AC18" s="5"/>
      <c r="AD18" s="6" t="str">
        <f t="shared" si="3"/>
        <v/>
      </c>
      <c r="AE18" s="6" t="str">
        <f t="shared" si="4"/>
        <v/>
      </c>
      <c r="AF18" s="6" t="str">
        <f t="shared" si="2"/>
        <v/>
      </c>
      <c r="BI18" s="5"/>
      <c r="BJ18" s="5"/>
      <c r="BK18" s="5"/>
      <c r="BL18" s="6" t="s">
        <v>33</v>
      </c>
      <c r="BM18" s="6" t="s">
        <v>33</v>
      </c>
      <c r="BN18" s="6" t="s">
        <v>33</v>
      </c>
      <c r="BU18" t="s">
        <v>33</v>
      </c>
      <c r="BW18" t="s">
        <v>33</v>
      </c>
      <c r="BY18" t="s">
        <v>33</v>
      </c>
      <c r="BZ18" t="s">
        <v>33</v>
      </c>
      <c r="CA18" t="s">
        <v>33</v>
      </c>
      <c r="CB18" t="s">
        <v>33</v>
      </c>
      <c r="CC18" t="s">
        <v>33</v>
      </c>
    </row>
    <row r="19" spans="2:81" x14ac:dyDescent="0.25">
      <c r="B19" t="str">
        <f>IF(C19&lt;&gt;"",ROWS($B$2:B19),"")</f>
        <v/>
      </c>
      <c r="D19" t="str">
        <f>IFERROR(IF(ISNUMBER(A19)=TRUE,VLOOKUP($C19,مستودع!item,2,0),""),"")</f>
        <v/>
      </c>
      <c r="F19" t="str">
        <f>IFERROR(IF(ISNUMBER(A19)=TRUE,VLOOKUP($C19,مستودع!item,4,0),""),"")</f>
        <v/>
      </c>
      <c r="G19" t="str">
        <f>IFERROR(IF(ISNUMBER(A19)=TRUE,VLOOKUP($C19,مستودع!item,6,0),""),"")</f>
        <v/>
      </c>
      <c r="H19" t="str">
        <f>IFERROR(IF(ISNUMBER(A19)=TRUE,VLOOKUP($C19,مستودع!item,13,0),""),"")</f>
        <v/>
      </c>
      <c r="I19" t="str">
        <f t="shared" si="0"/>
        <v/>
      </c>
      <c r="J19" t="str">
        <f t="shared" si="1"/>
        <v/>
      </c>
      <c r="AA19" s="5"/>
      <c r="AB19" s="5"/>
      <c r="AC19" s="5"/>
      <c r="AD19" s="6" t="str">
        <f t="shared" si="3"/>
        <v/>
      </c>
      <c r="AE19" s="6" t="str">
        <f t="shared" si="4"/>
        <v/>
      </c>
      <c r="AF19" s="6" t="str">
        <f t="shared" si="2"/>
        <v/>
      </c>
      <c r="BI19" s="5"/>
      <c r="BJ19" s="5"/>
      <c r="BK19" s="5"/>
      <c r="BL19" s="6" t="s">
        <v>33</v>
      </c>
      <c r="BM19" s="6" t="s">
        <v>33</v>
      </c>
      <c r="BN19" s="6" t="s">
        <v>33</v>
      </c>
      <c r="BU19" t="s">
        <v>33</v>
      </c>
      <c r="BW19" t="s">
        <v>33</v>
      </c>
      <c r="BY19" t="s">
        <v>33</v>
      </c>
      <c r="BZ19" t="s">
        <v>33</v>
      </c>
      <c r="CA19" t="s">
        <v>33</v>
      </c>
      <c r="CB19" t="s">
        <v>33</v>
      </c>
      <c r="CC19" t="s">
        <v>33</v>
      </c>
    </row>
    <row r="20" spans="2:81" x14ac:dyDescent="0.25">
      <c r="B20" t="str">
        <f>IF(C20&lt;&gt;"",ROWS($B$2:B20),"")</f>
        <v/>
      </c>
      <c r="D20" t="str">
        <f>IFERROR(IF(ISNUMBER(A20)=TRUE,VLOOKUP($C20,مستودع!item,2,0),""),"")</f>
        <v/>
      </c>
      <c r="F20" t="str">
        <f>IFERROR(IF(ISNUMBER(A20)=TRUE,VLOOKUP($C20,مستودع!item,4,0),""),"")</f>
        <v/>
      </c>
      <c r="G20" t="str">
        <f>IFERROR(IF(ISNUMBER(A20)=TRUE,VLOOKUP($C20,مستودع!item,6,0),""),"")</f>
        <v/>
      </c>
      <c r="H20" t="str">
        <f>IFERROR(IF(ISNUMBER(A20)=TRUE,VLOOKUP($C20,مستودع!item,13,0),""),"")</f>
        <v/>
      </c>
      <c r="I20" t="str">
        <f t="shared" si="0"/>
        <v/>
      </c>
      <c r="J20" t="str">
        <f t="shared" si="1"/>
        <v/>
      </c>
      <c r="AA20" s="5"/>
      <c r="AB20" s="5"/>
      <c r="AC20" s="5"/>
      <c r="AD20" s="6" t="str">
        <f t="shared" si="3"/>
        <v/>
      </c>
      <c r="AE20" s="6" t="str">
        <f t="shared" si="4"/>
        <v/>
      </c>
      <c r="AF20" s="6" t="str">
        <f t="shared" si="2"/>
        <v/>
      </c>
      <c r="BI20" s="5"/>
      <c r="BJ20" s="5"/>
      <c r="BK20" s="5"/>
      <c r="BL20" s="6" t="s">
        <v>33</v>
      </c>
      <c r="BM20" s="6" t="s">
        <v>33</v>
      </c>
      <c r="BN20" s="6" t="s">
        <v>33</v>
      </c>
      <c r="BU20" t="s">
        <v>33</v>
      </c>
      <c r="BW20" t="s">
        <v>33</v>
      </c>
      <c r="BY20" t="s">
        <v>33</v>
      </c>
      <c r="BZ20" t="s">
        <v>33</v>
      </c>
      <c r="CA20" t="s">
        <v>33</v>
      </c>
      <c r="CB20" t="s">
        <v>33</v>
      </c>
      <c r="CC20" t="s">
        <v>33</v>
      </c>
    </row>
    <row r="21" spans="2:81" x14ac:dyDescent="0.25">
      <c r="B21" t="str">
        <f>IF(C21&lt;&gt;"",ROWS($B$2:B21),"")</f>
        <v/>
      </c>
      <c r="D21" t="str">
        <f>IFERROR(IF(ISNUMBER(A21)=TRUE,VLOOKUP($C21,مستودع!item,2,0),""),"")</f>
        <v/>
      </c>
      <c r="F21" t="str">
        <f>IFERROR(IF(ISNUMBER(A21)=TRUE,VLOOKUP($C21,مستودع!item,4,0),""),"")</f>
        <v/>
      </c>
      <c r="G21" t="str">
        <f>IFERROR(IF(ISNUMBER(A21)=TRUE,VLOOKUP($C21,مستودع!item,6,0),""),"")</f>
        <v/>
      </c>
      <c r="H21" t="str">
        <f>IFERROR(IF(ISNUMBER(A21)=TRUE,VLOOKUP($C21,مستودع!item,13,0),""),"")</f>
        <v/>
      </c>
      <c r="I21" t="str">
        <f t="shared" si="0"/>
        <v/>
      </c>
      <c r="J21" t="str">
        <f t="shared" si="1"/>
        <v/>
      </c>
      <c r="AA21" s="5"/>
      <c r="AB21" s="5"/>
      <c r="AC21" s="5"/>
      <c r="AD21" s="6" t="str">
        <f t="shared" si="3"/>
        <v/>
      </c>
      <c r="AE21" s="6" t="str">
        <f t="shared" si="4"/>
        <v/>
      </c>
      <c r="AF21" s="6" t="str">
        <f t="shared" si="2"/>
        <v/>
      </c>
      <c r="BI21" s="5"/>
      <c r="BJ21" s="5"/>
      <c r="BK21" s="5"/>
      <c r="BL21" s="6" t="s">
        <v>33</v>
      </c>
      <c r="BM21" s="6" t="s">
        <v>33</v>
      </c>
      <c r="BN21" s="6" t="s">
        <v>33</v>
      </c>
      <c r="BU21" t="s">
        <v>33</v>
      </c>
      <c r="BW21" t="s">
        <v>33</v>
      </c>
      <c r="BY21" t="s">
        <v>33</v>
      </c>
      <c r="BZ21" t="s">
        <v>33</v>
      </c>
      <c r="CA21" t="s">
        <v>33</v>
      </c>
      <c r="CB21" t="s">
        <v>33</v>
      </c>
      <c r="CC21" t="s">
        <v>33</v>
      </c>
    </row>
    <row r="22" spans="2:81" x14ac:dyDescent="0.25">
      <c r="B22" t="str">
        <f>IF(C22&lt;&gt;"",ROWS($B$2:B22),"")</f>
        <v/>
      </c>
      <c r="D22" t="str">
        <f>IFERROR(IF(ISNUMBER(A22)=TRUE,VLOOKUP($C22,مستودع!item,2,0),""),"")</f>
        <v/>
      </c>
      <c r="F22" t="str">
        <f>IFERROR(IF(ISNUMBER(A22)=TRUE,VLOOKUP($C22,مستودع!item,4,0),""),"")</f>
        <v/>
      </c>
      <c r="G22" t="str">
        <f>IFERROR(IF(ISNUMBER(A22)=TRUE,VLOOKUP($C22,مستودع!item,6,0),""),"")</f>
        <v/>
      </c>
      <c r="H22" t="str">
        <f>IFERROR(IF(ISNUMBER(A22)=TRUE,VLOOKUP($C22,مستودع!item,13,0),""),"")</f>
        <v/>
      </c>
      <c r="I22" t="str">
        <f t="shared" si="0"/>
        <v/>
      </c>
      <c r="J22" t="str">
        <f t="shared" si="1"/>
        <v/>
      </c>
      <c r="AA22" s="5"/>
      <c r="AB22" s="5"/>
      <c r="AC22" s="5"/>
      <c r="AD22" s="6" t="str">
        <f t="shared" si="3"/>
        <v/>
      </c>
      <c r="AE22" s="6" t="str">
        <f t="shared" si="4"/>
        <v/>
      </c>
      <c r="AF22" s="6" t="str">
        <f t="shared" si="2"/>
        <v/>
      </c>
      <c r="BI22" s="5"/>
      <c r="BJ22" s="5"/>
      <c r="BK22" s="5"/>
      <c r="BL22" s="6" t="s">
        <v>33</v>
      </c>
      <c r="BM22" s="6" t="s">
        <v>33</v>
      </c>
      <c r="BN22" s="6" t="s">
        <v>33</v>
      </c>
      <c r="BU22" t="s">
        <v>33</v>
      </c>
      <c r="BW22" t="s">
        <v>33</v>
      </c>
      <c r="BY22" t="s">
        <v>33</v>
      </c>
      <c r="BZ22" t="s">
        <v>33</v>
      </c>
      <c r="CA22" t="s">
        <v>33</v>
      </c>
      <c r="CB22" t="s">
        <v>33</v>
      </c>
      <c r="CC22" t="s">
        <v>33</v>
      </c>
    </row>
    <row r="23" spans="2:81" x14ac:dyDescent="0.25">
      <c r="B23" t="str">
        <f>IF(C23&lt;&gt;"",ROWS($B$2:B23),"")</f>
        <v/>
      </c>
      <c r="D23" t="str">
        <f>IFERROR(IF(ISNUMBER(A23)=TRUE,VLOOKUP($C23,مستودع!item,2,0),""),"")</f>
        <v/>
      </c>
      <c r="F23" t="str">
        <f>IFERROR(IF(ISNUMBER(A23)=TRUE,VLOOKUP($C23,مستودع!item,4,0),""),"")</f>
        <v/>
      </c>
      <c r="G23" t="str">
        <f>IFERROR(IF(ISNUMBER(A23)=TRUE,VLOOKUP($C23,مستودع!item,6,0),""),"")</f>
        <v/>
      </c>
      <c r="H23" t="str">
        <f>IFERROR(IF(ISNUMBER(A23)=TRUE,VLOOKUP($C23,مستودع!item,13,0),""),"")</f>
        <v/>
      </c>
      <c r="I23" t="str">
        <f t="shared" si="0"/>
        <v/>
      </c>
      <c r="J23" t="str">
        <f t="shared" si="1"/>
        <v/>
      </c>
      <c r="AA23" s="5"/>
      <c r="AB23" s="5"/>
      <c r="AC23" s="5"/>
      <c r="AD23" s="6" t="str">
        <f t="shared" si="3"/>
        <v/>
      </c>
      <c r="AE23" s="6" t="str">
        <f t="shared" si="4"/>
        <v/>
      </c>
      <c r="AF23" s="6" t="str">
        <f t="shared" si="2"/>
        <v/>
      </c>
      <c r="BI23" s="5"/>
      <c r="BJ23" s="5"/>
      <c r="BK23" s="5"/>
      <c r="BL23" s="6" t="s">
        <v>33</v>
      </c>
      <c r="BM23" s="6" t="s">
        <v>33</v>
      </c>
      <c r="BN23" s="6" t="s">
        <v>33</v>
      </c>
      <c r="BU23" t="s">
        <v>33</v>
      </c>
      <c r="BW23" t="s">
        <v>33</v>
      </c>
      <c r="BY23" t="s">
        <v>33</v>
      </c>
      <c r="BZ23" t="s">
        <v>33</v>
      </c>
      <c r="CA23" t="s">
        <v>33</v>
      </c>
      <c r="CB23" t="s">
        <v>33</v>
      </c>
      <c r="CC23" t="s">
        <v>33</v>
      </c>
    </row>
    <row r="24" spans="2:81" x14ac:dyDescent="0.25">
      <c r="B24" t="str">
        <f>IF(C24&lt;&gt;"",ROWS($B$2:B24),"")</f>
        <v/>
      </c>
      <c r="D24" t="str">
        <f>IFERROR(IF(ISNUMBER(A24)=TRUE,VLOOKUP($C24,مستودع!item,2,0),""),"")</f>
        <v/>
      </c>
      <c r="F24" t="str">
        <f>IFERROR(IF(ISNUMBER(A24)=TRUE,VLOOKUP($C24,مستودع!item,4,0),""),"")</f>
        <v/>
      </c>
      <c r="G24" t="str">
        <f>IFERROR(IF(ISNUMBER(A24)=TRUE,VLOOKUP($C24,مستودع!item,6,0),""),"")</f>
        <v/>
      </c>
      <c r="H24" t="str">
        <f>IFERROR(IF(ISNUMBER(A24)=TRUE,VLOOKUP($C24,مستودع!item,13,0),""),"")</f>
        <v/>
      </c>
      <c r="I24" t="str">
        <f t="shared" si="0"/>
        <v/>
      </c>
      <c r="J24" t="str">
        <f t="shared" si="1"/>
        <v/>
      </c>
      <c r="AA24" s="5"/>
      <c r="AB24" s="5"/>
      <c r="AC24" s="5"/>
      <c r="AD24" s="6" t="str">
        <f t="shared" si="3"/>
        <v/>
      </c>
      <c r="AE24" s="6" t="str">
        <f t="shared" si="4"/>
        <v/>
      </c>
      <c r="AF24" s="6" t="str">
        <f t="shared" si="2"/>
        <v/>
      </c>
      <c r="BI24" s="5"/>
      <c r="BJ24" s="5"/>
      <c r="BK24" s="5"/>
      <c r="BL24" s="6" t="s">
        <v>33</v>
      </c>
      <c r="BM24" s="6" t="s">
        <v>33</v>
      </c>
      <c r="BN24" s="6" t="s">
        <v>33</v>
      </c>
      <c r="BU24" t="s">
        <v>33</v>
      </c>
      <c r="BW24" t="s">
        <v>33</v>
      </c>
      <c r="BY24" t="s">
        <v>33</v>
      </c>
      <c r="BZ24" t="s">
        <v>33</v>
      </c>
      <c r="CA24" t="s">
        <v>33</v>
      </c>
      <c r="CB24" t="s">
        <v>33</v>
      </c>
      <c r="CC24" t="s">
        <v>33</v>
      </c>
    </row>
    <row r="25" spans="2:81" x14ac:dyDescent="0.25">
      <c r="B25" t="str">
        <f>IF(C25&lt;&gt;"",ROWS($B$2:B25),"")</f>
        <v/>
      </c>
      <c r="D25" t="str">
        <f>IFERROR(IF(ISNUMBER(A25)=TRUE,VLOOKUP($C25,مستودع!item,2,0),""),"")</f>
        <v/>
      </c>
      <c r="F25" t="str">
        <f>IFERROR(IF(ISNUMBER(A25)=TRUE,VLOOKUP($C25,مستودع!item,4,0),""),"")</f>
        <v/>
      </c>
      <c r="G25" t="str">
        <f>IFERROR(IF(ISNUMBER(A25)=TRUE,VLOOKUP($C25,مستودع!item,6,0),""),"")</f>
        <v/>
      </c>
      <c r="H25" t="str">
        <f>IFERROR(IF(ISNUMBER(A25)=TRUE,VLOOKUP($C25,مستودع!item,13,0),""),"")</f>
        <v/>
      </c>
      <c r="I25" t="str">
        <f t="shared" si="0"/>
        <v/>
      </c>
      <c r="J25" t="str">
        <f t="shared" si="1"/>
        <v/>
      </c>
      <c r="AA25" s="5"/>
      <c r="AB25" s="5"/>
      <c r="AC25" s="5"/>
      <c r="AD25" s="6" t="str">
        <f t="shared" si="3"/>
        <v/>
      </c>
      <c r="AE25" s="6" t="str">
        <f t="shared" si="4"/>
        <v/>
      </c>
      <c r="AF25" s="6" t="str">
        <f t="shared" si="2"/>
        <v/>
      </c>
      <c r="BI25" s="5"/>
      <c r="BJ25" s="5"/>
      <c r="BK25" s="5"/>
      <c r="BL25" s="6" t="s">
        <v>33</v>
      </c>
      <c r="BM25" s="6" t="s">
        <v>33</v>
      </c>
      <c r="BN25" s="6" t="s">
        <v>33</v>
      </c>
      <c r="BU25" t="s">
        <v>33</v>
      </c>
      <c r="BW25" t="s">
        <v>33</v>
      </c>
      <c r="BY25" t="s">
        <v>33</v>
      </c>
      <c r="BZ25" t="s">
        <v>33</v>
      </c>
      <c r="CA25" t="s">
        <v>33</v>
      </c>
      <c r="CB25" t="s">
        <v>33</v>
      </c>
      <c r="CC25" t="s">
        <v>33</v>
      </c>
    </row>
    <row r="26" spans="2:81" x14ac:dyDescent="0.25">
      <c r="B26" t="str">
        <f>IF(C26&lt;&gt;"",ROWS($B$2:B26),"")</f>
        <v/>
      </c>
      <c r="D26" t="str">
        <f>IFERROR(IF(ISNUMBER(A26)=TRUE,VLOOKUP($C26,مستودع!item,2,0),""),"")</f>
        <v/>
      </c>
      <c r="F26" t="str">
        <f>IFERROR(IF(ISNUMBER(A26)=TRUE,VLOOKUP($C26,مستودع!item,4,0),""),"")</f>
        <v/>
      </c>
      <c r="G26" t="str">
        <f>IFERROR(IF(ISNUMBER(A26)=TRUE,VLOOKUP($C26,مستودع!item,6,0),""),"")</f>
        <v/>
      </c>
      <c r="H26" t="str">
        <f>IFERROR(IF(ISNUMBER(A26)=TRUE,VLOOKUP($C26,مستودع!item,13,0),""),"")</f>
        <v/>
      </c>
      <c r="I26" t="str">
        <f t="shared" si="0"/>
        <v/>
      </c>
      <c r="J26" t="str">
        <f t="shared" si="1"/>
        <v/>
      </c>
      <c r="AA26" s="5"/>
      <c r="AB26" s="5"/>
      <c r="AC26" s="5"/>
      <c r="AD26" s="6" t="str">
        <f t="shared" si="3"/>
        <v/>
      </c>
      <c r="AE26" s="6" t="str">
        <f t="shared" si="4"/>
        <v/>
      </c>
      <c r="AF26" s="6" t="str">
        <f t="shared" si="2"/>
        <v/>
      </c>
      <c r="BI26" s="5"/>
      <c r="BJ26" s="5"/>
      <c r="BK26" s="5"/>
      <c r="BL26" s="6" t="s">
        <v>33</v>
      </c>
      <c r="BM26" s="6" t="s">
        <v>33</v>
      </c>
      <c r="BN26" s="6" t="s">
        <v>33</v>
      </c>
      <c r="BU26" t="s">
        <v>33</v>
      </c>
      <c r="BW26" t="s">
        <v>33</v>
      </c>
      <c r="BY26" t="s">
        <v>33</v>
      </c>
      <c r="BZ26" t="s">
        <v>33</v>
      </c>
      <c r="CA26" t="s">
        <v>33</v>
      </c>
      <c r="CB26" t="s">
        <v>33</v>
      </c>
      <c r="CC26" t="s">
        <v>33</v>
      </c>
    </row>
    <row r="27" spans="2:81" x14ac:dyDescent="0.25">
      <c r="B27" t="str">
        <f>IF(C27&lt;&gt;"",ROWS($B$2:B27),"")</f>
        <v/>
      </c>
      <c r="D27" t="str">
        <f>IFERROR(IF(ISNUMBER(A27)=TRUE,VLOOKUP($C27,مستودع!item,2,0),""),"")</f>
        <v/>
      </c>
      <c r="F27" t="str">
        <f>IFERROR(IF(ISNUMBER(A27)=TRUE,VLOOKUP($C27,مستودع!item,4,0),""),"")</f>
        <v/>
      </c>
      <c r="G27" t="str">
        <f>IFERROR(IF(ISNUMBER(A27)=TRUE,VLOOKUP($C27,مستودع!item,6,0),""),"")</f>
        <v/>
      </c>
      <c r="H27" t="str">
        <f>IFERROR(IF(ISNUMBER(A27)=TRUE,VLOOKUP($C27,مستودع!item,13,0),""),"")</f>
        <v/>
      </c>
      <c r="I27" t="str">
        <f t="shared" si="0"/>
        <v/>
      </c>
      <c r="J27" t="str">
        <f t="shared" si="1"/>
        <v/>
      </c>
      <c r="AA27" s="5"/>
      <c r="AB27" s="5"/>
      <c r="AC27" s="5"/>
      <c r="AD27" s="6" t="str">
        <f t="shared" si="3"/>
        <v/>
      </c>
      <c r="AE27" s="6" t="str">
        <f t="shared" si="4"/>
        <v/>
      </c>
      <c r="AF27" s="6" t="str">
        <f t="shared" si="2"/>
        <v/>
      </c>
      <c r="BI27" s="5"/>
      <c r="BJ27" s="5"/>
      <c r="BK27" s="5"/>
      <c r="BL27" s="6" t="s">
        <v>33</v>
      </c>
      <c r="BM27" s="6" t="s">
        <v>33</v>
      </c>
      <c r="BN27" s="6" t="s">
        <v>33</v>
      </c>
      <c r="BU27" t="s">
        <v>33</v>
      </c>
      <c r="BW27" t="s">
        <v>33</v>
      </c>
      <c r="BY27" t="s">
        <v>33</v>
      </c>
      <c r="BZ27" t="s">
        <v>33</v>
      </c>
      <c r="CA27" t="s">
        <v>33</v>
      </c>
      <c r="CB27" t="s">
        <v>33</v>
      </c>
      <c r="CC27" t="s">
        <v>33</v>
      </c>
    </row>
    <row r="28" spans="2:81" x14ac:dyDescent="0.25">
      <c r="B28" t="str">
        <f>IF(C28&lt;&gt;"",ROWS($B$2:B28),"")</f>
        <v/>
      </c>
      <c r="D28" t="str">
        <f>IFERROR(IF(ISNUMBER(A28)=TRUE,VLOOKUP($C28,مستودع!item,2,0),""),"")</f>
        <v/>
      </c>
      <c r="F28" t="str">
        <f>IFERROR(IF(ISNUMBER(A28)=TRUE,VLOOKUP($C28,مستودع!item,4,0),""),"")</f>
        <v/>
      </c>
      <c r="G28" t="str">
        <f>IFERROR(IF(ISNUMBER(A28)=TRUE,VLOOKUP($C28,مستودع!item,6,0),""),"")</f>
        <v/>
      </c>
      <c r="H28" t="str">
        <f>IFERROR(IF(ISNUMBER(A28)=TRUE,VLOOKUP($C28,مستودع!item,13,0),""),"")</f>
        <v/>
      </c>
      <c r="I28" t="str">
        <f t="shared" si="0"/>
        <v/>
      </c>
      <c r="J28" t="str">
        <f t="shared" si="1"/>
        <v/>
      </c>
      <c r="AA28" s="5"/>
      <c r="AB28" s="5"/>
      <c r="AC28" s="5"/>
      <c r="AD28" s="6" t="str">
        <f t="shared" si="3"/>
        <v/>
      </c>
      <c r="AE28" s="6" t="str">
        <f t="shared" si="4"/>
        <v/>
      </c>
      <c r="AF28" s="6" t="str">
        <f t="shared" si="2"/>
        <v/>
      </c>
      <c r="BI28" s="5"/>
      <c r="BJ28" s="5"/>
      <c r="BK28" s="5"/>
      <c r="BL28" s="6" t="s">
        <v>33</v>
      </c>
      <c r="BM28" s="6" t="s">
        <v>33</v>
      </c>
      <c r="BN28" s="6" t="s">
        <v>33</v>
      </c>
      <c r="BU28" t="s">
        <v>33</v>
      </c>
      <c r="BW28" t="s">
        <v>33</v>
      </c>
      <c r="BY28" t="s">
        <v>33</v>
      </c>
      <c r="BZ28" t="s">
        <v>33</v>
      </c>
      <c r="CA28" t="s">
        <v>33</v>
      </c>
      <c r="CB28" t="s">
        <v>33</v>
      </c>
      <c r="CC28" t="s">
        <v>33</v>
      </c>
    </row>
    <row r="29" spans="2:81" x14ac:dyDescent="0.25">
      <c r="B29" t="str">
        <f>IF(C29&lt;&gt;"",ROWS($B$2:B29),"")</f>
        <v/>
      </c>
      <c r="D29" t="str">
        <f>IFERROR(IF(ISNUMBER(A29)=TRUE,VLOOKUP($C29,مستودع!item,2,0),""),"")</f>
        <v/>
      </c>
      <c r="F29" t="str">
        <f>IFERROR(IF(ISNUMBER(A29)=TRUE,VLOOKUP($C29,مستودع!item,4,0),""),"")</f>
        <v/>
      </c>
      <c r="G29" t="str">
        <f>IFERROR(IF(ISNUMBER(A29)=TRUE,VLOOKUP($C29,مستودع!item,6,0),""),"")</f>
        <v/>
      </c>
      <c r="H29" t="str">
        <f>IFERROR(IF(ISNUMBER(A29)=TRUE,VLOOKUP($C29,مستودع!item,13,0),""),"")</f>
        <v/>
      </c>
      <c r="I29" t="str">
        <f t="shared" si="0"/>
        <v/>
      </c>
      <c r="J29" t="str">
        <f t="shared" si="1"/>
        <v/>
      </c>
      <c r="AA29" s="5"/>
      <c r="AB29" s="5"/>
      <c r="AC29" s="5"/>
      <c r="AD29" s="6" t="str">
        <f t="shared" si="3"/>
        <v/>
      </c>
      <c r="AE29" s="6" t="str">
        <f t="shared" si="4"/>
        <v/>
      </c>
      <c r="AF29" s="6" t="str">
        <f t="shared" si="2"/>
        <v/>
      </c>
      <c r="BI29" s="5"/>
      <c r="BJ29" s="5"/>
      <c r="BK29" s="5"/>
      <c r="BL29" s="6" t="s">
        <v>33</v>
      </c>
      <c r="BM29" s="6" t="s">
        <v>33</v>
      </c>
      <c r="BN29" s="6" t="s">
        <v>33</v>
      </c>
      <c r="BU29" t="s">
        <v>33</v>
      </c>
      <c r="BW29" t="s">
        <v>33</v>
      </c>
      <c r="BY29" t="s">
        <v>33</v>
      </c>
      <c r="BZ29" t="s">
        <v>33</v>
      </c>
      <c r="CA29" t="s">
        <v>33</v>
      </c>
      <c r="CB29" t="s">
        <v>33</v>
      </c>
      <c r="CC29" t="s">
        <v>33</v>
      </c>
    </row>
    <row r="30" spans="2:81" x14ac:dyDescent="0.25">
      <c r="B30" t="str">
        <f>IF(C30&lt;&gt;"",ROWS($B$2:B30),"")</f>
        <v/>
      </c>
      <c r="D30" t="str">
        <f>IFERROR(IF(ISNUMBER(A30)=TRUE,VLOOKUP($C30,مستودع!item,2,0),""),"")</f>
        <v/>
      </c>
      <c r="F30" t="str">
        <f>IFERROR(IF(ISNUMBER(A30)=TRUE,VLOOKUP($C30,مستودع!item,4,0),""),"")</f>
        <v/>
      </c>
      <c r="G30" t="str">
        <f>IFERROR(IF(ISNUMBER(A30)=TRUE,VLOOKUP($C30,مستودع!item,6,0),""),"")</f>
        <v/>
      </c>
      <c r="H30" t="str">
        <f>IFERROR(IF(ISNUMBER(A30)=TRUE,VLOOKUP($C30,مستودع!item,13,0),""),"")</f>
        <v/>
      </c>
      <c r="I30" t="str">
        <f t="shared" si="0"/>
        <v/>
      </c>
      <c r="J30" t="str">
        <f t="shared" si="1"/>
        <v/>
      </c>
      <c r="AA30" s="5"/>
      <c r="AB30" s="5"/>
      <c r="AC30" s="5"/>
      <c r="AD30" s="6" t="str">
        <f t="shared" si="3"/>
        <v/>
      </c>
      <c r="AE30" s="6" t="str">
        <f t="shared" si="4"/>
        <v/>
      </c>
      <c r="AF30" s="6" t="str">
        <f t="shared" si="2"/>
        <v/>
      </c>
      <c r="BI30" s="5"/>
      <c r="BJ30" s="5"/>
      <c r="BK30" s="5"/>
      <c r="BL30" s="6" t="s">
        <v>33</v>
      </c>
      <c r="BM30" s="6" t="s">
        <v>33</v>
      </c>
      <c r="BN30" s="6" t="s">
        <v>33</v>
      </c>
      <c r="BU30" t="s">
        <v>33</v>
      </c>
      <c r="BW30" t="s">
        <v>33</v>
      </c>
      <c r="BY30" t="s">
        <v>33</v>
      </c>
      <c r="BZ30" t="s">
        <v>33</v>
      </c>
      <c r="CA30" t="s">
        <v>33</v>
      </c>
      <c r="CB30" t="s">
        <v>33</v>
      </c>
      <c r="CC30" t="s">
        <v>33</v>
      </c>
    </row>
    <row r="31" spans="2:81" x14ac:dyDescent="0.25">
      <c r="B31" t="str">
        <f>IF(C31&lt;&gt;"",ROWS($B$2:B31),"")</f>
        <v/>
      </c>
      <c r="D31" t="str">
        <f>IFERROR(IF(ISNUMBER(A31)=TRUE,VLOOKUP($C31,مستودع!item,2,0),""),"")</f>
        <v/>
      </c>
      <c r="F31" t="str">
        <f>IFERROR(IF(ISNUMBER(A31)=TRUE,VLOOKUP($C31,مستودع!item,4,0),""),"")</f>
        <v/>
      </c>
      <c r="G31" t="str">
        <f>IFERROR(IF(ISNUMBER(A31)=TRUE,VLOOKUP($C31,مستودع!item,6,0),""),"")</f>
        <v/>
      </c>
      <c r="H31" t="str">
        <f>IFERROR(IF(ISNUMBER(A31)=TRUE,VLOOKUP($C31,مستودع!item,13,0),""),"")</f>
        <v/>
      </c>
      <c r="I31" t="str">
        <f t="shared" si="0"/>
        <v/>
      </c>
      <c r="J31" t="str">
        <f t="shared" si="1"/>
        <v/>
      </c>
      <c r="AA31" s="5"/>
      <c r="AB31" s="5"/>
      <c r="AC31" s="5"/>
      <c r="AD31" s="6" t="str">
        <f t="shared" si="3"/>
        <v/>
      </c>
      <c r="AE31" s="6" t="str">
        <f t="shared" si="4"/>
        <v/>
      </c>
      <c r="AF31" s="6" t="str">
        <f t="shared" si="2"/>
        <v/>
      </c>
      <c r="BI31" s="5"/>
      <c r="BJ31" s="5"/>
      <c r="BK31" s="5"/>
      <c r="BL31" s="6" t="s">
        <v>33</v>
      </c>
      <c r="BM31" s="6" t="s">
        <v>33</v>
      </c>
      <c r="BN31" s="6" t="s">
        <v>33</v>
      </c>
      <c r="BU31" t="s">
        <v>33</v>
      </c>
      <c r="BW31" t="s">
        <v>33</v>
      </c>
      <c r="BY31" t="s">
        <v>33</v>
      </c>
      <c r="BZ31" t="s">
        <v>33</v>
      </c>
      <c r="CA31" t="s">
        <v>33</v>
      </c>
      <c r="CB31" t="s">
        <v>33</v>
      </c>
      <c r="CC31" t="s">
        <v>33</v>
      </c>
    </row>
    <row r="32" spans="2:81" x14ac:dyDescent="0.25">
      <c r="B32" t="str">
        <f>IF(C32&lt;&gt;"",ROWS($B$2:B32),"")</f>
        <v/>
      </c>
      <c r="D32" t="str">
        <f>IFERROR(IF(ISNUMBER(A32)=TRUE,VLOOKUP($C32,مستودع!item,2,0),""),"")</f>
        <v/>
      </c>
      <c r="F32" t="str">
        <f>IFERROR(IF(ISNUMBER(A32)=TRUE,VLOOKUP($C32,مستودع!item,4,0),""),"")</f>
        <v/>
      </c>
      <c r="G32" t="str">
        <f>IFERROR(IF(ISNUMBER(A32)=TRUE,VLOOKUP($C32,مستودع!item,6,0),""),"")</f>
        <v/>
      </c>
      <c r="H32" t="str">
        <f>IFERROR(IF(ISNUMBER(A32)=TRUE,VLOOKUP($C32,مستودع!item,13,0),""),"")</f>
        <v/>
      </c>
      <c r="I32" t="str">
        <f t="shared" si="0"/>
        <v/>
      </c>
      <c r="J32" t="str">
        <f t="shared" si="1"/>
        <v/>
      </c>
      <c r="AA32" s="5"/>
      <c r="AB32" s="5"/>
      <c r="AC32" s="5"/>
      <c r="AD32" s="6" t="str">
        <f t="shared" si="3"/>
        <v/>
      </c>
      <c r="AE32" s="6" t="str">
        <f t="shared" si="4"/>
        <v/>
      </c>
      <c r="AF32" s="6" t="str">
        <f t="shared" si="2"/>
        <v/>
      </c>
      <c r="BI32" s="5"/>
      <c r="BJ32" s="5"/>
      <c r="BK32" s="5"/>
      <c r="BL32" s="6" t="s">
        <v>33</v>
      </c>
      <c r="BM32" s="6" t="s">
        <v>33</v>
      </c>
      <c r="BN32" s="6" t="s">
        <v>33</v>
      </c>
      <c r="BU32" t="s">
        <v>33</v>
      </c>
      <c r="BW32" t="s">
        <v>33</v>
      </c>
      <c r="BY32" t="s">
        <v>33</v>
      </c>
      <c r="BZ32" t="s">
        <v>33</v>
      </c>
      <c r="CA32" t="s">
        <v>33</v>
      </c>
      <c r="CB32" t="s">
        <v>33</v>
      </c>
      <c r="CC32" t="s">
        <v>33</v>
      </c>
    </row>
    <row r="33" spans="2:81" x14ac:dyDescent="0.25">
      <c r="B33" t="str">
        <f>IF(C33&lt;&gt;"",ROWS($B$2:B33),"")</f>
        <v/>
      </c>
      <c r="D33" t="str">
        <f>IFERROR(IF(ISNUMBER(A33)=TRUE,VLOOKUP($C33,مستودع!item,2,0),""),"")</f>
        <v/>
      </c>
      <c r="F33" t="str">
        <f>IFERROR(IF(ISNUMBER(A33)=TRUE,VLOOKUP($C33,مستودع!item,4,0),""),"")</f>
        <v/>
      </c>
      <c r="G33" t="str">
        <f>IFERROR(IF(ISNUMBER(A33)=TRUE,VLOOKUP($C33,مستودع!item,6,0),""),"")</f>
        <v/>
      </c>
      <c r="H33" t="str">
        <f>IFERROR(IF(ISNUMBER(A33)=TRUE,VLOOKUP($C33,مستودع!item,13,0),""),"")</f>
        <v/>
      </c>
      <c r="I33" t="str">
        <f t="shared" si="0"/>
        <v/>
      </c>
      <c r="J33" t="str">
        <f t="shared" si="1"/>
        <v/>
      </c>
      <c r="AA33" s="5"/>
      <c r="AB33" s="5"/>
      <c r="AC33" s="5"/>
      <c r="AD33" s="6" t="str">
        <f t="shared" si="3"/>
        <v/>
      </c>
      <c r="AE33" s="6" t="str">
        <f t="shared" si="4"/>
        <v/>
      </c>
      <c r="AF33" s="6" t="str">
        <f t="shared" si="2"/>
        <v/>
      </c>
      <c r="BI33" s="5"/>
      <c r="BJ33" s="5"/>
      <c r="BK33" s="5"/>
      <c r="BL33" s="6" t="s">
        <v>33</v>
      </c>
      <c r="BM33" s="6" t="s">
        <v>33</v>
      </c>
      <c r="BN33" s="6" t="s">
        <v>33</v>
      </c>
      <c r="BU33" t="s">
        <v>33</v>
      </c>
      <c r="BW33" t="s">
        <v>33</v>
      </c>
      <c r="BY33" t="s">
        <v>33</v>
      </c>
      <c r="BZ33" t="s">
        <v>33</v>
      </c>
      <c r="CA33" t="s">
        <v>33</v>
      </c>
      <c r="CB33" t="s">
        <v>33</v>
      </c>
      <c r="CC33" t="s">
        <v>33</v>
      </c>
    </row>
    <row r="34" spans="2:81" x14ac:dyDescent="0.25">
      <c r="B34" t="str">
        <f>IF(C34&lt;&gt;"",ROWS($B$2:B34),"")</f>
        <v/>
      </c>
      <c r="D34" t="str">
        <f>IFERROR(IF(ISNUMBER(A34)=TRUE,VLOOKUP($C34,مستودع!item,2,0),""),"")</f>
        <v/>
      </c>
      <c r="F34" t="str">
        <f>IFERROR(IF(ISNUMBER(A34)=TRUE,VLOOKUP($C34,مستودع!item,4,0),""),"")</f>
        <v/>
      </c>
      <c r="G34" t="str">
        <f>IFERROR(IF(ISNUMBER(A34)=TRUE,VLOOKUP($C34,مستودع!item,6,0),""),"")</f>
        <v/>
      </c>
      <c r="H34" t="str">
        <f>IFERROR(IF(ISNUMBER(A34)=TRUE,VLOOKUP($C34,مستودع!item,13,0),""),"")</f>
        <v/>
      </c>
      <c r="I34" t="str">
        <f t="shared" ref="I34:I65" si="5">IFERROR(IF(ISNUMBER(A34)=TRUE,(E34*G34*H34)+(E34*G34),""),"")</f>
        <v/>
      </c>
      <c r="J34" t="str">
        <f t="shared" ref="J34:J65" si="6">IFERROR(IF(ISNUMBER(A34)=TRUE,$V$5,""),"")</f>
        <v/>
      </c>
      <c r="AA34" s="5"/>
      <c r="AB34" s="5"/>
      <c r="AC34" s="5"/>
      <c r="AD34" s="6" t="str">
        <f t="shared" si="3"/>
        <v/>
      </c>
      <c r="AE34" s="6" t="str">
        <f t="shared" si="4"/>
        <v/>
      </c>
      <c r="AF34" s="6" t="str">
        <f t="shared" si="2"/>
        <v/>
      </c>
      <c r="BI34" s="5"/>
      <c r="BJ34" s="5"/>
      <c r="BK34" s="5"/>
      <c r="BL34" s="6" t="s">
        <v>33</v>
      </c>
      <c r="BM34" s="6" t="s">
        <v>33</v>
      </c>
      <c r="BN34" s="6" t="s">
        <v>33</v>
      </c>
      <c r="BU34" t="s">
        <v>33</v>
      </c>
      <c r="BW34" t="s">
        <v>33</v>
      </c>
      <c r="BY34" t="s">
        <v>33</v>
      </c>
      <c r="BZ34" t="s">
        <v>33</v>
      </c>
      <c r="CA34" t="s">
        <v>33</v>
      </c>
      <c r="CB34" t="s">
        <v>33</v>
      </c>
      <c r="CC34" t="s">
        <v>33</v>
      </c>
    </row>
    <row r="35" spans="2:81" x14ac:dyDescent="0.25">
      <c r="B35" t="str">
        <f>IF(C35&lt;&gt;"",ROWS($B$2:B35),"")</f>
        <v/>
      </c>
      <c r="D35" t="str">
        <f>IFERROR(IF(ISNUMBER(A35)=TRUE,VLOOKUP($C35,مستودع!item,2,0),""),"")</f>
        <v/>
      </c>
      <c r="F35" t="str">
        <f>IFERROR(IF(ISNUMBER(A35)=TRUE,VLOOKUP($C35,مستودع!item,4,0),""),"")</f>
        <v/>
      </c>
      <c r="G35" t="str">
        <f>IFERROR(IF(ISNUMBER(A35)=TRUE,VLOOKUP($C35,مستودع!item,6,0),""),"")</f>
        <v/>
      </c>
      <c r="H35" t="str">
        <f>IFERROR(IF(ISNUMBER(A35)=TRUE,VLOOKUP($C35,مستودع!item,13,0),""),"")</f>
        <v/>
      </c>
      <c r="I35" t="str">
        <f t="shared" si="5"/>
        <v/>
      </c>
      <c r="J35" t="str">
        <f t="shared" si="6"/>
        <v/>
      </c>
      <c r="AA35" s="5"/>
      <c r="AB35" s="5"/>
      <c r="AC35" s="5"/>
      <c r="AD35" s="6" t="str">
        <f t="shared" si="3"/>
        <v/>
      </c>
      <c r="AE35" s="6" t="str">
        <f t="shared" si="4"/>
        <v/>
      </c>
      <c r="AF35" s="6" t="str">
        <f t="shared" si="2"/>
        <v/>
      </c>
      <c r="BI35" s="5"/>
      <c r="BJ35" s="5"/>
      <c r="BK35" s="5"/>
      <c r="BL35" s="6" t="s">
        <v>33</v>
      </c>
      <c r="BM35" s="6" t="s">
        <v>33</v>
      </c>
      <c r="BN35" s="6" t="s">
        <v>33</v>
      </c>
      <c r="BU35" t="s">
        <v>33</v>
      </c>
      <c r="BW35" t="s">
        <v>33</v>
      </c>
      <c r="BY35" t="s">
        <v>33</v>
      </c>
      <c r="BZ35" t="s">
        <v>33</v>
      </c>
      <c r="CA35" t="s">
        <v>33</v>
      </c>
      <c r="CB35" t="s">
        <v>33</v>
      </c>
      <c r="CC35" t="s">
        <v>33</v>
      </c>
    </row>
    <row r="36" spans="2:81" x14ac:dyDescent="0.25">
      <c r="B36" t="str">
        <f>IF(C36&lt;&gt;"",ROWS($B$2:B36),"")</f>
        <v/>
      </c>
      <c r="D36" t="str">
        <f>IFERROR(IF(ISNUMBER(A36)=TRUE,VLOOKUP($C36,مستودع!item,2,0),""),"")</f>
        <v/>
      </c>
      <c r="F36" t="str">
        <f>IFERROR(IF(ISNUMBER(A36)=TRUE,VLOOKUP($C36,مستودع!item,4,0),""),"")</f>
        <v/>
      </c>
      <c r="G36" t="str">
        <f>IFERROR(IF(ISNUMBER(A36)=TRUE,VLOOKUP($C36,مستودع!item,6,0),""),"")</f>
        <v/>
      </c>
      <c r="H36" t="str">
        <f>IFERROR(IF(ISNUMBER(A36)=TRUE,VLOOKUP($C36,مستودع!item,13,0),""),"")</f>
        <v/>
      </c>
      <c r="I36" t="str">
        <f t="shared" si="5"/>
        <v/>
      </c>
      <c r="J36" t="str">
        <f t="shared" si="6"/>
        <v/>
      </c>
      <c r="AA36" s="5"/>
      <c r="AB36" s="5"/>
      <c r="AC36" s="5"/>
      <c r="AD36" s="6" t="str">
        <f t="shared" si="3"/>
        <v/>
      </c>
      <c r="AE36" s="6" t="str">
        <f t="shared" si="4"/>
        <v/>
      </c>
      <c r="AF36" s="6" t="str">
        <f t="shared" si="2"/>
        <v/>
      </c>
      <c r="BI36" s="5"/>
      <c r="BJ36" s="5"/>
      <c r="BK36" s="5"/>
      <c r="BL36" s="6" t="s">
        <v>33</v>
      </c>
      <c r="BM36" s="6" t="s">
        <v>33</v>
      </c>
      <c r="BN36" s="6" t="s">
        <v>33</v>
      </c>
      <c r="BU36" t="s">
        <v>33</v>
      </c>
      <c r="BW36" t="s">
        <v>33</v>
      </c>
      <c r="BY36" t="s">
        <v>33</v>
      </c>
      <c r="BZ36" t="s">
        <v>33</v>
      </c>
      <c r="CA36" t="s">
        <v>33</v>
      </c>
      <c r="CB36" t="s">
        <v>33</v>
      </c>
      <c r="CC36" t="s">
        <v>33</v>
      </c>
    </row>
    <row r="37" spans="2:81" x14ac:dyDescent="0.25">
      <c r="B37" t="str">
        <f>IF(C37&lt;&gt;"",ROWS($B$2:B37),"")</f>
        <v/>
      </c>
      <c r="D37" t="str">
        <f>IFERROR(IF(ISNUMBER(A37)=TRUE,VLOOKUP($C37,مستودع!item,2,0),""),"")</f>
        <v/>
      </c>
      <c r="F37" t="str">
        <f>IFERROR(IF(ISNUMBER(A37)=TRUE,VLOOKUP($C37,مستودع!item,4,0),""),"")</f>
        <v/>
      </c>
      <c r="G37" t="str">
        <f>IFERROR(IF(ISNUMBER(A37)=TRUE,VLOOKUP($C37,مستودع!item,6,0),""),"")</f>
        <v/>
      </c>
      <c r="H37" t="str">
        <f>IFERROR(IF(ISNUMBER(A37)=TRUE,VLOOKUP($C37,مستودع!item,13,0),""),"")</f>
        <v/>
      </c>
      <c r="I37" t="str">
        <f t="shared" si="5"/>
        <v/>
      </c>
      <c r="J37" t="str">
        <f t="shared" si="6"/>
        <v/>
      </c>
      <c r="AA37" s="5"/>
      <c r="AB37" s="5"/>
      <c r="AC37" s="5"/>
      <c r="AD37" s="6" t="str">
        <f t="shared" si="3"/>
        <v/>
      </c>
      <c r="AE37" s="6" t="str">
        <f t="shared" si="4"/>
        <v/>
      </c>
      <c r="AF37" s="6" t="str">
        <f t="shared" si="2"/>
        <v/>
      </c>
      <c r="BI37" s="5"/>
      <c r="BJ37" s="5"/>
      <c r="BK37" s="5"/>
      <c r="BL37" s="6" t="s">
        <v>33</v>
      </c>
      <c r="BM37" s="6" t="s">
        <v>33</v>
      </c>
      <c r="BN37" s="6" t="s">
        <v>33</v>
      </c>
      <c r="BU37" t="s">
        <v>33</v>
      </c>
      <c r="BW37" t="s">
        <v>33</v>
      </c>
      <c r="BY37" t="s">
        <v>33</v>
      </c>
      <c r="BZ37" t="s">
        <v>33</v>
      </c>
      <c r="CA37" t="s">
        <v>33</v>
      </c>
      <c r="CB37" t="s">
        <v>33</v>
      </c>
      <c r="CC37" t="s">
        <v>33</v>
      </c>
    </row>
    <row r="38" spans="2:81" x14ac:dyDescent="0.25">
      <c r="B38" t="str">
        <f>IF(C38&lt;&gt;"",ROWS($B$2:B38),"")</f>
        <v/>
      </c>
      <c r="D38" t="str">
        <f>IFERROR(IF(ISNUMBER(A38)=TRUE,VLOOKUP($C38,مستودع!item,2,0),""),"")</f>
        <v/>
      </c>
      <c r="F38" t="str">
        <f>IFERROR(IF(ISNUMBER(A38)=TRUE,VLOOKUP($C38,مستودع!item,4,0),""),"")</f>
        <v/>
      </c>
      <c r="G38" t="str">
        <f>IFERROR(IF(ISNUMBER(A38)=TRUE,VLOOKUP($C38,مستودع!item,6,0),""),"")</f>
        <v/>
      </c>
      <c r="H38" t="str">
        <f>IFERROR(IF(ISNUMBER(A38)=TRUE,VLOOKUP($C38,مستودع!item,13,0),""),"")</f>
        <v/>
      </c>
      <c r="I38" t="str">
        <f t="shared" si="5"/>
        <v/>
      </c>
      <c r="J38" t="str">
        <f t="shared" si="6"/>
        <v/>
      </c>
      <c r="AA38" s="5"/>
      <c r="AB38" s="5"/>
      <c r="AC38" s="5"/>
      <c r="AD38" s="6" t="str">
        <f t="shared" si="3"/>
        <v/>
      </c>
      <c r="AE38" s="6" t="str">
        <f t="shared" si="4"/>
        <v/>
      </c>
      <c r="AF38" s="6" t="str">
        <f t="shared" si="2"/>
        <v/>
      </c>
      <c r="BI38" s="5"/>
      <c r="BJ38" s="5"/>
      <c r="BK38" s="5"/>
      <c r="BL38" s="6" t="s">
        <v>33</v>
      </c>
      <c r="BM38" s="6" t="s">
        <v>33</v>
      </c>
      <c r="BN38" s="6" t="s">
        <v>33</v>
      </c>
      <c r="BU38" t="s">
        <v>33</v>
      </c>
      <c r="BW38" t="s">
        <v>33</v>
      </c>
      <c r="BY38" t="s">
        <v>33</v>
      </c>
      <c r="BZ38" t="s">
        <v>33</v>
      </c>
      <c r="CA38" t="s">
        <v>33</v>
      </c>
      <c r="CB38" t="s">
        <v>33</v>
      </c>
      <c r="CC38" t="s">
        <v>33</v>
      </c>
    </row>
    <row r="39" spans="2:81" x14ac:dyDescent="0.25">
      <c r="B39" t="str">
        <f>IF(C39&lt;&gt;"",ROWS($B$2:B39),"")</f>
        <v/>
      </c>
      <c r="D39" t="str">
        <f>IFERROR(IF(ISNUMBER(A39)=TRUE,VLOOKUP($C39,مستودع!item,2,0),""),"")</f>
        <v/>
      </c>
      <c r="F39" t="str">
        <f>IFERROR(IF(ISNUMBER(A39)=TRUE,VLOOKUP($C39,مستودع!item,4,0),""),"")</f>
        <v/>
      </c>
      <c r="G39" t="str">
        <f>IFERROR(IF(ISNUMBER(A39)=TRUE,VLOOKUP($C39,مستودع!item,6,0),""),"")</f>
        <v/>
      </c>
      <c r="H39" t="str">
        <f>IFERROR(IF(ISNUMBER(A39)=TRUE,VLOOKUP($C39,مستودع!item,13,0),""),"")</f>
        <v/>
      </c>
      <c r="I39" t="str">
        <f t="shared" si="5"/>
        <v/>
      </c>
      <c r="J39" t="str">
        <f t="shared" si="6"/>
        <v/>
      </c>
      <c r="AA39" s="5"/>
      <c r="AB39" s="5"/>
      <c r="AC39" s="5"/>
      <c r="AD39" s="6" t="str">
        <f t="shared" si="3"/>
        <v/>
      </c>
      <c r="AE39" s="6" t="str">
        <f t="shared" si="4"/>
        <v/>
      </c>
      <c r="AF39" s="6" t="str">
        <f t="shared" si="2"/>
        <v/>
      </c>
      <c r="BI39" s="5"/>
      <c r="BJ39" s="5"/>
      <c r="BK39" s="5"/>
      <c r="BL39" s="6" t="s">
        <v>33</v>
      </c>
      <c r="BM39" s="6" t="s">
        <v>33</v>
      </c>
      <c r="BN39" s="6" t="s">
        <v>33</v>
      </c>
      <c r="BU39" t="s">
        <v>33</v>
      </c>
      <c r="BW39" t="s">
        <v>33</v>
      </c>
      <c r="BY39" t="s">
        <v>33</v>
      </c>
      <c r="BZ39" t="s">
        <v>33</v>
      </c>
      <c r="CA39" t="s">
        <v>33</v>
      </c>
      <c r="CB39" t="s">
        <v>33</v>
      </c>
      <c r="CC39" t="s">
        <v>33</v>
      </c>
    </row>
    <row r="40" spans="2:81" x14ac:dyDescent="0.25">
      <c r="B40" t="str">
        <f>IF(C40&lt;&gt;"",ROWS($B$2:B40),"")</f>
        <v/>
      </c>
      <c r="D40" t="str">
        <f>IFERROR(IF(ISNUMBER(A40)=TRUE,VLOOKUP($C40,مستودع!item,2,0),""),"")</f>
        <v/>
      </c>
      <c r="F40" t="str">
        <f>IFERROR(IF(ISNUMBER(A40)=TRUE,VLOOKUP($C40,مستودع!item,4,0),""),"")</f>
        <v/>
      </c>
      <c r="G40" t="str">
        <f>IFERROR(IF(ISNUMBER(A40)=TRUE,VLOOKUP($C40,مستودع!item,6,0),""),"")</f>
        <v/>
      </c>
      <c r="H40" t="str">
        <f>IFERROR(IF(ISNUMBER(A40)=TRUE,VLOOKUP($C40,مستودع!item,13,0),""),"")</f>
        <v/>
      </c>
      <c r="I40" t="str">
        <f t="shared" si="5"/>
        <v/>
      </c>
      <c r="J40" t="str">
        <f t="shared" si="6"/>
        <v/>
      </c>
      <c r="AA40" s="5"/>
      <c r="AB40" s="5"/>
      <c r="AC40" s="5"/>
      <c r="AD40" s="6" t="str">
        <f t="shared" si="3"/>
        <v/>
      </c>
      <c r="AE40" s="6" t="str">
        <f t="shared" si="4"/>
        <v/>
      </c>
      <c r="AF40" s="6" t="str">
        <f t="shared" si="2"/>
        <v/>
      </c>
      <c r="BI40" s="5"/>
      <c r="BJ40" s="5"/>
      <c r="BK40" s="5"/>
      <c r="BL40" s="6" t="s">
        <v>33</v>
      </c>
      <c r="BM40" s="6" t="s">
        <v>33</v>
      </c>
      <c r="BN40" s="6" t="s">
        <v>33</v>
      </c>
      <c r="BU40" t="s">
        <v>33</v>
      </c>
      <c r="BW40" t="s">
        <v>33</v>
      </c>
      <c r="BY40" t="s">
        <v>33</v>
      </c>
      <c r="BZ40" t="s">
        <v>33</v>
      </c>
      <c r="CA40" t="s">
        <v>33</v>
      </c>
      <c r="CB40" t="s">
        <v>33</v>
      </c>
      <c r="CC40" t="s">
        <v>33</v>
      </c>
    </row>
    <row r="41" spans="2:81" x14ac:dyDescent="0.25">
      <c r="B41" t="str">
        <f>IF(C41&lt;&gt;"",ROWS($B$2:B41),"")</f>
        <v/>
      </c>
      <c r="D41" t="str">
        <f>IFERROR(IF(ISNUMBER(A41)=TRUE,VLOOKUP($C41,مستودع!item,2,0),""),"")</f>
        <v/>
      </c>
      <c r="F41" t="str">
        <f>IFERROR(IF(ISNUMBER(A41)=TRUE,VLOOKUP($C41,مستودع!item,4,0),""),"")</f>
        <v/>
      </c>
      <c r="G41" t="str">
        <f>IFERROR(IF(ISNUMBER(A41)=TRUE,VLOOKUP($C41,مستودع!item,6,0),""),"")</f>
        <v/>
      </c>
      <c r="H41" t="str">
        <f>IFERROR(IF(ISNUMBER(A41)=TRUE,VLOOKUP($C41,مستودع!item,13,0),""),"")</f>
        <v/>
      </c>
      <c r="I41" t="str">
        <f t="shared" si="5"/>
        <v/>
      </c>
      <c r="J41" t="str">
        <f t="shared" si="6"/>
        <v/>
      </c>
      <c r="AA41" s="5"/>
      <c r="AB41" s="5"/>
      <c r="AC41" s="5"/>
      <c r="AD41" s="6" t="str">
        <f t="shared" si="3"/>
        <v/>
      </c>
      <c r="AE41" s="6" t="str">
        <f t="shared" si="4"/>
        <v/>
      </c>
      <c r="AF41" s="6" t="str">
        <f t="shared" si="2"/>
        <v/>
      </c>
      <c r="BI41" s="5"/>
      <c r="BJ41" s="5"/>
      <c r="BK41" s="5"/>
      <c r="BL41" s="6" t="s">
        <v>33</v>
      </c>
      <c r="BM41" s="6" t="s">
        <v>33</v>
      </c>
      <c r="BN41" s="6" t="s">
        <v>33</v>
      </c>
      <c r="BU41" t="s">
        <v>33</v>
      </c>
      <c r="BW41" t="s">
        <v>33</v>
      </c>
      <c r="BY41" t="s">
        <v>33</v>
      </c>
      <c r="BZ41" t="s">
        <v>33</v>
      </c>
      <c r="CA41" t="s">
        <v>33</v>
      </c>
      <c r="CB41" t="s">
        <v>33</v>
      </c>
      <c r="CC41" t="s">
        <v>33</v>
      </c>
    </row>
    <row r="42" spans="2:81" x14ac:dyDescent="0.25">
      <c r="B42" t="str">
        <f>IF(C42&lt;&gt;"",ROWS($B$2:B42),"")</f>
        <v/>
      </c>
      <c r="D42" t="str">
        <f>IFERROR(IF(ISNUMBER(A42)=TRUE,VLOOKUP($C42,مستودع!item,2,0),""),"")</f>
        <v/>
      </c>
      <c r="F42" t="str">
        <f>IFERROR(IF(ISNUMBER(A42)=TRUE,VLOOKUP($C42,مستودع!item,4,0),""),"")</f>
        <v/>
      </c>
      <c r="G42" t="str">
        <f>IFERROR(IF(ISNUMBER(A42)=TRUE,VLOOKUP($C42,مستودع!item,6,0),""),"")</f>
        <v/>
      </c>
      <c r="H42" t="str">
        <f>IFERROR(IF(ISNUMBER(A42)=TRUE,VLOOKUP($C42,مستودع!item,13,0),""),"")</f>
        <v/>
      </c>
      <c r="I42" t="str">
        <f t="shared" si="5"/>
        <v/>
      </c>
      <c r="J42" t="str">
        <f t="shared" si="6"/>
        <v/>
      </c>
      <c r="AA42" s="5"/>
      <c r="AB42" s="5"/>
      <c r="AC42" s="5"/>
      <c r="AD42" s="6" t="str">
        <f t="shared" si="3"/>
        <v/>
      </c>
      <c r="AE42" s="6" t="str">
        <f t="shared" si="4"/>
        <v/>
      </c>
      <c r="AF42" s="6" t="str">
        <f t="shared" si="2"/>
        <v/>
      </c>
      <c r="BI42" s="5"/>
      <c r="BJ42" s="5"/>
      <c r="BK42" s="5"/>
      <c r="BL42" s="6" t="s">
        <v>33</v>
      </c>
      <c r="BM42" s="6" t="s">
        <v>33</v>
      </c>
      <c r="BN42" s="6" t="s">
        <v>33</v>
      </c>
      <c r="BU42" t="s">
        <v>33</v>
      </c>
      <c r="BW42" t="s">
        <v>33</v>
      </c>
      <c r="BY42" t="s">
        <v>33</v>
      </c>
      <c r="BZ42" t="s">
        <v>33</v>
      </c>
      <c r="CA42" t="s">
        <v>33</v>
      </c>
      <c r="CB42" t="s">
        <v>33</v>
      </c>
      <c r="CC42" t="s">
        <v>33</v>
      </c>
    </row>
    <row r="43" spans="2:81" x14ac:dyDescent="0.25">
      <c r="B43" t="str">
        <f>IF(C43&lt;&gt;"",ROWS($B$2:B43),"")</f>
        <v/>
      </c>
      <c r="D43" t="str">
        <f>IFERROR(IF(ISNUMBER(A43)=TRUE,VLOOKUP($C43,مستودع!item,2,0),""),"")</f>
        <v/>
      </c>
      <c r="F43" t="str">
        <f>IFERROR(IF(ISNUMBER(A43)=TRUE,VLOOKUP($C43,مستودع!item,4,0),""),"")</f>
        <v/>
      </c>
      <c r="G43" t="str">
        <f>IFERROR(IF(ISNUMBER(A43)=TRUE,VLOOKUP($C43,مستودع!item,6,0),""),"")</f>
        <v/>
      </c>
      <c r="H43" t="str">
        <f>IFERROR(IF(ISNUMBER(A43)=TRUE,VLOOKUP($C43,مستودع!item,13,0),""),"")</f>
        <v/>
      </c>
      <c r="I43" t="str">
        <f t="shared" si="5"/>
        <v/>
      </c>
      <c r="J43" t="str">
        <f t="shared" si="6"/>
        <v/>
      </c>
      <c r="AA43" s="5"/>
      <c r="AB43" s="5"/>
      <c r="AC43" s="5"/>
      <c r="AD43" s="6" t="str">
        <f t="shared" si="3"/>
        <v/>
      </c>
      <c r="AE43" s="6" t="str">
        <f t="shared" si="4"/>
        <v/>
      </c>
      <c r="AF43" s="6" t="str">
        <f t="shared" si="2"/>
        <v/>
      </c>
      <c r="BI43" s="5"/>
      <c r="BJ43" s="5"/>
      <c r="BK43" s="5"/>
      <c r="BL43" s="6" t="s">
        <v>33</v>
      </c>
      <c r="BM43" s="6" t="s">
        <v>33</v>
      </c>
      <c r="BN43" s="6" t="s">
        <v>33</v>
      </c>
      <c r="BU43" t="s">
        <v>33</v>
      </c>
      <c r="BW43" t="s">
        <v>33</v>
      </c>
      <c r="BY43" t="s">
        <v>33</v>
      </c>
      <c r="BZ43" t="s">
        <v>33</v>
      </c>
      <c r="CA43" t="s">
        <v>33</v>
      </c>
      <c r="CB43" t="s">
        <v>33</v>
      </c>
      <c r="CC43" t="s">
        <v>33</v>
      </c>
    </row>
    <row r="44" spans="2:81" x14ac:dyDescent="0.25">
      <c r="B44" t="str">
        <f>IF(C44&lt;&gt;"",ROWS($B$2:B44),"")</f>
        <v/>
      </c>
      <c r="D44" t="str">
        <f>IFERROR(IF(ISNUMBER(A44)=TRUE,VLOOKUP($C44,مستودع!item,2,0),""),"")</f>
        <v/>
      </c>
      <c r="F44" t="str">
        <f>IFERROR(IF(ISNUMBER(A44)=TRUE,VLOOKUP($C44,مستودع!item,4,0),""),"")</f>
        <v/>
      </c>
      <c r="G44" t="str">
        <f>IFERROR(IF(ISNUMBER(A44)=TRUE,VLOOKUP($C44,مستودع!item,6,0),""),"")</f>
        <v/>
      </c>
      <c r="H44" t="str">
        <f>IFERROR(IF(ISNUMBER(A44)=TRUE,VLOOKUP($C44,مستودع!item,13,0),""),"")</f>
        <v/>
      </c>
      <c r="I44" t="str">
        <f t="shared" si="5"/>
        <v/>
      </c>
      <c r="J44" t="str">
        <f t="shared" si="6"/>
        <v/>
      </c>
      <c r="AA44" s="5"/>
      <c r="AB44" s="5"/>
      <c r="AC44" s="5"/>
      <c r="AD44" s="6" t="str">
        <f t="shared" si="3"/>
        <v/>
      </c>
      <c r="AE44" s="6" t="str">
        <f t="shared" si="4"/>
        <v/>
      </c>
      <c r="AF44" s="6" t="str">
        <f t="shared" si="2"/>
        <v/>
      </c>
      <c r="BI44" s="5"/>
      <c r="BJ44" s="5"/>
      <c r="BK44" s="5"/>
      <c r="BL44" s="6" t="s">
        <v>33</v>
      </c>
      <c r="BM44" s="6" t="s">
        <v>33</v>
      </c>
      <c r="BN44" s="6" t="s">
        <v>33</v>
      </c>
      <c r="BU44" t="s">
        <v>33</v>
      </c>
      <c r="BW44" t="s">
        <v>33</v>
      </c>
      <c r="BY44" t="s">
        <v>33</v>
      </c>
      <c r="BZ44" t="s">
        <v>33</v>
      </c>
      <c r="CA44" t="s">
        <v>33</v>
      </c>
      <c r="CB44" t="s">
        <v>33</v>
      </c>
      <c r="CC44" t="s">
        <v>33</v>
      </c>
    </row>
    <row r="45" spans="2:81" x14ac:dyDescent="0.25">
      <c r="B45" t="str">
        <f>IF(C45&lt;&gt;"",ROWS($B$2:B45),"")</f>
        <v/>
      </c>
      <c r="D45" t="str">
        <f>IFERROR(IF(ISNUMBER(A45)=TRUE,VLOOKUP($C45,مستودع!item,2,0),""),"")</f>
        <v/>
      </c>
      <c r="F45" t="str">
        <f>IFERROR(IF(ISNUMBER(A45)=TRUE,VLOOKUP($C45,مستودع!item,4,0),""),"")</f>
        <v/>
      </c>
      <c r="G45" t="str">
        <f>IFERROR(IF(ISNUMBER(A45)=TRUE,VLOOKUP($C45,مستودع!item,6,0),""),"")</f>
        <v/>
      </c>
      <c r="H45" t="str">
        <f>IFERROR(IF(ISNUMBER(A45)=TRUE,VLOOKUP($C45,مستودع!item,13,0),""),"")</f>
        <v/>
      </c>
      <c r="I45" t="str">
        <f t="shared" si="5"/>
        <v/>
      </c>
      <c r="J45" t="str">
        <f t="shared" si="6"/>
        <v/>
      </c>
      <c r="AA45" s="5"/>
      <c r="AB45" s="5"/>
      <c r="AC45" s="5"/>
      <c r="AD45" s="6" t="str">
        <f t="shared" si="3"/>
        <v/>
      </c>
      <c r="AE45" s="6" t="str">
        <f t="shared" si="4"/>
        <v/>
      </c>
      <c r="AF45" s="6" t="str">
        <f t="shared" si="2"/>
        <v/>
      </c>
      <c r="BI45" s="5"/>
      <c r="BJ45" s="5"/>
      <c r="BK45" s="5"/>
      <c r="BL45" s="6" t="s">
        <v>33</v>
      </c>
      <c r="BM45" s="6" t="s">
        <v>33</v>
      </c>
      <c r="BN45" s="6" t="s">
        <v>33</v>
      </c>
      <c r="BU45" t="s">
        <v>33</v>
      </c>
      <c r="BW45" t="s">
        <v>33</v>
      </c>
      <c r="BY45" t="s">
        <v>33</v>
      </c>
      <c r="BZ45" t="s">
        <v>33</v>
      </c>
      <c r="CA45" t="s">
        <v>33</v>
      </c>
      <c r="CB45" t="s">
        <v>33</v>
      </c>
      <c r="CC45" t="s">
        <v>33</v>
      </c>
    </row>
    <row r="46" spans="2:81" x14ac:dyDescent="0.25">
      <c r="B46" t="str">
        <f>IF(C46&lt;&gt;"",ROWS($B$2:B46),"")</f>
        <v/>
      </c>
      <c r="D46" t="str">
        <f>IFERROR(IF(ISNUMBER(A46)=TRUE,VLOOKUP($C46,مستودع!item,2,0),""),"")</f>
        <v/>
      </c>
      <c r="F46" t="str">
        <f>IFERROR(IF(ISNUMBER(A46)=TRUE,VLOOKUP($C46,مستودع!item,4,0),""),"")</f>
        <v/>
      </c>
      <c r="G46" t="str">
        <f>IFERROR(IF(ISNUMBER(A46)=TRUE,VLOOKUP($C46,مستودع!item,6,0),""),"")</f>
        <v/>
      </c>
      <c r="H46" t="str">
        <f>IFERROR(IF(ISNUMBER(A46)=TRUE,VLOOKUP($C46,مستودع!item,13,0),""),"")</f>
        <v/>
      </c>
      <c r="I46" t="str">
        <f t="shared" si="5"/>
        <v/>
      </c>
      <c r="J46" t="str">
        <f t="shared" si="6"/>
        <v/>
      </c>
      <c r="AA46" s="5"/>
      <c r="AB46" s="5"/>
      <c r="AC46" s="5"/>
      <c r="AD46" s="6" t="str">
        <f t="shared" si="3"/>
        <v/>
      </c>
      <c r="AE46" s="6" t="str">
        <f t="shared" si="4"/>
        <v/>
      </c>
      <c r="AF46" s="6" t="str">
        <f t="shared" si="2"/>
        <v/>
      </c>
      <c r="BI46" s="5"/>
      <c r="BJ46" s="5"/>
      <c r="BK46" s="5"/>
      <c r="BL46" s="6" t="s">
        <v>33</v>
      </c>
      <c r="BM46" s="6" t="s">
        <v>33</v>
      </c>
      <c r="BN46" s="6" t="s">
        <v>33</v>
      </c>
      <c r="BU46" t="s">
        <v>33</v>
      </c>
      <c r="BW46" t="s">
        <v>33</v>
      </c>
      <c r="BY46" t="s">
        <v>33</v>
      </c>
      <c r="BZ46" t="s">
        <v>33</v>
      </c>
      <c r="CA46" t="s">
        <v>33</v>
      </c>
      <c r="CB46" t="s">
        <v>33</v>
      </c>
      <c r="CC46" t="s">
        <v>33</v>
      </c>
    </row>
    <row r="47" spans="2:81" x14ac:dyDescent="0.25">
      <c r="B47" t="str">
        <f>IF(C47&lt;&gt;"",ROWS($B$2:B47),"")</f>
        <v/>
      </c>
      <c r="D47" t="str">
        <f>IFERROR(IF(ISNUMBER(A47)=TRUE,VLOOKUP($C47,مستودع!item,2,0),""),"")</f>
        <v/>
      </c>
      <c r="F47" t="str">
        <f>IFERROR(IF(ISNUMBER(A47)=TRUE,VLOOKUP($C47,مستودع!item,4,0),""),"")</f>
        <v/>
      </c>
      <c r="G47" t="str">
        <f>IFERROR(IF(ISNUMBER(A47)=TRUE,VLOOKUP($C47,مستودع!item,6,0),""),"")</f>
        <v/>
      </c>
      <c r="H47" t="str">
        <f>IFERROR(IF(ISNUMBER(A47)=TRUE,VLOOKUP($C47,مستودع!item,13,0),""),"")</f>
        <v/>
      </c>
      <c r="I47" t="str">
        <f t="shared" si="5"/>
        <v/>
      </c>
      <c r="J47" t="str">
        <f t="shared" si="6"/>
        <v/>
      </c>
      <c r="AA47" s="5"/>
      <c r="AB47" s="5"/>
      <c r="AC47" s="5"/>
      <c r="AD47" s="6" t="str">
        <f t="shared" si="3"/>
        <v/>
      </c>
      <c r="AE47" s="6" t="str">
        <f t="shared" si="4"/>
        <v/>
      </c>
      <c r="AF47" s="6" t="str">
        <f t="shared" si="2"/>
        <v/>
      </c>
      <c r="BI47" s="5"/>
      <c r="BJ47" s="5"/>
      <c r="BK47" s="5"/>
      <c r="BL47" s="6" t="s">
        <v>33</v>
      </c>
      <c r="BM47" s="6" t="s">
        <v>33</v>
      </c>
      <c r="BN47" s="6" t="s">
        <v>33</v>
      </c>
      <c r="BU47" t="s">
        <v>33</v>
      </c>
      <c r="BW47" t="s">
        <v>33</v>
      </c>
      <c r="BY47" t="s">
        <v>33</v>
      </c>
      <c r="BZ47" t="s">
        <v>33</v>
      </c>
      <c r="CA47" t="s">
        <v>33</v>
      </c>
      <c r="CB47" t="s">
        <v>33</v>
      </c>
      <c r="CC47" t="s">
        <v>33</v>
      </c>
    </row>
    <row r="48" spans="2:81" x14ac:dyDescent="0.25">
      <c r="B48" t="str">
        <f>IF(C48&lt;&gt;"",ROWS($B$2:B48),"")</f>
        <v/>
      </c>
      <c r="D48" t="str">
        <f>IFERROR(IF(ISNUMBER(A48)=TRUE,VLOOKUP($C48,مستودع!item,2,0),""),"")</f>
        <v/>
      </c>
      <c r="F48" t="str">
        <f>IFERROR(IF(ISNUMBER(A48)=TRUE,VLOOKUP($C48,مستودع!item,4,0),""),"")</f>
        <v/>
      </c>
      <c r="G48" t="str">
        <f>IFERROR(IF(ISNUMBER(A48)=TRUE,VLOOKUP($C48,مستودع!item,6,0),""),"")</f>
        <v/>
      </c>
      <c r="H48" t="str">
        <f>IFERROR(IF(ISNUMBER(A48)=TRUE,VLOOKUP($C48,مستودع!item,13,0),""),"")</f>
        <v/>
      </c>
      <c r="I48" t="str">
        <f t="shared" si="5"/>
        <v/>
      </c>
      <c r="J48" t="str">
        <f t="shared" si="6"/>
        <v/>
      </c>
      <c r="AA48" s="5"/>
      <c r="AB48" s="5"/>
      <c r="AC48" s="5"/>
      <c r="AD48" s="6" t="str">
        <f t="shared" si="3"/>
        <v/>
      </c>
      <c r="AE48" s="6" t="str">
        <f t="shared" si="4"/>
        <v/>
      </c>
      <c r="AF48" s="6" t="str">
        <f t="shared" si="2"/>
        <v/>
      </c>
      <c r="BI48" s="5"/>
      <c r="BJ48" s="5"/>
      <c r="BK48" s="5"/>
      <c r="BL48" s="6" t="s">
        <v>33</v>
      </c>
      <c r="BM48" s="6" t="s">
        <v>33</v>
      </c>
      <c r="BN48" s="6" t="s">
        <v>33</v>
      </c>
      <c r="BU48" t="s">
        <v>33</v>
      </c>
      <c r="BW48" t="s">
        <v>33</v>
      </c>
      <c r="BY48" t="s">
        <v>33</v>
      </c>
      <c r="BZ48" t="s">
        <v>33</v>
      </c>
      <c r="CA48" t="s">
        <v>33</v>
      </c>
      <c r="CB48" t="s">
        <v>33</v>
      </c>
      <c r="CC48" t="s">
        <v>33</v>
      </c>
    </row>
    <row r="49" spans="2:81" x14ac:dyDescent="0.25">
      <c r="B49" t="str">
        <f>IF(C49&lt;&gt;"",ROWS($B$2:B49),"")</f>
        <v/>
      </c>
      <c r="D49" t="str">
        <f>IFERROR(IF(ISNUMBER(A49)=TRUE,VLOOKUP($C49,مستودع!item,2,0),""),"")</f>
        <v/>
      </c>
      <c r="F49" t="str">
        <f>IFERROR(IF(ISNUMBER(A49)=TRUE,VLOOKUP($C49,مستودع!item,4,0),""),"")</f>
        <v/>
      </c>
      <c r="G49" t="str">
        <f>IFERROR(IF(ISNUMBER(A49)=TRUE,VLOOKUP($C49,مستودع!item,6,0),""),"")</f>
        <v/>
      </c>
      <c r="H49" t="str">
        <f>IFERROR(IF(ISNUMBER(A49)=TRUE,VLOOKUP($C49,مستودع!item,13,0),""),"")</f>
        <v/>
      </c>
      <c r="I49" t="str">
        <f t="shared" si="5"/>
        <v/>
      </c>
      <c r="J49" t="str">
        <f t="shared" si="6"/>
        <v/>
      </c>
      <c r="AA49" s="5"/>
      <c r="AB49" s="5"/>
      <c r="AC49" s="5"/>
      <c r="AD49" s="6" t="str">
        <f t="shared" si="3"/>
        <v/>
      </c>
      <c r="AE49" s="6" t="str">
        <f t="shared" si="4"/>
        <v/>
      </c>
      <c r="AF49" s="6" t="str">
        <f t="shared" si="2"/>
        <v/>
      </c>
      <c r="BI49" s="5"/>
      <c r="BJ49" s="5"/>
      <c r="BK49" s="5"/>
      <c r="BL49" s="6" t="s">
        <v>33</v>
      </c>
      <c r="BM49" s="6" t="s">
        <v>33</v>
      </c>
      <c r="BN49" s="6" t="s">
        <v>33</v>
      </c>
      <c r="BU49" t="s">
        <v>33</v>
      </c>
      <c r="BW49" t="s">
        <v>33</v>
      </c>
      <c r="BY49" t="s">
        <v>33</v>
      </c>
      <c r="BZ49" t="s">
        <v>33</v>
      </c>
      <c r="CA49" t="s">
        <v>33</v>
      </c>
      <c r="CB49" t="s">
        <v>33</v>
      </c>
      <c r="CC49" t="s">
        <v>33</v>
      </c>
    </row>
    <row r="50" spans="2:81" x14ac:dyDescent="0.25">
      <c r="B50" t="str">
        <f>IF(C50&lt;&gt;"",ROWS($B$2:B50),"")</f>
        <v/>
      </c>
      <c r="D50" t="str">
        <f>IFERROR(IF(ISNUMBER(A50)=TRUE,VLOOKUP($C50,مستودع!item,2,0),""),"")</f>
        <v/>
      </c>
      <c r="F50" t="str">
        <f>IFERROR(IF(ISNUMBER(A50)=TRUE,VLOOKUP($C50,مستودع!item,4,0),""),"")</f>
        <v/>
      </c>
      <c r="G50" t="str">
        <f>IFERROR(IF(ISNUMBER(A50)=TRUE,VLOOKUP($C50,مستودع!item,6,0),""),"")</f>
        <v/>
      </c>
      <c r="H50" t="str">
        <f>IFERROR(IF(ISNUMBER(A50)=TRUE,VLOOKUP($C50,مستودع!item,13,0),""),"")</f>
        <v/>
      </c>
      <c r="I50" t="str">
        <f t="shared" si="5"/>
        <v/>
      </c>
      <c r="J50" t="str">
        <f t="shared" si="6"/>
        <v/>
      </c>
      <c r="AA50" s="5"/>
      <c r="AB50" s="5"/>
      <c r="AC50" s="5"/>
      <c r="AD50" s="6" t="str">
        <f t="shared" si="3"/>
        <v/>
      </c>
      <c r="AE50" s="6" t="str">
        <f t="shared" si="4"/>
        <v/>
      </c>
      <c r="AF50" s="6" t="str">
        <f t="shared" si="2"/>
        <v/>
      </c>
      <c r="BI50" s="5"/>
      <c r="BJ50" s="5"/>
      <c r="BK50" s="5"/>
      <c r="BL50" s="6" t="s">
        <v>33</v>
      </c>
      <c r="BM50" s="6" t="s">
        <v>33</v>
      </c>
      <c r="BN50" s="6" t="s">
        <v>33</v>
      </c>
      <c r="BU50" t="s">
        <v>33</v>
      </c>
      <c r="BW50" t="s">
        <v>33</v>
      </c>
      <c r="BY50" t="s">
        <v>33</v>
      </c>
      <c r="BZ50" t="s">
        <v>33</v>
      </c>
      <c r="CA50" t="s">
        <v>33</v>
      </c>
      <c r="CB50" t="s">
        <v>33</v>
      </c>
      <c r="CC50" t="s">
        <v>33</v>
      </c>
    </row>
    <row r="51" spans="2:81" x14ac:dyDescent="0.25">
      <c r="B51" t="str">
        <f>IF(C51&lt;&gt;"",ROWS($B$2:B51),"")</f>
        <v/>
      </c>
      <c r="D51" t="str">
        <f>IFERROR(IF(ISNUMBER(A51)=TRUE,VLOOKUP($C51,مستودع!item,2,0),""),"")</f>
        <v/>
      </c>
      <c r="F51" t="str">
        <f>IFERROR(IF(ISNUMBER(A51)=TRUE,VLOOKUP($C51,مستودع!item,4,0),""),"")</f>
        <v/>
      </c>
      <c r="G51" t="str">
        <f>IFERROR(IF(ISNUMBER(A51)=TRUE,VLOOKUP($C51,مستودع!item,6,0),""),"")</f>
        <v/>
      </c>
      <c r="H51" t="str">
        <f>IFERROR(IF(ISNUMBER(A51)=TRUE,VLOOKUP($C51,مستودع!item,13,0),""),"")</f>
        <v/>
      </c>
      <c r="I51" t="str">
        <f t="shared" si="5"/>
        <v/>
      </c>
      <c r="J51" t="str">
        <f t="shared" si="6"/>
        <v/>
      </c>
      <c r="AA51" s="5"/>
      <c r="AB51" s="5"/>
      <c r="AC51" s="5"/>
      <c r="AD51" s="6" t="str">
        <f t="shared" si="3"/>
        <v/>
      </c>
      <c r="AE51" s="6" t="str">
        <f t="shared" si="4"/>
        <v/>
      </c>
      <c r="AF51" s="6" t="str">
        <f t="shared" si="2"/>
        <v/>
      </c>
      <c r="BI51" s="5"/>
      <c r="BJ51" s="5"/>
      <c r="BK51" s="5"/>
      <c r="BL51" s="6" t="s">
        <v>33</v>
      </c>
      <c r="BM51" s="6" t="s">
        <v>33</v>
      </c>
      <c r="BN51" s="6" t="s">
        <v>33</v>
      </c>
      <c r="BU51" t="s">
        <v>33</v>
      </c>
      <c r="BW51" t="s">
        <v>33</v>
      </c>
      <c r="BY51" t="s">
        <v>33</v>
      </c>
      <c r="BZ51" t="s">
        <v>33</v>
      </c>
      <c r="CA51" t="s">
        <v>33</v>
      </c>
      <c r="CB51" t="s">
        <v>33</v>
      </c>
      <c r="CC51" t="s">
        <v>33</v>
      </c>
    </row>
    <row r="52" spans="2:81" x14ac:dyDescent="0.25">
      <c r="B52" t="str">
        <f>IF(C52&lt;&gt;"",ROWS($B$2:B52),"")</f>
        <v/>
      </c>
      <c r="D52" t="str">
        <f>IFERROR(IF(ISNUMBER(A52)=TRUE,VLOOKUP($C52,مستودع!item,2,0),""),"")</f>
        <v/>
      </c>
      <c r="F52" t="str">
        <f>IFERROR(IF(ISNUMBER(A52)=TRUE,VLOOKUP($C52,مستودع!item,4,0),""),"")</f>
        <v/>
      </c>
      <c r="G52" t="str">
        <f>IFERROR(IF(ISNUMBER(A52)=TRUE,VLOOKUP($C52,مستودع!item,6,0),""),"")</f>
        <v/>
      </c>
      <c r="H52" t="str">
        <f>IFERROR(IF(ISNUMBER(A52)=TRUE,VLOOKUP($C52,مستودع!item,13,0),""),"")</f>
        <v/>
      </c>
      <c r="I52" t="str">
        <f t="shared" si="5"/>
        <v/>
      </c>
      <c r="J52" t="str">
        <f t="shared" si="6"/>
        <v/>
      </c>
      <c r="AA52" s="5"/>
      <c r="AB52" s="5"/>
      <c r="AC52" s="5"/>
      <c r="AD52" s="6" t="str">
        <f t="shared" si="3"/>
        <v/>
      </c>
      <c r="AE52" s="6" t="str">
        <f t="shared" si="4"/>
        <v/>
      </c>
      <c r="AF52" s="6" t="str">
        <f t="shared" si="2"/>
        <v/>
      </c>
      <c r="BI52" s="5"/>
      <c r="BJ52" s="5"/>
      <c r="BK52" s="5"/>
      <c r="BL52" s="6" t="s">
        <v>33</v>
      </c>
      <c r="BM52" s="6" t="s">
        <v>33</v>
      </c>
      <c r="BN52" s="6" t="s">
        <v>33</v>
      </c>
      <c r="BU52" t="s">
        <v>33</v>
      </c>
      <c r="BW52" t="s">
        <v>33</v>
      </c>
      <c r="BY52" t="s">
        <v>33</v>
      </c>
      <c r="BZ52" t="s">
        <v>33</v>
      </c>
      <c r="CA52" t="s">
        <v>33</v>
      </c>
      <c r="CB52" t="s">
        <v>33</v>
      </c>
      <c r="CC52" t="s">
        <v>33</v>
      </c>
    </row>
    <row r="53" spans="2:81" x14ac:dyDescent="0.25">
      <c r="B53" t="str">
        <f>IF(C53&lt;&gt;"",ROWS($B$2:B53),"")</f>
        <v/>
      </c>
      <c r="D53" t="str">
        <f>IFERROR(IF(ISNUMBER(A53)=TRUE,VLOOKUP($C53,مستودع!item,2,0),""),"")</f>
        <v/>
      </c>
      <c r="F53" t="str">
        <f>IFERROR(IF(ISNUMBER(A53)=TRUE,VLOOKUP($C53,مستودع!item,4,0),""),"")</f>
        <v/>
      </c>
      <c r="G53" t="str">
        <f>IFERROR(IF(ISNUMBER(A53)=TRUE,VLOOKUP($C53,مستودع!item,6,0),""),"")</f>
        <v/>
      </c>
      <c r="H53" t="str">
        <f>IFERROR(IF(ISNUMBER(A53)=TRUE,VLOOKUP($C53,مستودع!item,13,0),""),"")</f>
        <v/>
      </c>
      <c r="I53" t="str">
        <f t="shared" si="5"/>
        <v/>
      </c>
      <c r="J53" t="str">
        <f t="shared" si="6"/>
        <v/>
      </c>
      <c r="AA53" s="5"/>
      <c r="AB53" s="5"/>
      <c r="AC53" s="5"/>
      <c r="AD53" s="6" t="str">
        <f t="shared" si="3"/>
        <v/>
      </c>
      <c r="AE53" s="6" t="str">
        <f t="shared" si="4"/>
        <v/>
      </c>
      <c r="AF53" s="6" t="str">
        <f t="shared" si="2"/>
        <v/>
      </c>
      <c r="BI53" s="5"/>
      <c r="BJ53" s="5"/>
      <c r="BK53" s="5"/>
      <c r="BL53" s="6" t="s">
        <v>33</v>
      </c>
      <c r="BM53" s="6" t="s">
        <v>33</v>
      </c>
      <c r="BN53" s="6" t="s">
        <v>33</v>
      </c>
      <c r="BU53" t="s">
        <v>33</v>
      </c>
      <c r="BW53" t="s">
        <v>33</v>
      </c>
      <c r="BY53" t="s">
        <v>33</v>
      </c>
      <c r="BZ53" t="s">
        <v>33</v>
      </c>
      <c r="CA53" t="s">
        <v>33</v>
      </c>
      <c r="CB53" t="s">
        <v>33</v>
      </c>
      <c r="CC53" t="s">
        <v>33</v>
      </c>
    </row>
    <row r="54" spans="2:81" x14ac:dyDescent="0.25">
      <c r="B54" t="str">
        <f>IF(C54&lt;&gt;"",ROWS($B$2:B54),"")</f>
        <v/>
      </c>
      <c r="D54" t="str">
        <f>IFERROR(IF(ISNUMBER(A54)=TRUE,VLOOKUP($C54,مستودع!item,2,0),""),"")</f>
        <v/>
      </c>
      <c r="F54" t="str">
        <f>IFERROR(IF(ISNUMBER(A54)=TRUE,VLOOKUP($C54,مستودع!item,4,0),""),"")</f>
        <v/>
      </c>
      <c r="G54" t="str">
        <f>IFERROR(IF(ISNUMBER(A54)=TRUE,VLOOKUP($C54,مستودع!item,6,0),""),"")</f>
        <v/>
      </c>
      <c r="H54" t="str">
        <f>IFERROR(IF(ISNUMBER(A54)=TRUE,VLOOKUP($C54,مستودع!item,13,0),""),"")</f>
        <v/>
      </c>
      <c r="I54" t="str">
        <f t="shared" si="5"/>
        <v/>
      </c>
      <c r="J54" t="str">
        <f t="shared" si="6"/>
        <v/>
      </c>
      <c r="AA54" s="5"/>
      <c r="AB54" s="5"/>
      <c r="AC54" s="5"/>
      <c r="AD54" s="6" t="str">
        <f t="shared" si="3"/>
        <v/>
      </c>
      <c r="AE54" s="6" t="str">
        <f t="shared" si="4"/>
        <v/>
      </c>
      <c r="AF54" s="6" t="str">
        <f t="shared" si="2"/>
        <v/>
      </c>
      <c r="BI54" s="5"/>
      <c r="BJ54" s="5"/>
      <c r="BK54" s="5"/>
      <c r="BL54" s="6" t="s">
        <v>33</v>
      </c>
      <c r="BM54" s="6" t="s">
        <v>33</v>
      </c>
      <c r="BN54" s="6" t="s">
        <v>33</v>
      </c>
      <c r="BU54" t="s">
        <v>33</v>
      </c>
      <c r="BW54" t="s">
        <v>33</v>
      </c>
      <c r="BY54" t="s">
        <v>33</v>
      </c>
      <c r="BZ54" t="s">
        <v>33</v>
      </c>
      <c r="CA54" t="s">
        <v>33</v>
      </c>
      <c r="CB54" t="s">
        <v>33</v>
      </c>
      <c r="CC54" t="s">
        <v>33</v>
      </c>
    </row>
    <row r="55" spans="2:81" x14ac:dyDescent="0.25">
      <c r="B55" t="str">
        <f>IF(C55&lt;&gt;"",ROWS($B$2:B55),"")</f>
        <v/>
      </c>
      <c r="D55" t="str">
        <f>IFERROR(IF(ISNUMBER(A55)=TRUE,VLOOKUP($C55,مستودع!item,2,0),""),"")</f>
        <v/>
      </c>
      <c r="F55" t="str">
        <f>IFERROR(IF(ISNUMBER(A55)=TRUE,VLOOKUP($C55,مستودع!item,4,0),""),"")</f>
        <v/>
      </c>
      <c r="G55" t="str">
        <f>IFERROR(IF(ISNUMBER(A55)=TRUE,VLOOKUP($C55,مستودع!item,6,0),""),"")</f>
        <v/>
      </c>
      <c r="H55" t="str">
        <f>IFERROR(IF(ISNUMBER(A55)=TRUE,VLOOKUP($C55,مستودع!item,13,0),""),"")</f>
        <v/>
      </c>
      <c r="I55" t="str">
        <f t="shared" si="5"/>
        <v/>
      </c>
      <c r="J55" t="str">
        <f t="shared" si="6"/>
        <v/>
      </c>
      <c r="AA55" s="5"/>
      <c r="AB55" s="5"/>
      <c r="AC55" s="5"/>
      <c r="AD55" s="6" t="str">
        <f t="shared" si="3"/>
        <v/>
      </c>
      <c r="AE55" s="6" t="str">
        <f t="shared" si="4"/>
        <v/>
      </c>
      <c r="AF55" s="6" t="str">
        <f t="shared" si="2"/>
        <v/>
      </c>
      <c r="BI55" s="5"/>
      <c r="BJ55" s="5"/>
      <c r="BK55" s="5"/>
      <c r="BL55" s="6" t="s">
        <v>33</v>
      </c>
      <c r="BM55" s="6" t="s">
        <v>33</v>
      </c>
      <c r="BN55" s="6" t="s">
        <v>33</v>
      </c>
      <c r="BU55" t="s">
        <v>33</v>
      </c>
      <c r="BW55" t="s">
        <v>33</v>
      </c>
      <c r="BY55" t="s">
        <v>33</v>
      </c>
      <c r="BZ55" t="s">
        <v>33</v>
      </c>
      <c r="CA55" t="s">
        <v>33</v>
      </c>
      <c r="CB55" t="s">
        <v>33</v>
      </c>
      <c r="CC55" t="s">
        <v>33</v>
      </c>
    </row>
    <row r="56" spans="2:81" x14ac:dyDescent="0.25">
      <c r="B56" t="str">
        <f>IF(C56&lt;&gt;"",ROWS($B$2:B56),"")</f>
        <v/>
      </c>
      <c r="D56" t="str">
        <f>IFERROR(IF(ISNUMBER(A56)=TRUE,VLOOKUP($C56,مستودع!item,2,0),""),"")</f>
        <v/>
      </c>
      <c r="F56" t="str">
        <f>IFERROR(IF(ISNUMBER(A56)=TRUE,VLOOKUP($C56,مستودع!item,4,0),""),"")</f>
        <v/>
      </c>
      <c r="G56" t="str">
        <f>IFERROR(IF(ISNUMBER(A56)=TRUE,VLOOKUP($C56,مستودع!item,6,0),""),"")</f>
        <v/>
      </c>
      <c r="H56" t="str">
        <f>IFERROR(IF(ISNUMBER(A56)=TRUE,VLOOKUP($C56,مستودع!item,13,0),""),"")</f>
        <v/>
      </c>
      <c r="I56" t="str">
        <f t="shared" si="5"/>
        <v/>
      </c>
      <c r="J56" t="str">
        <f t="shared" si="6"/>
        <v/>
      </c>
      <c r="AA56" s="5"/>
      <c r="AB56" s="5"/>
      <c r="AC56" s="5"/>
      <c r="AD56" s="6" t="str">
        <f t="shared" si="3"/>
        <v/>
      </c>
      <c r="AE56" s="6" t="str">
        <f t="shared" si="4"/>
        <v/>
      </c>
      <c r="AF56" s="6" t="str">
        <f t="shared" si="2"/>
        <v/>
      </c>
      <c r="BI56" s="5"/>
      <c r="BJ56" s="5"/>
      <c r="BK56" s="5"/>
      <c r="BL56" s="6" t="s">
        <v>33</v>
      </c>
      <c r="BM56" s="6" t="s">
        <v>33</v>
      </c>
      <c r="BN56" s="6" t="s">
        <v>33</v>
      </c>
      <c r="BU56" t="s">
        <v>33</v>
      </c>
      <c r="BW56" t="s">
        <v>33</v>
      </c>
      <c r="BY56" t="s">
        <v>33</v>
      </c>
      <c r="BZ56" t="s">
        <v>33</v>
      </c>
      <c r="CA56" t="s">
        <v>33</v>
      </c>
      <c r="CB56" t="s">
        <v>33</v>
      </c>
      <c r="CC56" t="s">
        <v>33</v>
      </c>
    </row>
    <row r="57" spans="2:81" x14ac:dyDescent="0.25">
      <c r="B57" t="str">
        <f>IF(C57&lt;&gt;"",ROWS($B$2:B57),"")</f>
        <v/>
      </c>
      <c r="D57" t="str">
        <f>IFERROR(IF(ISNUMBER(A57)=TRUE,VLOOKUP($C57,مستودع!item,2,0),""),"")</f>
        <v/>
      </c>
      <c r="F57" t="str">
        <f>IFERROR(IF(ISNUMBER(A57)=TRUE,VLOOKUP($C57,مستودع!item,4,0),""),"")</f>
        <v/>
      </c>
      <c r="G57" t="str">
        <f>IFERROR(IF(ISNUMBER(A57)=TRUE,VLOOKUP($C57,مستودع!item,6,0),""),"")</f>
        <v/>
      </c>
      <c r="H57" t="str">
        <f>IFERROR(IF(ISNUMBER(A57)=TRUE,VLOOKUP($C57,مستودع!item,13,0),""),"")</f>
        <v/>
      </c>
      <c r="I57" t="str">
        <f t="shared" si="5"/>
        <v/>
      </c>
      <c r="J57" t="str">
        <f t="shared" si="6"/>
        <v/>
      </c>
      <c r="AA57" s="5"/>
      <c r="AB57" s="5"/>
      <c r="AC57" s="5"/>
      <c r="AD57" s="6" t="str">
        <f t="shared" si="3"/>
        <v/>
      </c>
      <c r="AE57" s="6" t="str">
        <f t="shared" si="4"/>
        <v/>
      </c>
      <c r="AF57" s="6" t="str">
        <f t="shared" si="2"/>
        <v/>
      </c>
      <c r="BI57" s="5"/>
      <c r="BJ57" s="5"/>
      <c r="BK57" s="5"/>
      <c r="BL57" s="6" t="s">
        <v>33</v>
      </c>
      <c r="BM57" s="6" t="s">
        <v>33</v>
      </c>
      <c r="BN57" s="6" t="s">
        <v>33</v>
      </c>
      <c r="BU57" t="s">
        <v>33</v>
      </c>
      <c r="BW57" t="s">
        <v>33</v>
      </c>
      <c r="BY57" t="s">
        <v>33</v>
      </c>
      <c r="BZ57" t="s">
        <v>33</v>
      </c>
      <c r="CA57" t="s">
        <v>33</v>
      </c>
      <c r="CB57" t="s">
        <v>33</v>
      </c>
      <c r="CC57" t="s">
        <v>33</v>
      </c>
    </row>
    <row r="58" spans="2:81" x14ac:dyDescent="0.25">
      <c r="B58" t="str">
        <f>IF(C58&lt;&gt;"",ROWS($B$2:B58),"")</f>
        <v/>
      </c>
      <c r="D58" t="str">
        <f>IFERROR(IF(ISNUMBER(A58)=TRUE,VLOOKUP($C58,مستودع!item,2,0),""),"")</f>
        <v/>
      </c>
      <c r="F58" t="str">
        <f>IFERROR(IF(ISNUMBER(A58)=TRUE,VLOOKUP($C58,مستودع!item,4,0),""),"")</f>
        <v/>
      </c>
      <c r="G58" t="str">
        <f>IFERROR(IF(ISNUMBER(A58)=TRUE,VLOOKUP($C58,مستودع!item,6,0),""),"")</f>
        <v/>
      </c>
      <c r="H58" t="str">
        <f>IFERROR(IF(ISNUMBER(A58)=TRUE,VLOOKUP($C58,مستودع!item,13,0),""),"")</f>
        <v/>
      </c>
      <c r="I58" t="str">
        <f t="shared" si="5"/>
        <v/>
      </c>
      <c r="J58" t="str">
        <f t="shared" si="6"/>
        <v/>
      </c>
      <c r="AA58" s="5"/>
      <c r="AB58" s="5"/>
      <c r="AC58" s="5"/>
      <c r="AD58" s="6" t="str">
        <f t="shared" si="3"/>
        <v/>
      </c>
      <c r="AE58" s="6" t="str">
        <f t="shared" si="4"/>
        <v/>
      </c>
      <c r="AF58" s="6" t="str">
        <f t="shared" si="2"/>
        <v/>
      </c>
      <c r="BI58" s="5"/>
      <c r="BJ58" s="5"/>
      <c r="BK58" s="5"/>
      <c r="BL58" s="6" t="s">
        <v>33</v>
      </c>
      <c r="BM58" s="6" t="s">
        <v>33</v>
      </c>
      <c r="BN58" s="6" t="s">
        <v>33</v>
      </c>
      <c r="BU58" t="s">
        <v>33</v>
      </c>
      <c r="BW58" t="s">
        <v>33</v>
      </c>
      <c r="BY58" t="s">
        <v>33</v>
      </c>
      <c r="BZ58" t="s">
        <v>33</v>
      </c>
      <c r="CA58" t="s">
        <v>33</v>
      </c>
      <c r="CB58" t="s">
        <v>33</v>
      </c>
      <c r="CC58" t="s">
        <v>33</v>
      </c>
    </row>
    <row r="59" spans="2:81" x14ac:dyDescent="0.25">
      <c r="B59" t="str">
        <f>IF(C59&lt;&gt;"",ROWS($B$2:B59),"")</f>
        <v/>
      </c>
      <c r="D59" t="str">
        <f>IFERROR(IF(ISNUMBER(A59)=TRUE,VLOOKUP($C59,مستودع!item,2,0),""),"")</f>
        <v/>
      </c>
      <c r="F59" t="str">
        <f>IFERROR(IF(ISNUMBER(A59)=TRUE,VLOOKUP($C59,مستودع!item,4,0),""),"")</f>
        <v/>
      </c>
      <c r="G59" t="str">
        <f>IFERROR(IF(ISNUMBER(A59)=TRUE,VLOOKUP($C59,مستودع!item,6,0),""),"")</f>
        <v/>
      </c>
      <c r="H59" t="str">
        <f>IFERROR(IF(ISNUMBER(A59)=TRUE,VLOOKUP($C59,مستودع!item,13,0),""),"")</f>
        <v/>
      </c>
      <c r="I59" t="str">
        <f t="shared" si="5"/>
        <v/>
      </c>
      <c r="J59" t="str">
        <f t="shared" si="6"/>
        <v/>
      </c>
      <c r="AA59" s="5"/>
      <c r="AB59" s="5"/>
      <c r="AC59" s="5"/>
      <c r="AD59" s="6" t="str">
        <f t="shared" si="3"/>
        <v/>
      </c>
      <c r="AE59" s="6" t="str">
        <f t="shared" si="4"/>
        <v/>
      </c>
      <c r="AF59" s="6" t="str">
        <f t="shared" si="2"/>
        <v/>
      </c>
      <c r="BI59" s="5"/>
      <c r="BJ59" s="5"/>
      <c r="BK59" s="5"/>
      <c r="BL59" s="6" t="s">
        <v>33</v>
      </c>
      <c r="BM59" s="6" t="s">
        <v>33</v>
      </c>
      <c r="BN59" s="6" t="s">
        <v>33</v>
      </c>
      <c r="BU59" t="s">
        <v>33</v>
      </c>
      <c r="BW59" t="s">
        <v>33</v>
      </c>
      <c r="BY59" t="s">
        <v>33</v>
      </c>
      <c r="BZ59" t="s">
        <v>33</v>
      </c>
      <c r="CA59" t="s">
        <v>33</v>
      </c>
      <c r="CB59" t="s">
        <v>33</v>
      </c>
      <c r="CC59" t="s">
        <v>33</v>
      </c>
    </row>
    <row r="60" spans="2:81" x14ac:dyDescent="0.25">
      <c r="B60" t="str">
        <f>IF(C60&lt;&gt;"",ROWS($B$2:B60),"")</f>
        <v/>
      </c>
      <c r="D60" t="str">
        <f>IFERROR(IF(ISNUMBER(A60)=TRUE,VLOOKUP($C60,مستودع!item,2,0),""),"")</f>
        <v/>
      </c>
      <c r="F60" t="str">
        <f>IFERROR(IF(ISNUMBER(A60)=TRUE,VLOOKUP($C60,مستودع!item,4,0),""),"")</f>
        <v/>
      </c>
      <c r="G60" t="str">
        <f>IFERROR(IF(ISNUMBER(A60)=TRUE,VLOOKUP($C60,مستودع!item,6,0),""),"")</f>
        <v/>
      </c>
      <c r="H60" t="str">
        <f>IFERROR(IF(ISNUMBER(A60)=TRUE,VLOOKUP($C60,مستودع!item,13,0),""),"")</f>
        <v/>
      </c>
      <c r="I60" t="str">
        <f t="shared" si="5"/>
        <v/>
      </c>
      <c r="J60" t="str">
        <f t="shared" si="6"/>
        <v/>
      </c>
      <c r="AA60" s="5"/>
      <c r="AB60" s="5"/>
      <c r="AC60" s="5"/>
      <c r="AD60" s="6" t="str">
        <f t="shared" si="3"/>
        <v/>
      </c>
      <c r="AE60" s="6" t="str">
        <f t="shared" si="4"/>
        <v/>
      </c>
      <c r="AF60" s="6" t="str">
        <f t="shared" si="2"/>
        <v/>
      </c>
      <c r="BI60" s="5"/>
      <c r="BJ60" s="5"/>
      <c r="BK60" s="5"/>
      <c r="BL60" s="6" t="s">
        <v>33</v>
      </c>
      <c r="BM60" s="6" t="s">
        <v>33</v>
      </c>
      <c r="BN60" s="6" t="s">
        <v>33</v>
      </c>
      <c r="BU60" t="s">
        <v>33</v>
      </c>
      <c r="BW60" t="s">
        <v>33</v>
      </c>
      <c r="BY60" t="s">
        <v>33</v>
      </c>
      <c r="BZ60" t="s">
        <v>33</v>
      </c>
      <c r="CA60" t="s">
        <v>33</v>
      </c>
      <c r="CB60" t="s">
        <v>33</v>
      </c>
      <c r="CC60" t="s">
        <v>33</v>
      </c>
    </row>
    <row r="61" spans="2:81" x14ac:dyDescent="0.25">
      <c r="B61" t="str">
        <f>IF(C61&lt;&gt;"",ROWS($B$2:B61),"")</f>
        <v/>
      </c>
      <c r="D61" t="str">
        <f>IFERROR(IF(ISNUMBER(A61)=TRUE,VLOOKUP($C61,مستودع!item,2,0),""),"")</f>
        <v/>
      </c>
      <c r="F61" t="str">
        <f>IFERROR(IF(ISNUMBER(A61)=TRUE,VLOOKUP($C61,مستودع!item,4,0),""),"")</f>
        <v/>
      </c>
      <c r="G61" t="str">
        <f>IFERROR(IF(ISNUMBER(A61)=TRUE,VLOOKUP($C61,مستودع!item,6,0),""),"")</f>
        <v/>
      </c>
      <c r="H61" t="str">
        <f>IFERROR(IF(ISNUMBER(A61)=TRUE,VLOOKUP($C61,مستودع!item,13,0),""),"")</f>
        <v/>
      </c>
      <c r="I61" t="str">
        <f t="shared" si="5"/>
        <v/>
      </c>
      <c r="J61" t="str">
        <f t="shared" si="6"/>
        <v/>
      </c>
      <c r="AA61" s="5"/>
      <c r="AB61" s="5"/>
      <c r="AC61" s="5"/>
      <c r="AD61" s="6" t="str">
        <f t="shared" si="3"/>
        <v/>
      </c>
      <c r="AE61" s="6" t="str">
        <f t="shared" si="4"/>
        <v/>
      </c>
      <c r="AF61" s="6" t="str">
        <f t="shared" si="2"/>
        <v/>
      </c>
      <c r="BI61" s="5"/>
      <c r="BJ61" s="5"/>
      <c r="BK61" s="5"/>
      <c r="BL61" s="6" t="s">
        <v>33</v>
      </c>
      <c r="BM61" s="6" t="s">
        <v>33</v>
      </c>
      <c r="BN61" s="6" t="s">
        <v>33</v>
      </c>
      <c r="BU61" t="s">
        <v>33</v>
      </c>
      <c r="BW61" t="s">
        <v>33</v>
      </c>
      <c r="BY61" t="s">
        <v>33</v>
      </c>
      <c r="BZ61" t="s">
        <v>33</v>
      </c>
      <c r="CA61" t="s">
        <v>33</v>
      </c>
      <c r="CB61" t="s">
        <v>33</v>
      </c>
      <c r="CC61" t="s">
        <v>33</v>
      </c>
    </row>
    <row r="62" spans="2:81" x14ac:dyDescent="0.25">
      <c r="B62" t="str">
        <f>IF(C62&lt;&gt;"",ROWS($B$2:B62),"")</f>
        <v/>
      </c>
      <c r="D62" t="str">
        <f>IFERROR(IF(ISNUMBER(A62)=TRUE,VLOOKUP($C62,مستودع!item,2,0),""),"")</f>
        <v/>
      </c>
      <c r="F62" t="str">
        <f>IFERROR(IF(ISNUMBER(A62)=TRUE,VLOOKUP($C62,مستودع!item,4,0),""),"")</f>
        <v/>
      </c>
      <c r="G62" t="str">
        <f>IFERROR(IF(ISNUMBER(A62)=TRUE,VLOOKUP($C62,مستودع!item,6,0),""),"")</f>
        <v/>
      </c>
      <c r="H62" t="str">
        <f>IFERROR(IF(ISNUMBER(A62)=TRUE,VLOOKUP($C62,مستودع!item,13,0),""),"")</f>
        <v/>
      </c>
      <c r="I62" t="str">
        <f t="shared" si="5"/>
        <v/>
      </c>
      <c r="J62" t="str">
        <f t="shared" si="6"/>
        <v/>
      </c>
      <c r="AA62" s="5"/>
      <c r="AB62" s="5"/>
      <c r="AC62" s="5"/>
      <c r="AD62" s="6" t="str">
        <f t="shared" si="3"/>
        <v/>
      </c>
      <c r="AE62" s="6" t="str">
        <f t="shared" si="4"/>
        <v/>
      </c>
      <c r="AF62" s="6" t="str">
        <f t="shared" si="2"/>
        <v/>
      </c>
      <c r="BI62" s="5"/>
      <c r="BJ62" s="5"/>
      <c r="BK62" s="5"/>
      <c r="BL62" s="6" t="s">
        <v>33</v>
      </c>
      <c r="BM62" s="6" t="s">
        <v>33</v>
      </c>
      <c r="BN62" s="6" t="s">
        <v>33</v>
      </c>
      <c r="BU62" t="s">
        <v>33</v>
      </c>
      <c r="BW62" t="s">
        <v>33</v>
      </c>
      <c r="BY62" t="s">
        <v>33</v>
      </c>
      <c r="BZ62" t="s">
        <v>33</v>
      </c>
      <c r="CA62" t="s">
        <v>33</v>
      </c>
      <c r="CB62" t="s">
        <v>33</v>
      </c>
      <c r="CC62" t="s">
        <v>33</v>
      </c>
    </row>
    <row r="63" spans="2:81" x14ac:dyDescent="0.25">
      <c r="B63" t="str">
        <f>IF(C63&lt;&gt;"",ROWS($B$2:B63),"")</f>
        <v/>
      </c>
      <c r="D63" t="str">
        <f>IFERROR(IF(ISNUMBER(A63)=TRUE,VLOOKUP($C63,مستودع!item,2,0),""),"")</f>
        <v/>
      </c>
      <c r="F63" t="str">
        <f>IFERROR(IF(ISNUMBER(A63)=TRUE,VLOOKUP($C63,مستودع!item,4,0),""),"")</f>
        <v/>
      </c>
      <c r="G63" t="str">
        <f>IFERROR(IF(ISNUMBER(A63)=TRUE,VLOOKUP($C63,مستودع!item,6,0),""),"")</f>
        <v/>
      </c>
      <c r="H63" t="str">
        <f>IFERROR(IF(ISNUMBER(A63)=TRUE,VLOOKUP($C63,مستودع!item,13,0),""),"")</f>
        <v/>
      </c>
      <c r="I63" t="str">
        <f t="shared" si="5"/>
        <v/>
      </c>
      <c r="J63" t="str">
        <f t="shared" si="6"/>
        <v/>
      </c>
      <c r="AA63" s="5"/>
      <c r="AB63" s="5"/>
      <c r="AC63" s="5"/>
      <c r="AD63" s="6" t="str">
        <f t="shared" si="3"/>
        <v/>
      </c>
      <c r="AE63" s="6" t="str">
        <f t="shared" si="4"/>
        <v/>
      </c>
      <c r="AF63" s="6" t="str">
        <f t="shared" si="2"/>
        <v/>
      </c>
      <c r="BI63" s="5"/>
      <c r="BJ63" s="5"/>
      <c r="BK63" s="5"/>
      <c r="BL63" s="6" t="s">
        <v>33</v>
      </c>
      <c r="BM63" s="6" t="s">
        <v>33</v>
      </c>
      <c r="BN63" s="6" t="s">
        <v>33</v>
      </c>
      <c r="BU63" t="s">
        <v>33</v>
      </c>
      <c r="BW63" t="s">
        <v>33</v>
      </c>
      <c r="BY63" t="s">
        <v>33</v>
      </c>
      <c r="BZ63" t="s">
        <v>33</v>
      </c>
      <c r="CA63" t="s">
        <v>33</v>
      </c>
      <c r="CB63" t="s">
        <v>33</v>
      </c>
      <c r="CC63" t="s">
        <v>33</v>
      </c>
    </row>
    <row r="64" spans="2:81" x14ac:dyDescent="0.25">
      <c r="B64" t="str">
        <f>IF(C64&lt;&gt;"",ROWS($B$2:B64),"")</f>
        <v/>
      </c>
      <c r="D64" t="str">
        <f>IFERROR(IF(ISNUMBER(A64)=TRUE,VLOOKUP($C64,مستودع!item,2,0),""),"")</f>
        <v/>
      </c>
      <c r="F64" t="str">
        <f>IFERROR(IF(ISNUMBER(A64)=TRUE,VLOOKUP($C64,مستودع!item,4,0),""),"")</f>
        <v/>
      </c>
      <c r="G64" t="str">
        <f>IFERROR(IF(ISNUMBER(A64)=TRUE,VLOOKUP($C64,مستودع!item,6,0),""),"")</f>
        <v/>
      </c>
      <c r="H64" t="str">
        <f>IFERROR(IF(ISNUMBER(A64)=TRUE,VLOOKUP($C64,مستودع!item,13,0),""),"")</f>
        <v/>
      </c>
      <c r="I64" t="str">
        <f t="shared" si="5"/>
        <v/>
      </c>
      <c r="J64" t="str">
        <f t="shared" si="6"/>
        <v/>
      </c>
      <c r="AA64" s="5"/>
      <c r="AB64" s="5"/>
      <c r="AC64" s="5"/>
      <c r="AD64" s="6" t="str">
        <f t="shared" si="3"/>
        <v/>
      </c>
      <c r="AE64" s="6" t="str">
        <f t="shared" si="4"/>
        <v/>
      </c>
      <c r="AF64" s="6" t="str">
        <f t="shared" si="2"/>
        <v/>
      </c>
      <c r="BI64" s="5"/>
      <c r="BJ64" s="5"/>
      <c r="BK64" s="5"/>
      <c r="BL64" s="6" t="s">
        <v>33</v>
      </c>
      <c r="BM64" s="6" t="s">
        <v>33</v>
      </c>
      <c r="BN64" s="6" t="s">
        <v>33</v>
      </c>
      <c r="BU64" t="s">
        <v>33</v>
      </c>
      <c r="BW64" t="s">
        <v>33</v>
      </c>
      <c r="BY64" t="s">
        <v>33</v>
      </c>
      <c r="BZ64" t="s">
        <v>33</v>
      </c>
      <c r="CA64" t="s">
        <v>33</v>
      </c>
      <c r="CB64" t="s">
        <v>33</v>
      </c>
      <c r="CC64" t="s">
        <v>33</v>
      </c>
    </row>
    <row r="65" spans="2:81" x14ac:dyDescent="0.25">
      <c r="B65" t="str">
        <f>IF(C65&lt;&gt;"",ROWS($B$2:B65),"")</f>
        <v/>
      </c>
      <c r="D65" t="str">
        <f>IFERROR(IF(ISNUMBER(A65)=TRUE,VLOOKUP($C65,مستودع!item,2,0),""),"")</f>
        <v/>
      </c>
      <c r="F65" t="str">
        <f>IFERROR(IF(ISNUMBER(A65)=TRUE,VLOOKUP($C65,مستودع!item,4,0),""),"")</f>
        <v/>
      </c>
      <c r="G65" t="str">
        <f>IFERROR(IF(ISNUMBER(A65)=TRUE,VLOOKUP($C65,مستودع!item,6,0),""),"")</f>
        <v/>
      </c>
      <c r="H65" t="str">
        <f>IFERROR(IF(ISNUMBER(A65)=TRUE,VLOOKUP($C65,مستودع!item,13,0),""),"")</f>
        <v/>
      </c>
      <c r="I65" t="str">
        <f t="shared" si="5"/>
        <v/>
      </c>
      <c r="J65" t="str">
        <f t="shared" si="6"/>
        <v/>
      </c>
      <c r="AA65" s="5"/>
      <c r="AB65" s="5"/>
      <c r="AC65" s="5"/>
      <c r="AD65" s="6" t="str">
        <f t="shared" si="3"/>
        <v/>
      </c>
      <c r="AE65" s="6" t="str">
        <f t="shared" si="4"/>
        <v/>
      </c>
      <c r="AF65" s="6" t="str">
        <f t="shared" si="2"/>
        <v/>
      </c>
      <c r="BI65" s="5"/>
      <c r="BJ65" s="5"/>
      <c r="BK65" s="5"/>
      <c r="BL65" s="6" t="s">
        <v>33</v>
      </c>
      <c r="BM65" s="6" t="s">
        <v>33</v>
      </c>
      <c r="BN65" s="6" t="s">
        <v>33</v>
      </c>
      <c r="BU65" t="s">
        <v>33</v>
      </c>
      <c r="BW65" t="s">
        <v>33</v>
      </c>
      <c r="BY65" t="s">
        <v>33</v>
      </c>
      <c r="BZ65" t="s">
        <v>33</v>
      </c>
      <c r="CA65" t="s">
        <v>33</v>
      </c>
      <c r="CB65" t="s">
        <v>33</v>
      </c>
      <c r="CC65" t="s">
        <v>33</v>
      </c>
    </row>
    <row r="66" spans="2:81" x14ac:dyDescent="0.25">
      <c r="B66" t="str">
        <f>IF(C66&lt;&gt;"",ROWS($B$2:B66),"")</f>
        <v/>
      </c>
      <c r="D66" t="str">
        <f>IFERROR(IF(ISNUMBER(A66)=TRUE,VLOOKUP($C66,مستودع!item,2,0),""),"")</f>
        <v/>
      </c>
      <c r="F66" t="str">
        <f>IFERROR(IF(ISNUMBER(A66)=TRUE,VLOOKUP($C66,مستودع!item,4,0),""),"")</f>
        <v/>
      </c>
      <c r="G66" t="str">
        <f>IFERROR(IF(ISNUMBER(A66)=TRUE,VLOOKUP($C66,مستودع!item,6,0),""),"")</f>
        <v/>
      </c>
      <c r="H66" t="str">
        <f>IFERROR(IF(ISNUMBER(A66)=TRUE,VLOOKUP($C66,مستودع!item,13,0),""),"")</f>
        <v/>
      </c>
      <c r="I66" t="str">
        <f t="shared" ref="I66:I97" si="7">IFERROR(IF(ISNUMBER(A66)=TRUE,(E66*G66*H66)+(E66*G66),""),"")</f>
        <v/>
      </c>
      <c r="J66" t="str">
        <f t="shared" ref="J66:J97" si="8">IFERROR(IF(ISNUMBER(A66)=TRUE,$V$5,""),"")</f>
        <v/>
      </c>
      <c r="AA66" s="5"/>
      <c r="AB66" s="5"/>
      <c r="AC66" s="5"/>
      <c r="AD66" s="6" t="str">
        <f t="shared" si="3"/>
        <v/>
      </c>
      <c r="AE66" s="6" t="str">
        <f t="shared" si="4"/>
        <v/>
      </c>
      <c r="AF66" s="6" t="str">
        <f t="shared" si="2"/>
        <v/>
      </c>
      <c r="BI66" s="5"/>
      <c r="BJ66" s="5"/>
      <c r="BK66" s="5"/>
      <c r="BL66" s="6" t="s">
        <v>33</v>
      </c>
      <c r="BM66" s="6" t="s">
        <v>33</v>
      </c>
      <c r="BN66" s="6" t="s">
        <v>33</v>
      </c>
      <c r="BU66" t="s">
        <v>33</v>
      </c>
      <c r="BW66" t="s">
        <v>33</v>
      </c>
      <c r="BY66" t="s">
        <v>33</v>
      </c>
      <c r="BZ66" t="s">
        <v>33</v>
      </c>
      <c r="CA66" t="s">
        <v>33</v>
      </c>
      <c r="CB66" t="s">
        <v>33</v>
      </c>
      <c r="CC66" t="s">
        <v>33</v>
      </c>
    </row>
    <row r="67" spans="2:81" x14ac:dyDescent="0.25">
      <c r="B67" t="str">
        <f>IF(C67&lt;&gt;"",ROWS($B$2:B67),"")</f>
        <v/>
      </c>
      <c r="D67" t="str">
        <f>IFERROR(IF(ISNUMBER(A67)=TRUE,VLOOKUP($C67,مستودع!item,2,0),""),"")</f>
        <v/>
      </c>
      <c r="F67" t="str">
        <f>IFERROR(IF(ISNUMBER(A67)=TRUE,VLOOKUP($C67,مستودع!item,4,0),""),"")</f>
        <v/>
      </c>
      <c r="G67" t="str">
        <f>IFERROR(IF(ISNUMBER(A67)=TRUE,VLOOKUP($C67,مستودع!item,6,0),""),"")</f>
        <v/>
      </c>
      <c r="H67" t="str">
        <f>IFERROR(IF(ISNUMBER(A67)=TRUE,VLOOKUP($C67,مستودع!item,13,0),""),"")</f>
        <v/>
      </c>
      <c r="I67" t="str">
        <f t="shared" si="7"/>
        <v/>
      </c>
      <c r="J67" t="str">
        <f t="shared" si="8"/>
        <v/>
      </c>
      <c r="AA67" s="5"/>
      <c r="AB67" s="5"/>
      <c r="AC67" s="5"/>
      <c r="AD67" s="6" t="str">
        <f t="shared" ref="AD67:AD130" si="9">IF(AB67&lt;&gt;"",SUMIFS($CB:$CB,$CC:$CC,$V$4,$CD:$CD,AB67),"")</f>
        <v/>
      </c>
      <c r="AE67" s="6" t="str">
        <f t="shared" ref="AE67:AE130" si="10">IF(AB67&lt;&gt;"",SUMIFS($CR:$CR,$CQ:$CQ,AB67),"")</f>
        <v/>
      </c>
      <c r="AF67" s="6" t="str">
        <f t="shared" ref="AF67:AF130" si="11">IFERROR(AD67-AE67,"")</f>
        <v/>
      </c>
      <c r="BI67" s="5"/>
      <c r="BJ67" s="5"/>
      <c r="BK67" s="5"/>
      <c r="BL67" s="6" t="s">
        <v>33</v>
      </c>
      <c r="BM67" s="6" t="s">
        <v>33</v>
      </c>
      <c r="BN67" s="6" t="s">
        <v>33</v>
      </c>
      <c r="BU67" t="s">
        <v>33</v>
      </c>
      <c r="BW67" t="s">
        <v>33</v>
      </c>
      <c r="BY67" t="s">
        <v>33</v>
      </c>
      <c r="BZ67" t="s">
        <v>33</v>
      </c>
      <c r="CA67" t="s">
        <v>33</v>
      </c>
      <c r="CB67" t="s">
        <v>33</v>
      </c>
      <c r="CC67" t="s">
        <v>33</v>
      </c>
    </row>
    <row r="68" spans="2:81" x14ac:dyDescent="0.25">
      <c r="B68" t="str">
        <f>IF(C68&lt;&gt;"",ROWS($B$2:B68),"")</f>
        <v/>
      </c>
      <c r="D68" t="str">
        <f>IFERROR(IF(ISNUMBER(A68)=TRUE,VLOOKUP($C68,مستودع!item,2,0),""),"")</f>
        <v/>
      </c>
      <c r="F68" t="str">
        <f>IFERROR(IF(ISNUMBER(A68)=TRUE,VLOOKUP($C68,مستودع!item,4,0),""),"")</f>
        <v/>
      </c>
      <c r="G68" t="str">
        <f>IFERROR(IF(ISNUMBER(A68)=TRUE,VLOOKUP($C68,مستودع!item,6,0),""),"")</f>
        <v/>
      </c>
      <c r="H68" t="str">
        <f>IFERROR(IF(ISNUMBER(A68)=TRUE,VLOOKUP($C68,مستودع!item,13,0),""),"")</f>
        <v/>
      </c>
      <c r="I68" t="str">
        <f t="shared" si="7"/>
        <v/>
      </c>
      <c r="J68" t="str">
        <f t="shared" si="8"/>
        <v/>
      </c>
      <c r="AA68" s="5"/>
      <c r="AB68" s="5"/>
      <c r="AC68" s="5"/>
      <c r="AD68" s="6" t="str">
        <f t="shared" si="9"/>
        <v/>
      </c>
      <c r="AE68" s="6" t="str">
        <f t="shared" si="10"/>
        <v/>
      </c>
      <c r="AF68" s="6" t="str">
        <f t="shared" si="11"/>
        <v/>
      </c>
      <c r="BI68" s="5"/>
      <c r="BJ68" s="5"/>
      <c r="BK68" s="5"/>
      <c r="BL68" s="6" t="s">
        <v>33</v>
      </c>
      <c r="BM68" s="6" t="s">
        <v>33</v>
      </c>
      <c r="BN68" s="6" t="s">
        <v>33</v>
      </c>
      <c r="BU68" t="s">
        <v>33</v>
      </c>
      <c r="BW68" t="s">
        <v>33</v>
      </c>
      <c r="BY68" t="s">
        <v>33</v>
      </c>
      <c r="BZ68" t="s">
        <v>33</v>
      </c>
      <c r="CA68" t="s">
        <v>33</v>
      </c>
      <c r="CB68" t="s">
        <v>33</v>
      </c>
      <c r="CC68" t="s">
        <v>33</v>
      </c>
    </row>
    <row r="69" spans="2:81" x14ac:dyDescent="0.25">
      <c r="B69" t="str">
        <f>IF(C69&lt;&gt;"",ROWS($B$2:B69),"")</f>
        <v/>
      </c>
      <c r="D69" t="str">
        <f>IFERROR(IF(ISNUMBER(A69)=TRUE,VLOOKUP($C69,مستودع!item,2,0),""),"")</f>
        <v/>
      </c>
      <c r="F69" t="str">
        <f>IFERROR(IF(ISNUMBER(A69)=TRUE,VLOOKUP($C69,مستودع!item,4,0),""),"")</f>
        <v/>
      </c>
      <c r="G69" t="str">
        <f>IFERROR(IF(ISNUMBER(A69)=TRUE,VLOOKUP($C69,مستودع!item,6,0),""),"")</f>
        <v/>
      </c>
      <c r="H69" t="str">
        <f>IFERROR(IF(ISNUMBER(A69)=TRUE,VLOOKUP($C69,مستودع!item,13,0),""),"")</f>
        <v/>
      </c>
      <c r="I69" t="str">
        <f t="shared" si="7"/>
        <v/>
      </c>
      <c r="J69" t="str">
        <f t="shared" si="8"/>
        <v/>
      </c>
      <c r="AA69" s="5"/>
      <c r="AB69" s="5"/>
      <c r="AC69" s="5"/>
      <c r="AD69" s="6" t="str">
        <f t="shared" si="9"/>
        <v/>
      </c>
      <c r="AE69" s="6" t="str">
        <f t="shared" si="10"/>
        <v/>
      </c>
      <c r="AF69" s="6" t="str">
        <f t="shared" si="11"/>
        <v/>
      </c>
      <c r="BI69" s="5"/>
      <c r="BJ69" s="5"/>
      <c r="BK69" s="5"/>
      <c r="BL69" s="6" t="s">
        <v>33</v>
      </c>
      <c r="BM69" s="6" t="s">
        <v>33</v>
      </c>
      <c r="BN69" s="6" t="s">
        <v>33</v>
      </c>
      <c r="BU69" t="s">
        <v>33</v>
      </c>
      <c r="BW69" t="s">
        <v>33</v>
      </c>
      <c r="BY69" t="s">
        <v>33</v>
      </c>
      <c r="BZ69" t="s">
        <v>33</v>
      </c>
      <c r="CA69" t="s">
        <v>33</v>
      </c>
      <c r="CB69" t="s">
        <v>33</v>
      </c>
      <c r="CC69" t="s">
        <v>33</v>
      </c>
    </row>
    <row r="70" spans="2:81" x14ac:dyDescent="0.25">
      <c r="B70" t="str">
        <f>IF(C70&lt;&gt;"",ROWS($B$2:B70),"")</f>
        <v/>
      </c>
      <c r="D70" t="str">
        <f>IFERROR(IF(ISNUMBER(A70)=TRUE,VLOOKUP($C70,مستودع!item,2,0),""),"")</f>
        <v/>
      </c>
      <c r="F70" t="str">
        <f>IFERROR(IF(ISNUMBER(A70)=TRUE,VLOOKUP($C70,مستودع!item,4,0),""),"")</f>
        <v/>
      </c>
      <c r="G70" t="str">
        <f>IFERROR(IF(ISNUMBER(A70)=TRUE,VLOOKUP($C70,مستودع!item,6,0),""),"")</f>
        <v/>
      </c>
      <c r="H70" t="str">
        <f>IFERROR(IF(ISNUMBER(A70)=TRUE,VLOOKUP($C70,مستودع!item,13,0),""),"")</f>
        <v/>
      </c>
      <c r="I70" t="str">
        <f t="shared" si="7"/>
        <v/>
      </c>
      <c r="J70" t="str">
        <f t="shared" si="8"/>
        <v/>
      </c>
      <c r="AA70" s="5"/>
      <c r="AB70" s="5"/>
      <c r="AC70" s="5"/>
      <c r="AD70" s="6" t="str">
        <f t="shared" si="9"/>
        <v/>
      </c>
      <c r="AE70" s="6" t="str">
        <f t="shared" si="10"/>
        <v/>
      </c>
      <c r="AF70" s="6" t="str">
        <f t="shared" si="11"/>
        <v/>
      </c>
      <c r="BI70" s="5"/>
      <c r="BJ70" s="5"/>
      <c r="BK70" s="5"/>
      <c r="BL70" s="6" t="s">
        <v>33</v>
      </c>
      <c r="BM70" s="6" t="s">
        <v>33</v>
      </c>
      <c r="BN70" s="6" t="s">
        <v>33</v>
      </c>
      <c r="BU70" t="s">
        <v>33</v>
      </c>
      <c r="BW70" t="s">
        <v>33</v>
      </c>
      <c r="BY70" t="s">
        <v>33</v>
      </c>
      <c r="BZ70" t="s">
        <v>33</v>
      </c>
      <c r="CA70" t="s">
        <v>33</v>
      </c>
      <c r="CB70" t="s">
        <v>33</v>
      </c>
      <c r="CC70" t="s">
        <v>33</v>
      </c>
    </row>
    <row r="71" spans="2:81" x14ac:dyDescent="0.25">
      <c r="B71" t="str">
        <f>IF(C71&lt;&gt;"",ROWS($B$2:B71),"")</f>
        <v/>
      </c>
      <c r="D71" t="str">
        <f>IFERROR(IF(ISNUMBER(A71)=TRUE,VLOOKUP($C71,مستودع!item,2,0),""),"")</f>
        <v/>
      </c>
      <c r="F71" t="str">
        <f>IFERROR(IF(ISNUMBER(A71)=TRUE,VLOOKUP($C71,مستودع!item,4,0),""),"")</f>
        <v/>
      </c>
      <c r="G71" t="str">
        <f>IFERROR(IF(ISNUMBER(A71)=TRUE,VLOOKUP($C71,مستودع!item,6,0),""),"")</f>
        <v/>
      </c>
      <c r="H71" t="str">
        <f>IFERROR(IF(ISNUMBER(A71)=TRUE,VLOOKUP($C71,مستودع!item,13,0),""),"")</f>
        <v/>
      </c>
      <c r="I71" t="str">
        <f t="shared" si="7"/>
        <v/>
      </c>
      <c r="J71" t="str">
        <f t="shared" si="8"/>
        <v/>
      </c>
      <c r="AA71" s="5"/>
      <c r="AB71" s="5"/>
      <c r="AC71" s="5"/>
      <c r="AD71" s="6" t="str">
        <f t="shared" si="9"/>
        <v/>
      </c>
      <c r="AE71" s="6" t="str">
        <f t="shared" si="10"/>
        <v/>
      </c>
      <c r="AF71" s="6" t="str">
        <f t="shared" si="11"/>
        <v/>
      </c>
      <c r="BI71" s="5"/>
      <c r="BJ71" s="5"/>
      <c r="BK71" s="5"/>
      <c r="BL71" s="6" t="s">
        <v>33</v>
      </c>
      <c r="BM71" s="6" t="s">
        <v>33</v>
      </c>
      <c r="BN71" s="6" t="s">
        <v>33</v>
      </c>
      <c r="BU71" t="s">
        <v>33</v>
      </c>
      <c r="BW71" t="s">
        <v>33</v>
      </c>
      <c r="BY71" t="s">
        <v>33</v>
      </c>
      <c r="BZ71" t="s">
        <v>33</v>
      </c>
      <c r="CA71" t="s">
        <v>33</v>
      </c>
      <c r="CB71" t="s">
        <v>33</v>
      </c>
      <c r="CC71" t="s">
        <v>33</v>
      </c>
    </row>
    <row r="72" spans="2:81" x14ac:dyDescent="0.25">
      <c r="B72" t="str">
        <f>IF(C72&lt;&gt;"",ROWS($B$2:B72),"")</f>
        <v/>
      </c>
      <c r="D72" t="str">
        <f>IFERROR(IF(ISNUMBER(A72)=TRUE,VLOOKUP($C72,مستودع!item,2,0),""),"")</f>
        <v/>
      </c>
      <c r="F72" t="str">
        <f>IFERROR(IF(ISNUMBER(A72)=TRUE,VLOOKUP($C72,مستودع!item,4,0),""),"")</f>
        <v/>
      </c>
      <c r="G72" t="str">
        <f>IFERROR(IF(ISNUMBER(A72)=TRUE,VLOOKUP($C72,مستودع!item,6,0),""),"")</f>
        <v/>
      </c>
      <c r="H72" t="str">
        <f>IFERROR(IF(ISNUMBER(A72)=TRUE,VLOOKUP($C72,مستودع!item,13,0),""),"")</f>
        <v/>
      </c>
      <c r="I72" t="str">
        <f t="shared" si="7"/>
        <v/>
      </c>
      <c r="J72" t="str">
        <f t="shared" si="8"/>
        <v/>
      </c>
      <c r="AA72" s="5"/>
      <c r="AB72" s="5"/>
      <c r="AC72" s="5"/>
      <c r="AD72" s="6" t="str">
        <f t="shared" si="9"/>
        <v/>
      </c>
      <c r="AE72" s="6" t="str">
        <f t="shared" si="10"/>
        <v/>
      </c>
      <c r="AF72" s="6" t="str">
        <f t="shared" si="11"/>
        <v/>
      </c>
      <c r="BI72" s="5"/>
      <c r="BJ72" s="5"/>
      <c r="BK72" s="5"/>
      <c r="BL72" s="6" t="s">
        <v>33</v>
      </c>
      <c r="BM72" s="6" t="s">
        <v>33</v>
      </c>
      <c r="BN72" s="6" t="s">
        <v>33</v>
      </c>
      <c r="BU72" t="s">
        <v>33</v>
      </c>
      <c r="BW72" t="s">
        <v>33</v>
      </c>
      <c r="BY72" t="s">
        <v>33</v>
      </c>
      <c r="BZ72" t="s">
        <v>33</v>
      </c>
      <c r="CA72" t="s">
        <v>33</v>
      </c>
      <c r="CB72" t="s">
        <v>33</v>
      </c>
      <c r="CC72" t="s">
        <v>33</v>
      </c>
    </row>
    <row r="73" spans="2:81" x14ac:dyDescent="0.25">
      <c r="B73" t="str">
        <f>IF(C73&lt;&gt;"",ROWS($B$2:B73),"")</f>
        <v/>
      </c>
      <c r="D73" t="str">
        <f>IFERROR(IF(ISNUMBER(A73)=TRUE,VLOOKUP($C73,مستودع!item,2,0),""),"")</f>
        <v/>
      </c>
      <c r="F73" t="str">
        <f>IFERROR(IF(ISNUMBER(A73)=TRUE,VLOOKUP($C73,مستودع!item,4,0),""),"")</f>
        <v/>
      </c>
      <c r="G73" t="str">
        <f>IFERROR(IF(ISNUMBER(A73)=TRUE,VLOOKUP($C73,مستودع!item,6,0),""),"")</f>
        <v/>
      </c>
      <c r="H73" t="str">
        <f>IFERROR(IF(ISNUMBER(A73)=TRUE,VLOOKUP($C73,مستودع!item,13,0),""),"")</f>
        <v/>
      </c>
      <c r="I73" t="str">
        <f t="shared" si="7"/>
        <v/>
      </c>
      <c r="J73" t="str">
        <f t="shared" si="8"/>
        <v/>
      </c>
      <c r="AA73" s="5"/>
      <c r="AB73" s="5"/>
      <c r="AC73" s="5"/>
      <c r="AD73" s="6" t="str">
        <f t="shared" si="9"/>
        <v/>
      </c>
      <c r="AE73" s="6" t="str">
        <f t="shared" si="10"/>
        <v/>
      </c>
      <c r="AF73" s="6" t="str">
        <f t="shared" si="11"/>
        <v/>
      </c>
      <c r="BI73" s="5"/>
      <c r="BJ73" s="5"/>
      <c r="BK73" s="5"/>
      <c r="BL73" s="6" t="s">
        <v>33</v>
      </c>
      <c r="BM73" s="6" t="s">
        <v>33</v>
      </c>
      <c r="BN73" s="6" t="s">
        <v>33</v>
      </c>
      <c r="BU73" t="s">
        <v>33</v>
      </c>
      <c r="BW73" t="s">
        <v>33</v>
      </c>
      <c r="BY73" t="s">
        <v>33</v>
      </c>
      <c r="BZ73" t="s">
        <v>33</v>
      </c>
      <c r="CA73" t="s">
        <v>33</v>
      </c>
      <c r="CB73" t="s">
        <v>33</v>
      </c>
      <c r="CC73" t="s">
        <v>33</v>
      </c>
    </row>
    <row r="74" spans="2:81" x14ac:dyDescent="0.25">
      <c r="B74" t="str">
        <f>IF(C74&lt;&gt;"",ROWS($B$2:B74),"")</f>
        <v/>
      </c>
      <c r="D74" t="str">
        <f>IFERROR(IF(ISNUMBER(A74)=TRUE,VLOOKUP($C74,مستودع!item,2,0),""),"")</f>
        <v/>
      </c>
      <c r="F74" t="str">
        <f>IFERROR(IF(ISNUMBER(A74)=TRUE,VLOOKUP($C74,مستودع!item,4,0),""),"")</f>
        <v/>
      </c>
      <c r="G74" t="str">
        <f>IFERROR(IF(ISNUMBER(A74)=TRUE,VLOOKUP($C74,مستودع!item,6,0),""),"")</f>
        <v/>
      </c>
      <c r="H74" t="str">
        <f>IFERROR(IF(ISNUMBER(A74)=TRUE,VLOOKUP($C74,مستودع!item,13,0),""),"")</f>
        <v/>
      </c>
      <c r="I74" t="str">
        <f t="shared" si="7"/>
        <v/>
      </c>
      <c r="J74" t="str">
        <f t="shared" si="8"/>
        <v/>
      </c>
      <c r="AA74" s="5"/>
      <c r="AB74" s="5"/>
      <c r="AC74" s="5"/>
      <c r="AD74" s="6" t="str">
        <f t="shared" si="9"/>
        <v/>
      </c>
      <c r="AE74" s="6" t="str">
        <f t="shared" si="10"/>
        <v/>
      </c>
      <c r="AF74" s="6" t="str">
        <f t="shared" si="11"/>
        <v/>
      </c>
      <c r="BI74" s="5"/>
      <c r="BJ74" s="5"/>
      <c r="BK74" s="5"/>
      <c r="BL74" s="6" t="s">
        <v>33</v>
      </c>
      <c r="BM74" s="6" t="s">
        <v>33</v>
      </c>
      <c r="BN74" s="6" t="s">
        <v>33</v>
      </c>
      <c r="BU74" t="s">
        <v>33</v>
      </c>
      <c r="BW74" t="s">
        <v>33</v>
      </c>
      <c r="BY74" t="s">
        <v>33</v>
      </c>
      <c r="BZ74" t="s">
        <v>33</v>
      </c>
      <c r="CA74" t="s">
        <v>33</v>
      </c>
      <c r="CB74" t="s">
        <v>33</v>
      </c>
      <c r="CC74" t="s">
        <v>33</v>
      </c>
    </row>
    <row r="75" spans="2:81" x14ac:dyDescent="0.25">
      <c r="B75" t="str">
        <f>IF(C75&lt;&gt;"",ROWS($B$2:B75),"")</f>
        <v/>
      </c>
      <c r="D75" t="str">
        <f>IFERROR(IF(ISNUMBER(A75)=TRUE,VLOOKUP($C75,مستودع!item,2,0),""),"")</f>
        <v/>
      </c>
      <c r="F75" t="str">
        <f>IFERROR(IF(ISNUMBER(A75)=TRUE,VLOOKUP($C75,مستودع!item,4,0),""),"")</f>
        <v/>
      </c>
      <c r="G75" t="str">
        <f>IFERROR(IF(ISNUMBER(A75)=TRUE,VLOOKUP($C75,مستودع!item,6,0),""),"")</f>
        <v/>
      </c>
      <c r="H75" t="str">
        <f>IFERROR(IF(ISNUMBER(A75)=TRUE,VLOOKUP($C75,مستودع!item,13,0),""),"")</f>
        <v/>
      </c>
      <c r="I75" t="str">
        <f t="shared" si="7"/>
        <v/>
      </c>
      <c r="J75" t="str">
        <f t="shared" si="8"/>
        <v/>
      </c>
      <c r="AA75" s="5"/>
      <c r="AB75" s="5"/>
      <c r="AC75" s="5"/>
      <c r="AD75" s="6" t="str">
        <f t="shared" si="9"/>
        <v/>
      </c>
      <c r="AE75" s="6" t="str">
        <f t="shared" si="10"/>
        <v/>
      </c>
      <c r="AF75" s="6" t="str">
        <f t="shared" si="11"/>
        <v/>
      </c>
      <c r="BI75" s="5"/>
      <c r="BJ75" s="5"/>
      <c r="BK75" s="5"/>
      <c r="BL75" s="6" t="s">
        <v>33</v>
      </c>
      <c r="BM75" s="6" t="s">
        <v>33</v>
      </c>
      <c r="BN75" s="6" t="s">
        <v>33</v>
      </c>
      <c r="BU75" t="s">
        <v>33</v>
      </c>
      <c r="BW75" t="s">
        <v>33</v>
      </c>
      <c r="BY75" t="s">
        <v>33</v>
      </c>
      <c r="BZ75" t="s">
        <v>33</v>
      </c>
      <c r="CA75" t="s">
        <v>33</v>
      </c>
      <c r="CB75" t="s">
        <v>33</v>
      </c>
      <c r="CC75" t="s">
        <v>33</v>
      </c>
    </row>
    <row r="76" spans="2:81" x14ac:dyDescent="0.25">
      <c r="B76" t="str">
        <f>IF(C76&lt;&gt;"",ROWS($B$2:B76),"")</f>
        <v/>
      </c>
      <c r="D76" t="str">
        <f>IFERROR(IF(ISNUMBER(A76)=TRUE,VLOOKUP($C76,مستودع!item,2,0),""),"")</f>
        <v/>
      </c>
      <c r="F76" t="str">
        <f>IFERROR(IF(ISNUMBER(A76)=TRUE,VLOOKUP($C76,مستودع!item,4,0),""),"")</f>
        <v/>
      </c>
      <c r="G76" t="str">
        <f>IFERROR(IF(ISNUMBER(A76)=TRUE,VLOOKUP($C76,مستودع!item,6,0),""),"")</f>
        <v/>
      </c>
      <c r="H76" t="str">
        <f>IFERROR(IF(ISNUMBER(A76)=TRUE,VLOOKUP($C76,مستودع!item,13,0),""),"")</f>
        <v/>
      </c>
      <c r="I76" t="str">
        <f t="shared" si="7"/>
        <v/>
      </c>
      <c r="J76" t="str">
        <f t="shared" si="8"/>
        <v/>
      </c>
      <c r="AA76" s="5"/>
      <c r="AB76" s="5"/>
      <c r="AC76" s="5"/>
      <c r="AD76" s="6" t="str">
        <f t="shared" si="9"/>
        <v/>
      </c>
      <c r="AE76" s="6" t="str">
        <f t="shared" si="10"/>
        <v/>
      </c>
      <c r="AF76" s="6" t="str">
        <f t="shared" si="11"/>
        <v/>
      </c>
      <c r="BI76" s="5"/>
      <c r="BJ76" s="5"/>
      <c r="BK76" s="5"/>
      <c r="BL76" s="6" t="s">
        <v>33</v>
      </c>
      <c r="BM76" s="6" t="s">
        <v>33</v>
      </c>
      <c r="BN76" s="6" t="s">
        <v>33</v>
      </c>
      <c r="BU76" t="s">
        <v>33</v>
      </c>
      <c r="BW76" t="s">
        <v>33</v>
      </c>
      <c r="BY76" t="s">
        <v>33</v>
      </c>
      <c r="BZ76" t="s">
        <v>33</v>
      </c>
      <c r="CA76" t="s">
        <v>33</v>
      </c>
      <c r="CB76" t="s">
        <v>33</v>
      </c>
      <c r="CC76" t="s">
        <v>33</v>
      </c>
    </row>
    <row r="77" spans="2:81" x14ac:dyDescent="0.25">
      <c r="B77" t="str">
        <f>IF(C77&lt;&gt;"",ROWS($B$2:B77),"")</f>
        <v/>
      </c>
      <c r="D77" t="str">
        <f>IFERROR(IF(ISNUMBER(A77)=TRUE,VLOOKUP($C77,مستودع!item,2,0),""),"")</f>
        <v/>
      </c>
      <c r="F77" t="str">
        <f>IFERROR(IF(ISNUMBER(A77)=TRUE,VLOOKUP($C77,مستودع!item,4,0),""),"")</f>
        <v/>
      </c>
      <c r="G77" t="str">
        <f>IFERROR(IF(ISNUMBER(A77)=TRUE,VLOOKUP($C77,مستودع!item,6,0),""),"")</f>
        <v/>
      </c>
      <c r="H77" t="str">
        <f>IFERROR(IF(ISNUMBER(A77)=TRUE,VLOOKUP($C77,مستودع!item,13,0),""),"")</f>
        <v/>
      </c>
      <c r="I77" t="str">
        <f t="shared" si="7"/>
        <v/>
      </c>
      <c r="J77" t="str">
        <f t="shared" si="8"/>
        <v/>
      </c>
      <c r="AA77" s="5"/>
      <c r="AB77" s="5"/>
      <c r="AC77" s="5"/>
      <c r="AD77" s="6" t="str">
        <f t="shared" si="9"/>
        <v/>
      </c>
      <c r="AE77" s="6" t="str">
        <f t="shared" si="10"/>
        <v/>
      </c>
      <c r="AF77" s="6" t="str">
        <f t="shared" si="11"/>
        <v/>
      </c>
      <c r="BI77" s="5"/>
      <c r="BJ77" s="5"/>
      <c r="BK77" s="5"/>
      <c r="BL77" s="6" t="s">
        <v>33</v>
      </c>
      <c r="BM77" s="6" t="s">
        <v>33</v>
      </c>
      <c r="BN77" s="6" t="s">
        <v>33</v>
      </c>
      <c r="BU77" t="s">
        <v>33</v>
      </c>
      <c r="BW77" t="s">
        <v>33</v>
      </c>
      <c r="BY77" t="s">
        <v>33</v>
      </c>
      <c r="BZ77" t="s">
        <v>33</v>
      </c>
      <c r="CA77" t="s">
        <v>33</v>
      </c>
      <c r="CB77" t="s">
        <v>33</v>
      </c>
      <c r="CC77" t="s">
        <v>33</v>
      </c>
    </row>
    <row r="78" spans="2:81" x14ac:dyDescent="0.25">
      <c r="B78" t="str">
        <f>IF(C78&lt;&gt;"",ROWS($B$2:B78),"")</f>
        <v/>
      </c>
      <c r="D78" t="str">
        <f>IFERROR(IF(ISNUMBER(A78)=TRUE,VLOOKUP($C78,مستودع!item,2,0),""),"")</f>
        <v/>
      </c>
      <c r="F78" t="str">
        <f>IFERROR(IF(ISNUMBER(A78)=TRUE,VLOOKUP($C78,مستودع!item,4,0),""),"")</f>
        <v/>
      </c>
      <c r="G78" t="str">
        <f>IFERROR(IF(ISNUMBER(A78)=TRUE,VLOOKUP($C78,مستودع!item,6,0),""),"")</f>
        <v/>
      </c>
      <c r="H78" t="str">
        <f>IFERROR(IF(ISNUMBER(A78)=TRUE,VLOOKUP($C78,مستودع!item,13,0),""),"")</f>
        <v/>
      </c>
      <c r="I78" t="str">
        <f t="shared" si="7"/>
        <v/>
      </c>
      <c r="J78" t="str">
        <f t="shared" si="8"/>
        <v/>
      </c>
      <c r="AA78" s="5"/>
      <c r="AB78" s="5"/>
      <c r="AC78" s="5"/>
      <c r="AD78" s="6" t="str">
        <f t="shared" si="9"/>
        <v/>
      </c>
      <c r="AE78" s="6" t="str">
        <f t="shared" si="10"/>
        <v/>
      </c>
      <c r="AF78" s="6" t="str">
        <f t="shared" si="11"/>
        <v/>
      </c>
      <c r="BI78" s="5"/>
      <c r="BJ78" s="5"/>
      <c r="BK78" s="5"/>
      <c r="BL78" s="6" t="s">
        <v>33</v>
      </c>
      <c r="BM78" s="6" t="s">
        <v>33</v>
      </c>
      <c r="BN78" s="6" t="s">
        <v>33</v>
      </c>
      <c r="BU78" t="s">
        <v>33</v>
      </c>
      <c r="BW78" t="s">
        <v>33</v>
      </c>
      <c r="BY78" t="s">
        <v>33</v>
      </c>
      <c r="BZ78" t="s">
        <v>33</v>
      </c>
      <c r="CA78" t="s">
        <v>33</v>
      </c>
      <c r="CB78" t="s">
        <v>33</v>
      </c>
      <c r="CC78" t="s">
        <v>33</v>
      </c>
    </row>
    <row r="79" spans="2:81" x14ac:dyDescent="0.25">
      <c r="B79" t="str">
        <f>IF(C79&lt;&gt;"",ROWS($B$2:B79),"")</f>
        <v/>
      </c>
      <c r="D79" t="str">
        <f>IFERROR(IF(ISNUMBER(A79)=TRUE,VLOOKUP($C79,مستودع!item,2,0),""),"")</f>
        <v/>
      </c>
      <c r="F79" t="str">
        <f>IFERROR(IF(ISNUMBER(A79)=TRUE,VLOOKUP($C79,مستودع!item,4,0),""),"")</f>
        <v/>
      </c>
      <c r="G79" t="str">
        <f>IFERROR(IF(ISNUMBER(A79)=TRUE,VLOOKUP($C79,مستودع!item,6,0),""),"")</f>
        <v/>
      </c>
      <c r="H79" t="str">
        <f>IFERROR(IF(ISNUMBER(A79)=TRUE,VLOOKUP($C79,مستودع!item,13,0),""),"")</f>
        <v/>
      </c>
      <c r="I79" t="str">
        <f t="shared" si="7"/>
        <v/>
      </c>
      <c r="J79" t="str">
        <f t="shared" si="8"/>
        <v/>
      </c>
      <c r="AA79" s="5"/>
      <c r="AB79" s="5"/>
      <c r="AC79" s="5"/>
      <c r="AD79" s="6" t="str">
        <f t="shared" si="9"/>
        <v/>
      </c>
      <c r="AE79" s="6" t="str">
        <f t="shared" si="10"/>
        <v/>
      </c>
      <c r="AF79" s="6" t="str">
        <f t="shared" si="11"/>
        <v/>
      </c>
      <c r="BI79" s="5"/>
      <c r="BJ79" s="5"/>
      <c r="BK79" s="5"/>
      <c r="BL79" s="6" t="s">
        <v>33</v>
      </c>
      <c r="BM79" s="6" t="s">
        <v>33</v>
      </c>
      <c r="BN79" s="6" t="s">
        <v>33</v>
      </c>
      <c r="BU79" t="s">
        <v>33</v>
      </c>
      <c r="BW79" t="s">
        <v>33</v>
      </c>
      <c r="BY79" t="s">
        <v>33</v>
      </c>
      <c r="BZ79" t="s">
        <v>33</v>
      </c>
      <c r="CA79" t="s">
        <v>33</v>
      </c>
      <c r="CB79" t="s">
        <v>33</v>
      </c>
      <c r="CC79" t="s">
        <v>33</v>
      </c>
    </row>
    <row r="80" spans="2:81" x14ac:dyDescent="0.25">
      <c r="B80" t="str">
        <f>IF(C80&lt;&gt;"",ROWS($B$2:B80),"")</f>
        <v/>
      </c>
      <c r="D80" t="str">
        <f>IFERROR(IF(ISNUMBER(A80)=TRUE,VLOOKUP($C80,مستودع!item,2,0),""),"")</f>
        <v/>
      </c>
      <c r="F80" t="str">
        <f>IFERROR(IF(ISNUMBER(A80)=TRUE,VLOOKUP($C80,مستودع!item,4,0),""),"")</f>
        <v/>
      </c>
      <c r="G80" t="str">
        <f>IFERROR(IF(ISNUMBER(A80)=TRUE,VLOOKUP($C80,مستودع!item,6,0),""),"")</f>
        <v/>
      </c>
      <c r="H80" t="str">
        <f>IFERROR(IF(ISNUMBER(A80)=TRUE,VLOOKUP($C80,مستودع!item,13,0),""),"")</f>
        <v/>
      </c>
      <c r="I80" t="str">
        <f t="shared" si="7"/>
        <v/>
      </c>
      <c r="J80" t="str">
        <f t="shared" si="8"/>
        <v/>
      </c>
      <c r="AA80" s="5"/>
      <c r="AB80" s="5"/>
      <c r="AC80" s="5"/>
      <c r="AD80" s="6" t="str">
        <f t="shared" si="9"/>
        <v/>
      </c>
      <c r="AE80" s="6" t="str">
        <f t="shared" si="10"/>
        <v/>
      </c>
      <c r="AF80" s="6" t="str">
        <f t="shared" si="11"/>
        <v/>
      </c>
      <c r="BI80" s="5"/>
      <c r="BJ80" s="5"/>
      <c r="BK80" s="5"/>
      <c r="BL80" s="6" t="s">
        <v>33</v>
      </c>
      <c r="BM80" s="6" t="s">
        <v>33</v>
      </c>
      <c r="BN80" s="6" t="s">
        <v>33</v>
      </c>
      <c r="BU80" t="s">
        <v>33</v>
      </c>
      <c r="BW80" t="s">
        <v>33</v>
      </c>
      <c r="BY80" t="s">
        <v>33</v>
      </c>
      <c r="BZ80" t="s">
        <v>33</v>
      </c>
      <c r="CA80" t="s">
        <v>33</v>
      </c>
      <c r="CB80" t="s">
        <v>33</v>
      </c>
      <c r="CC80" t="s">
        <v>33</v>
      </c>
    </row>
    <row r="81" spans="2:81" x14ac:dyDescent="0.25">
      <c r="B81" t="str">
        <f>IF(C81&lt;&gt;"",ROWS($B$2:B81),"")</f>
        <v/>
      </c>
      <c r="D81" t="str">
        <f>IFERROR(IF(ISNUMBER(A81)=TRUE,VLOOKUP($C81,مستودع!item,2,0),""),"")</f>
        <v/>
      </c>
      <c r="F81" t="str">
        <f>IFERROR(IF(ISNUMBER(A81)=TRUE,VLOOKUP($C81,مستودع!item,4,0),""),"")</f>
        <v/>
      </c>
      <c r="G81" t="str">
        <f>IFERROR(IF(ISNUMBER(A81)=TRUE,VLOOKUP($C81,مستودع!item,6,0),""),"")</f>
        <v/>
      </c>
      <c r="H81" t="str">
        <f>IFERROR(IF(ISNUMBER(A81)=TRUE,VLOOKUP($C81,مستودع!item,13,0),""),"")</f>
        <v/>
      </c>
      <c r="I81" t="str">
        <f t="shared" si="7"/>
        <v/>
      </c>
      <c r="J81" t="str">
        <f t="shared" si="8"/>
        <v/>
      </c>
      <c r="AA81" s="5"/>
      <c r="AB81" s="5"/>
      <c r="AC81" s="5"/>
      <c r="AD81" s="6" t="str">
        <f t="shared" si="9"/>
        <v/>
      </c>
      <c r="AE81" s="6" t="str">
        <f t="shared" si="10"/>
        <v/>
      </c>
      <c r="AF81" s="6" t="str">
        <f t="shared" si="11"/>
        <v/>
      </c>
      <c r="BI81" s="5"/>
      <c r="BJ81" s="5"/>
      <c r="BK81" s="5"/>
      <c r="BL81" s="6" t="s">
        <v>33</v>
      </c>
      <c r="BM81" s="6" t="s">
        <v>33</v>
      </c>
      <c r="BN81" s="6" t="s">
        <v>33</v>
      </c>
      <c r="BU81" t="s">
        <v>33</v>
      </c>
      <c r="BW81" t="s">
        <v>33</v>
      </c>
      <c r="BY81" t="s">
        <v>33</v>
      </c>
      <c r="BZ81" t="s">
        <v>33</v>
      </c>
      <c r="CA81" t="s">
        <v>33</v>
      </c>
      <c r="CB81" t="s">
        <v>33</v>
      </c>
      <c r="CC81" t="s">
        <v>33</v>
      </c>
    </row>
    <row r="82" spans="2:81" x14ac:dyDescent="0.25">
      <c r="B82" t="str">
        <f>IF(C82&lt;&gt;"",ROWS($B$2:B82),"")</f>
        <v/>
      </c>
      <c r="D82" t="str">
        <f>IFERROR(IF(ISNUMBER(A82)=TRUE,VLOOKUP($C82,مستودع!item,2,0),""),"")</f>
        <v/>
      </c>
      <c r="F82" t="str">
        <f>IFERROR(IF(ISNUMBER(A82)=TRUE,VLOOKUP($C82,مستودع!item,4,0),""),"")</f>
        <v/>
      </c>
      <c r="G82" t="str">
        <f>IFERROR(IF(ISNUMBER(A82)=TRUE,VLOOKUP($C82,مستودع!item,6,0),""),"")</f>
        <v/>
      </c>
      <c r="H82" t="str">
        <f>IFERROR(IF(ISNUMBER(A82)=TRUE,VLOOKUP($C82,مستودع!item,13,0),""),"")</f>
        <v/>
      </c>
      <c r="I82" t="str">
        <f t="shared" si="7"/>
        <v/>
      </c>
      <c r="J82" t="str">
        <f t="shared" si="8"/>
        <v/>
      </c>
      <c r="AA82" s="5"/>
      <c r="AB82" s="5"/>
      <c r="AC82" s="5"/>
      <c r="AD82" s="6" t="str">
        <f t="shared" si="9"/>
        <v/>
      </c>
      <c r="AE82" s="6" t="str">
        <f t="shared" si="10"/>
        <v/>
      </c>
      <c r="AF82" s="6" t="str">
        <f t="shared" si="11"/>
        <v/>
      </c>
      <c r="BI82" s="5"/>
      <c r="BJ82" s="5"/>
      <c r="BK82" s="5"/>
      <c r="BL82" s="6" t="s">
        <v>33</v>
      </c>
      <c r="BM82" s="6" t="s">
        <v>33</v>
      </c>
      <c r="BN82" s="6" t="s">
        <v>33</v>
      </c>
      <c r="BU82" t="s">
        <v>33</v>
      </c>
      <c r="BW82" t="s">
        <v>33</v>
      </c>
      <c r="BY82" t="s">
        <v>33</v>
      </c>
      <c r="BZ82" t="s">
        <v>33</v>
      </c>
      <c r="CA82" t="s">
        <v>33</v>
      </c>
      <c r="CB82" t="s">
        <v>33</v>
      </c>
      <c r="CC82" t="s">
        <v>33</v>
      </c>
    </row>
    <row r="83" spans="2:81" x14ac:dyDescent="0.25">
      <c r="B83" t="str">
        <f>IF(C83&lt;&gt;"",ROWS($B$2:B83),"")</f>
        <v/>
      </c>
      <c r="D83" t="str">
        <f>IFERROR(IF(ISNUMBER(A83)=TRUE,VLOOKUP($C83,مستودع!item,2,0),""),"")</f>
        <v/>
      </c>
      <c r="F83" t="str">
        <f>IFERROR(IF(ISNUMBER(A83)=TRUE,VLOOKUP($C83,مستودع!item,4,0),""),"")</f>
        <v/>
      </c>
      <c r="G83" t="str">
        <f>IFERROR(IF(ISNUMBER(A83)=TRUE,VLOOKUP($C83,مستودع!item,6,0),""),"")</f>
        <v/>
      </c>
      <c r="H83" t="str">
        <f>IFERROR(IF(ISNUMBER(A83)=TRUE,VLOOKUP($C83,مستودع!item,13,0),""),"")</f>
        <v/>
      </c>
      <c r="I83" t="str">
        <f t="shared" si="7"/>
        <v/>
      </c>
      <c r="J83" t="str">
        <f t="shared" si="8"/>
        <v/>
      </c>
      <c r="AA83" s="5"/>
      <c r="AB83" s="5"/>
      <c r="AC83" s="5"/>
      <c r="AD83" s="6" t="str">
        <f t="shared" si="9"/>
        <v/>
      </c>
      <c r="AE83" s="6" t="str">
        <f t="shared" si="10"/>
        <v/>
      </c>
      <c r="AF83" s="6" t="str">
        <f t="shared" si="11"/>
        <v/>
      </c>
      <c r="BI83" s="5"/>
      <c r="BJ83" s="5"/>
      <c r="BK83" s="5"/>
      <c r="BL83" s="6" t="s">
        <v>33</v>
      </c>
      <c r="BM83" s="6" t="s">
        <v>33</v>
      </c>
      <c r="BN83" s="6" t="s">
        <v>33</v>
      </c>
      <c r="BU83" t="s">
        <v>33</v>
      </c>
      <c r="BW83" t="s">
        <v>33</v>
      </c>
      <c r="BY83" t="s">
        <v>33</v>
      </c>
      <c r="BZ83" t="s">
        <v>33</v>
      </c>
      <c r="CA83" t="s">
        <v>33</v>
      </c>
      <c r="CB83" t="s">
        <v>33</v>
      </c>
      <c r="CC83" t="s">
        <v>33</v>
      </c>
    </row>
    <row r="84" spans="2:81" x14ac:dyDescent="0.25">
      <c r="B84" t="str">
        <f>IF(C84&lt;&gt;"",ROWS($B$2:B84),"")</f>
        <v/>
      </c>
      <c r="D84" t="str">
        <f>IFERROR(IF(ISNUMBER(A84)=TRUE,VLOOKUP($C84,مستودع!item,2,0),""),"")</f>
        <v/>
      </c>
      <c r="F84" t="str">
        <f>IFERROR(IF(ISNUMBER(A84)=TRUE,VLOOKUP($C84,مستودع!item,4,0),""),"")</f>
        <v/>
      </c>
      <c r="G84" t="str">
        <f>IFERROR(IF(ISNUMBER(A84)=TRUE,VLOOKUP($C84,مستودع!item,6,0),""),"")</f>
        <v/>
      </c>
      <c r="H84" t="str">
        <f>IFERROR(IF(ISNUMBER(A84)=TRUE,VLOOKUP($C84,مستودع!item,13,0),""),"")</f>
        <v/>
      </c>
      <c r="I84" t="str">
        <f t="shared" si="7"/>
        <v/>
      </c>
      <c r="J84" t="str">
        <f t="shared" si="8"/>
        <v/>
      </c>
      <c r="AA84" s="5"/>
      <c r="AB84" s="5"/>
      <c r="AC84" s="5"/>
      <c r="AD84" s="6" t="str">
        <f t="shared" si="9"/>
        <v/>
      </c>
      <c r="AE84" s="6" t="str">
        <f t="shared" si="10"/>
        <v/>
      </c>
      <c r="AF84" s="6" t="str">
        <f t="shared" si="11"/>
        <v/>
      </c>
      <c r="BI84" s="5"/>
      <c r="BJ84" s="5"/>
      <c r="BK84" s="5"/>
      <c r="BL84" s="6" t="s">
        <v>33</v>
      </c>
      <c r="BM84" s="6" t="s">
        <v>33</v>
      </c>
      <c r="BN84" s="6" t="s">
        <v>33</v>
      </c>
      <c r="BU84" t="s">
        <v>33</v>
      </c>
      <c r="BW84" t="s">
        <v>33</v>
      </c>
      <c r="BY84" t="s">
        <v>33</v>
      </c>
      <c r="BZ84" t="s">
        <v>33</v>
      </c>
      <c r="CA84" t="s">
        <v>33</v>
      </c>
      <c r="CB84" t="s">
        <v>33</v>
      </c>
      <c r="CC84" t="s">
        <v>33</v>
      </c>
    </row>
    <row r="85" spans="2:81" x14ac:dyDescent="0.25">
      <c r="B85" t="str">
        <f>IF(C85&lt;&gt;"",ROWS($B$2:B85),"")</f>
        <v/>
      </c>
      <c r="D85" t="str">
        <f>IFERROR(IF(ISNUMBER(A85)=TRUE,VLOOKUP($C85,مستودع!item,2,0),""),"")</f>
        <v/>
      </c>
      <c r="F85" t="str">
        <f>IFERROR(IF(ISNUMBER(A85)=TRUE,VLOOKUP($C85,مستودع!item,4,0),""),"")</f>
        <v/>
      </c>
      <c r="G85" t="str">
        <f>IFERROR(IF(ISNUMBER(A85)=TRUE,VLOOKUP($C85,مستودع!item,6,0),""),"")</f>
        <v/>
      </c>
      <c r="H85" t="str">
        <f>IFERROR(IF(ISNUMBER(A85)=TRUE,VLOOKUP($C85,مستودع!item,13,0),""),"")</f>
        <v/>
      </c>
      <c r="I85" t="str">
        <f t="shared" si="7"/>
        <v/>
      </c>
      <c r="J85" t="str">
        <f t="shared" si="8"/>
        <v/>
      </c>
      <c r="AA85" s="5"/>
      <c r="AB85" s="5"/>
      <c r="AC85" s="5"/>
      <c r="AD85" s="6" t="str">
        <f t="shared" si="9"/>
        <v/>
      </c>
      <c r="AE85" s="6" t="str">
        <f t="shared" si="10"/>
        <v/>
      </c>
      <c r="AF85" s="6" t="str">
        <f t="shared" si="11"/>
        <v/>
      </c>
      <c r="BI85" s="5"/>
      <c r="BJ85" s="5"/>
      <c r="BK85" s="5"/>
      <c r="BL85" s="6" t="s">
        <v>33</v>
      </c>
      <c r="BM85" s="6" t="s">
        <v>33</v>
      </c>
      <c r="BN85" s="6" t="s">
        <v>33</v>
      </c>
      <c r="BU85" t="s">
        <v>33</v>
      </c>
      <c r="BW85" t="s">
        <v>33</v>
      </c>
      <c r="BY85" t="s">
        <v>33</v>
      </c>
      <c r="BZ85" t="s">
        <v>33</v>
      </c>
      <c r="CA85" t="s">
        <v>33</v>
      </c>
      <c r="CB85" t="s">
        <v>33</v>
      </c>
      <c r="CC85" t="s">
        <v>33</v>
      </c>
    </row>
    <row r="86" spans="2:81" x14ac:dyDescent="0.25">
      <c r="B86" t="str">
        <f>IF(C86&lt;&gt;"",ROWS($B$2:B86),"")</f>
        <v/>
      </c>
      <c r="D86" t="str">
        <f>IFERROR(IF(ISNUMBER(A86)=TRUE,VLOOKUP($C86,مستودع!item,2,0),""),"")</f>
        <v/>
      </c>
      <c r="F86" t="str">
        <f>IFERROR(IF(ISNUMBER(A86)=TRUE,VLOOKUP($C86,مستودع!item,4,0),""),"")</f>
        <v/>
      </c>
      <c r="G86" t="str">
        <f>IFERROR(IF(ISNUMBER(A86)=TRUE,VLOOKUP($C86,مستودع!item,6,0),""),"")</f>
        <v/>
      </c>
      <c r="H86" t="str">
        <f>IFERROR(IF(ISNUMBER(A86)=TRUE,VLOOKUP($C86,مستودع!item,13,0),""),"")</f>
        <v/>
      </c>
      <c r="I86" t="str">
        <f t="shared" si="7"/>
        <v/>
      </c>
      <c r="J86" t="str">
        <f t="shared" si="8"/>
        <v/>
      </c>
      <c r="AA86" s="5"/>
      <c r="AB86" s="5"/>
      <c r="AC86" s="5"/>
      <c r="AD86" s="6" t="str">
        <f t="shared" si="9"/>
        <v/>
      </c>
      <c r="AE86" s="6" t="str">
        <f t="shared" si="10"/>
        <v/>
      </c>
      <c r="AF86" s="6" t="str">
        <f t="shared" si="11"/>
        <v/>
      </c>
      <c r="BI86" s="5"/>
      <c r="BJ86" s="5"/>
      <c r="BK86" s="5"/>
      <c r="BL86" s="6" t="s">
        <v>33</v>
      </c>
      <c r="BM86" s="6" t="s">
        <v>33</v>
      </c>
      <c r="BN86" s="6" t="s">
        <v>33</v>
      </c>
      <c r="BU86" t="s">
        <v>33</v>
      </c>
      <c r="BW86" t="s">
        <v>33</v>
      </c>
      <c r="BY86" t="s">
        <v>33</v>
      </c>
      <c r="BZ86" t="s">
        <v>33</v>
      </c>
      <c r="CA86" t="s">
        <v>33</v>
      </c>
      <c r="CB86" t="s">
        <v>33</v>
      </c>
      <c r="CC86" t="s">
        <v>33</v>
      </c>
    </row>
    <row r="87" spans="2:81" x14ac:dyDescent="0.25">
      <c r="B87" t="str">
        <f>IF(C87&lt;&gt;"",ROWS($B$2:B87),"")</f>
        <v/>
      </c>
      <c r="D87" t="str">
        <f>IFERROR(IF(ISNUMBER(A87)=TRUE,VLOOKUP($C87,مستودع!item,2,0),""),"")</f>
        <v/>
      </c>
      <c r="F87" t="str">
        <f>IFERROR(IF(ISNUMBER(A87)=TRUE,VLOOKUP($C87,مستودع!item,4,0),""),"")</f>
        <v/>
      </c>
      <c r="G87" t="str">
        <f>IFERROR(IF(ISNUMBER(A87)=TRUE,VLOOKUP($C87,مستودع!item,6,0),""),"")</f>
        <v/>
      </c>
      <c r="H87" t="str">
        <f>IFERROR(IF(ISNUMBER(A87)=TRUE,VLOOKUP($C87,مستودع!item,13,0),""),"")</f>
        <v/>
      </c>
      <c r="I87" t="str">
        <f t="shared" si="7"/>
        <v/>
      </c>
      <c r="J87" t="str">
        <f t="shared" si="8"/>
        <v/>
      </c>
      <c r="AA87" s="5"/>
      <c r="AB87" s="5"/>
      <c r="AC87" s="5"/>
      <c r="AD87" s="6" t="str">
        <f t="shared" si="9"/>
        <v/>
      </c>
      <c r="AE87" s="6" t="str">
        <f t="shared" si="10"/>
        <v/>
      </c>
      <c r="AF87" s="6" t="str">
        <f t="shared" si="11"/>
        <v/>
      </c>
      <c r="BI87" s="5"/>
      <c r="BJ87" s="5"/>
      <c r="BK87" s="5"/>
      <c r="BL87" s="6" t="s">
        <v>33</v>
      </c>
      <c r="BM87" s="6" t="s">
        <v>33</v>
      </c>
      <c r="BN87" s="6" t="s">
        <v>33</v>
      </c>
      <c r="BU87" t="s">
        <v>33</v>
      </c>
      <c r="BW87" t="s">
        <v>33</v>
      </c>
      <c r="BY87" t="s">
        <v>33</v>
      </c>
      <c r="BZ87" t="s">
        <v>33</v>
      </c>
      <c r="CA87" t="s">
        <v>33</v>
      </c>
      <c r="CB87" t="s">
        <v>33</v>
      </c>
      <c r="CC87" t="s">
        <v>33</v>
      </c>
    </row>
    <row r="88" spans="2:81" x14ac:dyDescent="0.25">
      <c r="B88" t="str">
        <f>IF(C88&lt;&gt;"",ROWS($B$2:B88),"")</f>
        <v/>
      </c>
      <c r="D88" t="str">
        <f>IFERROR(IF(ISNUMBER(A88)=TRUE,VLOOKUP($C88,مستودع!item,2,0),""),"")</f>
        <v/>
      </c>
      <c r="F88" t="str">
        <f>IFERROR(IF(ISNUMBER(A88)=TRUE,VLOOKUP($C88,مستودع!item,4,0),""),"")</f>
        <v/>
      </c>
      <c r="G88" t="str">
        <f>IFERROR(IF(ISNUMBER(A88)=TRUE,VLOOKUP($C88,مستودع!item,6,0),""),"")</f>
        <v/>
      </c>
      <c r="H88" t="str">
        <f>IFERROR(IF(ISNUMBER(A88)=TRUE,VLOOKUP($C88,مستودع!item,13,0),""),"")</f>
        <v/>
      </c>
      <c r="I88" t="str">
        <f t="shared" si="7"/>
        <v/>
      </c>
      <c r="J88" t="str">
        <f t="shared" si="8"/>
        <v/>
      </c>
      <c r="AA88" s="5"/>
      <c r="AB88" s="5"/>
      <c r="AC88" s="5"/>
      <c r="AD88" s="6" t="str">
        <f t="shared" si="9"/>
        <v/>
      </c>
      <c r="AE88" s="6" t="str">
        <f t="shared" si="10"/>
        <v/>
      </c>
      <c r="AF88" s="6" t="str">
        <f t="shared" si="11"/>
        <v/>
      </c>
      <c r="BI88" s="5"/>
      <c r="BJ88" s="5"/>
      <c r="BK88" s="5"/>
      <c r="BL88" s="6" t="s">
        <v>33</v>
      </c>
      <c r="BM88" s="6" t="s">
        <v>33</v>
      </c>
      <c r="BN88" s="6" t="s">
        <v>33</v>
      </c>
      <c r="BU88" t="s">
        <v>33</v>
      </c>
      <c r="BW88" t="s">
        <v>33</v>
      </c>
      <c r="BY88" t="s">
        <v>33</v>
      </c>
      <c r="BZ88" t="s">
        <v>33</v>
      </c>
      <c r="CA88" t="s">
        <v>33</v>
      </c>
      <c r="CB88" t="s">
        <v>33</v>
      </c>
      <c r="CC88" t="s">
        <v>33</v>
      </c>
    </row>
    <row r="89" spans="2:81" x14ac:dyDescent="0.25">
      <c r="B89" t="str">
        <f>IF(C89&lt;&gt;"",ROWS($B$2:B89),"")</f>
        <v/>
      </c>
      <c r="D89" t="str">
        <f>IFERROR(IF(ISNUMBER(A89)=TRUE,VLOOKUP($C89,مستودع!item,2,0),""),"")</f>
        <v/>
      </c>
      <c r="F89" t="str">
        <f>IFERROR(IF(ISNUMBER(A89)=TRUE,VLOOKUP($C89,مستودع!item,4,0),""),"")</f>
        <v/>
      </c>
      <c r="G89" t="str">
        <f>IFERROR(IF(ISNUMBER(A89)=TRUE,VLOOKUP($C89,مستودع!item,6,0),""),"")</f>
        <v/>
      </c>
      <c r="H89" t="str">
        <f>IFERROR(IF(ISNUMBER(A89)=TRUE,VLOOKUP($C89,مستودع!item,13,0),""),"")</f>
        <v/>
      </c>
      <c r="I89" t="str">
        <f t="shared" si="7"/>
        <v/>
      </c>
      <c r="J89" t="str">
        <f t="shared" si="8"/>
        <v/>
      </c>
      <c r="AA89" s="5"/>
      <c r="AB89" s="5"/>
      <c r="AC89" s="5"/>
      <c r="AD89" s="6" t="str">
        <f t="shared" si="9"/>
        <v/>
      </c>
      <c r="AE89" s="6" t="str">
        <f t="shared" si="10"/>
        <v/>
      </c>
      <c r="AF89" s="6" t="str">
        <f t="shared" si="11"/>
        <v/>
      </c>
      <c r="BI89" s="5"/>
      <c r="BJ89" s="5"/>
      <c r="BK89" s="5"/>
      <c r="BL89" s="6" t="s">
        <v>33</v>
      </c>
      <c r="BM89" s="6" t="s">
        <v>33</v>
      </c>
      <c r="BN89" s="6" t="s">
        <v>33</v>
      </c>
      <c r="BU89" t="s">
        <v>33</v>
      </c>
      <c r="BW89" t="s">
        <v>33</v>
      </c>
      <c r="BY89" t="s">
        <v>33</v>
      </c>
      <c r="BZ89" t="s">
        <v>33</v>
      </c>
      <c r="CA89" t="s">
        <v>33</v>
      </c>
      <c r="CB89" t="s">
        <v>33</v>
      </c>
      <c r="CC89" t="s">
        <v>33</v>
      </c>
    </row>
    <row r="90" spans="2:81" x14ac:dyDescent="0.25">
      <c r="B90" t="str">
        <f>IF(C90&lt;&gt;"",ROWS($B$2:B90),"")</f>
        <v/>
      </c>
      <c r="D90" t="str">
        <f>IFERROR(IF(ISNUMBER(A90)=TRUE,VLOOKUP($C90,مستودع!item,2,0),""),"")</f>
        <v/>
      </c>
      <c r="F90" t="str">
        <f>IFERROR(IF(ISNUMBER(A90)=TRUE,VLOOKUP($C90,مستودع!item,4,0),""),"")</f>
        <v/>
      </c>
      <c r="G90" t="str">
        <f>IFERROR(IF(ISNUMBER(A90)=TRUE,VLOOKUP($C90,مستودع!item,6,0),""),"")</f>
        <v/>
      </c>
      <c r="H90" t="str">
        <f>IFERROR(IF(ISNUMBER(A90)=TRUE,VLOOKUP($C90,مستودع!item,13,0),""),"")</f>
        <v/>
      </c>
      <c r="I90" t="str">
        <f t="shared" si="7"/>
        <v/>
      </c>
      <c r="J90" t="str">
        <f t="shared" si="8"/>
        <v/>
      </c>
      <c r="AA90" s="5"/>
      <c r="AB90" s="5"/>
      <c r="AC90" s="5"/>
      <c r="AD90" s="6" t="str">
        <f t="shared" si="9"/>
        <v/>
      </c>
      <c r="AE90" s="6" t="str">
        <f t="shared" si="10"/>
        <v/>
      </c>
      <c r="AF90" s="6" t="str">
        <f t="shared" si="11"/>
        <v/>
      </c>
      <c r="BI90" s="5"/>
      <c r="BJ90" s="5"/>
      <c r="BK90" s="5"/>
      <c r="BL90" s="6" t="s">
        <v>33</v>
      </c>
      <c r="BM90" s="6" t="s">
        <v>33</v>
      </c>
      <c r="BN90" s="6" t="s">
        <v>33</v>
      </c>
      <c r="BU90" t="s">
        <v>33</v>
      </c>
      <c r="BW90" t="s">
        <v>33</v>
      </c>
      <c r="BY90" t="s">
        <v>33</v>
      </c>
      <c r="BZ90" t="s">
        <v>33</v>
      </c>
      <c r="CA90" t="s">
        <v>33</v>
      </c>
      <c r="CB90" t="s">
        <v>33</v>
      </c>
      <c r="CC90" t="s">
        <v>33</v>
      </c>
    </row>
    <row r="91" spans="2:81" x14ac:dyDescent="0.25">
      <c r="B91" t="str">
        <f>IF(C91&lt;&gt;"",ROWS($B$2:B91),"")</f>
        <v/>
      </c>
      <c r="D91" t="str">
        <f>IFERROR(IF(ISNUMBER(A91)=TRUE,VLOOKUP($C91,مستودع!item,2,0),""),"")</f>
        <v/>
      </c>
      <c r="F91" t="str">
        <f>IFERROR(IF(ISNUMBER(A91)=TRUE,VLOOKUP($C91,مستودع!item,4,0),""),"")</f>
        <v/>
      </c>
      <c r="G91" t="str">
        <f>IFERROR(IF(ISNUMBER(A91)=TRUE,VLOOKUP($C91,مستودع!item,6,0),""),"")</f>
        <v/>
      </c>
      <c r="H91" t="str">
        <f>IFERROR(IF(ISNUMBER(A91)=TRUE,VLOOKUP($C91,مستودع!item,13,0),""),"")</f>
        <v/>
      </c>
      <c r="I91" t="str">
        <f t="shared" si="7"/>
        <v/>
      </c>
      <c r="J91" t="str">
        <f t="shared" si="8"/>
        <v/>
      </c>
      <c r="AA91" s="5"/>
      <c r="AB91" s="5"/>
      <c r="AC91" s="5"/>
      <c r="AD91" s="6" t="str">
        <f t="shared" si="9"/>
        <v/>
      </c>
      <c r="AE91" s="6" t="str">
        <f t="shared" si="10"/>
        <v/>
      </c>
      <c r="AF91" s="6" t="str">
        <f t="shared" si="11"/>
        <v/>
      </c>
      <c r="BI91" s="5"/>
      <c r="BJ91" s="5"/>
      <c r="BK91" s="5"/>
      <c r="BL91" s="6" t="s">
        <v>33</v>
      </c>
      <c r="BM91" s="6" t="s">
        <v>33</v>
      </c>
      <c r="BN91" s="6" t="s">
        <v>33</v>
      </c>
      <c r="BU91" t="s">
        <v>33</v>
      </c>
      <c r="BW91" t="s">
        <v>33</v>
      </c>
      <c r="BY91" t="s">
        <v>33</v>
      </c>
      <c r="BZ91" t="s">
        <v>33</v>
      </c>
      <c r="CA91" t="s">
        <v>33</v>
      </c>
      <c r="CB91" t="s">
        <v>33</v>
      </c>
      <c r="CC91" t="s">
        <v>33</v>
      </c>
    </row>
    <row r="92" spans="2:81" x14ac:dyDescent="0.25">
      <c r="B92" t="str">
        <f>IF(C92&lt;&gt;"",ROWS($B$2:B92),"")</f>
        <v/>
      </c>
      <c r="D92" t="str">
        <f>IFERROR(IF(ISNUMBER(A92)=TRUE,VLOOKUP($C92,مستودع!item,2,0),""),"")</f>
        <v/>
      </c>
      <c r="F92" t="str">
        <f>IFERROR(IF(ISNUMBER(A92)=TRUE,VLOOKUP($C92,مستودع!item,4,0),""),"")</f>
        <v/>
      </c>
      <c r="G92" t="str">
        <f>IFERROR(IF(ISNUMBER(A92)=TRUE,VLOOKUP($C92,مستودع!item,6,0),""),"")</f>
        <v/>
      </c>
      <c r="H92" t="str">
        <f>IFERROR(IF(ISNUMBER(A92)=TRUE,VLOOKUP($C92,مستودع!item,13,0),""),"")</f>
        <v/>
      </c>
      <c r="I92" t="str">
        <f t="shared" si="7"/>
        <v/>
      </c>
      <c r="J92" t="str">
        <f t="shared" si="8"/>
        <v/>
      </c>
      <c r="AA92" s="5"/>
      <c r="AB92" s="5"/>
      <c r="AC92" s="5"/>
      <c r="AD92" s="6" t="str">
        <f t="shared" si="9"/>
        <v/>
      </c>
      <c r="AE92" s="6" t="str">
        <f t="shared" si="10"/>
        <v/>
      </c>
      <c r="AF92" s="6" t="str">
        <f t="shared" si="11"/>
        <v/>
      </c>
      <c r="BI92" s="5"/>
      <c r="BJ92" s="5"/>
      <c r="BK92" s="5"/>
      <c r="BL92" s="6" t="s">
        <v>33</v>
      </c>
      <c r="BM92" s="6" t="s">
        <v>33</v>
      </c>
      <c r="BN92" s="6" t="s">
        <v>33</v>
      </c>
      <c r="BU92" t="s">
        <v>33</v>
      </c>
      <c r="BW92" t="s">
        <v>33</v>
      </c>
      <c r="BY92" t="s">
        <v>33</v>
      </c>
      <c r="BZ92" t="s">
        <v>33</v>
      </c>
      <c r="CA92" t="s">
        <v>33</v>
      </c>
      <c r="CB92" t="s">
        <v>33</v>
      </c>
      <c r="CC92" t="s">
        <v>33</v>
      </c>
    </row>
    <row r="93" spans="2:81" x14ac:dyDescent="0.25">
      <c r="B93" t="str">
        <f>IF(C93&lt;&gt;"",ROWS($B$2:B93),"")</f>
        <v/>
      </c>
      <c r="D93" t="str">
        <f>IFERROR(IF(ISNUMBER(A93)=TRUE,VLOOKUP($C93,مستودع!item,2,0),""),"")</f>
        <v/>
      </c>
      <c r="F93" t="str">
        <f>IFERROR(IF(ISNUMBER(A93)=TRUE,VLOOKUP($C93,مستودع!item,4,0),""),"")</f>
        <v/>
      </c>
      <c r="G93" t="str">
        <f>IFERROR(IF(ISNUMBER(A93)=TRUE,VLOOKUP($C93,مستودع!item,6,0),""),"")</f>
        <v/>
      </c>
      <c r="H93" t="str">
        <f>IFERROR(IF(ISNUMBER(A93)=TRUE,VLOOKUP($C93,مستودع!item,13,0),""),"")</f>
        <v/>
      </c>
      <c r="I93" t="str">
        <f t="shared" si="7"/>
        <v/>
      </c>
      <c r="J93" t="str">
        <f t="shared" si="8"/>
        <v/>
      </c>
      <c r="AA93" s="5"/>
      <c r="AB93" s="5"/>
      <c r="AC93" s="5"/>
      <c r="AD93" s="6" t="str">
        <f t="shared" si="9"/>
        <v/>
      </c>
      <c r="AE93" s="6" t="str">
        <f t="shared" si="10"/>
        <v/>
      </c>
      <c r="AF93" s="6" t="str">
        <f t="shared" si="11"/>
        <v/>
      </c>
      <c r="BI93" s="5"/>
      <c r="BJ93" s="5"/>
      <c r="BK93" s="5"/>
      <c r="BL93" s="6" t="s">
        <v>33</v>
      </c>
      <c r="BM93" s="6" t="s">
        <v>33</v>
      </c>
      <c r="BN93" s="6" t="s">
        <v>33</v>
      </c>
      <c r="BU93" t="s">
        <v>33</v>
      </c>
      <c r="BW93" t="s">
        <v>33</v>
      </c>
      <c r="BY93" t="s">
        <v>33</v>
      </c>
      <c r="BZ93" t="s">
        <v>33</v>
      </c>
      <c r="CA93" t="s">
        <v>33</v>
      </c>
      <c r="CB93" t="s">
        <v>33</v>
      </c>
      <c r="CC93" t="s">
        <v>33</v>
      </c>
    </row>
    <row r="94" spans="2:81" x14ac:dyDescent="0.25">
      <c r="B94" t="str">
        <f>IF(C94&lt;&gt;"",ROWS($B$2:B94),"")</f>
        <v/>
      </c>
      <c r="D94" t="str">
        <f>IFERROR(IF(ISNUMBER(A94)=TRUE,VLOOKUP($C94,مستودع!item,2,0),""),"")</f>
        <v/>
      </c>
      <c r="F94" t="str">
        <f>IFERROR(IF(ISNUMBER(A94)=TRUE,VLOOKUP($C94,مستودع!item,4,0),""),"")</f>
        <v/>
      </c>
      <c r="G94" t="str">
        <f>IFERROR(IF(ISNUMBER(A94)=TRUE,VLOOKUP($C94,مستودع!item,6,0),""),"")</f>
        <v/>
      </c>
      <c r="H94" t="str">
        <f>IFERROR(IF(ISNUMBER(A94)=TRUE,VLOOKUP($C94,مستودع!item,13,0),""),"")</f>
        <v/>
      </c>
      <c r="I94" t="str">
        <f t="shared" si="7"/>
        <v/>
      </c>
      <c r="J94" t="str">
        <f t="shared" si="8"/>
        <v/>
      </c>
      <c r="AA94" s="5"/>
      <c r="AB94" s="5"/>
      <c r="AC94" s="5"/>
      <c r="AD94" s="6" t="str">
        <f t="shared" si="9"/>
        <v/>
      </c>
      <c r="AE94" s="6" t="str">
        <f t="shared" si="10"/>
        <v/>
      </c>
      <c r="AF94" s="6" t="str">
        <f t="shared" si="11"/>
        <v/>
      </c>
      <c r="BI94" s="5"/>
      <c r="BJ94" s="5"/>
      <c r="BK94" s="5"/>
      <c r="BL94" s="6" t="s">
        <v>33</v>
      </c>
      <c r="BM94" s="6" t="s">
        <v>33</v>
      </c>
      <c r="BN94" s="6" t="s">
        <v>33</v>
      </c>
      <c r="BU94" t="s">
        <v>33</v>
      </c>
      <c r="BW94" t="s">
        <v>33</v>
      </c>
      <c r="BY94" t="s">
        <v>33</v>
      </c>
      <c r="BZ94" t="s">
        <v>33</v>
      </c>
      <c r="CA94" t="s">
        <v>33</v>
      </c>
      <c r="CB94" t="s">
        <v>33</v>
      </c>
      <c r="CC94" t="s">
        <v>33</v>
      </c>
    </row>
    <row r="95" spans="2:81" x14ac:dyDescent="0.25">
      <c r="B95" t="str">
        <f>IF(C95&lt;&gt;"",ROWS($B$2:B95),"")</f>
        <v/>
      </c>
      <c r="D95" t="str">
        <f>IFERROR(IF(ISNUMBER(A95)=TRUE,VLOOKUP($C95,مستودع!item,2,0),""),"")</f>
        <v/>
      </c>
      <c r="F95" t="str">
        <f>IFERROR(IF(ISNUMBER(A95)=TRUE,VLOOKUP($C95,مستودع!item,4,0),""),"")</f>
        <v/>
      </c>
      <c r="G95" t="str">
        <f>IFERROR(IF(ISNUMBER(A95)=TRUE,VLOOKUP($C95,مستودع!item,6,0),""),"")</f>
        <v/>
      </c>
      <c r="H95" t="str">
        <f>IFERROR(IF(ISNUMBER(A95)=TRUE,VLOOKUP($C95,مستودع!item,13,0),""),"")</f>
        <v/>
      </c>
      <c r="I95" t="str">
        <f t="shared" si="7"/>
        <v/>
      </c>
      <c r="J95" t="str">
        <f t="shared" si="8"/>
        <v/>
      </c>
      <c r="AA95" s="5"/>
      <c r="AB95" s="5"/>
      <c r="AC95" s="5"/>
      <c r="AD95" s="6" t="str">
        <f t="shared" si="9"/>
        <v/>
      </c>
      <c r="AE95" s="6" t="str">
        <f t="shared" si="10"/>
        <v/>
      </c>
      <c r="AF95" s="6" t="str">
        <f t="shared" si="11"/>
        <v/>
      </c>
      <c r="BI95" s="5"/>
      <c r="BJ95" s="5"/>
      <c r="BK95" s="5"/>
      <c r="BL95" s="6" t="s">
        <v>33</v>
      </c>
      <c r="BM95" s="6" t="s">
        <v>33</v>
      </c>
      <c r="BN95" s="6" t="s">
        <v>33</v>
      </c>
      <c r="BU95" t="s">
        <v>33</v>
      </c>
      <c r="BW95" t="s">
        <v>33</v>
      </c>
      <c r="BY95" t="s">
        <v>33</v>
      </c>
      <c r="BZ95" t="s">
        <v>33</v>
      </c>
      <c r="CA95" t="s">
        <v>33</v>
      </c>
      <c r="CB95" t="s">
        <v>33</v>
      </c>
      <c r="CC95" t="s">
        <v>33</v>
      </c>
    </row>
    <row r="96" spans="2:81" x14ac:dyDescent="0.25">
      <c r="B96" t="str">
        <f>IF(C96&lt;&gt;"",ROWS($B$2:B96),"")</f>
        <v/>
      </c>
      <c r="D96" t="str">
        <f>IFERROR(IF(ISNUMBER(A96)=TRUE,VLOOKUP($C96,مستودع!item,2,0),""),"")</f>
        <v/>
      </c>
      <c r="F96" t="str">
        <f>IFERROR(IF(ISNUMBER(A96)=TRUE,VLOOKUP($C96,مستودع!item,4,0),""),"")</f>
        <v/>
      </c>
      <c r="G96" t="str">
        <f>IFERROR(IF(ISNUMBER(A96)=TRUE,VLOOKUP($C96,مستودع!item,6,0),""),"")</f>
        <v/>
      </c>
      <c r="H96" t="str">
        <f>IFERROR(IF(ISNUMBER(A96)=TRUE,VLOOKUP($C96,مستودع!item,13,0),""),"")</f>
        <v/>
      </c>
      <c r="I96" t="str">
        <f t="shared" si="7"/>
        <v/>
      </c>
      <c r="J96" t="str">
        <f t="shared" si="8"/>
        <v/>
      </c>
      <c r="AA96" s="5"/>
      <c r="AB96" s="5"/>
      <c r="AC96" s="5"/>
      <c r="AD96" s="6" t="str">
        <f t="shared" si="9"/>
        <v/>
      </c>
      <c r="AE96" s="6" t="str">
        <f t="shared" si="10"/>
        <v/>
      </c>
      <c r="AF96" s="6" t="str">
        <f t="shared" si="11"/>
        <v/>
      </c>
      <c r="BI96" s="5"/>
      <c r="BJ96" s="5"/>
      <c r="BK96" s="5"/>
      <c r="BL96" s="6" t="s">
        <v>33</v>
      </c>
      <c r="BM96" s="6" t="s">
        <v>33</v>
      </c>
      <c r="BN96" s="6" t="s">
        <v>33</v>
      </c>
      <c r="BU96" t="s">
        <v>33</v>
      </c>
      <c r="BW96" t="s">
        <v>33</v>
      </c>
      <c r="BY96" t="s">
        <v>33</v>
      </c>
      <c r="BZ96" t="s">
        <v>33</v>
      </c>
      <c r="CA96" t="s">
        <v>33</v>
      </c>
      <c r="CB96" t="s">
        <v>33</v>
      </c>
      <c r="CC96" t="s">
        <v>33</v>
      </c>
    </row>
    <row r="97" spans="2:81" x14ac:dyDescent="0.25">
      <c r="B97" t="str">
        <f>IF(C97&lt;&gt;"",ROWS($B$2:B97),"")</f>
        <v/>
      </c>
      <c r="D97" t="str">
        <f>IFERROR(IF(ISNUMBER(A97)=TRUE,VLOOKUP($C97,مستودع!item,2,0),""),"")</f>
        <v/>
      </c>
      <c r="F97" t="str">
        <f>IFERROR(IF(ISNUMBER(A97)=TRUE,VLOOKUP($C97,مستودع!item,4,0),""),"")</f>
        <v/>
      </c>
      <c r="G97" t="str">
        <f>IFERROR(IF(ISNUMBER(A97)=TRUE,VLOOKUP($C97,مستودع!item,6,0),""),"")</f>
        <v/>
      </c>
      <c r="H97" t="str">
        <f>IFERROR(IF(ISNUMBER(A97)=TRUE,VLOOKUP($C97,مستودع!item,13,0),""),"")</f>
        <v/>
      </c>
      <c r="I97" t="str">
        <f t="shared" si="7"/>
        <v/>
      </c>
      <c r="J97" t="str">
        <f t="shared" si="8"/>
        <v/>
      </c>
      <c r="AA97" s="5"/>
      <c r="AB97" s="5"/>
      <c r="AC97" s="5"/>
      <c r="AD97" s="6" t="str">
        <f t="shared" si="9"/>
        <v/>
      </c>
      <c r="AE97" s="6" t="str">
        <f t="shared" si="10"/>
        <v/>
      </c>
      <c r="AF97" s="6" t="str">
        <f t="shared" si="11"/>
        <v/>
      </c>
      <c r="BI97" s="5"/>
      <c r="BJ97" s="5"/>
      <c r="BK97" s="5"/>
      <c r="BL97" s="6" t="s">
        <v>33</v>
      </c>
      <c r="BM97" s="6" t="s">
        <v>33</v>
      </c>
      <c r="BN97" s="6" t="s">
        <v>33</v>
      </c>
      <c r="BU97" t="s">
        <v>33</v>
      </c>
      <c r="BW97" t="s">
        <v>33</v>
      </c>
      <c r="BY97" t="s">
        <v>33</v>
      </c>
      <c r="BZ97" t="s">
        <v>33</v>
      </c>
      <c r="CA97" t="s">
        <v>33</v>
      </c>
      <c r="CB97" t="s">
        <v>33</v>
      </c>
      <c r="CC97" t="s">
        <v>33</v>
      </c>
    </row>
    <row r="98" spans="2:81" x14ac:dyDescent="0.25">
      <c r="B98" t="str">
        <f>IF(C98&lt;&gt;"",ROWS($B$2:B98),"")</f>
        <v/>
      </c>
      <c r="D98" t="str">
        <f>IFERROR(IF(ISNUMBER(A98)=TRUE,VLOOKUP($C98,مستودع!item,2,0),""),"")</f>
        <v/>
      </c>
      <c r="F98" t="str">
        <f>IFERROR(IF(ISNUMBER(A98)=TRUE,VLOOKUP($C98,مستودع!item,4,0),""),"")</f>
        <v/>
      </c>
      <c r="G98" t="str">
        <f>IFERROR(IF(ISNUMBER(A98)=TRUE,VLOOKUP($C98,مستودع!item,6,0),""),"")</f>
        <v/>
      </c>
      <c r="H98" t="str">
        <f>IFERROR(IF(ISNUMBER(A98)=TRUE,VLOOKUP($C98,مستودع!item,13,0),""),"")</f>
        <v/>
      </c>
      <c r="I98" t="str">
        <f t="shared" ref="I98:I129" si="12">IFERROR(IF(ISNUMBER(A98)=TRUE,(E98*G98*H98)+(E98*G98),""),"")</f>
        <v/>
      </c>
      <c r="J98" t="str">
        <f t="shared" ref="J98:J129" si="13">IFERROR(IF(ISNUMBER(A98)=TRUE,$V$5,""),"")</f>
        <v/>
      </c>
      <c r="AA98" s="5"/>
      <c r="AB98" s="5"/>
      <c r="AC98" s="5"/>
      <c r="AD98" s="6" t="str">
        <f t="shared" si="9"/>
        <v/>
      </c>
      <c r="AE98" s="6" t="str">
        <f t="shared" si="10"/>
        <v/>
      </c>
      <c r="AF98" s="6" t="str">
        <f t="shared" si="11"/>
        <v/>
      </c>
      <c r="BI98" s="5"/>
      <c r="BJ98" s="5"/>
      <c r="BK98" s="5"/>
      <c r="BL98" s="6" t="s">
        <v>33</v>
      </c>
      <c r="BM98" s="6" t="s">
        <v>33</v>
      </c>
      <c r="BN98" s="6" t="s">
        <v>33</v>
      </c>
      <c r="BU98" t="s">
        <v>33</v>
      </c>
      <c r="BW98" t="s">
        <v>33</v>
      </c>
      <c r="BY98" t="s">
        <v>33</v>
      </c>
      <c r="BZ98" t="s">
        <v>33</v>
      </c>
      <c r="CA98" t="s">
        <v>33</v>
      </c>
      <c r="CB98" t="s">
        <v>33</v>
      </c>
      <c r="CC98" t="s">
        <v>33</v>
      </c>
    </row>
    <row r="99" spans="2:81" x14ac:dyDescent="0.25">
      <c r="B99" t="str">
        <f>IF(C99&lt;&gt;"",ROWS($B$2:B99),"")</f>
        <v/>
      </c>
      <c r="D99" t="str">
        <f>IFERROR(IF(ISNUMBER(A99)=TRUE,VLOOKUP($C99,مستودع!item,2,0),""),"")</f>
        <v/>
      </c>
      <c r="F99" t="str">
        <f>IFERROR(IF(ISNUMBER(A99)=TRUE,VLOOKUP($C99,مستودع!item,4,0),""),"")</f>
        <v/>
      </c>
      <c r="G99" t="str">
        <f>IFERROR(IF(ISNUMBER(A99)=TRUE,VLOOKUP($C99,مستودع!item,6,0),""),"")</f>
        <v/>
      </c>
      <c r="H99" t="str">
        <f>IFERROR(IF(ISNUMBER(A99)=TRUE,VLOOKUP($C99,مستودع!item,13,0),""),"")</f>
        <v/>
      </c>
      <c r="I99" t="str">
        <f t="shared" si="12"/>
        <v/>
      </c>
      <c r="J99" t="str">
        <f t="shared" si="13"/>
        <v/>
      </c>
      <c r="AA99" s="5"/>
      <c r="AB99" s="5"/>
      <c r="AC99" s="5"/>
      <c r="AD99" s="6" t="str">
        <f t="shared" si="9"/>
        <v/>
      </c>
      <c r="AE99" s="6" t="str">
        <f t="shared" si="10"/>
        <v/>
      </c>
      <c r="AF99" s="6" t="str">
        <f t="shared" si="11"/>
        <v/>
      </c>
      <c r="BI99" s="5"/>
      <c r="BJ99" s="5"/>
      <c r="BK99" s="5"/>
      <c r="BL99" s="6" t="s">
        <v>33</v>
      </c>
      <c r="BM99" s="6" t="s">
        <v>33</v>
      </c>
      <c r="BN99" s="6" t="s">
        <v>33</v>
      </c>
      <c r="BU99" t="s">
        <v>33</v>
      </c>
      <c r="BW99" t="s">
        <v>33</v>
      </c>
      <c r="BY99" t="s">
        <v>33</v>
      </c>
      <c r="BZ99" t="s">
        <v>33</v>
      </c>
      <c r="CA99" t="s">
        <v>33</v>
      </c>
      <c r="CB99" t="s">
        <v>33</v>
      </c>
      <c r="CC99" t="s">
        <v>33</v>
      </c>
    </row>
    <row r="100" spans="2:81" x14ac:dyDescent="0.25">
      <c r="B100" t="str">
        <f>IF(C100&lt;&gt;"",ROWS($B$2:B100),"")</f>
        <v/>
      </c>
      <c r="D100" t="str">
        <f>IFERROR(IF(ISNUMBER(A100)=TRUE,VLOOKUP($C100,مستودع!item,2,0),""),"")</f>
        <v/>
      </c>
      <c r="F100" t="str">
        <f>IFERROR(IF(ISNUMBER(A100)=TRUE,VLOOKUP($C100,مستودع!item,4,0),""),"")</f>
        <v/>
      </c>
      <c r="G100" t="str">
        <f>IFERROR(IF(ISNUMBER(A100)=TRUE,VLOOKUP($C100,مستودع!item,6,0),""),"")</f>
        <v/>
      </c>
      <c r="H100" t="str">
        <f>IFERROR(IF(ISNUMBER(A100)=TRUE,VLOOKUP($C100,مستودع!item,13,0),""),"")</f>
        <v/>
      </c>
      <c r="I100" t="str">
        <f t="shared" si="12"/>
        <v/>
      </c>
      <c r="J100" t="str">
        <f t="shared" si="13"/>
        <v/>
      </c>
      <c r="AA100" s="5"/>
      <c r="AB100" s="5"/>
      <c r="AC100" s="5"/>
      <c r="AD100" s="6" t="str">
        <f t="shared" si="9"/>
        <v/>
      </c>
      <c r="AE100" s="6" t="str">
        <f t="shared" si="10"/>
        <v/>
      </c>
      <c r="AF100" s="6" t="str">
        <f t="shared" si="11"/>
        <v/>
      </c>
      <c r="BI100" s="5"/>
      <c r="BJ100" s="5"/>
      <c r="BK100" s="5"/>
      <c r="BL100" s="6" t="s">
        <v>33</v>
      </c>
      <c r="BM100" s="6" t="s">
        <v>33</v>
      </c>
      <c r="BN100" s="6" t="s">
        <v>33</v>
      </c>
      <c r="BU100" t="s">
        <v>33</v>
      </c>
      <c r="BW100" t="s">
        <v>33</v>
      </c>
      <c r="BY100" t="s">
        <v>33</v>
      </c>
      <c r="BZ100" t="s">
        <v>33</v>
      </c>
      <c r="CA100" t="s">
        <v>33</v>
      </c>
      <c r="CB100" t="s">
        <v>33</v>
      </c>
      <c r="CC100" t="s">
        <v>33</v>
      </c>
    </row>
    <row r="101" spans="2:81" x14ac:dyDescent="0.25">
      <c r="B101" t="str">
        <f>IF(C101&lt;&gt;"",ROWS($B$2:B101),"")</f>
        <v/>
      </c>
      <c r="D101" t="str">
        <f>IFERROR(IF(ISNUMBER(A101)=TRUE,VLOOKUP($C101,مستودع!item,2,0),""),"")</f>
        <v/>
      </c>
      <c r="F101" t="str">
        <f>IFERROR(IF(ISNUMBER(A101)=TRUE,VLOOKUP($C101,مستودع!item,4,0),""),"")</f>
        <v/>
      </c>
      <c r="G101" t="str">
        <f>IFERROR(IF(ISNUMBER(A101)=TRUE,VLOOKUP($C101,مستودع!item,6,0),""),"")</f>
        <v/>
      </c>
      <c r="H101" t="str">
        <f>IFERROR(IF(ISNUMBER(A101)=TRUE,VLOOKUP($C101,مستودع!item,13,0),""),"")</f>
        <v/>
      </c>
      <c r="I101" t="str">
        <f t="shared" si="12"/>
        <v/>
      </c>
      <c r="J101" t="str">
        <f t="shared" si="13"/>
        <v/>
      </c>
      <c r="AA101" s="5"/>
      <c r="AB101" s="5"/>
      <c r="AC101" s="5"/>
      <c r="AD101" s="6" t="str">
        <f t="shared" si="9"/>
        <v/>
      </c>
      <c r="AE101" s="6" t="str">
        <f t="shared" si="10"/>
        <v/>
      </c>
      <c r="AF101" s="6" t="str">
        <f t="shared" si="11"/>
        <v/>
      </c>
      <c r="BI101" s="5"/>
      <c r="BJ101" s="5"/>
      <c r="BK101" s="5"/>
      <c r="BL101" s="6" t="s">
        <v>33</v>
      </c>
      <c r="BM101" s="6" t="s">
        <v>33</v>
      </c>
      <c r="BN101" s="6" t="s">
        <v>33</v>
      </c>
      <c r="BU101" t="s">
        <v>33</v>
      </c>
      <c r="BW101" t="s">
        <v>33</v>
      </c>
      <c r="BY101" t="s">
        <v>33</v>
      </c>
      <c r="BZ101" t="s">
        <v>33</v>
      </c>
      <c r="CA101" t="s">
        <v>33</v>
      </c>
      <c r="CB101" t="s">
        <v>33</v>
      </c>
      <c r="CC101" t="s">
        <v>33</v>
      </c>
    </row>
    <row r="102" spans="2:81" x14ac:dyDescent="0.25">
      <c r="B102" t="str">
        <f>IF(C102&lt;&gt;"",ROWS($B$2:B102),"")</f>
        <v/>
      </c>
      <c r="D102" t="str">
        <f>IFERROR(IF(ISNUMBER(A102)=TRUE,VLOOKUP($C102,مستودع!item,2,0),""),"")</f>
        <v/>
      </c>
      <c r="F102" t="str">
        <f>IFERROR(IF(ISNUMBER(A102)=TRUE,VLOOKUP($C102,مستودع!item,4,0),""),"")</f>
        <v/>
      </c>
      <c r="G102" t="str">
        <f>IFERROR(IF(ISNUMBER(A102)=TRUE,VLOOKUP($C102,مستودع!item,6,0),""),"")</f>
        <v/>
      </c>
      <c r="H102" t="str">
        <f>IFERROR(IF(ISNUMBER(A102)=TRUE,VLOOKUP($C102,مستودع!item,13,0),""),"")</f>
        <v/>
      </c>
      <c r="I102" t="str">
        <f t="shared" si="12"/>
        <v/>
      </c>
      <c r="J102" t="str">
        <f t="shared" si="13"/>
        <v/>
      </c>
      <c r="AA102" s="5"/>
      <c r="AB102" s="5"/>
      <c r="AC102" s="5"/>
      <c r="AD102" s="6" t="str">
        <f t="shared" si="9"/>
        <v/>
      </c>
      <c r="AE102" s="6" t="str">
        <f t="shared" si="10"/>
        <v/>
      </c>
      <c r="AF102" s="6" t="str">
        <f t="shared" si="11"/>
        <v/>
      </c>
      <c r="BI102" s="5"/>
      <c r="BJ102" s="5"/>
      <c r="BK102" s="5"/>
      <c r="BL102" s="6" t="s">
        <v>33</v>
      </c>
      <c r="BM102" s="6" t="s">
        <v>33</v>
      </c>
      <c r="BN102" s="6" t="s">
        <v>33</v>
      </c>
      <c r="BU102" t="s">
        <v>33</v>
      </c>
      <c r="BW102" t="s">
        <v>33</v>
      </c>
      <c r="BY102" t="s">
        <v>33</v>
      </c>
      <c r="BZ102" t="s">
        <v>33</v>
      </c>
      <c r="CA102" t="s">
        <v>33</v>
      </c>
      <c r="CB102" t="s">
        <v>33</v>
      </c>
      <c r="CC102" t="s">
        <v>33</v>
      </c>
    </row>
    <row r="103" spans="2:81" x14ac:dyDescent="0.25">
      <c r="B103" t="str">
        <f>IF(C103&lt;&gt;"",ROWS($B$2:B103),"")</f>
        <v/>
      </c>
      <c r="D103" t="str">
        <f>IFERROR(IF(ISNUMBER(A103)=TRUE,VLOOKUP($C103,مستودع!item,2,0),""),"")</f>
        <v/>
      </c>
      <c r="F103" t="str">
        <f>IFERROR(IF(ISNUMBER(A103)=TRUE,VLOOKUP($C103,مستودع!item,4,0),""),"")</f>
        <v/>
      </c>
      <c r="G103" t="str">
        <f>IFERROR(IF(ISNUMBER(A103)=TRUE,VLOOKUP($C103,مستودع!item,6,0),""),"")</f>
        <v/>
      </c>
      <c r="H103" t="str">
        <f>IFERROR(IF(ISNUMBER(A103)=TRUE,VLOOKUP($C103,مستودع!item,13,0),""),"")</f>
        <v/>
      </c>
      <c r="I103" t="str">
        <f t="shared" si="12"/>
        <v/>
      </c>
      <c r="J103" t="str">
        <f t="shared" si="13"/>
        <v/>
      </c>
      <c r="AA103" s="5"/>
      <c r="AB103" s="5"/>
      <c r="AC103" s="5"/>
      <c r="AD103" s="6" t="str">
        <f t="shared" si="9"/>
        <v/>
      </c>
      <c r="AE103" s="6" t="str">
        <f t="shared" si="10"/>
        <v/>
      </c>
      <c r="AF103" s="6" t="str">
        <f t="shared" si="11"/>
        <v/>
      </c>
      <c r="BI103" s="5"/>
      <c r="BJ103" s="5"/>
      <c r="BK103" s="5"/>
      <c r="BL103" s="6" t="s">
        <v>33</v>
      </c>
      <c r="BM103" s="6" t="s">
        <v>33</v>
      </c>
      <c r="BN103" s="6" t="s">
        <v>33</v>
      </c>
      <c r="BU103" t="s">
        <v>33</v>
      </c>
      <c r="BW103" t="s">
        <v>33</v>
      </c>
      <c r="BY103" t="s">
        <v>33</v>
      </c>
      <c r="BZ103" t="s">
        <v>33</v>
      </c>
      <c r="CA103" t="s">
        <v>33</v>
      </c>
      <c r="CB103" t="s">
        <v>33</v>
      </c>
      <c r="CC103" t="s">
        <v>33</v>
      </c>
    </row>
    <row r="104" spans="2:81" x14ac:dyDescent="0.25">
      <c r="B104" t="str">
        <f>IF(C104&lt;&gt;"",ROWS($B$2:B104),"")</f>
        <v/>
      </c>
      <c r="D104" t="str">
        <f>IFERROR(IF(ISNUMBER(A104)=TRUE,VLOOKUP($C104,مستودع!item,2,0),""),"")</f>
        <v/>
      </c>
      <c r="F104" t="str">
        <f>IFERROR(IF(ISNUMBER(A104)=TRUE,VLOOKUP($C104,مستودع!item,4,0),""),"")</f>
        <v/>
      </c>
      <c r="G104" t="str">
        <f>IFERROR(IF(ISNUMBER(A104)=TRUE,VLOOKUP($C104,مستودع!item,6,0),""),"")</f>
        <v/>
      </c>
      <c r="H104" t="str">
        <f>IFERROR(IF(ISNUMBER(A104)=TRUE,VLOOKUP($C104,مستودع!item,13,0),""),"")</f>
        <v/>
      </c>
      <c r="I104" t="str">
        <f t="shared" si="12"/>
        <v/>
      </c>
      <c r="J104" t="str">
        <f t="shared" si="13"/>
        <v/>
      </c>
      <c r="AA104" s="5"/>
      <c r="AB104" s="5"/>
      <c r="AC104" s="5"/>
      <c r="AD104" s="6" t="str">
        <f t="shared" si="9"/>
        <v/>
      </c>
      <c r="AE104" s="6" t="str">
        <f t="shared" si="10"/>
        <v/>
      </c>
      <c r="AF104" s="6" t="str">
        <f t="shared" si="11"/>
        <v/>
      </c>
      <c r="BI104" s="5"/>
      <c r="BJ104" s="5"/>
      <c r="BK104" s="5"/>
      <c r="BL104" s="6" t="s">
        <v>33</v>
      </c>
      <c r="BM104" s="6" t="s">
        <v>33</v>
      </c>
      <c r="BN104" s="6" t="s">
        <v>33</v>
      </c>
      <c r="BU104" t="s">
        <v>33</v>
      </c>
      <c r="BW104" t="s">
        <v>33</v>
      </c>
      <c r="BY104" t="s">
        <v>33</v>
      </c>
      <c r="BZ104" t="s">
        <v>33</v>
      </c>
      <c r="CA104" t="s">
        <v>33</v>
      </c>
      <c r="CB104" t="s">
        <v>33</v>
      </c>
      <c r="CC104" t="s">
        <v>33</v>
      </c>
    </row>
    <row r="105" spans="2:81" x14ac:dyDescent="0.25">
      <c r="B105" t="str">
        <f>IF(C105&lt;&gt;"",ROWS($B$2:B105),"")</f>
        <v/>
      </c>
      <c r="D105" t="str">
        <f>IFERROR(IF(ISNUMBER(A105)=TRUE,VLOOKUP($C105,مستودع!item,2,0),""),"")</f>
        <v/>
      </c>
      <c r="F105" t="str">
        <f>IFERROR(IF(ISNUMBER(A105)=TRUE,VLOOKUP($C105,مستودع!item,4,0),""),"")</f>
        <v/>
      </c>
      <c r="G105" t="str">
        <f>IFERROR(IF(ISNUMBER(A105)=TRUE,VLOOKUP($C105,مستودع!item,6,0),""),"")</f>
        <v/>
      </c>
      <c r="H105" t="str">
        <f>IFERROR(IF(ISNUMBER(A105)=TRUE,VLOOKUP($C105,مستودع!item,13,0),""),"")</f>
        <v/>
      </c>
      <c r="I105" t="str">
        <f t="shared" si="12"/>
        <v/>
      </c>
      <c r="J105" t="str">
        <f t="shared" si="13"/>
        <v/>
      </c>
      <c r="AA105" s="5"/>
      <c r="AB105" s="5"/>
      <c r="AC105" s="5"/>
      <c r="AD105" s="6" t="str">
        <f t="shared" si="9"/>
        <v/>
      </c>
      <c r="AE105" s="6" t="str">
        <f t="shared" si="10"/>
        <v/>
      </c>
      <c r="AF105" s="6" t="str">
        <f t="shared" si="11"/>
        <v/>
      </c>
      <c r="BI105" s="5"/>
      <c r="BJ105" s="5"/>
      <c r="BK105" s="5"/>
      <c r="BL105" s="6" t="s">
        <v>33</v>
      </c>
      <c r="BM105" s="6" t="s">
        <v>33</v>
      </c>
      <c r="BN105" s="6" t="s">
        <v>33</v>
      </c>
      <c r="BU105" t="s">
        <v>33</v>
      </c>
      <c r="BW105" t="s">
        <v>33</v>
      </c>
      <c r="BY105" t="s">
        <v>33</v>
      </c>
      <c r="BZ105" t="s">
        <v>33</v>
      </c>
      <c r="CA105" t="s">
        <v>33</v>
      </c>
      <c r="CB105" t="s">
        <v>33</v>
      </c>
      <c r="CC105" t="s">
        <v>33</v>
      </c>
    </row>
    <row r="106" spans="2:81" x14ac:dyDescent="0.25">
      <c r="B106" t="str">
        <f>IF(C106&lt;&gt;"",ROWS($B$2:B106),"")</f>
        <v/>
      </c>
      <c r="D106" t="str">
        <f>IFERROR(IF(ISNUMBER(A106)=TRUE,VLOOKUP($C106,مستودع!item,2,0),""),"")</f>
        <v/>
      </c>
      <c r="F106" t="str">
        <f>IFERROR(IF(ISNUMBER(A106)=TRUE,VLOOKUP($C106,مستودع!item,4,0),""),"")</f>
        <v/>
      </c>
      <c r="G106" t="str">
        <f>IFERROR(IF(ISNUMBER(A106)=TRUE,VLOOKUP($C106,مستودع!item,6,0),""),"")</f>
        <v/>
      </c>
      <c r="H106" t="str">
        <f>IFERROR(IF(ISNUMBER(A106)=TRUE,VLOOKUP($C106,مستودع!item,13,0),""),"")</f>
        <v/>
      </c>
      <c r="I106" t="str">
        <f t="shared" si="12"/>
        <v/>
      </c>
      <c r="J106" t="str">
        <f t="shared" si="13"/>
        <v/>
      </c>
      <c r="AA106" s="5"/>
      <c r="AB106" s="5"/>
      <c r="AC106" s="5"/>
      <c r="AD106" s="6" t="str">
        <f t="shared" si="9"/>
        <v/>
      </c>
      <c r="AE106" s="6" t="str">
        <f t="shared" si="10"/>
        <v/>
      </c>
      <c r="AF106" s="6" t="str">
        <f t="shared" si="11"/>
        <v/>
      </c>
      <c r="BI106" s="5"/>
      <c r="BJ106" s="5"/>
      <c r="BK106" s="5"/>
      <c r="BL106" s="6" t="s">
        <v>33</v>
      </c>
      <c r="BM106" s="6" t="s">
        <v>33</v>
      </c>
      <c r="BN106" s="6" t="s">
        <v>33</v>
      </c>
      <c r="BU106" t="s">
        <v>33</v>
      </c>
      <c r="BW106" t="s">
        <v>33</v>
      </c>
      <c r="BY106" t="s">
        <v>33</v>
      </c>
      <c r="BZ106" t="s">
        <v>33</v>
      </c>
      <c r="CA106" t="s">
        <v>33</v>
      </c>
      <c r="CB106" t="s">
        <v>33</v>
      </c>
      <c r="CC106" t="s">
        <v>33</v>
      </c>
    </row>
    <row r="107" spans="2:81" x14ac:dyDescent="0.25">
      <c r="B107" t="str">
        <f>IF(C107&lt;&gt;"",ROWS($B$2:B107),"")</f>
        <v/>
      </c>
      <c r="D107" t="str">
        <f>IFERROR(IF(ISNUMBER(A107)=TRUE,VLOOKUP($C107,مستودع!item,2,0),""),"")</f>
        <v/>
      </c>
      <c r="F107" t="str">
        <f>IFERROR(IF(ISNUMBER(A107)=TRUE,VLOOKUP($C107,مستودع!item,4,0),""),"")</f>
        <v/>
      </c>
      <c r="G107" t="str">
        <f>IFERROR(IF(ISNUMBER(A107)=TRUE,VLOOKUP($C107,مستودع!item,6,0),""),"")</f>
        <v/>
      </c>
      <c r="H107" t="str">
        <f>IFERROR(IF(ISNUMBER(A107)=TRUE,VLOOKUP($C107,مستودع!item,13,0),""),"")</f>
        <v/>
      </c>
      <c r="I107" t="str">
        <f t="shared" si="12"/>
        <v/>
      </c>
      <c r="J107" t="str">
        <f t="shared" si="13"/>
        <v/>
      </c>
      <c r="AA107" s="5"/>
      <c r="AB107" s="5"/>
      <c r="AC107" s="5"/>
      <c r="AD107" s="6" t="str">
        <f t="shared" si="9"/>
        <v/>
      </c>
      <c r="AE107" s="6" t="str">
        <f t="shared" si="10"/>
        <v/>
      </c>
      <c r="AF107" s="6" t="str">
        <f t="shared" si="11"/>
        <v/>
      </c>
      <c r="BI107" s="5"/>
      <c r="BJ107" s="5"/>
      <c r="BK107" s="5"/>
      <c r="BL107" s="6" t="s">
        <v>33</v>
      </c>
      <c r="BM107" s="6" t="s">
        <v>33</v>
      </c>
      <c r="BN107" s="6" t="s">
        <v>33</v>
      </c>
      <c r="BU107" t="s">
        <v>33</v>
      </c>
      <c r="BW107" t="s">
        <v>33</v>
      </c>
      <c r="BY107" t="s">
        <v>33</v>
      </c>
      <c r="BZ107" t="s">
        <v>33</v>
      </c>
      <c r="CA107" t="s">
        <v>33</v>
      </c>
      <c r="CB107" t="s">
        <v>33</v>
      </c>
      <c r="CC107" t="s">
        <v>33</v>
      </c>
    </row>
    <row r="108" spans="2:81" x14ac:dyDescent="0.25">
      <c r="B108" t="str">
        <f>IF(C108&lt;&gt;"",ROWS($B$2:B108),"")</f>
        <v/>
      </c>
      <c r="D108" t="str">
        <f>IFERROR(IF(ISNUMBER(A108)=TRUE,VLOOKUP($C108,مستودع!item,2,0),""),"")</f>
        <v/>
      </c>
      <c r="F108" t="str">
        <f>IFERROR(IF(ISNUMBER(A108)=TRUE,VLOOKUP($C108,مستودع!item,4,0),""),"")</f>
        <v/>
      </c>
      <c r="G108" t="str">
        <f>IFERROR(IF(ISNUMBER(A108)=TRUE,VLOOKUP($C108,مستودع!item,6,0),""),"")</f>
        <v/>
      </c>
      <c r="H108" t="str">
        <f>IFERROR(IF(ISNUMBER(A108)=TRUE,VLOOKUP($C108,مستودع!item,13,0),""),"")</f>
        <v/>
      </c>
      <c r="I108" t="str">
        <f t="shared" si="12"/>
        <v/>
      </c>
      <c r="J108" t="str">
        <f t="shared" si="13"/>
        <v/>
      </c>
      <c r="AA108" s="5"/>
      <c r="AB108" s="5"/>
      <c r="AC108" s="5"/>
      <c r="AD108" s="6" t="str">
        <f t="shared" si="9"/>
        <v/>
      </c>
      <c r="AE108" s="6" t="str">
        <f t="shared" si="10"/>
        <v/>
      </c>
      <c r="AF108" s="6" t="str">
        <f t="shared" si="11"/>
        <v/>
      </c>
      <c r="BI108" s="5"/>
      <c r="BJ108" s="5"/>
      <c r="BK108" s="5"/>
      <c r="BL108" s="6" t="s">
        <v>33</v>
      </c>
      <c r="BM108" s="6" t="s">
        <v>33</v>
      </c>
      <c r="BN108" s="6" t="s">
        <v>33</v>
      </c>
      <c r="BU108" t="s">
        <v>33</v>
      </c>
      <c r="BW108" t="s">
        <v>33</v>
      </c>
      <c r="BY108" t="s">
        <v>33</v>
      </c>
      <c r="BZ108" t="s">
        <v>33</v>
      </c>
      <c r="CA108" t="s">
        <v>33</v>
      </c>
      <c r="CB108" t="s">
        <v>33</v>
      </c>
      <c r="CC108" t="s">
        <v>33</v>
      </c>
    </row>
    <row r="109" spans="2:81" x14ac:dyDescent="0.25">
      <c r="B109" t="str">
        <f>IF(C109&lt;&gt;"",ROWS($B$2:B109),"")</f>
        <v/>
      </c>
      <c r="D109" t="str">
        <f>IFERROR(IF(ISNUMBER(A109)=TRUE,VLOOKUP($C109,مستودع!item,2,0),""),"")</f>
        <v/>
      </c>
      <c r="F109" t="str">
        <f>IFERROR(IF(ISNUMBER(A109)=TRUE,VLOOKUP($C109,مستودع!item,4,0),""),"")</f>
        <v/>
      </c>
      <c r="G109" t="str">
        <f>IFERROR(IF(ISNUMBER(A109)=TRUE,VLOOKUP($C109,مستودع!item,6,0),""),"")</f>
        <v/>
      </c>
      <c r="H109" t="str">
        <f>IFERROR(IF(ISNUMBER(A109)=TRUE,VLOOKUP($C109,مستودع!item,13,0),""),"")</f>
        <v/>
      </c>
      <c r="I109" t="str">
        <f t="shared" si="12"/>
        <v/>
      </c>
      <c r="J109" t="str">
        <f t="shared" si="13"/>
        <v/>
      </c>
      <c r="AA109" s="5"/>
      <c r="AB109" s="5"/>
      <c r="AC109" s="5"/>
      <c r="AD109" s="6" t="str">
        <f t="shared" si="9"/>
        <v/>
      </c>
      <c r="AE109" s="6" t="str">
        <f t="shared" si="10"/>
        <v/>
      </c>
      <c r="AF109" s="6" t="str">
        <f t="shared" si="11"/>
        <v/>
      </c>
      <c r="BI109" s="5"/>
      <c r="BJ109" s="5"/>
      <c r="BK109" s="5"/>
      <c r="BL109" s="6" t="s">
        <v>33</v>
      </c>
      <c r="BM109" s="6" t="s">
        <v>33</v>
      </c>
      <c r="BN109" s="6" t="s">
        <v>33</v>
      </c>
      <c r="BU109" t="s">
        <v>33</v>
      </c>
      <c r="BW109" t="s">
        <v>33</v>
      </c>
      <c r="BY109" t="s">
        <v>33</v>
      </c>
      <c r="BZ109" t="s">
        <v>33</v>
      </c>
      <c r="CA109" t="s">
        <v>33</v>
      </c>
      <c r="CB109" t="s">
        <v>33</v>
      </c>
      <c r="CC109" t="s">
        <v>33</v>
      </c>
    </row>
    <row r="110" spans="2:81" x14ac:dyDescent="0.25">
      <c r="B110" t="str">
        <f>IF(C110&lt;&gt;"",ROWS($B$2:B110),"")</f>
        <v/>
      </c>
      <c r="D110" t="str">
        <f>IFERROR(IF(ISNUMBER(A110)=TRUE,VLOOKUP($C110,مستودع!item,2,0),""),"")</f>
        <v/>
      </c>
      <c r="F110" t="str">
        <f>IFERROR(IF(ISNUMBER(A110)=TRUE,VLOOKUP($C110,مستودع!item,4,0),""),"")</f>
        <v/>
      </c>
      <c r="G110" t="str">
        <f>IFERROR(IF(ISNUMBER(A110)=TRUE,VLOOKUP($C110,مستودع!item,6,0),""),"")</f>
        <v/>
      </c>
      <c r="H110" t="str">
        <f>IFERROR(IF(ISNUMBER(A110)=TRUE,VLOOKUP($C110,مستودع!item,13,0),""),"")</f>
        <v/>
      </c>
      <c r="I110" t="str">
        <f t="shared" si="12"/>
        <v/>
      </c>
      <c r="J110" t="str">
        <f t="shared" si="13"/>
        <v/>
      </c>
      <c r="AA110" s="5"/>
      <c r="AB110" s="5"/>
      <c r="AC110" s="5"/>
      <c r="AD110" s="6" t="str">
        <f t="shared" si="9"/>
        <v/>
      </c>
      <c r="AE110" s="6" t="str">
        <f t="shared" si="10"/>
        <v/>
      </c>
      <c r="AF110" s="6" t="str">
        <f t="shared" si="11"/>
        <v/>
      </c>
      <c r="BI110" s="5"/>
      <c r="BJ110" s="5"/>
      <c r="BK110" s="5"/>
      <c r="BL110" s="6" t="s">
        <v>33</v>
      </c>
      <c r="BM110" s="6" t="s">
        <v>33</v>
      </c>
      <c r="BN110" s="6" t="s">
        <v>33</v>
      </c>
      <c r="BU110" t="s">
        <v>33</v>
      </c>
      <c r="BW110" t="s">
        <v>33</v>
      </c>
      <c r="BY110" t="s">
        <v>33</v>
      </c>
      <c r="BZ110" t="s">
        <v>33</v>
      </c>
      <c r="CA110" t="s">
        <v>33</v>
      </c>
      <c r="CB110" t="s">
        <v>33</v>
      </c>
      <c r="CC110" t="s">
        <v>33</v>
      </c>
    </row>
    <row r="111" spans="2:81" x14ac:dyDescent="0.25">
      <c r="B111" t="str">
        <f>IF(C111&lt;&gt;"",ROWS($B$2:B111),"")</f>
        <v/>
      </c>
      <c r="D111" t="str">
        <f>IFERROR(IF(ISNUMBER(A111)=TRUE,VLOOKUP($C111,مستودع!item,2,0),""),"")</f>
        <v/>
      </c>
      <c r="F111" t="str">
        <f>IFERROR(IF(ISNUMBER(A111)=TRUE,VLOOKUP($C111,مستودع!item,4,0),""),"")</f>
        <v/>
      </c>
      <c r="G111" t="str">
        <f>IFERROR(IF(ISNUMBER(A111)=TRUE,VLOOKUP($C111,مستودع!item,6,0),""),"")</f>
        <v/>
      </c>
      <c r="H111" t="str">
        <f>IFERROR(IF(ISNUMBER(A111)=TRUE,VLOOKUP($C111,مستودع!item,13,0),""),"")</f>
        <v/>
      </c>
      <c r="I111" t="str">
        <f t="shared" si="12"/>
        <v/>
      </c>
      <c r="J111" t="str">
        <f t="shared" si="13"/>
        <v/>
      </c>
      <c r="AA111" s="5"/>
      <c r="AB111" s="5"/>
      <c r="AC111" s="5"/>
      <c r="AD111" s="6" t="str">
        <f t="shared" si="9"/>
        <v/>
      </c>
      <c r="AE111" s="6" t="str">
        <f t="shared" si="10"/>
        <v/>
      </c>
      <c r="AF111" s="6" t="str">
        <f t="shared" si="11"/>
        <v/>
      </c>
      <c r="BI111" s="5"/>
      <c r="BJ111" s="5"/>
      <c r="BK111" s="5"/>
      <c r="BL111" s="6" t="s">
        <v>33</v>
      </c>
      <c r="BM111" s="6" t="s">
        <v>33</v>
      </c>
      <c r="BN111" s="6" t="s">
        <v>33</v>
      </c>
      <c r="BU111" t="s">
        <v>33</v>
      </c>
      <c r="BW111" t="s">
        <v>33</v>
      </c>
      <c r="BY111" t="s">
        <v>33</v>
      </c>
      <c r="BZ111" t="s">
        <v>33</v>
      </c>
      <c r="CA111" t="s">
        <v>33</v>
      </c>
      <c r="CB111" t="s">
        <v>33</v>
      </c>
      <c r="CC111" t="s">
        <v>33</v>
      </c>
    </row>
    <row r="112" spans="2:81" x14ac:dyDescent="0.25">
      <c r="B112" t="str">
        <f>IF(C112&lt;&gt;"",ROWS($B$2:B112),"")</f>
        <v/>
      </c>
      <c r="D112" t="str">
        <f>IFERROR(IF(ISNUMBER(A112)=TRUE,VLOOKUP($C112,مستودع!item,2,0),""),"")</f>
        <v/>
      </c>
      <c r="F112" t="str">
        <f>IFERROR(IF(ISNUMBER(A112)=TRUE,VLOOKUP($C112,مستودع!item,4,0),""),"")</f>
        <v/>
      </c>
      <c r="G112" t="str">
        <f>IFERROR(IF(ISNUMBER(A112)=TRUE,VLOOKUP($C112,مستودع!item,6,0),""),"")</f>
        <v/>
      </c>
      <c r="H112" t="str">
        <f>IFERROR(IF(ISNUMBER(A112)=TRUE,VLOOKUP($C112,مستودع!item,13,0),""),"")</f>
        <v/>
      </c>
      <c r="I112" t="str">
        <f t="shared" si="12"/>
        <v/>
      </c>
      <c r="J112" t="str">
        <f t="shared" si="13"/>
        <v/>
      </c>
      <c r="AA112" s="5"/>
      <c r="AB112" s="5"/>
      <c r="AC112" s="5"/>
      <c r="AD112" s="6" t="str">
        <f t="shared" si="9"/>
        <v/>
      </c>
      <c r="AE112" s="6" t="str">
        <f t="shared" si="10"/>
        <v/>
      </c>
      <c r="AF112" s="6" t="str">
        <f t="shared" si="11"/>
        <v/>
      </c>
      <c r="BI112" s="5"/>
      <c r="BJ112" s="5"/>
      <c r="BK112" s="5"/>
      <c r="BL112" s="6" t="s">
        <v>33</v>
      </c>
      <c r="BM112" s="6" t="s">
        <v>33</v>
      </c>
      <c r="BN112" s="6" t="s">
        <v>33</v>
      </c>
      <c r="BU112" t="s">
        <v>33</v>
      </c>
      <c r="BW112" t="s">
        <v>33</v>
      </c>
      <c r="BY112" t="s">
        <v>33</v>
      </c>
      <c r="BZ112" t="s">
        <v>33</v>
      </c>
      <c r="CA112" t="s">
        <v>33</v>
      </c>
      <c r="CB112" t="s">
        <v>33</v>
      </c>
      <c r="CC112" t="s">
        <v>33</v>
      </c>
    </row>
    <row r="113" spans="2:81" x14ac:dyDescent="0.25">
      <c r="B113" t="str">
        <f>IF(C113&lt;&gt;"",ROWS($B$2:B113),"")</f>
        <v/>
      </c>
      <c r="D113" t="str">
        <f>IFERROR(IF(ISNUMBER(A113)=TRUE,VLOOKUP($C113,مستودع!item,2,0),""),"")</f>
        <v/>
      </c>
      <c r="F113" t="str">
        <f>IFERROR(IF(ISNUMBER(A113)=TRUE,VLOOKUP($C113,مستودع!item,4,0),""),"")</f>
        <v/>
      </c>
      <c r="G113" t="str">
        <f>IFERROR(IF(ISNUMBER(A113)=TRUE,VLOOKUP($C113,مستودع!item,6,0),""),"")</f>
        <v/>
      </c>
      <c r="H113" t="str">
        <f>IFERROR(IF(ISNUMBER(A113)=TRUE,VLOOKUP($C113,مستودع!item,13,0),""),"")</f>
        <v/>
      </c>
      <c r="I113" t="str">
        <f t="shared" si="12"/>
        <v/>
      </c>
      <c r="J113" t="str">
        <f t="shared" si="13"/>
        <v/>
      </c>
      <c r="AA113" s="5"/>
      <c r="AB113" s="5"/>
      <c r="AC113" s="5"/>
      <c r="AD113" s="6" t="str">
        <f t="shared" si="9"/>
        <v/>
      </c>
      <c r="AE113" s="6" t="str">
        <f t="shared" si="10"/>
        <v/>
      </c>
      <c r="AF113" s="6" t="str">
        <f t="shared" si="11"/>
        <v/>
      </c>
      <c r="BI113" s="5"/>
      <c r="BJ113" s="5"/>
      <c r="BK113" s="5"/>
      <c r="BL113" s="6" t="s">
        <v>33</v>
      </c>
      <c r="BM113" s="6" t="s">
        <v>33</v>
      </c>
      <c r="BN113" s="6" t="s">
        <v>33</v>
      </c>
      <c r="BU113" t="s">
        <v>33</v>
      </c>
      <c r="BW113" t="s">
        <v>33</v>
      </c>
      <c r="BY113" t="s">
        <v>33</v>
      </c>
      <c r="BZ113" t="s">
        <v>33</v>
      </c>
      <c r="CA113" t="s">
        <v>33</v>
      </c>
      <c r="CB113" t="s">
        <v>33</v>
      </c>
      <c r="CC113" t="s">
        <v>33</v>
      </c>
    </row>
    <row r="114" spans="2:81" x14ac:dyDescent="0.25">
      <c r="B114" t="str">
        <f>IF(C114&lt;&gt;"",ROWS($B$2:B114),"")</f>
        <v/>
      </c>
      <c r="D114" t="str">
        <f>IFERROR(IF(ISNUMBER(A114)=TRUE,VLOOKUP($C114,مستودع!item,2,0),""),"")</f>
        <v/>
      </c>
      <c r="F114" t="str">
        <f>IFERROR(IF(ISNUMBER(A114)=TRUE,VLOOKUP($C114,مستودع!item,4,0),""),"")</f>
        <v/>
      </c>
      <c r="G114" t="str">
        <f>IFERROR(IF(ISNUMBER(A114)=TRUE,VLOOKUP($C114,مستودع!item,6,0),""),"")</f>
        <v/>
      </c>
      <c r="H114" t="str">
        <f>IFERROR(IF(ISNUMBER(A114)=TRUE,VLOOKUP($C114,مستودع!item,13,0),""),"")</f>
        <v/>
      </c>
      <c r="I114" t="str">
        <f t="shared" si="12"/>
        <v/>
      </c>
      <c r="J114" t="str">
        <f t="shared" si="13"/>
        <v/>
      </c>
      <c r="AA114" s="5"/>
      <c r="AB114" s="5"/>
      <c r="AC114" s="5"/>
      <c r="AD114" s="6" t="str">
        <f t="shared" si="9"/>
        <v/>
      </c>
      <c r="AE114" s="6" t="str">
        <f t="shared" si="10"/>
        <v/>
      </c>
      <c r="AF114" s="6" t="str">
        <f t="shared" si="11"/>
        <v/>
      </c>
      <c r="BI114" s="5"/>
      <c r="BJ114" s="5"/>
      <c r="BK114" s="5"/>
      <c r="BL114" s="6" t="s">
        <v>33</v>
      </c>
      <c r="BM114" s="6" t="s">
        <v>33</v>
      </c>
      <c r="BN114" s="6" t="s">
        <v>33</v>
      </c>
      <c r="BU114" t="s">
        <v>33</v>
      </c>
      <c r="BW114" t="s">
        <v>33</v>
      </c>
      <c r="BY114" t="s">
        <v>33</v>
      </c>
      <c r="BZ114" t="s">
        <v>33</v>
      </c>
      <c r="CA114" t="s">
        <v>33</v>
      </c>
      <c r="CB114" t="s">
        <v>33</v>
      </c>
      <c r="CC114" t="s">
        <v>33</v>
      </c>
    </row>
    <row r="115" spans="2:81" x14ac:dyDescent="0.25">
      <c r="B115" t="str">
        <f>IF(C115&lt;&gt;"",ROWS($B$2:B115),"")</f>
        <v/>
      </c>
      <c r="D115" t="str">
        <f>IFERROR(IF(ISNUMBER(A115)=TRUE,VLOOKUP($C115,مستودع!item,2,0),""),"")</f>
        <v/>
      </c>
      <c r="F115" t="str">
        <f>IFERROR(IF(ISNUMBER(A115)=TRUE,VLOOKUP($C115,مستودع!item,4,0),""),"")</f>
        <v/>
      </c>
      <c r="G115" t="str">
        <f>IFERROR(IF(ISNUMBER(A115)=TRUE,VLOOKUP($C115,مستودع!item,6,0),""),"")</f>
        <v/>
      </c>
      <c r="H115" t="str">
        <f>IFERROR(IF(ISNUMBER(A115)=TRUE,VLOOKUP($C115,مستودع!item,13,0),""),"")</f>
        <v/>
      </c>
      <c r="I115" t="str">
        <f t="shared" si="12"/>
        <v/>
      </c>
      <c r="J115" t="str">
        <f t="shared" si="13"/>
        <v/>
      </c>
      <c r="AA115" s="5"/>
      <c r="AB115" s="5"/>
      <c r="AC115" s="5"/>
      <c r="AD115" s="6" t="str">
        <f t="shared" si="9"/>
        <v/>
      </c>
      <c r="AE115" s="6" t="str">
        <f t="shared" si="10"/>
        <v/>
      </c>
      <c r="AF115" s="6" t="str">
        <f t="shared" si="11"/>
        <v/>
      </c>
      <c r="BI115" s="5"/>
      <c r="BJ115" s="5"/>
      <c r="BK115" s="5"/>
      <c r="BL115" s="6" t="s">
        <v>33</v>
      </c>
      <c r="BM115" s="6" t="s">
        <v>33</v>
      </c>
      <c r="BN115" s="6" t="s">
        <v>33</v>
      </c>
      <c r="BU115" t="s">
        <v>33</v>
      </c>
      <c r="BW115" t="s">
        <v>33</v>
      </c>
      <c r="BY115" t="s">
        <v>33</v>
      </c>
      <c r="BZ115" t="s">
        <v>33</v>
      </c>
      <c r="CA115" t="s">
        <v>33</v>
      </c>
      <c r="CB115" t="s">
        <v>33</v>
      </c>
      <c r="CC115" t="s">
        <v>33</v>
      </c>
    </row>
    <row r="116" spans="2:81" x14ac:dyDescent="0.25">
      <c r="B116" t="str">
        <f>IF(C116&lt;&gt;"",ROWS($B$2:B116),"")</f>
        <v/>
      </c>
      <c r="D116" t="str">
        <f>IFERROR(IF(ISNUMBER(A116)=TRUE,VLOOKUP($C116,مستودع!item,2,0),""),"")</f>
        <v/>
      </c>
      <c r="F116" t="str">
        <f>IFERROR(IF(ISNUMBER(A116)=TRUE,VLOOKUP($C116,مستودع!item,4,0),""),"")</f>
        <v/>
      </c>
      <c r="G116" t="str">
        <f>IFERROR(IF(ISNUMBER(A116)=TRUE,VLOOKUP($C116,مستودع!item,6,0),""),"")</f>
        <v/>
      </c>
      <c r="H116" t="str">
        <f>IFERROR(IF(ISNUMBER(A116)=TRUE,VLOOKUP($C116,مستودع!item,13,0),""),"")</f>
        <v/>
      </c>
      <c r="I116" t="str">
        <f t="shared" si="12"/>
        <v/>
      </c>
      <c r="J116" t="str">
        <f t="shared" si="13"/>
        <v/>
      </c>
      <c r="AA116" s="5"/>
      <c r="AB116" s="5"/>
      <c r="AC116" s="5"/>
      <c r="AD116" s="6" t="str">
        <f t="shared" si="9"/>
        <v/>
      </c>
      <c r="AE116" s="6" t="str">
        <f t="shared" si="10"/>
        <v/>
      </c>
      <c r="AF116" s="6" t="str">
        <f t="shared" si="11"/>
        <v/>
      </c>
      <c r="BI116" s="5"/>
      <c r="BJ116" s="5"/>
      <c r="BK116" s="5"/>
      <c r="BL116" s="6" t="s">
        <v>33</v>
      </c>
      <c r="BM116" s="6" t="s">
        <v>33</v>
      </c>
      <c r="BN116" s="6" t="s">
        <v>33</v>
      </c>
      <c r="BU116" t="s">
        <v>33</v>
      </c>
      <c r="BW116" t="s">
        <v>33</v>
      </c>
      <c r="BY116" t="s">
        <v>33</v>
      </c>
      <c r="BZ116" t="s">
        <v>33</v>
      </c>
      <c r="CA116" t="s">
        <v>33</v>
      </c>
      <c r="CB116" t="s">
        <v>33</v>
      </c>
      <c r="CC116" t="s">
        <v>33</v>
      </c>
    </row>
    <row r="117" spans="2:81" x14ac:dyDescent="0.25">
      <c r="B117" t="str">
        <f>IF(C117&lt;&gt;"",ROWS($B$2:B117),"")</f>
        <v/>
      </c>
      <c r="D117" t="str">
        <f>IFERROR(IF(ISNUMBER(A117)=TRUE,VLOOKUP($C117,مستودع!item,2,0),""),"")</f>
        <v/>
      </c>
      <c r="F117" t="str">
        <f>IFERROR(IF(ISNUMBER(A117)=TRUE,VLOOKUP($C117,مستودع!item,4,0),""),"")</f>
        <v/>
      </c>
      <c r="G117" t="str">
        <f>IFERROR(IF(ISNUMBER(A117)=TRUE,VLOOKUP($C117,مستودع!item,6,0),""),"")</f>
        <v/>
      </c>
      <c r="H117" t="str">
        <f>IFERROR(IF(ISNUMBER(A117)=TRUE,VLOOKUP($C117,مستودع!item,13,0),""),"")</f>
        <v/>
      </c>
      <c r="I117" t="str">
        <f t="shared" si="12"/>
        <v/>
      </c>
      <c r="J117" t="str">
        <f t="shared" si="13"/>
        <v/>
      </c>
      <c r="AA117" s="5"/>
      <c r="AB117" s="5"/>
      <c r="AC117" s="5"/>
      <c r="AD117" s="6" t="str">
        <f t="shared" si="9"/>
        <v/>
      </c>
      <c r="AE117" s="6" t="str">
        <f t="shared" si="10"/>
        <v/>
      </c>
      <c r="AF117" s="6" t="str">
        <f t="shared" si="11"/>
        <v/>
      </c>
      <c r="BI117" s="5"/>
      <c r="BJ117" s="5"/>
      <c r="BK117" s="5"/>
      <c r="BL117" s="6" t="s">
        <v>33</v>
      </c>
      <c r="BM117" s="6" t="s">
        <v>33</v>
      </c>
      <c r="BN117" s="6" t="s">
        <v>33</v>
      </c>
      <c r="BU117" t="s">
        <v>33</v>
      </c>
      <c r="BW117" t="s">
        <v>33</v>
      </c>
      <c r="BY117" t="s">
        <v>33</v>
      </c>
      <c r="BZ117" t="s">
        <v>33</v>
      </c>
      <c r="CA117" t="s">
        <v>33</v>
      </c>
      <c r="CB117" t="s">
        <v>33</v>
      </c>
      <c r="CC117" t="s">
        <v>33</v>
      </c>
    </row>
    <row r="118" spans="2:81" x14ac:dyDescent="0.25">
      <c r="B118" t="str">
        <f>IF(C118&lt;&gt;"",ROWS($B$2:B118),"")</f>
        <v/>
      </c>
      <c r="D118" t="str">
        <f>IFERROR(IF(ISNUMBER(A118)=TRUE,VLOOKUP($C118,مستودع!item,2,0),""),"")</f>
        <v/>
      </c>
      <c r="F118" t="str">
        <f>IFERROR(IF(ISNUMBER(A118)=TRUE,VLOOKUP($C118,مستودع!item,4,0),""),"")</f>
        <v/>
      </c>
      <c r="G118" t="str">
        <f>IFERROR(IF(ISNUMBER(A118)=TRUE,VLOOKUP($C118,مستودع!item,6,0),""),"")</f>
        <v/>
      </c>
      <c r="H118" t="str">
        <f>IFERROR(IF(ISNUMBER(A118)=TRUE,VLOOKUP($C118,مستودع!item,13,0),""),"")</f>
        <v/>
      </c>
      <c r="I118" t="str">
        <f t="shared" si="12"/>
        <v/>
      </c>
      <c r="J118" t="str">
        <f t="shared" si="13"/>
        <v/>
      </c>
      <c r="AA118" s="5"/>
      <c r="AB118" s="5"/>
      <c r="AC118" s="5"/>
      <c r="AD118" s="6" t="str">
        <f t="shared" si="9"/>
        <v/>
      </c>
      <c r="AE118" s="6" t="str">
        <f t="shared" si="10"/>
        <v/>
      </c>
      <c r="AF118" s="6" t="str">
        <f t="shared" si="11"/>
        <v/>
      </c>
      <c r="BI118" s="5"/>
      <c r="BJ118" s="5"/>
      <c r="BK118" s="5"/>
      <c r="BL118" s="6" t="s">
        <v>33</v>
      </c>
      <c r="BM118" s="6" t="s">
        <v>33</v>
      </c>
      <c r="BN118" s="6" t="s">
        <v>33</v>
      </c>
      <c r="BU118" t="s">
        <v>33</v>
      </c>
      <c r="BW118" t="s">
        <v>33</v>
      </c>
      <c r="BY118" t="s">
        <v>33</v>
      </c>
      <c r="BZ118" t="s">
        <v>33</v>
      </c>
      <c r="CA118" t="s">
        <v>33</v>
      </c>
      <c r="CB118" t="s">
        <v>33</v>
      </c>
      <c r="CC118" t="s">
        <v>33</v>
      </c>
    </row>
    <row r="119" spans="2:81" x14ac:dyDescent="0.25">
      <c r="B119" t="str">
        <f>IF(C119&lt;&gt;"",ROWS($B$2:B119),"")</f>
        <v/>
      </c>
      <c r="D119" t="str">
        <f>IFERROR(IF(ISNUMBER(A119)=TRUE,VLOOKUP($C119,مستودع!item,2,0),""),"")</f>
        <v/>
      </c>
      <c r="F119" t="str">
        <f>IFERROR(IF(ISNUMBER(A119)=TRUE,VLOOKUP($C119,مستودع!item,4,0),""),"")</f>
        <v/>
      </c>
      <c r="G119" t="str">
        <f>IFERROR(IF(ISNUMBER(A119)=TRUE,VLOOKUP($C119,مستودع!item,6,0),""),"")</f>
        <v/>
      </c>
      <c r="H119" t="str">
        <f>IFERROR(IF(ISNUMBER(A119)=TRUE,VLOOKUP($C119,مستودع!item,13,0),""),"")</f>
        <v/>
      </c>
      <c r="I119" t="str">
        <f t="shared" si="12"/>
        <v/>
      </c>
      <c r="J119" t="str">
        <f t="shared" si="13"/>
        <v/>
      </c>
      <c r="AA119" s="5"/>
      <c r="AB119" s="5"/>
      <c r="AC119" s="5"/>
      <c r="AD119" s="6" t="str">
        <f t="shared" si="9"/>
        <v/>
      </c>
      <c r="AE119" s="6" t="str">
        <f t="shared" si="10"/>
        <v/>
      </c>
      <c r="AF119" s="6" t="str">
        <f t="shared" si="11"/>
        <v/>
      </c>
      <c r="BI119" s="5"/>
      <c r="BJ119" s="5"/>
      <c r="BK119" s="5"/>
      <c r="BL119" s="6" t="s">
        <v>33</v>
      </c>
      <c r="BM119" s="6" t="s">
        <v>33</v>
      </c>
      <c r="BN119" s="6" t="s">
        <v>33</v>
      </c>
      <c r="BU119" t="s">
        <v>33</v>
      </c>
      <c r="BW119" t="s">
        <v>33</v>
      </c>
      <c r="BY119" t="s">
        <v>33</v>
      </c>
      <c r="BZ119" t="s">
        <v>33</v>
      </c>
      <c r="CA119" t="s">
        <v>33</v>
      </c>
      <c r="CB119" t="s">
        <v>33</v>
      </c>
      <c r="CC119" t="s">
        <v>33</v>
      </c>
    </row>
    <row r="120" spans="2:81" x14ac:dyDescent="0.25">
      <c r="B120" t="str">
        <f>IF(C120&lt;&gt;"",ROWS($B$2:B120),"")</f>
        <v/>
      </c>
      <c r="D120" t="str">
        <f>IFERROR(IF(ISNUMBER(A120)=TRUE,VLOOKUP($C120,مستودع!item,2,0),""),"")</f>
        <v/>
      </c>
      <c r="F120" t="str">
        <f>IFERROR(IF(ISNUMBER(A120)=TRUE,VLOOKUP($C120,مستودع!item,4,0),""),"")</f>
        <v/>
      </c>
      <c r="G120" t="str">
        <f>IFERROR(IF(ISNUMBER(A120)=TRUE,VLOOKUP($C120,مستودع!item,6,0),""),"")</f>
        <v/>
      </c>
      <c r="H120" t="str">
        <f>IFERROR(IF(ISNUMBER(A120)=TRUE,VLOOKUP($C120,مستودع!item,13,0),""),"")</f>
        <v/>
      </c>
      <c r="I120" t="str">
        <f t="shared" si="12"/>
        <v/>
      </c>
      <c r="J120" t="str">
        <f t="shared" si="13"/>
        <v/>
      </c>
      <c r="AA120" s="5"/>
      <c r="AB120" s="5"/>
      <c r="AC120" s="5"/>
      <c r="AD120" s="6" t="str">
        <f t="shared" si="9"/>
        <v/>
      </c>
      <c r="AE120" s="6" t="str">
        <f t="shared" si="10"/>
        <v/>
      </c>
      <c r="AF120" s="6" t="str">
        <f t="shared" si="11"/>
        <v/>
      </c>
      <c r="BI120" s="5"/>
      <c r="BJ120" s="5"/>
      <c r="BK120" s="5"/>
      <c r="BL120" s="6" t="s">
        <v>33</v>
      </c>
      <c r="BM120" s="6" t="s">
        <v>33</v>
      </c>
      <c r="BN120" s="6" t="s">
        <v>33</v>
      </c>
      <c r="BU120" t="s">
        <v>33</v>
      </c>
      <c r="BW120" t="s">
        <v>33</v>
      </c>
      <c r="BY120" t="s">
        <v>33</v>
      </c>
      <c r="BZ120" t="s">
        <v>33</v>
      </c>
      <c r="CA120" t="s">
        <v>33</v>
      </c>
      <c r="CB120" t="s">
        <v>33</v>
      </c>
      <c r="CC120" t="s">
        <v>33</v>
      </c>
    </row>
    <row r="121" spans="2:81" x14ac:dyDescent="0.25">
      <c r="B121" t="str">
        <f>IF(C121&lt;&gt;"",ROWS($B$2:B121),"")</f>
        <v/>
      </c>
      <c r="D121" t="str">
        <f>IFERROR(IF(ISNUMBER(A121)=TRUE,VLOOKUP($C121,مستودع!item,2,0),""),"")</f>
        <v/>
      </c>
      <c r="F121" t="str">
        <f>IFERROR(IF(ISNUMBER(A121)=TRUE,VLOOKUP($C121,مستودع!item,4,0),""),"")</f>
        <v/>
      </c>
      <c r="G121" t="str">
        <f>IFERROR(IF(ISNUMBER(A121)=TRUE,VLOOKUP($C121,مستودع!item,6,0),""),"")</f>
        <v/>
      </c>
      <c r="H121" t="str">
        <f>IFERROR(IF(ISNUMBER(A121)=TRUE,VLOOKUP($C121,مستودع!item,13,0),""),"")</f>
        <v/>
      </c>
      <c r="I121" t="str">
        <f t="shared" si="12"/>
        <v/>
      </c>
      <c r="J121" t="str">
        <f t="shared" si="13"/>
        <v/>
      </c>
      <c r="AA121" s="5"/>
      <c r="AB121" s="5"/>
      <c r="AC121" s="5"/>
      <c r="AD121" s="6" t="str">
        <f t="shared" si="9"/>
        <v/>
      </c>
      <c r="AE121" s="6" t="str">
        <f t="shared" si="10"/>
        <v/>
      </c>
      <c r="AF121" s="6" t="str">
        <f t="shared" si="11"/>
        <v/>
      </c>
      <c r="BI121" s="5"/>
      <c r="BJ121" s="5"/>
      <c r="BK121" s="5"/>
      <c r="BL121" s="6" t="s">
        <v>33</v>
      </c>
      <c r="BM121" s="6" t="s">
        <v>33</v>
      </c>
      <c r="BN121" s="6" t="s">
        <v>33</v>
      </c>
      <c r="BU121" t="s">
        <v>33</v>
      </c>
      <c r="BW121" t="s">
        <v>33</v>
      </c>
      <c r="BY121" t="s">
        <v>33</v>
      </c>
      <c r="BZ121" t="s">
        <v>33</v>
      </c>
      <c r="CA121" t="s">
        <v>33</v>
      </c>
      <c r="CB121" t="s">
        <v>33</v>
      </c>
      <c r="CC121" t="s">
        <v>33</v>
      </c>
    </row>
    <row r="122" spans="2:81" x14ac:dyDescent="0.25">
      <c r="B122" t="str">
        <f>IF(C122&lt;&gt;"",ROWS($B$2:B122),"")</f>
        <v/>
      </c>
      <c r="D122" t="str">
        <f>IFERROR(IF(ISNUMBER(A122)=TRUE,VLOOKUP($C122,مستودع!item,2,0),""),"")</f>
        <v/>
      </c>
      <c r="F122" t="str">
        <f>IFERROR(IF(ISNUMBER(A122)=TRUE,VLOOKUP($C122,مستودع!item,4,0),""),"")</f>
        <v/>
      </c>
      <c r="G122" t="str">
        <f>IFERROR(IF(ISNUMBER(A122)=TRUE,VLOOKUP($C122,مستودع!item,6,0),""),"")</f>
        <v/>
      </c>
      <c r="H122" t="str">
        <f>IFERROR(IF(ISNUMBER(A122)=TRUE,VLOOKUP($C122,مستودع!item,13,0),""),"")</f>
        <v/>
      </c>
      <c r="I122" t="str">
        <f t="shared" si="12"/>
        <v/>
      </c>
      <c r="J122" t="str">
        <f t="shared" si="13"/>
        <v/>
      </c>
      <c r="AA122" s="5"/>
      <c r="AB122" s="5"/>
      <c r="AC122" s="5"/>
      <c r="AD122" s="6" t="str">
        <f t="shared" si="9"/>
        <v/>
      </c>
      <c r="AE122" s="6" t="str">
        <f t="shared" si="10"/>
        <v/>
      </c>
      <c r="AF122" s="6" t="str">
        <f t="shared" si="11"/>
        <v/>
      </c>
      <c r="BI122" s="5"/>
      <c r="BJ122" s="5"/>
      <c r="BK122" s="5"/>
      <c r="BL122" s="6" t="s">
        <v>33</v>
      </c>
      <c r="BM122" s="6" t="s">
        <v>33</v>
      </c>
      <c r="BN122" s="6" t="s">
        <v>33</v>
      </c>
      <c r="BU122" t="s">
        <v>33</v>
      </c>
      <c r="BW122" t="s">
        <v>33</v>
      </c>
      <c r="BY122" t="s">
        <v>33</v>
      </c>
      <c r="BZ122" t="s">
        <v>33</v>
      </c>
      <c r="CA122" t="s">
        <v>33</v>
      </c>
      <c r="CB122" t="s">
        <v>33</v>
      </c>
      <c r="CC122" t="s">
        <v>33</v>
      </c>
    </row>
    <row r="123" spans="2:81" x14ac:dyDescent="0.25">
      <c r="B123" t="str">
        <f>IF(C123&lt;&gt;"",ROWS($B$2:B123),"")</f>
        <v/>
      </c>
      <c r="D123" t="str">
        <f>IFERROR(IF(ISNUMBER(A123)=TRUE,VLOOKUP($C123,مستودع!item,2,0),""),"")</f>
        <v/>
      </c>
      <c r="F123" t="str">
        <f>IFERROR(IF(ISNUMBER(A123)=TRUE,VLOOKUP($C123,مستودع!item,4,0),""),"")</f>
        <v/>
      </c>
      <c r="G123" t="str">
        <f>IFERROR(IF(ISNUMBER(A123)=TRUE,VLOOKUP($C123,مستودع!item,6,0),""),"")</f>
        <v/>
      </c>
      <c r="H123" t="str">
        <f>IFERROR(IF(ISNUMBER(A123)=TRUE,VLOOKUP($C123,مستودع!item,13,0),""),"")</f>
        <v/>
      </c>
      <c r="I123" t="str">
        <f t="shared" si="12"/>
        <v/>
      </c>
      <c r="J123" t="str">
        <f t="shared" si="13"/>
        <v/>
      </c>
      <c r="AA123" s="5"/>
      <c r="AB123" s="5"/>
      <c r="AC123" s="5"/>
      <c r="AD123" s="6" t="str">
        <f t="shared" si="9"/>
        <v/>
      </c>
      <c r="AE123" s="6" t="str">
        <f t="shared" si="10"/>
        <v/>
      </c>
      <c r="AF123" s="6" t="str">
        <f t="shared" si="11"/>
        <v/>
      </c>
      <c r="BI123" s="5"/>
      <c r="BJ123" s="5"/>
      <c r="BK123" s="5"/>
      <c r="BL123" s="6" t="s">
        <v>33</v>
      </c>
      <c r="BM123" s="6" t="s">
        <v>33</v>
      </c>
      <c r="BN123" s="6" t="s">
        <v>33</v>
      </c>
      <c r="BU123" t="s">
        <v>33</v>
      </c>
      <c r="BW123" t="s">
        <v>33</v>
      </c>
      <c r="BY123" t="s">
        <v>33</v>
      </c>
      <c r="BZ123" t="s">
        <v>33</v>
      </c>
      <c r="CA123" t="s">
        <v>33</v>
      </c>
      <c r="CB123" t="s">
        <v>33</v>
      </c>
      <c r="CC123" t="s">
        <v>33</v>
      </c>
    </row>
    <row r="124" spans="2:81" x14ac:dyDescent="0.25">
      <c r="B124" t="str">
        <f>IF(C124&lt;&gt;"",ROWS($B$2:B124),"")</f>
        <v/>
      </c>
      <c r="D124" t="str">
        <f>IFERROR(IF(ISNUMBER(A124)=TRUE,VLOOKUP($C124,مستودع!item,2,0),""),"")</f>
        <v/>
      </c>
      <c r="F124" t="str">
        <f>IFERROR(IF(ISNUMBER(A124)=TRUE,VLOOKUP($C124,مستودع!item,4,0),""),"")</f>
        <v/>
      </c>
      <c r="G124" t="str">
        <f>IFERROR(IF(ISNUMBER(A124)=TRUE,VLOOKUP($C124,مستودع!item,6,0),""),"")</f>
        <v/>
      </c>
      <c r="H124" t="str">
        <f>IFERROR(IF(ISNUMBER(A124)=TRUE,VLOOKUP($C124,مستودع!item,13,0),""),"")</f>
        <v/>
      </c>
      <c r="I124" t="str">
        <f t="shared" si="12"/>
        <v/>
      </c>
      <c r="J124" t="str">
        <f t="shared" si="13"/>
        <v/>
      </c>
      <c r="AA124" s="5"/>
      <c r="AB124" s="5"/>
      <c r="AC124" s="5"/>
      <c r="AD124" s="6" t="str">
        <f t="shared" si="9"/>
        <v/>
      </c>
      <c r="AE124" s="6" t="str">
        <f t="shared" si="10"/>
        <v/>
      </c>
      <c r="AF124" s="6" t="str">
        <f t="shared" si="11"/>
        <v/>
      </c>
      <c r="BI124" s="5"/>
      <c r="BJ124" s="5"/>
      <c r="BK124" s="5"/>
      <c r="BL124" s="6" t="s">
        <v>33</v>
      </c>
      <c r="BM124" s="6" t="s">
        <v>33</v>
      </c>
      <c r="BN124" s="6" t="s">
        <v>33</v>
      </c>
      <c r="BU124" t="s">
        <v>33</v>
      </c>
      <c r="BW124" t="s">
        <v>33</v>
      </c>
      <c r="BY124" t="s">
        <v>33</v>
      </c>
      <c r="BZ124" t="s">
        <v>33</v>
      </c>
      <c r="CA124" t="s">
        <v>33</v>
      </c>
      <c r="CB124" t="s">
        <v>33</v>
      </c>
      <c r="CC124" t="s">
        <v>33</v>
      </c>
    </row>
    <row r="125" spans="2:81" x14ac:dyDescent="0.25">
      <c r="B125" t="str">
        <f>IF(C125&lt;&gt;"",ROWS($B$2:B125),"")</f>
        <v/>
      </c>
      <c r="D125" t="str">
        <f>IFERROR(IF(ISNUMBER(A125)=TRUE,VLOOKUP($C125,مستودع!item,2,0),""),"")</f>
        <v/>
      </c>
      <c r="F125" t="str">
        <f>IFERROR(IF(ISNUMBER(A125)=TRUE,VLOOKUP($C125,مستودع!item,4,0),""),"")</f>
        <v/>
      </c>
      <c r="G125" t="str">
        <f>IFERROR(IF(ISNUMBER(A125)=TRUE,VLOOKUP($C125,مستودع!item,6,0),""),"")</f>
        <v/>
      </c>
      <c r="H125" t="str">
        <f>IFERROR(IF(ISNUMBER(A125)=TRUE,VLOOKUP($C125,مستودع!item,13,0),""),"")</f>
        <v/>
      </c>
      <c r="I125" t="str">
        <f t="shared" si="12"/>
        <v/>
      </c>
      <c r="J125" t="str">
        <f t="shared" si="13"/>
        <v/>
      </c>
      <c r="AA125" s="5"/>
      <c r="AB125" s="5"/>
      <c r="AC125" s="5"/>
      <c r="AD125" s="6" t="str">
        <f t="shared" si="9"/>
        <v/>
      </c>
      <c r="AE125" s="6" t="str">
        <f t="shared" si="10"/>
        <v/>
      </c>
      <c r="AF125" s="6" t="str">
        <f t="shared" si="11"/>
        <v/>
      </c>
      <c r="BI125" s="5"/>
      <c r="BJ125" s="5"/>
      <c r="BK125" s="5"/>
      <c r="BL125" s="6" t="s">
        <v>33</v>
      </c>
      <c r="BM125" s="6" t="s">
        <v>33</v>
      </c>
      <c r="BN125" s="6" t="s">
        <v>33</v>
      </c>
      <c r="BU125" t="s">
        <v>33</v>
      </c>
      <c r="BW125" t="s">
        <v>33</v>
      </c>
      <c r="BY125" t="s">
        <v>33</v>
      </c>
      <c r="BZ125" t="s">
        <v>33</v>
      </c>
      <c r="CA125" t="s">
        <v>33</v>
      </c>
      <c r="CB125" t="s">
        <v>33</v>
      </c>
      <c r="CC125" t="s">
        <v>33</v>
      </c>
    </row>
    <row r="126" spans="2:81" x14ac:dyDescent="0.25">
      <c r="B126" t="str">
        <f>IF(C126&lt;&gt;"",ROWS($B$2:B126),"")</f>
        <v/>
      </c>
      <c r="D126" t="str">
        <f>IFERROR(IF(ISNUMBER(A126)=TRUE,VLOOKUP($C126,مستودع!item,2,0),""),"")</f>
        <v/>
      </c>
      <c r="F126" t="str">
        <f>IFERROR(IF(ISNUMBER(A126)=TRUE,VLOOKUP($C126,مستودع!item,4,0),""),"")</f>
        <v/>
      </c>
      <c r="G126" t="str">
        <f>IFERROR(IF(ISNUMBER(A126)=TRUE,VLOOKUP($C126,مستودع!item,6,0),""),"")</f>
        <v/>
      </c>
      <c r="H126" t="str">
        <f>IFERROR(IF(ISNUMBER(A126)=TRUE,VLOOKUP($C126,مستودع!item,13,0),""),"")</f>
        <v/>
      </c>
      <c r="I126" t="str">
        <f t="shared" si="12"/>
        <v/>
      </c>
      <c r="J126" t="str">
        <f t="shared" si="13"/>
        <v/>
      </c>
      <c r="AA126" s="5"/>
      <c r="AB126" s="5"/>
      <c r="AC126" s="5"/>
      <c r="AD126" s="6" t="str">
        <f t="shared" si="9"/>
        <v/>
      </c>
      <c r="AE126" s="6" t="str">
        <f t="shared" si="10"/>
        <v/>
      </c>
      <c r="AF126" s="6" t="str">
        <f t="shared" si="11"/>
        <v/>
      </c>
      <c r="BI126" s="5"/>
      <c r="BJ126" s="5"/>
      <c r="BK126" s="5"/>
      <c r="BL126" s="6" t="s">
        <v>33</v>
      </c>
      <c r="BM126" s="6" t="s">
        <v>33</v>
      </c>
      <c r="BN126" s="6" t="s">
        <v>33</v>
      </c>
      <c r="BU126" t="s">
        <v>33</v>
      </c>
      <c r="BW126" t="s">
        <v>33</v>
      </c>
      <c r="BY126" t="s">
        <v>33</v>
      </c>
      <c r="BZ126" t="s">
        <v>33</v>
      </c>
      <c r="CA126" t="s">
        <v>33</v>
      </c>
      <c r="CB126" t="s">
        <v>33</v>
      </c>
      <c r="CC126" t="s">
        <v>33</v>
      </c>
    </row>
    <row r="127" spans="2:81" x14ac:dyDescent="0.25">
      <c r="B127" t="str">
        <f>IF(C127&lt;&gt;"",ROWS($B$2:B127),"")</f>
        <v/>
      </c>
      <c r="D127" t="str">
        <f>IFERROR(IF(ISNUMBER(A127)=TRUE,VLOOKUP($C127,مستودع!item,2,0),""),"")</f>
        <v/>
      </c>
      <c r="F127" t="str">
        <f>IFERROR(IF(ISNUMBER(A127)=TRUE,VLOOKUP($C127,مستودع!item,4,0),""),"")</f>
        <v/>
      </c>
      <c r="G127" t="str">
        <f>IFERROR(IF(ISNUMBER(A127)=TRUE,VLOOKUP($C127,مستودع!item,6,0),""),"")</f>
        <v/>
      </c>
      <c r="H127" t="str">
        <f>IFERROR(IF(ISNUMBER(A127)=TRUE,VLOOKUP($C127,مستودع!item,13,0),""),"")</f>
        <v/>
      </c>
      <c r="I127" t="str">
        <f t="shared" si="12"/>
        <v/>
      </c>
      <c r="J127" t="str">
        <f t="shared" si="13"/>
        <v/>
      </c>
      <c r="AA127" s="5"/>
      <c r="AB127" s="5"/>
      <c r="AC127" s="5"/>
      <c r="AD127" s="6" t="str">
        <f t="shared" si="9"/>
        <v/>
      </c>
      <c r="AE127" s="6" t="str">
        <f t="shared" si="10"/>
        <v/>
      </c>
      <c r="AF127" s="6" t="str">
        <f t="shared" si="11"/>
        <v/>
      </c>
      <c r="BI127" s="5"/>
      <c r="BJ127" s="5"/>
      <c r="BK127" s="5"/>
      <c r="BL127" s="6" t="s">
        <v>33</v>
      </c>
      <c r="BM127" s="6" t="s">
        <v>33</v>
      </c>
      <c r="BN127" s="6" t="s">
        <v>33</v>
      </c>
      <c r="BU127" t="s">
        <v>33</v>
      </c>
      <c r="BW127" t="s">
        <v>33</v>
      </c>
      <c r="BY127" t="s">
        <v>33</v>
      </c>
      <c r="BZ127" t="s">
        <v>33</v>
      </c>
      <c r="CA127" t="s">
        <v>33</v>
      </c>
      <c r="CB127" t="s">
        <v>33</v>
      </c>
      <c r="CC127" t="s">
        <v>33</v>
      </c>
    </row>
    <row r="128" spans="2:81" x14ac:dyDescent="0.25">
      <c r="B128" t="str">
        <f>IF(C128&lt;&gt;"",ROWS($B$2:B128),"")</f>
        <v/>
      </c>
      <c r="D128" t="str">
        <f>IFERROR(IF(ISNUMBER(A128)=TRUE,VLOOKUP($C128,مستودع!item,2,0),""),"")</f>
        <v/>
      </c>
      <c r="F128" t="str">
        <f>IFERROR(IF(ISNUMBER(A128)=TRUE,VLOOKUP($C128,مستودع!item,4,0),""),"")</f>
        <v/>
      </c>
      <c r="G128" t="str">
        <f>IFERROR(IF(ISNUMBER(A128)=TRUE,VLOOKUP($C128,مستودع!item,6,0),""),"")</f>
        <v/>
      </c>
      <c r="H128" t="str">
        <f>IFERROR(IF(ISNUMBER(A128)=TRUE,VLOOKUP($C128,مستودع!item,13,0),""),"")</f>
        <v/>
      </c>
      <c r="I128" t="str">
        <f t="shared" si="12"/>
        <v/>
      </c>
      <c r="J128" t="str">
        <f t="shared" si="13"/>
        <v/>
      </c>
      <c r="AA128" s="5"/>
      <c r="AB128" s="5"/>
      <c r="AC128" s="5"/>
      <c r="AD128" s="6" t="str">
        <f t="shared" si="9"/>
        <v/>
      </c>
      <c r="AE128" s="6" t="str">
        <f t="shared" si="10"/>
        <v/>
      </c>
      <c r="AF128" s="6" t="str">
        <f t="shared" si="11"/>
        <v/>
      </c>
      <c r="BI128" s="5"/>
      <c r="BJ128" s="5"/>
      <c r="BK128" s="5"/>
      <c r="BL128" s="6" t="s">
        <v>33</v>
      </c>
      <c r="BM128" s="6" t="s">
        <v>33</v>
      </c>
      <c r="BN128" s="6" t="s">
        <v>33</v>
      </c>
      <c r="BU128" t="s">
        <v>33</v>
      </c>
      <c r="BW128" t="s">
        <v>33</v>
      </c>
      <c r="BY128" t="s">
        <v>33</v>
      </c>
      <c r="BZ128" t="s">
        <v>33</v>
      </c>
      <c r="CA128" t="s">
        <v>33</v>
      </c>
      <c r="CB128" t="s">
        <v>33</v>
      </c>
      <c r="CC128" t="s">
        <v>33</v>
      </c>
    </row>
    <row r="129" spans="2:81" x14ac:dyDescent="0.25">
      <c r="B129" t="str">
        <f>IF(C129&lt;&gt;"",ROWS($B$2:B129),"")</f>
        <v/>
      </c>
      <c r="D129" t="str">
        <f>IFERROR(IF(ISNUMBER(A129)=TRUE,VLOOKUP($C129,مستودع!item,2,0),""),"")</f>
        <v/>
      </c>
      <c r="F129" t="str">
        <f>IFERROR(IF(ISNUMBER(A129)=TRUE,VLOOKUP($C129,مستودع!item,4,0),""),"")</f>
        <v/>
      </c>
      <c r="G129" t="str">
        <f>IFERROR(IF(ISNUMBER(A129)=TRUE,VLOOKUP($C129,مستودع!item,6,0),""),"")</f>
        <v/>
      </c>
      <c r="H129" t="str">
        <f>IFERROR(IF(ISNUMBER(A129)=TRUE,VLOOKUP($C129,مستودع!item,13,0),""),"")</f>
        <v/>
      </c>
      <c r="I129" t="str">
        <f t="shared" si="12"/>
        <v/>
      </c>
      <c r="J129" t="str">
        <f t="shared" si="13"/>
        <v/>
      </c>
      <c r="AA129" s="5"/>
      <c r="AB129" s="5"/>
      <c r="AC129" s="5"/>
      <c r="AD129" s="6" t="str">
        <f t="shared" si="9"/>
        <v/>
      </c>
      <c r="AE129" s="6" t="str">
        <f t="shared" si="10"/>
        <v/>
      </c>
      <c r="AF129" s="6" t="str">
        <f t="shared" si="11"/>
        <v/>
      </c>
      <c r="BI129" s="5"/>
      <c r="BJ129" s="5"/>
      <c r="BK129" s="5"/>
      <c r="BL129" s="6" t="s">
        <v>33</v>
      </c>
      <c r="BM129" s="6" t="s">
        <v>33</v>
      </c>
      <c r="BN129" s="6" t="s">
        <v>33</v>
      </c>
      <c r="BU129" t="s">
        <v>33</v>
      </c>
      <c r="BW129" t="s">
        <v>33</v>
      </c>
      <c r="BY129" t="s">
        <v>33</v>
      </c>
      <c r="BZ129" t="s">
        <v>33</v>
      </c>
      <c r="CA129" t="s">
        <v>33</v>
      </c>
      <c r="CB129" t="s">
        <v>33</v>
      </c>
      <c r="CC129" t="s">
        <v>33</v>
      </c>
    </row>
    <row r="130" spans="2:81" x14ac:dyDescent="0.25">
      <c r="B130" t="str">
        <f>IF(C130&lt;&gt;"",ROWS($B$2:B130),"")</f>
        <v/>
      </c>
      <c r="D130" t="str">
        <f>IFERROR(IF(ISNUMBER(A130)=TRUE,VLOOKUP($C130,مستودع!item,2,0),""),"")</f>
        <v/>
      </c>
      <c r="F130" t="str">
        <f>IFERROR(IF(ISNUMBER(A130)=TRUE,VLOOKUP($C130,مستودع!item,4,0),""),"")</f>
        <v/>
      </c>
      <c r="G130" t="str">
        <f>IFERROR(IF(ISNUMBER(A130)=TRUE,VLOOKUP($C130,مستودع!item,6,0),""),"")</f>
        <v/>
      </c>
      <c r="H130" t="str">
        <f>IFERROR(IF(ISNUMBER(A130)=TRUE,VLOOKUP($C130,مستودع!item,13,0),""),"")</f>
        <v/>
      </c>
      <c r="I130" t="str">
        <f t="shared" ref="I130:I161" si="14">IFERROR(IF(ISNUMBER(A130)=TRUE,(E130*G130*H130)+(E130*G130),""),"")</f>
        <v/>
      </c>
      <c r="J130" t="str">
        <f t="shared" ref="J130:J161" si="15">IFERROR(IF(ISNUMBER(A130)=TRUE,$V$5,""),"")</f>
        <v/>
      </c>
      <c r="AA130" s="5"/>
      <c r="AB130" s="5"/>
      <c r="AC130" s="5"/>
      <c r="AD130" s="6" t="str">
        <f t="shared" si="9"/>
        <v/>
      </c>
      <c r="AE130" s="6" t="str">
        <f t="shared" si="10"/>
        <v/>
      </c>
      <c r="AF130" s="6" t="str">
        <f t="shared" si="11"/>
        <v/>
      </c>
      <c r="BI130" s="5"/>
      <c r="BJ130" s="5"/>
      <c r="BK130" s="5"/>
      <c r="BL130" s="6" t="s">
        <v>33</v>
      </c>
      <c r="BM130" s="6" t="s">
        <v>33</v>
      </c>
      <c r="BN130" s="6" t="s">
        <v>33</v>
      </c>
      <c r="BU130" t="s">
        <v>33</v>
      </c>
      <c r="BW130" t="s">
        <v>33</v>
      </c>
      <c r="BY130" t="s">
        <v>33</v>
      </c>
      <c r="BZ130" t="s">
        <v>33</v>
      </c>
      <c r="CA130" t="s">
        <v>33</v>
      </c>
      <c r="CB130" t="s">
        <v>33</v>
      </c>
      <c r="CC130" t="s">
        <v>33</v>
      </c>
    </row>
    <row r="131" spans="2:81" x14ac:dyDescent="0.25">
      <c r="B131" t="str">
        <f>IF(C131&lt;&gt;"",ROWS($B$2:B131),"")</f>
        <v/>
      </c>
      <c r="D131" t="str">
        <f>IFERROR(IF(ISNUMBER(A131)=TRUE,VLOOKUP($C131,مستودع!item,2,0),""),"")</f>
        <v/>
      </c>
      <c r="F131" t="str">
        <f>IFERROR(IF(ISNUMBER(A131)=TRUE,VLOOKUP($C131,مستودع!item,4,0),""),"")</f>
        <v/>
      </c>
      <c r="G131" t="str">
        <f>IFERROR(IF(ISNUMBER(A131)=TRUE,VLOOKUP($C131,مستودع!item,6,0),""),"")</f>
        <v/>
      </c>
      <c r="H131" t="str">
        <f>IFERROR(IF(ISNUMBER(A131)=TRUE,VLOOKUP($C131,مستودع!item,13,0),""),"")</f>
        <v/>
      </c>
      <c r="I131" t="str">
        <f t="shared" si="14"/>
        <v/>
      </c>
      <c r="J131" t="str">
        <f t="shared" si="15"/>
        <v/>
      </c>
      <c r="AA131" s="5"/>
      <c r="AB131" s="5"/>
      <c r="AC131" s="5"/>
      <c r="AD131" s="6" t="str">
        <f t="shared" ref="AD131:AD194" si="16">IF(AB131&lt;&gt;"",SUMIFS($CB:$CB,$CC:$CC,$V$4,$CD:$CD,AB131),"")</f>
        <v/>
      </c>
      <c r="AE131" s="6" t="str">
        <f t="shared" ref="AE131:AE194" si="17">IF(AB131&lt;&gt;"",SUMIFS($CR:$CR,$CQ:$CQ,AB131),"")</f>
        <v/>
      </c>
      <c r="AF131" s="6" t="str">
        <f t="shared" ref="AF131:AF194" si="18">IFERROR(AD131-AE131,"")</f>
        <v/>
      </c>
      <c r="BI131" s="5"/>
      <c r="BJ131" s="5"/>
      <c r="BK131" s="5"/>
      <c r="BL131" s="6" t="s">
        <v>33</v>
      </c>
      <c r="BM131" s="6" t="s">
        <v>33</v>
      </c>
      <c r="BN131" s="6" t="s">
        <v>33</v>
      </c>
      <c r="BU131" t="s">
        <v>33</v>
      </c>
      <c r="BW131" t="s">
        <v>33</v>
      </c>
      <c r="BY131" t="s">
        <v>33</v>
      </c>
      <c r="BZ131" t="s">
        <v>33</v>
      </c>
      <c r="CA131" t="s">
        <v>33</v>
      </c>
      <c r="CB131" t="s">
        <v>33</v>
      </c>
      <c r="CC131" t="s">
        <v>33</v>
      </c>
    </row>
    <row r="132" spans="2:81" x14ac:dyDescent="0.25">
      <c r="B132" t="str">
        <f>IF(C132&lt;&gt;"",ROWS($B$2:B132),"")</f>
        <v/>
      </c>
      <c r="D132" t="str">
        <f>IFERROR(IF(ISNUMBER(A132)=TRUE,VLOOKUP($C132,مستودع!item,2,0),""),"")</f>
        <v/>
      </c>
      <c r="F132" t="str">
        <f>IFERROR(IF(ISNUMBER(A132)=TRUE,VLOOKUP($C132,مستودع!item,4,0),""),"")</f>
        <v/>
      </c>
      <c r="G132" t="str">
        <f>IFERROR(IF(ISNUMBER(A132)=TRUE,VLOOKUP($C132,مستودع!item,6,0),""),"")</f>
        <v/>
      </c>
      <c r="H132" t="str">
        <f>IFERROR(IF(ISNUMBER(A132)=TRUE,VLOOKUP($C132,مستودع!item,13,0),""),"")</f>
        <v/>
      </c>
      <c r="I132" t="str">
        <f t="shared" si="14"/>
        <v/>
      </c>
      <c r="J132" t="str">
        <f t="shared" si="15"/>
        <v/>
      </c>
      <c r="AA132" s="5"/>
      <c r="AB132" s="5"/>
      <c r="AC132" s="5"/>
      <c r="AD132" s="6" t="str">
        <f t="shared" si="16"/>
        <v/>
      </c>
      <c r="AE132" s="6" t="str">
        <f t="shared" si="17"/>
        <v/>
      </c>
      <c r="AF132" s="6" t="str">
        <f t="shared" si="18"/>
        <v/>
      </c>
      <c r="BI132" s="5"/>
      <c r="BJ132" s="5"/>
      <c r="BK132" s="5"/>
      <c r="BL132" s="6" t="s">
        <v>33</v>
      </c>
      <c r="BM132" s="6" t="s">
        <v>33</v>
      </c>
      <c r="BN132" s="6" t="s">
        <v>33</v>
      </c>
      <c r="BU132" t="s">
        <v>33</v>
      </c>
      <c r="BW132" t="s">
        <v>33</v>
      </c>
      <c r="BY132" t="s">
        <v>33</v>
      </c>
      <c r="BZ132" t="s">
        <v>33</v>
      </c>
      <c r="CA132" t="s">
        <v>33</v>
      </c>
      <c r="CB132" t="s">
        <v>33</v>
      </c>
      <c r="CC132" t="s">
        <v>33</v>
      </c>
    </row>
    <row r="133" spans="2:81" x14ac:dyDescent="0.25">
      <c r="B133" t="str">
        <f>IF(C133&lt;&gt;"",ROWS($B$2:B133),"")</f>
        <v/>
      </c>
      <c r="D133" t="str">
        <f>IFERROR(IF(ISNUMBER(A133)=TRUE,VLOOKUP($C133,مستودع!item,2,0),""),"")</f>
        <v/>
      </c>
      <c r="F133" t="str">
        <f>IFERROR(IF(ISNUMBER(A133)=TRUE,VLOOKUP($C133,مستودع!item,4,0),""),"")</f>
        <v/>
      </c>
      <c r="G133" t="str">
        <f>IFERROR(IF(ISNUMBER(A133)=TRUE,VLOOKUP($C133,مستودع!item,6,0),""),"")</f>
        <v/>
      </c>
      <c r="H133" t="str">
        <f>IFERROR(IF(ISNUMBER(A133)=TRUE,VLOOKUP($C133,مستودع!item,13,0),""),"")</f>
        <v/>
      </c>
      <c r="I133" t="str">
        <f t="shared" si="14"/>
        <v/>
      </c>
      <c r="J133" t="str">
        <f t="shared" si="15"/>
        <v/>
      </c>
      <c r="AA133" s="5"/>
      <c r="AB133" s="5"/>
      <c r="AC133" s="5"/>
      <c r="AD133" s="6" t="str">
        <f t="shared" si="16"/>
        <v/>
      </c>
      <c r="AE133" s="6" t="str">
        <f t="shared" si="17"/>
        <v/>
      </c>
      <c r="AF133" s="6" t="str">
        <f t="shared" si="18"/>
        <v/>
      </c>
      <c r="BI133" s="5"/>
      <c r="BJ133" s="5"/>
      <c r="BK133" s="5"/>
      <c r="BL133" s="6" t="s">
        <v>33</v>
      </c>
      <c r="BM133" s="6" t="s">
        <v>33</v>
      </c>
      <c r="BN133" s="6" t="s">
        <v>33</v>
      </c>
      <c r="BU133" t="s">
        <v>33</v>
      </c>
      <c r="BW133" t="s">
        <v>33</v>
      </c>
      <c r="BY133" t="s">
        <v>33</v>
      </c>
      <c r="BZ133" t="s">
        <v>33</v>
      </c>
      <c r="CA133" t="s">
        <v>33</v>
      </c>
      <c r="CB133" t="s">
        <v>33</v>
      </c>
      <c r="CC133" t="s">
        <v>33</v>
      </c>
    </row>
    <row r="134" spans="2:81" x14ac:dyDescent="0.25">
      <c r="B134" t="str">
        <f>IF(C134&lt;&gt;"",ROWS($B$2:B134),"")</f>
        <v/>
      </c>
      <c r="D134" t="str">
        <f>IFERROR(IF(ISNUMBER(A134)=TRUE,VLOOKUP($C134,مستودع!item,2,0),""),"")</f>
        <v/>
      </c>
      <c r="F134" t="str">
        <f>IFERROR(IF(ISNUMBER(A134)=TRUE,VLOOKUP($C134,مستودع!item,4,0),""),"")</f>
        <v/>
      </c>
      <c r="G134" t="str">
        <f>IFERROR(IF(ISNUMBER(A134)=TRUE,VLOOKUP($C134,مستودع!item,6,0),""),"")</f>
        <v/>
      </c>
      <c r="H134" t="str">
        <f>IFERROR(IF(ISNUMBER(A134)=TRUE,VLOOKUP($C134,مستودع!item,13,0),""),"")</f>
        <v/>
      </c>
      <c r="I134" t="str">
        <f t="shared" si="14"/>
        <v/>
      </c>
      <c r="J134" t="str">
        <f t="shared" si="15"/>
        <v/>
      </c>
      <c r="AA134" s="5"/>
      <c r="AB134" s="5"/>
      <c r="AC134" s="5"/>
      <c r="AD134" s="6" t="str">
        <f t="shared" si="16"/>
        <v/>
      </c>
      <c r="AE134" s="6" t="str">
        <f t="shared" si="17"/>
        <v/>
      </c>
      <c r="AF134" s="6" t="str">
        <f t="shared" si="18"/>
        <v/>
      </c>
      <c r="BI134" s="5"/>
      <c r="BJ134" s="5"/>
      <c r="BK134" s="5"/>
      <c r="BL134" s="6" t="s">
        <v>33</v>
      </c>
      <c r="BM134" s="6" t="s">
        <v>33</v>
      </c>
      <c r="BN134" s="6" t="s">
        <v>33</v>
      </c>
      <c r="BU134" t="s">
        <v>33</v>
      </c>
      <c r="BW134" t="s">
        <v>33</v>
      </c>
      <c r="BY134" t="s">
        <v>33</v>
      </c>
      <c r="BZ134" t="s">
        <v>33</v>
      </c>
      <c r="CA134" t="s">
        <v>33</v>
      </c>
      <c r="CB134" t="s">
        <v>33</v>
      </c>
      <c r="CC134" t="s">
        <v>33</v>
      </c>
    </row>
    <row r="135" spans="2:81" x14ac:dyDescent="0.25">
      <c r="B135" t="str">
        <f>IF(C135&lt;&gt;"",ROWS($B$2:B135),"")</f>
        <v/>
      </c>
      <c r="D135" t="str">
        <f>IFERROR(IF(ISNUMBER(A135)=TRUE,VLOOKUP($C135,مستودع!item,2,0),""),"")</f>
        <v/>
      </c>
      <c r="F135" t="str">
        <f>IFERROR(IF(ISNUMBER(A135)=TRUE,VLOOKUP($C135,مستودع!item,4,0),""),"")</f>
        <v/>
      </c>
      <c r="G135" t="str">
        <f>IFERROR(IF(ISNUMBER(A135)=TRUE,VLOOKUP($C135,مستودع!item,6,0),""),"")</f>
        <v/>
      </c>
      <c r="H135" t="str">
        <f>IFERROR(IF(ISNUMBER(A135)=TRUE,VLOOKUP($C135,مستودع!item,13,0),""),"")</f>
        <v/>
      </c>
      <c r="I135" t="str">
        <f t="shared" si="14"/>
        <v/>
      </c>
      <c r="J135" t="str">
        <f t="shared" si="15"/>
        <v/>
      </c>
      <c r="AA135" s="5"/>
      <c r="AB135" s="5"/>
      <c r="AC135" s="5"/>
      <c r="AD135" s="6" t="str">
        <f t="shared" si="16"/>
        <v/>
      </c>
      <c r="AE135" s="6" t="str">
        <f t="shared" si="17"/>
        <v/>
      </c>
      <c r="AF135" s="6" t="str">
        <f t="shared" si="18"/>
        <v/>
      </c>
      <c r="BI135" s="5"/>
      <c r="BJ135" s="5"/>
      <c r="BK135" s="5"/>
      <c r="BL135" s="6" t="s">
        <v>33</v>
      </c>
      <c r="BM135" s="6" t="s">
        <v>33</v>
      </c>
      <c r="BN135" s="6" t="s">
        <v>33</v>
      </c>
      <c r="BU135" t="s">
        <v>33</v>
      </c>
      <c r="BW135" t="s">
        <v>33</v>
      </c>
      <c r="BY135" t="s">
        <v>33</v>
      </c>
      <c r="BZ135" t="s">
        <v>33</v>
      </c>
      <c r="CA135" t="s">
        <v>33</v>
      </c>
      <c r="CB135" t="s">
        <v>33</v>
      </c>
      <c r="CC135" t="s">
        <v>33</v>
      </c>
    </row>
    <row r="136" spans="2:81" x14ac:dyDescent="0.25">
      <c r="B136" t="str">
        <f>IF(C136&lt;&gt;"",ROWS($B$2:B136),"")</f>
        <v/>
      </c>
      <c r="D136" t="str">
        <f>IFERROR(IF(ISNUMBER(A136)=TRUE,VLOOKUP($C136,مستودع!item,2,0),""),"")</f>
        <v/>
      </c>
      <c r="F136" t="str">
        <f>IFERROR(IF(ISNUMBER(A136)=TRUE,VLOOKUP($C136,مستودع!item,4,0),""),"")</f>
        <v/>
      </c>
      <c r="G136" t="str">
        <f>IFERROR(IF(ISNUMBER(A136)=TRUE,VLOOKUP($C136,مستودع!item,6,0),""),"")</f>
        <v/>
      </c>
      <c r="H136" t="str">
        <f>IFERROR(IF(ISNUMBER(A136)=TRUE,VLOOKUP($C136,مستودع!item,13,0),""),"")</f>
        <v/>
      </c>
      <c r="I136" t="str">
        <f t="shared" si="14"/>
        <v/>
      </c>
      <c r="J136" t="str">
        <f t="shared" si="15"/>
        <v/>
      </c>
      <c r="AA136" s="5"/>
      <c r="AB136" s="5"/>
      <c r="AC136" s="5"/>
      <c r="AD136" s="6" t="str">
        <f t="shared" si="16"/>
        <v/>
      </c>
      <c r="AE136" s="6" t="str">
        <f t="shared" si="17"/>
        <v/>
      </c>
      <c r="AF136" s="6" t="str">
        <f t="shared" si="18"/>
        <v/>
      </c>
      <c r="BI136" s="5"/>
      <c r="BJ136" s="5"/>
      <c r="BK136" s="5"/>
      <c r="BL136" s="6" t="s">
        <v>33</v>
      </c>
      <c r="BM136" s="6" t="s">
        <v>33</v>
      </c>
      <c r="BN136" s="6" t="s">
        <v>33</v>
      </c>
      <c r="BU136" t="s">
        <v>33</v>
      </c>
      <c r="BW136" t="s">
        <v>33</v>
      </c>
      <c r="BY136" t="s">
        <v>33</v>
      </c>
      <c r="BZ136" t="s">
        <v>33</v>
      </c>
      <c r="CA136" t="s">
        <v>33</v>
      </c>
      <c r="CB136" t="s">
        <v>33</v>
      </c>
      <c r="CC136" t="s">
        <v>33</v>
      </c>
    </row>
    <row r="137" spans="2:81" x14ac:dyDescent="0.25">
      <c r="B137" t="str">
        <f>IF(C137&lt;&gt;"",ROWS($B$2:B137),"")</f>
        <v/>
      </c>
      <c r="D137" t="str">
        <f>IFERROR(IF(ISNUMBER(A137)=TRUE,VLOOKUP($C137,مستودع!item,2,0),""),"")</f>
        <v/>
      </c>
      <c r="F137" t="str">
        <f>IFERROR(IF(ISNUMBER(A137)=TRUE,VLOOKUP($C137,مستودع!item,4,0),""),"")</f>
        <v/>
      </c>
      <c r="G137" t="str">
        <f>IFERROR(IF(ISNUMBER(A137)=TRUE,VLOOKUP($C137,مستودع!item,6,0),""),"")</f>
        <v/>
      </c>
      <c r="H137" t="str">
        <f>IFERROR(IF(ISNUMBER(A137)=TRUE,VLOOKUP($C137,مستودع!item,13,0),""),"")</f>
        <v/>
      </c>
      <c r="I137" t="str">
        <f t="shared" si="14"/>
        <v/>
      </c>
      <c r="J137" t="str">
        <f t="shared" si="15"/>
        <v/>
      </c>
      <c r="AA137" s="5"/>
      <c r="AB137" s="5"/>
      <c r="AC137" s="5"/>
      <c r="AD137" s="6" t="str">
        <f t="shared" si="16"/>
        <v/>
      </c>
      <c r="AE137" s="6" t="str">
        <f t="shared" si="17"/>
        <v/>
      </c>
      <c r="AF137" s="6" t="str">
        <f t="shared" si="18"/>
        <v/>
      </c>
      <c r="BI137" s="5"/>
      <c r="BJ137" s="5"/>
      <c r="BK137" s="5"/>
      <c r="BL137" s="6" t="s">
        <v>33</v>
      </c>
      <c r="BM137" s="6" t="s">
        <v>33</v>
      </c>
      <c r="BN137" s="6" t="s">
        <v>33</v>
      </c>
      <c r="BU137" t="s">
        <v>33</v>
      </c>
      <c r="BW137" t="s">
        <v>33</v>
      </c>
      <c r="BY137" t="s">
        <v>33</v>
      </c>
      <c r="BZ137" t="s">
        <v>33</v>
      </c>
      <c r="CA137" t="s">
        <v>33</v>
      </c>
      <c r="CB137" t="s">
        <v>33</v>
      </c>
      <c r="CC137" t="s">
        <v>33</v>
      </c>
    </row>
    <row r="138" spans="2:81" x14ac:dyDescent="0.25">
      <c r="B138" t="str">
        <f>IF(C138&lt;&gt;"",ROWS($B$2:B138),"")</f>
        <v/>
      </c>
      <c r="D138" t="str">
        <f>IFERROR(IF(ISNUMBER(A138)=TRUE,VLOOKUP($C138,مستودع!item,2,0),""),"")</f>
        <v/>
      </c>
      <c r="F138" t="str">
        <f>IFERROR(IF(ISNUMBER(A138)=TRUE,VLOOKUP($C138,مستودع!item,4,0),""),"")</f>
        <v/>
      </c>
      <c r="G138" t="str">
        <f>IFERROR(IF(ISNUMBER(A138)=TRUE,VLOOKUP($C138,مستودع!item,6,0),""),"")</f>
        <v/>
      </c>
      <c r="H138" t="str">
        <f>IFERROR(IF(ISNUMBER(A138)=TRUE,VLOOKUP($C138,مستودع!item,13,0),""),"")</f>
        <v/>
      </c>
      <c r="I138" t="str">
        <f t="shared" si="14"/>
        <v/>
      </c>
      <c r="J138" t="str">
        <f t="shared" si="15"/>
        <v/>
      </c>
      <c r="AA138" s="5"/>
      <c r="AB138" s="5"/>
      <c r="AC138" s="5"/>
      <c r="AD138" s="6" t="str">
        <f t="shared" si="16"/>
        <v/>
      </c>
      <c r="AE138" s="6" t="str">
        <f t="shared" si="17"/>
        <v/>
      </c>
      <c r="AF138" s="6" t="str">
        <f t="shared" si="18"/>
        <v/>
      </c>
      <c r="BI138" s="5"/>
      <c r="BJ138" s="5"/>
      <c r="BK138" s="5"/>
      <c r="BL138" s="6" t="s">
        <v>33</v>
      </c>
      <c r="BM138" s="6" t="s">
        <v>33</v>
      </c>
      <c r="BN138" s="6" t="s">
        <v>33</v>
      </c>
      <c r="BU138" t="s">
        <v>33</v>
      </c>
      <c r="BW138" t="s">
        <v>33</v>
      </c>
      <c r="BY138" t="s">
        <v>33</v>
      </c>
      <c r="BZ138" t="s">
        <v>33</v>
      </c>
      <c r="CA138" t="s">
        <v>33</v>
      </c>
      <c r="CB138" t="s">
        <v>33</v>
      </c>
      <c r="CC138" t="s">
        <v>33</v>
      </c>
    </row>
    <row r="139" spans="2:81" x14ac:dyDescent="0.25">
      <c r="B139" t="str">
        <f>IF(C139&lt;&gt;"",ROWS($B$2:B139),"")</f>
        <v/>
      </c>
      <c r="D139" t="str">
        <f>IFERROR(IF(ISNUMBER(A139)=TRUE,VLOOKUP($C139,مستودع!item,2,0),""),"")</f>
        <v/>
      </c>
      <c r="F139" t="str">
        <f>IFERROR(IF(ISNUMBER(A139)=TRUE,VLOOKUP($C139,مستودع!item,4,0),""),"")</f>
        <v/>
      </c>
      <c r="G139" t="str">
        <f>IFERROR(IF(ISNUMBER(A139)=TRUE,VLOOKUP($C139,مستودع!item,6,0),""),"")</f>
        <v/>
      </c>
      <c r="H139" t="str">
        <f>IFERROR(IF(ISNUMBER(A139)=TRUE,VLOOKUP($C139,مستودع!item,13,0),""),"")</f>
        <v/>
      </c>
      <c r="I139" t="str">
        <f t="shared" si="14"/>
        <v/>
      </c>
      <c r="J139" t="str">
        <f t="shared" si="15"/>
        <v/>
      </c>
      <c r="AA139" s="5"/>
      <c r="AB139" s="5"/>
      <c r="AC139" s="5"/>
      <c r="AD139" s="6" t="str">
        <f t="shared" si="16"/>
        <v/>
      </c>
      <c r="AE139" s="6" t="str">
        <f t="shared" si="17"/>
        <v/>
      </c>
      <c r="AF139" s="6" t="str">
        <f t="shared" si="18"/>
        <v/>
      </c>
      <c r="BI139" s="5"/>
      <c r="BJ139" s="5"/>
      <c r="BK139" s="5"/>
      <c r="BL139" s="6" t="s">
        <v>33</v>
      </c>
      <c r="BM139" s="6" t="s">
        <v>33</v>
      </c>
      <c r="BN139" s="6" t="s">
        <v>33</v>
      </c>
      <c r="BU139" t="s">
        <v>33</v>
      </c>
      <c r="BW139" t="s">
        <v>33</v>
      </c>
      <c r="BY139" t="s">
        <v>33</v>
      </c>
      <c r="BZ139" t="s">
        <v>33</v>
      </c>
      <c r="CA139" t="s">
        <v>33</v>
      </c>
      <c r="CB139" t="s">
        <v>33</v>
      </c>
      <c r="CC139" t="s">
        <v>33</v>
      </c>
    </row>
    <row r="140" spans="2:81" x14ac:dyDescent="0.25">
      <c r="B140" t="str">
        <f>IF(C140&lt;&gt;"",ROWS($B$2:B140),"")</f>
        <v/>
      </c>
      <c r="D140" t="str">
        <f>IFERROR(IF(ISNUMBER(A140)=TRUE,VLOOKUP($C140,مستودع!item,2,0),""),"")</f>
        <v/>
      </c>
      <c r="F140" t="str">
        <f>IFERROR(IF(ISNUMBER(A140)=TRUE,VLOOKUP($C140,مستودع!item,4,0),""),"")</f>
        <v/>
      </c>
      <c r="G140" t="str">
        <f>IFERROR(IF(ISNUMBER(A140)=TRUE,VLOOKUP($C140,مستودع!item,6,0),""),"")</f>
        <v/>
      </c>
      <c r="H140" t="str">
        <f>IFERROR(IF(ISNUMBER(A140)=TRUE,VLOOKUP($C140,مستودع!item,13,0),""),"")</f>
        <v/>
      </c>
      <c r="I140" t="str">
        <f t="shared" si="14"/>
        <v/>
      </c>
      <c r="J140" t="str">
        <f t="shared" si="15"/>
        <v/>
      </c>
      <c r="AA140" s="5"/>
      <c r="AB140" s="5"/>
      <c r="AC140" s="5"/>
      <c r="AD140" s="6" t="str">
        <f t="shared" si="16"/>
        <v/>
      </c>
      <c r="AE140" s="6" t="str">
        <f t="shared" si="17"/>
        <v/>
      </c>
      <c r="AF140" s="6" t="str">
        <f t="shared" si="18"/>
        <v/>
      </c>
      <c r="BI140" s="5"/>
      <c r="BJ140" s="5"/>
      <c r="BK140" s="5"/>
      <c r="BL140" s="6" t="s">
        <v>33</v>
      </c>
      <c r="BM140" s="6" t="s">
        <v>33</v>
      </c>
      <c r="BN140" s="6" t="s">
        <v>33</v>
      </c>
      <c r="BU140" t="s">
        <v>33</v>
      </c>
      <c r="BW140" t="s">
        <v>33</v>
      </c>
      <c r="BY140" t="s">
        <v>33</v>
      </c>
      <c r="BZ140" t="s">
        <v>33</v>
      </c>
      <c r="CA140" t="s">
        <v>33</v>
      </c>
      <c r="CB140" t="s">
        <v>33</v>
      </c>
      <c r="CC140" t="s">
        <v>33</v>
      </c>
    </row>
    <row r="141" spans="2:81" x14ac:dyDescent="0.25">
      <c r="B141" t="str">
        <f>IF(C141&lt;&gt;"",ROWS($B$2:B141),"")</f>
        <v/>
      </c>
      <c r="D141" t="str">
        <f>IFERROR(IF(ISNUMBER(A141)=TRUE,VLOOKUP($C141,مستودع!item,2,0),""),"")</f>
        <v/>
      </c>
      <c r="F141" t="str">
        <f>IFERROR(IF(ISNUMBER(A141)=TRUE,VLOOKUP($C141,مستودع!item,4,0),""),"")</f>
        <v/>
      </c>
      <c r="G141" t="str">
        <f>IFERROR(IF(ISNUMBER(A141)=TRUE,VLOOKUP($C141,مستودع!item,6,0),""),"")</f>
        <v/>
      </c>
      <c r="H141" t="str">
        <f>IFERROR(IF(ISNUMBER(A141)=TRUE,VLOOKUP($C141,مستودع!item,13,0),""),"")</f>
        <v/>
      </c>
      <c r="I141" t="str">
        <f t="shared" si="14"/>
        <v/>
      </c>
      <c r="J141" t="str">
        <f t="shared" si="15"/>
        <v/>
      </c>
      <c r="AA141" s="5"/>
      <c r="AB141" s="5"/>
      <c r="AC141" s="5"/>
      <c r="AD141" s="6" t="str">
        <f t="shared" si="16"/>
        <v/>
      </c>
      <c r="AE141" s="6" t="str">
        <f t="shared" si="17"/>
        <v/>
      </c>
      <c r="AF141" s="6" t="str">
        <f t="shared" si="18"/>
        <v/>
      </c>
      <c r="BI141" s="5"/>
      <c r="BJ141" s="5"/>
      <c r="BK141" s="5"/>
      <c r="BL141" s="6" t="s">
        <v>33</v>
      </c>
      <c r="BM141" s="6" t="s">
        <v>33</v>
      </c>
      <c r="BN141" s="6" t="s">
        <v>33</v>
      </c>
      <c r="BU141" t="s">
        <v>33</v>
      </c>
      <c r="BW141" t="s">
        <v>33</v>
      </c>
      <c r="BY141" t="s">
        <v>33</v>
      </c>
      <c r="BZ141" t="s">
        <v>33</v>
      </c>
      <c r="CA141" t="s">
        <v>33</v>
      </c>
      <c r="CB141" t="s">
        <v>33</v>
      </c>
      <c r="CC141" t="s">
        <v>33</v>
      </c>
    </row>
    <row r="142" spans="2:81" x14ac:dyDescent="0.25">
      <c r="B142" t="str">
        <f>IF(C142&lt;&gt;"",ROWS($B$2:B142),"")</f>
        <v/>
      </c>
      <c r="D142" t="str">
        <f>IFERROR(IF(ISNUMBER(A142)=TRUE,VLOOKUP($C142,مستودع!item,2,0),""),"")</f>
        <v/>
      </c>
      <c r="F142" t="str">
        <f>IFERROR(IF(ISNUMBER(A142)=TRUE,VLOOKUP($C142,مستودع!item,4,0),""),"")</f>
        <v/>
      </c>
      <c r="G142" t="str">
        <f>IFERROR(IF(ISNUMBER(A142)=TRUE,VLOOKUP($C142,مستودع!item,6,0),""),"")</f>
        <v/>
      </c>
      <c r="H142" t="str">
        <f>IFERROR(IF(ISNUMBER(A142)=TRUE,VLOOKUP($C142,مستودع!item,13,0),""),"")</f>
        <v/>
      </c>
      <c r="I142" t="str">
        <f t="shared" si="14"/>
        <v/>
      </c>
      <c r="J142" t="str">
        <f t="shared" si="15"/>
        <v/>
      </c>
      <c r="AA142" s="5"/>
      <c r="AB142" s="5"/>
      <c r="AC142" s="5"/>
      <c r="AD142" s="6" t="str">
        <f t="shared" si="16"/>
        <v/>
      </c>
      <c r="AE142" s="6" t="str">
        <f t="shared" si="17"/>
        <v/>
      </c>
      <c r="AF142" s="6" t="str">
        <f t="shared" si="18"/>
        <v/>
      </c>
      <c r="BI142" s="5"/>
      <c r="BJ142" s="5"/>
      <c r="BK142" s="5"/>
      <c r="BL142" s="6" t="s">
        <v>33</v>
      </c>
      <c r="BM142" s="6" t="s">
        <v>33</v>
      </c>
      <c r="BN142" s="6" t="s">
        <v>33</v>
      </c>
      <c r="BU142" t="s">
        <v>33</v>
      </c>
      <c r="BW142" t="s">
        <v>33</v>
      </c>
      <c r="BY142" t="s">
        <v>33</v>
      </c>
      <c r="BZ142" t="s">
        <v>33</v>
      </c>
      <c r="CA142" t="s">
        <v>33</v>
      </c>
      <c r="CB142" t="s">
        <v>33</v>
      </c>
      <c r="CC142" t="s">
        <v>33</v>
      </c>
    </row>
    <row r="143" spans="2:81" x14ac:dyDescent="0.25">
      <c r="B143" t="str">
        <f>IF(C143&lt;&gt;"",ROWS($B$2:B143),"")</f>
        <v/>
      </c>
      <c r="D143" t="str">
        <f>IFERROR(IF(ISNUMBER(A143)=TRUE,VLOOKUP($C143,مستودع!item,2,0),""),"")</f>
        <v/>
      </c>
      <c r="F143" t="str">
        <f>IFERROR(IF(ISNUMBER(A143)=TRUE,VLOOKUP($C143,مستودع!item,4,0),""),"")</f>
        <v/>
      </c>
      <c r="G143" t="str">
        <f>IFERROR(IF(ISNUMBER(A143)=TRUE,VLOOKUP($C143,مستودع!item,6,0),""),"")</f>
        <v/>
      </c>
      <c r="H143" t="str">
        <f>IFERROR(IF(ISNUMBER(A143)=TRUE,VLOOKUP($C143,مستودع!item,13,0),""),"")</f>
        <v/>
      </c>
      <c r="I143" t="str">
        <f t="shared" si="14"/>
        <v/>
      </c>
      <c r="J143" t="str">
        <f t="shared" si="15"/>
        <v/>
      </c>
      <c r="AA143" s="5"/>
      <c r="AB143" s="5"/>
      <c r="AC143" s="5"/>
      <c r="AD143" s="6" t="str">
        <f t="shared" si="16"/>
        <v/>
      </c>
      <c r="AE143" s="6" t="str">
        <f t="shared" si="17"/>
        <v/>
      </c>
      <c r="AF143" s="6" t="str">
        <f t="shared" si="18"/>
        <v/>
      </c>
      <c r="BI143" s="5"/>
      <c r="BJ143" s="5"/>
      <c r="BK143" s="5"/>
      <c r="BL143" s="6" t="s">
        <v>33</v>
      </c>
      <c r="BM143" s="6" t="s">
        <v>33</v>
      </c>
      <c r="BN143" s="6" t="s">
        <v>33</v>
      </c>
      <c r="BU143" t="s">
        <v>33</v>
      </c>
      <c r="BW143" t="s">
        <v>33</v>
      </c>
      <c r="BY143" t="s">
        <v>33</v>
      </c>
      <c r="BZ143" t="s">
        <v>33</v>
      </c>
      <c r="CA143" t="s">
        <v>33</v>
      </c>
      <c r="CB143" t="s">
        <v>33</v>
      </c>
      <c r="CC143" t="s">
        <v>33</v>
      </c>
    </row>
    <row r="144" spans="2:81" x14ac:dyDescent="0.25">
      <c r="B144" t="str">
        <f>IF(C144&lt;&gt;"",ROWS($B$2:B144),"")</f>
        <v/>
      </c>
      <c r="D144" t="str">
        <f>IFERROR(IF(ISNUMBER(A144)=TRUE,VLOOKUP($C144,مستودع!item,2,0),""),"")</f>
        <v/>
      </c>
      <c r="F144" t="str">
        <f>IFERROR(IF(ISNUMBER(A144)=TRUE,VLOOKUP($C144,مستودع!item,4,0),""),"")</f>
        <v/>
      </c>
      <c r="G144" t="str">
        <f>IFERROR(IF(ISNUMBER(A144)=TRUE,VLOOKUP($C144,مستودع!item,6,0),""),"")</f>
        <v/>
      </c>
      <c r="H144" t="str">
        <f>IFERROR(IF(ISNUMBER(A144)=TRUE,VLOOKUP($C144,مستودع!item,13,0),""),"")</f>
        <v/>
      </c>
      <c r="I144" t="str">
        <f t="shared" si="14"/>
        <v/>
      </c>
      <c r="J144" t="str">
        <f t="shared" si="15"/>
        <v/>
      </c>
      <c r="AA144" s="5"/>
      <c r="AB144" s="5"/>
      <c r="AC144" s="5"/>
      <c r="AD144" s="6" t="str">
        <f t="shared" si="16"/>
        <v/>
      </c>
      <c r="AE144" s="6" t="str">
        <f t="shared" si="17"/>
        <v/>
      </c>
      <c r="AF144" s="6" t="str">
        <f t="shared" si="18"/>
        <v/>
      </c>
      <c r="BI144" s="5"/>
      <c r="BJ144" s="5"/>
      <c r="BK144" s="5"/>
      <c r="BL144" s="6" t="s">
        <v>33</v>
      </c>
      <c r="BM144" s="6" t="s">
        <v>33</v>
      </c>
      <c r="BN144" s="6" t="s">
        <v>33</v>
      </c>
      <c r="BU144" t="s">
        <v>33</v>
      </c>
      <c r="BW144" t="s">
        <v>33</v>
      </c>
      <c r="BY144" t="s">
        <v>33</v>
      </c>
      <c r="BZ144" t="s">
        <v>33</v>
      </c>
      <c r="CA144" t="s">
        <v>33</v>
      </c>
      <c r="CB144" t="s">
        <v>33</v>
      </c>
      <c r="CC144" t="s">
        <v>33</v>
      </c>
    </row>
    <row r="145" spans="2:81" x14ac:dyDescent="0.25">
      <c r="B145" t="str">
        <f>IF(C145&lt;&gt;"",ROWS($B$2:B145),"")</f>
        <v/>
      </c>
      <c r="D145" t="str">
        <f>IFERROR(IF(ISNUMBER(A145)=TRUE,VLOOKUP($C145,مستودع!item,2,0),""),"")</f>
        <v/>
      </c>
      <c r="F145" t="str">
        <f>IFERROR(IF(ISNUMBER(A145)=TRUE,VLOOKUP($C145,مستودع!item,4,0),""),"")</f>
        <v/>
      </c>
      <c r="G145" t="str">
        <f>IFERROR(IF(ISNUMBER(A145)=TRUE,VLOOKUP($C145,مستودع!item,6,0),""),"")</f>
        <v/>
      </c>
      <c r="H145" t="str">
        <f>IFERROR(IF(ISNUMBER(A145)=TRUE,VLOOKUP($C145,مستودع!item,13,0),""),"")</f>
        <v/>
      </c>
      <c r="I145" t="str">
        <f t="shared" si="14"/>
        <v/>
      </c>
      <c r="J145" t="str">
        <f t="shared" si="15"/>
        <v/>
      </c>
      <c r="AA145" s="5"/>
      <c r="AB145" s="5"/>
      <c r="AC145" s="5"/>
      <c r="AD145" s="6" t="str">
        <f t="shared" si="16"/>
        <v/>
      </c>
      <c r="AE145" s="6" t="str">
        <f t="shared" si="17"/>
        <v/>
      </c>
      <c r="AF145" s="6" t="str">
        <f t="shared" si="18"/>
        <v/>
      </c>
      <c r="BI145" s="5"/>
      <c r="BJ145" s="5"/>
      <c r="BK145" s="5"/>
      <c r="BL145" s="6" t="s">
        <v>33</v>
      </c>
      <c r="BM145" s="6" t="s">
        <v>33</v>
      </c>
      <c r="BN145" s="6" t="s">
        <v>33</v>
      </c>
      <c r="BU145" t="s">
        <v>33</v>
      </c>
      <c r="BW145" t="s">
        <v>33</v>
      </c>
      <c r="BY145" t="s">
        <v>33</v>
      </c>
      <c r="BZ145" t="s">
        <v>33</v>
      </c>
      <c r="CA145" t="s">
        <v>33</v>
      </c>
      <c r="CB145" t="s">
        <v>33</v>
      </c>
      <c r="CC145" t="s">
        <v>33</v>
      </c>
    </row>
    <row r="146" spans="2:81" x14ac:dyDescent="0.25">
      <c r="B146" t="str">
        <f>IF(C146&lt;&gt;"",ROWS($B$2:B146),"")</f>
        <v/>
      </c>
      <c r="D146" t="str">
        <f>IFERROR(IF(ISNUMBER(A146)=TRUE,VLOOKUP($C146,مستودع!item,2,0),""),"")</f>
        <v/>
      </c>
      <c r="F146" t="str">
        <f>IFERROR(IF(ISNUMBER(A146)=TRUE,VLOOKUP($C146,مستودع!item,4,0),""),"")</f>
        <v/>
      </c>
      <c r="G146" t="str">
        <f>IFERROR(IF(ISNUMBER(A146)=TRUE,VLOOKUP($C146,مستودع!item,6,0),""),"")</f>
        <v/>
      </c>
      <c r="H146" t="str">
        <f>IFERROR(IF(ISNUMBER(A146)=TRUE,VLOOKUP($C146,مستودع!item,13,0),""),"")</f>
        <v/>
      </c>
      <c r="I146" t="str">
        <f t="shared" si="14"/>
        <v/>
      </c>
      <c r="J146" t="str">
        <f t="shared" si="15"/>
        <v/>
      </c>
      <c r="AA146" s="5"/>
      <c r="AB146" s="5"/>
      <c r="AC146" s="5"/>
      <c r="AD146" s="6" t="str">
        <f t="shared" si="16"/>
        <v/>
      </c>
      <c r="AE146" s="6" t="str">
        <f t="shared" si="17"/>
        <v/>
      </c>
      <c r="AF146" s="6" t="str">
        <f t="shared" si="18"/>
        <v/>
      </c>
      <c r="BI146" s="5"/>
      <c r="BJ146" s="5"/>
      <c r="BK146" s="5"/>
      <c r="BL146" s="6" t="s">
        <v>33</v>
      </c>
      <c r="BM146" s="6" t="s">
        <v>33</v>
      </c>
      <c r="BN146" s="6" t="s">
        <v>33</v>
      </c>
      <c r="BU146" t="s">
        <v>33</v>
      </c>
      <c r="BW146" t="s">
        <v>33</v>
      </c>
      <c r="BY146" t="s">
        <v>33</v>
      </c>
      <c r="BZ146" t="s">
        <v>33</v>
      </c>
      <c r="CA146" t="s">
        <v>33</v>
      </c>
      <c r="CB146" t="s">
        <v>33</v>
      </c>
      <c r="CC146" t="s">
        <v>33</v>
      </c>
    </row>
    <row r="147" spans="2:81" x14ac:dyDescent="0.25">
      <c r="B147" t="str">
        <f>IF(C147&lt;&gt;"",ROWS($B$2:B147),"")</f>
        <v/>
      </c>
      <c r="D147" t="str">
        <f>IFERROR(IF(ISNUMBER(A147)=TRUE,VLOOKUP($C147,مستودع!item,2,0),""),"")</f>
        <v/>
      </c>
      <c r="F147" t="str">
        <f>IFERROR(IF(ISNUMBER(A147)=TRUE,VLOOKUP($C147,مستودع!item,4,0),""),"")</f>
        <v/>
      </c>
      <c r="G147" t="str">
        <f>IFERROR(IF(ISNUMBER(A147)=TRUE,VLOOKUP($C147,مستودع!item,6,0),""),"")</f>
        <v/>
      </c>
      <c r="H147" t="str">
        <f>IFERROR(IF(ISNUMBER(A147)=TRUE,VLOOKUP($C147,مستودع!item,13,0),""),"")</f>
        <v/>
      </c>
      <c r="I147" t="str">
        <f t="shared" si="14"/>
        <v/>
      </c>
      <c r="J147" t="str">
        <f t="shared" si="15"/>
        <v/>
      </c>
      <c r="AA147" s="5"/>
      <c r="AB147" s="5"/>
      <c r="AC147" s="5"/>
      <c r="AD147" s="6" t="str">
        <f t="shared" si="16"/>
        <v/>
      </c>
      <c r="AE147" s="6" t="str">
        <f t="shared" si="17"/>
        <v/>
      </c>
      <c r="AF147" s="6" t="str">
        <f t="shared" si="18"/>
        <v/>
      </c>
      <c r="BI147" s="5"/>
      <c r="BJ147" s="5"/>
      <c r="BK147" s="5"/>
      <c r="BL147" s="6" t="s">
        <v>33</v>
      </c>
      <c r="BM147" s="6" t="s">
        <v>33</v>
      </c>
      <c r="BN147" s="6" t="s">
        <v>33</v>
      </c>
      <c r="BU147" t="s">
        <v>33</v>
      </c>
      <c r="BW147" t="s">
        <v>33</v>
      </c>
      <c r="BY147" t="s">
        <v>33</v>
      </c>
      <c r="BZ147" t="s">
        <v>33</v>
      </c>
      <c r="CA147" t="s">
        <v>33</v>
      </c>
      <c r="CB147" t="s">
        <v>33</v>
      </c>
      <c r="CC147" t="s">
        <v>33</v>
      </c>
    </row>
    <row r="148" spans="2:81" x14ac:dyDescent="0.25">
      <c r="B148" t="str">
        <f>IF(C148&lt;&gt;"",ROWS($B$2:B148),"")</f>
        <v/>
      </c>
      <c r="D148" t="str">
        <f>IFERROR(IF(ISNUMBER(A148)=TRUE,VLOOKUP($C148,مستودع!item,2,0),""),"")</f>
        <v/>
      </c>
      <c r="F148" t="str">
        <f>IFERROR(IF(ISNUMBER(A148)=TRUE,VLOOKUP($C148,مستودع!item,4,0),""),"")</f>
        <v/>
      </c>
      <c r="G148" t="str">
        <f>IFERROR(IF(ISNUMBER(A148)=TRUE,VLOOKUP($C148,مستودع!item,6,0),""),"")</f>
        <v/>
      </c>
      <c r="H148" t="str">
        <f>IFERROR(IF(ISNUMBER(A148)=TRUE,VLOOKUP($C148,مستودع!item,13,0),""),"")</f>
        <v/>
      </c>
      <c r="I148" t="str">
        <f t="shared" si="14"/>
        <v/>
      </c>
      <c r="J148" t="str">
        <f t="shared" si="15"/>
        <v/>
      </c>
      <c r="AA148" s="5"/>
      <c r="AB148" s="5"/>
      <c r="AC148" s="5"/>
      <c r="AD148" s="6" t="str">
        <f t="shared" si="16"/>
        <v/>
      </c>
      <c r="AE148" s="6" t="str">
        <f t="shared" si="17"/>
        <v/>
      </c>
      <c r="AF148" s="6" t="str">
        <f t="shared" si="18"/>
        <v/>
      </c>
      <c r="BI148" s="5"/>
      <c r="BJ148" s="5"/>
      <c r="BK148" s="5"/>
      <c r="BL148" s="6" t="s">
        <v>33</v>
      </c>
      <c r="BM148" s="6" t="s">
        <v>33</v>
      </c>
      <c r="BN148" s="6" t="s">
        <v>33</v>
      </c>
      <c r="BU148" t="s">
        <v>33</v>
      </c>
      <c r="BW148" t="s">
        <v>33</v>
      </c>
      <c r="BY148" t="s">
        <v>33</v>
      </c>
      <c r="BZ148" t="s">
        <v>33</v>
      </c>
      <c r="CA148" t="s">
        <v>33</v>
      </c>
      <c r="CB148" t="s">
        <v>33</v>
      </c>
      <c r="CC148" t="s">
        <v>33</v>
      </c>
    </row>
    <row r="149" spans="2:81" x14ac:dyDescent="0.25">
      <c r="B149" t="str">
        <f>IF(C149&lt;&gt;"",ROWS($B$2:B149),"")</f>
        <v/>
      </c>
      <c r="D149" t="str">
        <f>IFERROR(IF(ISNUMBER(A149)=TRUE,VLOOKUP($C149,مستودع!item,2,0),""),"")</f>
        <v/>
      </c>
      <c r="F149" t="str">
        <f>IFERROR(IF(ISNUMBER(A149)=TRUE,VLOOKUP($C149,مستودع!item,4,0),""),"")</f>
        <v/>
      </c>
      <c r="G149" t="str">
        <f>IFERROR(IF(ISNUMBER(A149)=TRUE,VLOOKUP($C149,مستودع!item,6,0),""),"")</f>
        <v/>
      </c>
      <c r="H149" t="str">
        <f>IFERROR(IF(ISNUMBER(A149)=TRUE,VLOOKUP($C149,مستودع!item,13,0),""),"")</f>
        <v/>
      </c>
      <c r="I149" t="str">
        <f t="shared" si="14"/>
        <v/>
      </c>
      <c r="J149" t="str">
        <f t="shared" si="15"/>
        <v/>
      </c>
      <c r="AA149" s="5"/>
      <c r="AB149" s="5"/>
      <c r="AC149" s="5"/>
      <c r="AD149" s="6" t="str">
        <f t="shared" si="16"/>
        <v/>
      </c>
      <c r="AE149" s="6" t="str">
        <f t="shared" si="17"/>
        <v/>
      </c>
      <c r="AF149" s="6" t="str">
        <f t="shared" si="18"/>
        <v/>
      </c>
      <c r="BI149" s="5"/>
      <c r="BJ149" s="5"/>
      <c r="BK149" s="5"/>
      <c r="BL149" s="6" t="s">
        <v>33</v>
      </c>
      <c r="BM149" s="6" t="s">
        <v>33</v>
      </c>
      <c r="BN149" s="6" t="s">
        <v>33</v>
      </c>
      <c r="BU149" t="s">
        <v>33</v>
      </c>
      <c r="BW149" t="s">
        <v>33</v>
      </c>
      <c r="BY149" t="s">
        <v>33</v>
      </c>
      <c r="BZ149" t="s">
        <v>33</v>
      </c>
      <c r="CA149" t="s">
        <v>33</v>
      </c>
      <c r="CB149" t="s">
        <v>33</v>
      </c>
      <c r="CC149" t="s">
        <v>33</v>
      </c>
    </row>
    <row r="150" spans="2:81" x14ac:dyDescent="0.25">
      <c r="B150" t="str">
        <f>IF(C150&lt;&gt;"",ROWS($B$2:B150),"")</f>
        <v/>
      </c>
      <c r="D150" t="str">
        <f>IFERROR(IF(ISNUMBER(A150)=TRUE,VLOOKUP($C150,مستودع!item,2,0),""),"")</f>
        <v/>
      </c>
      <c r="F150" t="str">
        <f>IFERROR(IF(ISNUMBER(A150)=TRUE,VLOOKUP($C150,مستودع!item,4,0),""),"")</f>
        <v/>
      </c>
      <c r="G150" t="str">
        <f>IFERROR(IF(ISNUMBER(A150)=TRUE,VLOOKUP($C150,مستودع!item,6,0),""),"")</f>
        <v/>
      </c>
      <c r="H150" t="str">
        <f>IFERROR(IF(ISNUMBER(A150)=TRUE,VLOOKUP($C150,مستودع!item,13,0),""),"")</f>
        <v/>
      </c>
      <c r="I150" t="str">
        <f t="shared" si="14"/>
        <v/>
      </c>
      <c r="J150" t="str">
        <f t="shared" si="15"/>
        <v/>
      </c>
      <c r="AA150" s="5"/>
      <c r="AB150" s="5"/>
      <c r="AC150" s="5"/>
      <c r="AD150" s="6" t="str">
        <f t="shared" si="16"/>
        <v/>
      </c>
      <c r="AE150" s="6" t="str">
        <f t="shared" si="17"/>
        <v/>
      </c>
      <c r="AF150" s="6" t="str">
        <f t="shared" si="18"/>
        <v/>
      </c>
      <c r="BI150" s="5"/>
      <c r="BJ150" s="5"/>
      <c r="BK150" s="5"/>
      <c r="BL150" s="6" t="s">
        <v>33</v>
      </c>
      <c r="BM150" s="6" t="s">
        <v>33</v>
      </c>
      <c r="BN150" s="6" t="s">
        <v>33</v>
      </c>
      <c r="BU150" t="s">
        <v>33</v>
      </c>
      <c r="BW150" t="s">
        <v>33</v>
      </c>
      <c r="BY150" t="s">
        <v>33</v>
      </c>
      <c r="BZ150" t="s">
        <v>33</v>
      </c>
      <c r="CA150" t="s">
        <v>33</v>
      </c>
      <c r="CB150" t="s">
        <v>33</v>
      </c>
      <c r="CC150" t="s">
        <v>33</v>
      </c>
    </row>
    <row r="151" spans="2:81" x14ac:dyDescent="0.25">
      <c r="B151" t="str">
        <f>IF(C151&lt;&gt;"",ROWS($B$2:B151),"")</f>
        <v/>
      </c>
      <c r="D151" t="str">
        <f>IFERROR(IF(ISNUMBER(A151)=TRUE,VLOOKUP($C151,مستودع!item,2,0),""),"")</f>
        <v/>
      </c>
      <c r="F151" t="str">
        <f>IFERROR(IF(ISNUMBER(A151)=TRUE,VLOOKUP($C151,مستودع!item,4,0),""),"")</f>
        <v/>
      </c>
      <c r="G151" t="str">
        <f>IFERROR(IF(ISNUMBER(A151)=TRUE,VLOOKUP($C151,مستودع!item,6,0),""),"")</f>
        <v/>
      </c>
      <c r="H151" t="str">
        <f>IFERROR(IF(ISNUMBER(A151)=TRUE,VLOOKUP($C151,مستودع!item,13,0),""),"")</f>
        <v/>
      </c>
      <c r="I151" t="str">
        <f t="shared" si="14"/>
        <v/>
      </c>
      <c r="J151" t="str">
        <f t="shared" si="15"/>
        <v/>
      </c>
      <c r="AA151" s="5"/>
      <c r="AB151" s="5"/>
      <c r="AC151" s="5"/>
      <c r="AD151" s="6" t="str">
        <f t="shared" si="16"/>
        <v/>
      </c>
      <c r="AE151" s="6" t="str">
        <f t="shared" si="17"/>
        <v/>
      </c>
      <c r="AF151" s="6" t="str">
        <f t="shared" si="18"/>
        <v/>
      </c>
      <c r="BI151" s="5"/>
      <c r="BJ151" s="5"/>
      <c r="BK151" s="5"/>
      <c r="BL151" s="6" t="s">
        <v>33</v>
      </c>
      <c r="BM151" s="6" t="s">
        <v>33</v>
      </c>
      <c r="BN151" s="6" t="s">
        <v>33</v>
      </c>
      <c r="BU151" t="s">
        <v>33</v>
      </c>
      <c r="BW151" t="s">
        <v>33</v>
      </c>
      <c r="BY151" t="s">
        <v>33</v>
      </c>
      <c r="BZ151" t="s">
        <v>33</v>
      </c>
      <c r="CA151" t="s">
        <v>33</v>
      </c>
      <c r="CB151" t="s">
        <v>33</v>
      </c>
      <c r="CC151" t="s">
        <v>33</v>
      </c>
    </row>
    <row r="152" spans="2:81" x14ac:dyDescent="0.25">
      <c r="B152" t="str">
        <f>IF(C152&lt;&gt;"",ROWS($B$2:B152),"")</f>
        <v/>
      </c>
      <c r="D152" t="str">
        <f>IFERROR(IF(ISNUMBER(A152)=TRUE,VLOOKUP($C152,مستودع!item,2,0),""),"")</f>
        <v/>
      </c>
      <c r="F152" t="str">
        <f>IFERROR(IF(ISNUMBER(A152)=TRUE,VLOOKUP($C152,مستودع!item,4,0),""),"")</f>
        <v/>
      </c>
      <c r="G152" t="str">
        <f>IFERROR(IF(ISNUMBER(A152)=TRUE,VLOOKUP($C152,مستودع!item,6,0),""),"")</f>
        <v/>
      </c>
      <c r="H152" t="str">
        <f>IFERROR(IF(ISNUMBER(A152)=TRUE,VLOOKUP($C152,مستودع!item,13,0),""),"")</f>
        <v/>
      </c>
      <c r="I152" t="str">
        <f t="shared" si="14"/>
        <v/>
      </c>
      <c r="J152" t="str">
        <f t="shared" si="15"/>
        <v/>
      </c>
      <c r="AA152" s="5"/>
      <c r="AB152" s="5"/>
      <c r="AC152" s="5"/>
      <c r="AD152" s="6" t="str">
        <f t="shared" si="16"/>
        <v/>
      </c>
      <c r="AE152" s="6" t="str">
        <f t="shared" si="17"/>
        <v/>
      </c>
      <c r="AF152" s="6" t="str">
        <f t="shared" si="18"/>
        <v/>
      </c>
      <c r="BI152" s="5"/>
      <c r="BJ152" s="5"/>
      <c r="BK152" s="5"/>
      <c r="BL152" s="6" t="s">
        <v>33</v>
      </c>
      <c r="BM152" s="6" t="s">
        <v>33</v>
      </c>
      <c r="BN152" s="6" t="s">
        <v>33</v>
      </c>
      <c r="BU152" t="s">
        <v>33</v>
      </c>
      <c r="BW152" t="s">
        <v>33</v>
      </c>
      <c r="BY152" t="s">
        <v>33</v>
      </c>
      <c r="BZ152" t="s">
        <v>33</v>
      </c>
      <c r="CA152" t="s">
        <v>33</v>
      </c>
      <c r="CB152" t="s">
        <v>33</v>
      </c>
      <c r="CC152" t="s">
        <v>33</v>
      </c>
    </row>
    <row r="153" spans="2:81" x14ac:dyDescent="0.25">
      <c r="B153" t="str">
        <f>IF(C153&lt;&gt;"",ROWS($B$2:B153),"")</f>
        <v/>
      </c>
      <c r="D153" t="str">
        <f>IFERROR(IF(ISNUMBER(A153)=TRUE,VLOOKUP($C153,مستودع!item,2,0),""),"")</f>
        <v/>
      </c>
      <c r="F153" t="str">
        <f>IFERROR(IF(ISNUMBER(A153)=TRUE,VLOOKUP($C153,مستودع!item,4,0),""),"")</f>
        <v/>
      </c>
      <c r="G153" t="str">
        <f>IFERROR(IF(ISNUMBER(A153)=TRUE,VLOOKUP($C153,مستودع!item,6,0),""),"")</f>
        <v/>
      </c>
      <c r="H153" t="str">
        <f>IFERROR(IF(ISNUMBER(A153)=TRUE,VLOOKUP($C153,مستودع!item,13,0),""),"")</f>
        <v/>
      </c>
      <c r="I153" t="str">
        <f t="shared" si="14"/>
        <v/>
      </c>
      <c r="J153" t="str">
        <f t="shared" si="15"/>
        <v/>
      </c>
      <c r="AA153" s="5"/>
      <c r="AB153" s="5"/>
      <c r="AC153" s="5"/>
      <c r="AD153" s="6" t="str">
        <f t="shared" si="16"/>
        <v/>
      </c>
      <c r="AE153" s="6" t="str">
        <f t="shared" si="17"/>
        <v/>
      </c>
      <c r="AF153" s="6" t="str">
        <f t="shared" si="18"/>
        <v/>
      </c>
      <c r="BI153" s="5"/>
      <c r="BJ153" s="5"/>
      <c r="BK153" s="5"/>
      <c r="BL153" s="6" t="s">
        <v>33</v>
      </c>
      <c r="BM153" s="6" t="s">
        <v>33</v>
      </c>
      <c r="BN153" s="6" t="s">
        <v>33</v>
      </c>
      <c r="BU153" t="s">
        <v>33</v>
      </c>
      <c r="BW153" t="s">
        <v>33</v>
      </c>
      <c r="BY153" t="s">
        <v>33</v>
      </c>
      <c r="BZ153" t="s">
        <v>33</v>
      </c>
      <c r="CA153" t="s">
        <v>33</v>
      </c>
      <c r="CB153" t="s">
        <v>33</v>
      </c>
      <c r="CC153" t="s">
        <v>33</v>
      </c>
    </row>
    <row r="154" spans="2:81" x14ac:dyDescent="0.25">
      <c r="B154" t="str">
        <f>IF(C154&lt;&gt;"",ROWS($B$2:B154),"")</f>
        <v/>
      </c>
      <c r="D154" t="str">
        <f>IFERROR(IF(ISNUMBER(A154)=TRUE,VLOOKUP($C154,مستودع!item,2,0),""),"")</f>
        <v/>
      </c>
      <c r="F154" t="str">
        <f>IFERROR(IF(ISNUMBER(A154)=TRUE,VLOOKUP($C154,مستودع!item,4,0),""),"")</f>
        <v/>
      </c>
      <c r="G154" t="str">
        <f>IFERROR(IF(ISNUMBER(A154)=TRUE,VLOOKUP($C154,مستودع!item,6,0),""),"")</f>
        <v/>
      </c>
      <c r="H154" t="str">
        <f>IFERROR(IF(ISNUMBER(A154)=TRUE,VLOOKUP($C154,مستودع!item,13,0),""),"")</f>
        <v/>
      </c>
      <c r="I154" t="str">
        <f t="shared" si="14"/>
        <v/>
      </c>
      <c r="J154" t="str">
        <f t="shared" si="15"/>
        <v/>
      </c>
      <c r="AA154" s="5"/>
      <c r="AB154" s="5"/>
      <c r="AC154" s="5"/>
      <c r="AD154" s="6" t="str">
        <f t="shared" si="16"/>
        <v/>
      </c>
      <c r="AE154" s="6" t="str">
        <f t="shared" si="17"/>
        <v/>
      </c>
      <c r="AF154" s="6" t="str">
        <f t="shared" si="18"/>
        <v/>
      </c>
      <c r="BI154" s="5"/>
      <c r="BJ154" s="5"/>
      <c r="BK154" s="5"/>
      <c r="BL154" s="6" t="s">
        <v>33</v>
      </c>
      <c r="BM154" s="6" t="s">
        <v>33</v>
      </c>
      <c r="BN154" s="6" t="s">
        <v>33</v>
      </c>
      <c r="BU154" t="s">
        <v>33</v>
      </c>
      <c r="BW154" t="s">
        <v>33</v>
      </c>
      <c r="BY154" t="s">
        <v>33</v>
      </c>
      <c r="BZ154" t="s">
        <v>33</v>
      </c>
      <c r="CA154" t="s">
        <v>33</v>
      </c>
      <c r="CB154" t="s">
        <v>33</v>
      </c>
      <c r="CC154" t="s">
        <v>33</v>
      </c>
    </row>
    <row r="155" spans="2:81" x14ac:dyDescent="0.25">
      <c r="B155" t="str">
        <f>IF(C155&lt;&gt;"",ROWS($B$2:B155),"")</f>
        <v/>
      </c>
      <c r="D155" t="str">
        <f>IFERROR(IF(ISNUMBER(A155)=TRUE,VLOOKUP($C155,مستودع!item,2,0),""),"")</f>
        <v/>
      </c>
      <c r="F155" t="str">
        <f>IFERROR(IF(ISNUMBER(A155)=TRUE,VLOOKUP($C155,مستودع!item,4,0),""),"")</f>
        <v/>
      </c>
      <c r="G155" t="str">
        <f>IFERROR(IF(ISNUMBER(A155)=TRUE,VLOOKUP($C155,مستودع!item,6,0),""),"")</f>
        <v/>
      </c>
      <c r="H155" t="str">
        <f>IFERROR(IF(ISNUMBER(A155)=TRUE,VLOOKUP($C155,مستودع!item,13,0),""),"")</f>
        <v/>
      </c>
      <c r="I155" t="str">
        <f t="shared" si="14"/>
        <v/>
      </c>
      <c r="J155" t="str">
        <f t="shared" si="15"/>
        <v/>
      </c>
      <c r="AA155" s="5"/>
      <c r="AB155" s="5"/>
      <c r="AC155" s="5"/>
      <c r="AD155" s="6" t="str">
        <f t="shared" si="16"/>
        <v/>
      </c>
      <c r="AE155" s="6" t="str">
        <f t="shared" si="17"/>
        <v/>
      </c>
      <c r="AF155" s="6" t="str">
        <f t="shared" si="18"/>
        <v/>
      </c>
      <c r="BI155" s="5"/>
      <c r="BJ155" s="5"/>
      <c r="BK155" s="5"/>
      <c r="BL155" s="6" t="s">
        <v>33</v>
      </c>
      <c r="BM155" s="6" t="s">
        <v>33</v>
      </c>
      <c r="BN155" s="6" t="s">
        <v>33</v>
      </c>
      <c r="BU155" t="s">
        <v>33</v>
      </c>
      <c r="BW155" t="s">
        <v>33</v>
      </c>
      <c r="BY155" t="s">
        <v>33</v>
      </c>
      <c r="BZ155" t="s">
        <v>33</v>
      </c>
      <c r="CA155" t="s">
        <v>33</v>
      </c>
      <c r="CB155" t="s">
        <v>33</v>
      </c>
      <c r="CC155" t="s">
        <v>33</v>
      </c>
    </row>
    <row r="156" spans="2:81" x14ac:dyDescent="0.25">
      <c r="B156" t="str">
        <f>IF(C156&lt;&gt;"",ROWS($B$2:B156),"")</f>
        <v/>
      </c>
      <c r="D156" t="str">
        <f>IFERROR(IF(ISNUMBER(A156)=TRUE,VLOOKUP($C156,مستودع!item,2,0),""),"")</f>
        <v/>
      </c>
      <c r="F156" t="str">
        <f>IFERROR(IF(ISNUMBER(A156)=TRUE,VLOOKUP($C156,مستودع!item,4,0),""),"")</f>
        <v/>
      </c>
      <c r="G156" t="str">
        <f>IFERROR(IF(ISNUMBER(A156)=TRUE,VLOOKUP($C156,مستودع!item,6,0),""),"")</f>
        <v/>
      </c>
      <c r="H156" t="str">
        <f>IFERROR(IF(ISNUMBER(A156)=TRUE,VLOOKUP($C156,مستودع!item,13,0),""),"")</f>
        <v/>
      </c>
      <c r="I156" t="str">
        <f t="shared" si="14"/>
        <v/>
      </c>
      <c r="J156" t="str">
        <f t="shared" si="15"/>
        <v/>
      </c>
      <c r="AA156" s="5"/>
      <c r="AB156" s="5"/>
      <c r="AC156" s="5"/>
      <c r="AD156" s="6" t="str">
        <f t="shared" si="16"/>
        <v/>
      </c>
      <c r="AE156" s="6" t="str">
        <f t="shared" si="17"/>
        <v/>
      </c>
      <c r="AF156" s="6" t="str">
        <f t="shared" si="18"/>
        <v/>
      </c>
      <c r="BI156" s="5"/>
      <c r="BJ156" s="5"/>
      <c r="BK156" s="5"/>
      <c r="BL156" s="6" t="s">
        <v>33</v>
      </c>
      <c r="BM156" s="6" t="s">
        <v>33</v>
      </c>
      <c r="BN156" s="6" t="s">
        <v>33</v>
      </c>
      <c r="BU156" t="s">
        <v>33</v>
      </c>
      <c r="BW156" t="s">
        <v>33</v>
      </c>
      <c r="BY156" t="s">
        <v>33</v>
      </c>
      <c r="BZ156" t="s">
        <v>33</v>
      </c>
      <c r="CA156" t="s">
        <v>33</v>
      </c>
      <c r="CB156" t="s">
        <v>33</v>
      </c>
      <c r="CC156" t="s">
        <v>33</v>
      </c>
    </row>
    <row r="157" spans="2:81" x14ac:dyDescent="0.25">
      <c r="B157" t="str">
        <f>IF(C157&lt;&gt;"",ROWS($B$2:B157),"")</f>
        <v/>
      </c>
      <c r="D157" t="str">
        <f>IFERROR(IF(ISNUMBER(A157)=TRUE,VLOOKUP($C157,مستودع!item,2,0),""),"")</f>
        <v/>
      </c>
      <c r="F157" t="str">
        <f>IFERROR(IF(ISNUMBER(A157)=TRUE,VLOOKUP($C157,مستودع!item,4,0),""),"")</f>
        <v/>
      </c>
      <c r="G157" t="str">
        <f>IFERROR(IF(ISNUMBER(A157)=TRUE,VLOOKUP($C157,مستودع!item,6,0),""),"")</f>
        <v/>
      </c>
      <c r="H157" t="str">
        <f>IFERROR(IF(ISNUMBER(A157)=TRUE,VLOOKUP($C157,مستودع!item,13,0),""),"")</f>
        <v/>
      </c>
      <c r="I157" t="str">
        <f t="shared" si="14"/>
        <v/>
      </c>
      <c r="J157" t="str">
        <f t="shared" si="15"/>
        <v/>
      </c>
      <c r="AA157" s="5"/>
      <c r="AB157" s="5"/>
      <c r="AC157" s="5"/>
      <c r="AD157" s="6" t="str">
        <f t="shared" si="16"/>
        <v/>
      </c>
      <c r="AE157" s="6" t="str">
        <f t="shared" si="17"/>
        <v/>
      </c>
      <c r="AF157" s="6" t="str">
        <f t="shared" si="18"/>
        <v/>
      </c>
      <c r="BI157" s="5"/>
      <c r="BJ157" s="5"/>
      <c r="BK157" s="5"/>
      <c r="BL157" s="6" t="s">
        <v>33</v>
      </c>
      <c r="BM157" s="6" t="s">
        <v>33</v>
      </c>
      <c r="BN157" s="6" t="s">
        <v>33</v>
      </c>
      <c r="BU157" t="s">
        <v>33</v>
      </c>
      <c r="BW157" t="s">
        <v>33</v>
      </c>
      <c r="BY157" t="s">
        <v>33</v>
      </c>
      <c r="BZ157" t="s">
        <v>33</v>
      </c>
      <c r="CA157" t="s">
        <v>33</v>
      </c>
      <c r="CB157" t="s">
        <v>33</v>
      </c>
      <c r="CC157" t="s">
        <v>33</v>
      </c>
    </row>
    <row r="158" spans="2:81" x14ac:dyDescent="0.25">
      <c r="B158" t="str">
        <f>IF(C158&lt;&gt;"",ROWS($B$2:B158),"")</f>
        <v/>
      </c>
      <c r="D158" t="str">
        <f>IFERROR(IF(ISNUMBER(A158)=TRUE,VLOOKUP($C158,مستودع!item,2,0),""),"")</f>
        <v/>
      </c>
      <c r="F158" t="str">
        <f>IFERROR(IF(ISNUMBER(A158)=TRUE,VLOOKUP($C158,مستودع!item,4,0),""),"")</f>
        <v/>
      </c>
      <c r="G158" t="str">
        <f>IFERROR(IF(ISNUMBER(A158)=TRUE,VLOOKUP($C158,مستودع!item,6,0),""),"")</f>
        <v/>
      </c>
      <c r="H158" t="str">
        <f>IFERROR(IF(ISNUMBER(A158)=TRUE,VLOOKUP($C158,مستودع!item,13,0),""),"")</f>
        <v/>
      </c>
      <c r="I158" t="str">
        <f t="shared" si="14"/>
        <v/>
      </c>
      <c r="J158" t="str">
        <f t="shared" si="15"/>
        <v/>
      </c>
      <c r="AA158" s="5"/>
      <c r="AB158" s="5"/>
      <c r="AC158" s="5"/>
      <c r="AD158" s="6" t="str">
        <f t="shared" si="16"/>
        <v/>
      </c>
      <c r="AE158" s="6" t="str">
        <f t="shared" si="17"/>
        <v/>
      </c>
      <c r="AF158" s="6" t="str">
        <f t="shared" si="18"/>
        <v/>
      </c>
      <c r="BI158" s="5"/>
      <c r="BJ158" s="5"/>
      <c r="BK158" s="5"/>
      <c r="BL158" s="6" t="s">
        <v>33</v>
      </c>
      <c r="BM158" s="6" t="s">
        <v>33</v>
      </c>
      <c r="BN158" s="6" t="s">
        <v>33</v>
      </c>
      <c r="BU158" t="s">
        <v>33</v>
      </c>
      <c r="BW158" t="s">
        <v>33</v>
      </c>
      <c r="BY158" t="s">
        <v>33</v>
      </c>
      <c r="BZ158" t="s">
        <v>33</v>
      </c>
      <c r="CA158" t="s">
        <v>33</v>
      </c>
      <c r="CB158" t="s">
        <v>33</v>
      </c>
      <c r="CC158" t="s">
        <v>33</v>
      </c>
    </row>
    <row r="159" spans="2:81" x14ac:dyDescent="0.25">
      <c r="B159" t="str">
        <f>IF(C159&lt;&gt;"",ROWS($B$2:B159),"")</f>
        <v/>
      </c>
      <c r="D159" t="str">
        <f>IFERROR(IF(ISNUMBER(A159)=TRUE,VLOOKUP($C159,مستودع!item,2,0),""),"")</f>
        <v/>
      </c>
      <c r="F159" t="str">
        <f>IFERROR(IF(ISNUMBER(A159)=TRUE,VLOOKUP($C159,مستودع!item,4,0),""),"")</f>
        <v/>
      </c>
      <c r="G159" t="str">
        <f>IFERROR(IF(ISNUMBER(A159)=TRUE,VLOOKUP($C159,مستودع!item,6,0),""),"")</f>
        <v/>
      </c>
      <c r="H159" t="str">
        <f>IFERROR(IF(ISNUMBER(A159)=TRUE,VLOOKUP($C159,مستودع!item,13,0),""),"")</f>
        <v/>
      </c>
      <c r="I159" t="str">
        <f t="shared" si="14"/>
        <v/>
      </c>
      <c r="J159" t="str">
        <f t="shared" si="15"/>
        <v/>
      </c>
      <c r="AA159" s="5"/>
      <c r="AB159" s="5"/>
      <c r="AC159" s="5"/>
      <c r="AD159" s="6" t="str">
        <f t="shared" si="16"/>
        <v/>
      </c>
      <c r="AE159" s="6" t="str">
        <f t="shared" si="17"/>
        <v/>
      </c>
      <c r="AF159" s="6" t="str">
        <f t="shared" si="18"/>
        <v/>
      </c>
      <c r="BI159" s="5"/>
      <c r="BJ159" s="5"/>
      <c r="BK159" s="5"/>
      <c r="BL159" s="6" t="s">
        <v>33</v>
      </c>
      <c r="BM159" s="6" t="s">
        <v>33</v>
      </c>
      <c r="BN159" s="6" t="s">
        <v>33</v>
      </c>
      <c r="BU159" t="s">
        <v>33</v>
      </c>
      <c r="BW159" t="s">
        <v>33</v>
      </c>
      <c r="BY159" t="s">
        <v>33</v>
      </c>
      <c r="BZ159" t="s">
        <v>33</v>
      </c>
      <c r="CA159" t="s">
        <v>33</v>
      </c>
      <c r="CB159" t="s">
        <v>33</v>
      </c>
      <c r="CC159" t="s">
        <v>33</v>
      </c>
    </row>
    <row r="160" spans="2:81" x14ac:dyDescent="0.25">
      <c r="B160" t="str">
        <f>IF(C160&lt;&gt;"",ROWS($B$2:B160),"")</f>
        <v/>
      </c>
      <c r="D160" t="str">
        <f>IFERROR(IF(ISNUMBER(A160)=TRUE,VLOOKUP($C160,مستودع!item,2,0),""),"")</f>
        <v/>
      </c>
      <c r="F160" t="str">
        <f>IFERROR(IF(ISNUMBER(A160)=TRUE,VLOOKUP($C160,مستودع!item,4,0),""),"")</f>
        <v/>
      </c>
      <c r="G160" t="str">
        <f>IFERROR(IF(ISNUMBER(A160)=TRUE,VLOOKUP($C160,مستودع!item,6,0),""),"")</f>
        <v/>
      </c>
      <c r="H160" t="str">
        <f>IFERROR(IF(ISNUMBER(A160)=TRUE,VLOOKUP($C160,مستودع!item,13,0),""),"")</f>
        <v/>
      </c>
      <c r="I160" t="str">
        <f t="shared" si="14"/>
        <v/>
      </c>
      <c r="J160" t="str">
        <f t="shared" si="15"/>
        <v/>
      </c>
      <c r="AA160" s="5"/>
      <c r="AB160" s="5"/>
      <c r="AC160" s="5"/>
      <c r="AD160" s="6" t="str">
        <f t="shared" si="16"/>
        <v/>
      </c>
      <c r="AE160" s="6" t="str">
        <f t="shared" si="17"/>
        <v/>
      </c>
      <c r="AF160" s="6" t="str">
        <f t="shared" si="18"/>
        <v/>
      </c>
      <c r="BI160" s="5"/>
      <c r="BJ160" s="5"/>
      <c r="BK160" s="5"/>
      <c r="BL160" s="6" t="s">
        <v>33</v>
      </c>
      <c r="BM160" s="6" t="s">
        <v>33</v>
      </c>
      <c r="BN160" s="6" t="s">
        <v>33</v>
      </c>
      <c r="BU160" t="s">
        <v>33</v>
      </c>
      <c r="BW160" t="s">
        <v>33</v>
      </c>
      <c r="BY160" t="s">
        <v>33</v>
      </c>
      <c r="BZ160" t="s">
        <v>33</v>
      </c>
      <c r="CA160" t="s">
        <v>33</v>
      </c>
      <c r="CB160" t="s">
        <v>33</v>
      </c>
      <c r="CC160" t="s">
        <v>33</v>
      </c>
    </row>
    <row r="161" spans="2:81" x14ac:dyDescent="0.25">
      <c r="B161" t="str">
        <f>IF(C161&lt;&gt;"",ROWS($B$2:B161),"")</f>
        <v/>
      </c>
      <c r="D161" t="str">
        <f>IFERROR(IF(ISNUMBER(A161)=TRUE,VLOOKUP($C161,مستودع!item,2,0),""),"")</f>
        <v/>
      </c>
      <c r="F161" t="str">
        <f>IFERROR(IF(ISNUMBER(A161)=TRUE,VLOOKUP($C161,مستودع!item,4,0),""),"")</f>
        <v/>
      </c>
      <c r="G161" t="str">
        <f>IFERROR(IF(ISNUMBER(A161)=TRUE,VLOOKUP($C161,مستودع!item,6,0),""),"")</f>
        <v/>
      </c>
      <c r="H161" t="str">
        <f>IFERROR(IF(ISNUMBER(A161)=TRUE,VLOOKUP($C161,مستودع!item,13,0),""),"")</f>
        <v/>
      </c>
      <c r="I161" t="str">
        <f t="shared" si="14"/>
        <v/>
      </c>
      <c r="J161" t="str">
        <f t="shared" si="15"/>
        <v/>
      </c>
      <c r="AA161" s="5"/>
      <c r="AB161" s="5"/>
      <c r="AC161" s="5"/>
      <c r="AD161" s="6" t="str">
        <f t="shared" si="16"/>
        <v/>
      </c>
      <c r="AE161" s="6" t="str">
        <f t="shared" si="17"/>
        <v/>
      </c>
      <c r="AF161" s="6" t="str">
        <f t="shared" si="18"/>
        <v/>
      </c>
      <c r="BI161" s="5"/>
      <c r="BJ161" s="5"/>
      <c r="BK161" s="5"/>
      <c r="BL161" s="6" t="s">
        <v>33</v>
      </c>
      <c r="BM161" s="6" t="s">
        <v>33</v>
      </c>
      <c r="BN161" s="6" t="s">
        <v>33</v>
      </c>
      <c r="BU161" t="s">
        <v>33</v>
      </c>
      <c r="BW161" t="s">
        <v>33</v>
      </c>
      <c r="BY161" t="s">
        <v>33</v>
      </c>
      <c r="BZ161" t="s">
        <v>33</v>
      </c>
      <c r="CA161" t="s">
        <v>33</v>
      </c>
      <c r="CB161" t="s">
        <v>33</v>
      </c>
      <c r="CC161" t="s">
        <v>33</v>
      </c>
    </row>
    <row r="162" spans="2:81" x14ac:dyDescent="0.25">
      <c r="B162" t="str">
        <f>IF(C162&lt;&gt;"",ROWS($B$2:B162),"")</f>
        <v/>
      </c>
      <c r="D162" t="str">
        <f>IFERROR(IF(ISNUMBER(A162)=TRUE,VLOOKUP($C162,مستودع!item,2,0),""),"")</f>
        <v/>
      </c>
      <c r="F162" t="str">
        <f>IFERROR(IF(ISNUMBER(A162)=TRUE,VLOOKUP($C162,مستودع!item,4,0),""),"")</f>
        <v/>
      </c>
      <c r="G162" t="str">
        <f>IFERROR(IF(ISNUMBER(A162)=TRUE,VLOOKUP($C162,مستودع!item,6,0),""),"")</f>
        <v/>
      </c>
      <c r="H162" t="str">
        <f>IFERROR(IF(ISNUMBER(A162)=TRUE,VLOOKUP($C162,مستودع!item,13,0),""),"")</f>
        <v/>
      </c>
      <c r="I162" t="str">
        <f t="shared" ref="I162:I193" si="19">IFERROR(IF(ISNUMBER(A162)=TRUE,(E162*G162*H162)+(E162*G162),""),"")</f>
        <v/>
      </c>
      <c r="J162" t="str">
        <f t="shared" ref="J162:J193" si="20">IFERROR(IF(ISNUMBER(A162)=TRUE,$V$5,""),"")</f>
        <v/>
      </c>
      <c r="AA162" s="5"/>
      <c r="AB162" s="5"/>
      <c r="AC162" s="5"/>
      <c r="AD162" s="6" t="str">
        <f t="shared" si="16"/>
        <v/>
      </c>
      <c r="AE162" s="6" t="str">
        <f t="shared" si="17"/>
        <v/>
      </c>
      <c r="AF162" s="6" t="str">
        <f t="shared" si="18"/>
        <v/>
      </c>
      <c r="BI162" s="5"/>
      <c r="BJ162" s="5"/>
      <c r="BK162" s="5"/>
      <c r="BL162" s="6" t="s">
        <v>33</v>
      </c>
      <c r="BM162" s="6" t="s">
        <v>33</v>
      </c>
      <c r="BN162" s="6" t="s">
        <v>33</v>
      </c>
      <c r="BU162" t="s">
        <v>33</v>
      </c>
      <c r="BW162" t="s">
        <v>33</v>
      </c>
      <c r="BY162" t="s">
        <v>33</v>
      </c>
      <c r="BZ162" t="s">
        <v>33</v>
      </c>
      <c r="CA162" t="s">
        <v>33</v>
      </c>
      <c r="CB162" t="s">
        <v>33</v>
      </c>
      <c r="CC162" t="s">
        <v>33</v>
      </c>
    </row>
    <row r="163" spans="2:81" x14ac:dyDescent="0.25">
      <c r="B163" t="str">
        <f>IF(C163&lt;&gt;"",ROWS($B$2:B163),"")</f>
        <v/>
      </c>
      <c r="D163" t="str">
        <f>IFERROR(IF(ISNUMBER(A163)=TRUE,VLOOKUP($C163,مستودع!item,2,0),""),"")</f>
        <v/>
      </c>
      <c r="F163" t="str">
        <f>IFERROR(IF(ISNUMBER(A163)=TRUE,VLOOKUP($C163,مستودع!item,4,0),""),"")</f>
        <v/>
      </c>
      <c r="G163" t="str">
        <f>IFERROR(IF(ISNUMBER(A163)=TRUE,VLOOKUP($C163,مستودع!item,6,0),""),"")</f>
        <v/>
      </c>
      <c r="H163" t="str">
        <f>IFERROR(IF(ISNUMBER(A163)=TRUE,VLOOKUP($C163,مستودع!item,13,0),""),"")</f>
        <v/>
      </c>
      <c r="I163" t="str">
        <f t="shared" si="19"/>
        <v/>
      </c>
      <c r="J163" t="str">
        <f t="shared" si="20"/>
        <v/>
      </c>
      <c r="AA163" s="5"/>
      <c r="AB163" s="5"/>
      <c r="AC163" s="5"/>
      <c r="AD163" s="6" t="str">
        <f t="shared" si="16"/>
        <v/>
      </c>
      <c r="AE163" s="6" t="str">
        <f t="shared" si="17"/>
        <v/>
      </c>
      <c r="AF163" s="6" t="str">
        <f t="shared" si="18"/>
        <v/>
      </c>
      <c r="BI163" s="5"/>
      <c r="BJ163" s="5"/>
      <c r="BK163" s="5"/>
      <c r="BL163" s="6" t="s">
        <v>33</v>
      </c>
      <c r="BM163" s="6" t="s">
        <v>33</v>
      </c>
      <c r="BN163" s="6" t="s">
        <v>33</v>
      </c>
      <c r="BU163" t="s">
        <v>33</v>
      </c>
      <c r="BW163" t="s">
        <v>33</v>
      </c>
      <c r="BY163" t="s">
        <v>33</v>
      </c>
      <c r="BZ163" t="s">
        <v>33</v>
      </c>
      <c r="CA163" t="s">
        <v>33</v>
      </c>
      <c r="CB163" t="s">
        <v>33</v>
      </c>
      <c r="CC163" t="s">
        <v>33</v>
      </c>
    </row>
    <row r="164" spans="2:81" x14ac:dyDescent="0.25">
      <c r="B164" t="str">
        <f>IF(C164&lt;&gt;"",ROWS($B$2:B164),"")</f>
        <v/>
      </c>
      <c r="D164" t="str">
        <f>IFERROR(IF(ISNUMBER(A164)=TRUE,VLOOKUP($C164,مستودع!item,2,0),""),"")</f>
        <v/>
      </c>
      <c r="F164" t="str">
        <f>IFERROR(IF(ISNUMBER(A164)=TRUE,VLOOKUP($C164,مستودع!item,4,0),""),"")</f>
        <v/>
      </c>
      <c r="G164" t="str">
        <f>IFERROR(IF(ISNUMBER(A164)=TRUE,VLOOKUP($C164,مستودع!item,6,0),""),"")</f>
        <v/>
      </c>
      <c r="H164" t="str">
        <f>IFERROR(IF(ISNUMBER(A164)=TRUE,VLOOKUP($C164,مستودع!item,13,0),""),"")</f>
        <v/>
      </c>
      <c r="I164" t="str">
        <f t="shared" si="19"/>
        <v/>
      </c>
      <c r="J164" t="str">
        <f t="shared" si="20"/>
        <v/>
      </c>
      <c r="AA164" s="5"/>
      <c r="AB164" s="5"/>
      <c r="AC164" s="5"/>
      <c r="AD164" s="6" t="str">
        <f t="shared" si="16"/>
        <v/>
      </c>
      <c r="AE164" s="6" t="str">
        <f t="shared" si="17"/>
        <v/>
      </c>
      <c r="AF164" s="6" t="str">
        <f t="shared" si="18"/>
        <v/>
      </c>
      <c r="BI164" s="5"/>
      <c r="BJ164" s="5"/>
      <c r="BK164" s="5"/>
      <c r="BL164" s="6" t="s">
        <v>33</v>
      </c>
      <c r="BM164" s="6" t="s">
        <v>33</v>
      </c>
      <c r="BN164" s="6" t="s">
        <v>33</v>
      </c>
      <c r="BU164" t="s">
        <v>33</v>
      </c>
      <c r="BW164" t="s">
        <v>33</v>
      </c>
      <c r="BY164" t="s">
        <v>33</v>
      </c>
      <c r="BZ164" t="s">
        <v>33</v>
      </c>
      <c r="CA164" t="s">
        <v>33</v>
      </c>
      <c r="CB164" t="s">
        <v>33</v>
      </c>
      <c r="CC164" t="s">
        <v>33</v>
      </c>
    </row>
    <row r="165" spans="2:81" x14ac:dyDescent="0.25">
      <c r="B165" t="str">
        <f>IF(C165&lt;&gt;"",ROWS($B$2:B165),"")</f>
        <v/>
      </c>
      <c r="D165" t="str">
        <f>IFERROR(IF(ISNUMBER(A165)=TRUE,VLOOKUP($C165,مستودع!item,2,0),""),"")</f>
        <v/>
      </c>
      <c r="F165" t="str">
        <f>IFERROR(IF(ISNUMBER(A165)=TRUE,VLOOKUP($C165,مستودع!item,4,0),""),"")</f>
        <v/>
      </c>
      <c r="G165" t="str">
        <f>IFERROR(IF(ISNUMBER(A165)=TRUE,VLOOKUP($C165,مستودع!item,6,0),""),"")</f>
        <v/>
      </c>
      <c r="H165" t="str">
        <f>IFERROR(IF(ISNUMBER(A165)=TRUE,VLOOKUP($C165,مستودع!item,13,0),""),"")</f>
        <v/>
      </c>
      <c r="I165" t="str">
        <f t="shared" si="19"/>
        <v/>
      </c>
      <c r="J165" t="str">
        <f t="shared" si="20"/>
        <v/>
      </c>
      <c r="AA165" s="5"/>
      <c r="AB165" s="5"/>
      <c r="AC165" s="5"/>
      <c r="AD165" s="6" t="str">
        <f t="shared" si="16"/>
        <v/>
      </c>
      <c r="AE165" s="6" t="str">
        <f t="shared" si="17"/>
        <v/>
      </c>
      <c r="AF165" s="6" t="str">
        <f t="shared" si="18"/>
        <v/>
      </c>
      <c r="BI165" s="5"/>
      <c r="BJ165" s="5"/>
      <c r="BK165" s="5"/>
      <c r="BL165" s="6" t="s">
        <v>33</v>
      </c>
      <c r="BM165" s="6" t="s">
        <v>33</v>
      </c>
      <c r="BN165" s="6" t="s">
        <v>33</v>
      </c>
      <c r="BU165" t="s">
        <v>33</v>
      </c>
      <c r="BW165" t="s">
        <v>33</v>
      </c>
      <c r="BY165" t="s">
        <v>33</v>
      </c>
      <c r="BZ165" t="s">
        <v>33</v>
      </c>
      <c r="CA165" t="s">
        <v>33</v>
      </c>
      <c r="CB165" t="s">
        <v>33</v>
      </c>
      <c r="CC165" t="s">
        <v>33</v>
      </c>
    </row>
    <row r="166" spans="2:81" x14ac:dyDescent="0.25">
      <c r="B166" t="str">
        <f>IF(C166&lt;&gt;"",ROWS($B$2:B166),"")</f>
        <v/>
      </c>
      <c r="D166" t="str">
        <f>IFERROR(IF(ISNUMBER(A166)=TRUE,VLOOKUP($C166,مستودع!item,2,0),""),"")</f>
        <v/>
      </c>
      <c r="F166" t="str">
        <f>IFERROR(IF(ISNUMBER(A166)=TRUE,VLOOKUP($C166,مستودع!item,4,0),""),"")</f>
        <v/>
      </c>
      <c r="G166" t="str">
        <f>IFERROR(IF(ISNUMBER(A166)=TRUE,VLOOKUP($C166,مستودع!item,6,0),""),"")</f>
        <v/>
      </c>
      <c r="H166" t="str">
        <f>IFERROR(IF(ISNUMBER(A166)=TRUE,VLOOKUP($C166,مستودع!item,13,0),""),"")</f>
        <v/>
      </c>
      <c r="I166" t="str">
        <f t="shared" si="19"/>
        <v/>
      </c>
      <c r="J166" t="str">
        <f t="shared" si="20"/>
        <v/>
      </c>
      <c r="AA166" s="5"/>
      <c r="AB166" s="5"/>
      <c r="AC166" s="5"/>
      <c r="AD166" s="6" t="str">
        <f t="shared" si="16"/>
        <v/>
      </c>
      <c r="AE166" s="6" t="str">
        <f t="shared" si="17"/>
        <v/>
      </c>
      <c r="AF166" s="6" t="str">
        <f t="shared" si="18"/>
        <v/>
      </c>
      <c r="BI166" s="5"/>
      <c r="BJ166" s="5"/>
      <c r="BK166" s="5"/>
      <c r="BL166" s="6" t="s">
        <v>33</v>
      </c>
      <c r="BM166" s="6" t="s">
        <v>33</v>
      </c>
      <c r="BN166" s="6" t="s">
        <v>33</v>
      </c>
      <c r="BU166" t="s">
        <v>33</v>
      </c>
      <c r="BW166" t="s">
        <v>33</v>
      </c>
      <c r="BY166" t="s">
        <v>33</v>
      </c>
      <c r="BZ166" t="s">
        <v>33</v>
      </c>
      <c r="CA166" t="s">
        <v>33</v>
      </c>
      <c r="CB166" t="s">
        <v>33</v>
      </c>
      <c r="CC166" t="s">
        <v>33</v>
      </c>
    </row>
    <row r="167" spans="2:81" x14ac:dyDescent="0.25">
      <c r="B167" t="str">
        <f>IF(C167&lt;&gt;"",ROWS($B$2:B167),"")</f>
        <v/>
      </c>
      <c r="D167" t="str">
        <f>IFERROR(IF(ISNUMBER(A167)=TRUE,VLOOKUP($C167,مستودع!item,2,0),""),"")</f>
        <v/>
      </c>
      <c r="F167" t="str">
        <f>IFERROR(IF(ISNUMBER(A167)=TRUE,VLOOKUP($C167,مستودع!item,4,0),""),"")</f>
        <v/>
      </c>
      <c r="G167" t="str">
        <f>IFERROR(IF(ISNUMBER(A167)=TRUE,VLOOKUP($C167,مستودع!item,6,0),""),"")</f>
        <v/>
      </c>
      <c r="H167" t="str">
        <f>IFERROR(IF(ISNUMBER(A167)=TRUE,VLOOKUP($C167,مستودع!item,13,0),""),"")</f>
        <v/>
      </c>
      <c r="I167" t="str">
        <f t="shared" si="19"/>
        <v/>
      </c>
      <c r="J167" t="str">
        <f t="shared" si="20"/>
        <v/>
      </c>
      <c r="AA167" s="5"/>
      <c r="AB167" s="5"/>
      <c r="AC167" s="5"/>
      <c r="AD167" s="6" t="str">
        <f t="shared" si="16"/>
        <v/>
      </c>
      <c r="AE167" s="6" t="str">
        <f t="shared" si="17"/>
        <v/>
      </c>
      <c r="AF167" s="6" t="str">
        <f t="shared" si="18"/>
        <v/>
      </c>
      <c r="BI167" s="5"/>
      <c r="BJ167" s="5"/>
      <c r="BK167" s="5"/>
      <c r="BL167" s="6" t="s">
        <v>33</v>
      </c>
      <c r="BM167" s="6" t="s">
        <v>33</v>
      </c>
      <c r="BN167" s="6" t="s">
        <v>33</v>
      </c>
      <c r="BU167" t="s">
        <v>33</v>
      </c>
      <c r="BW167" t="s">
        <v>33</v>
      </c>
      <c r="BY167" t="s">
        <v>33</v>
      </c>
      <c r="BZ167" t="s">
        <v>33</v>
      </c>
      <c r="CA167" t="s">
        <v>33</v>
      </c>
      <c r="CB167" t="s">
        <v>33</v>
      </c>
      <c r="CC167" t="s">
        <v>33</v>
      </c>
    </row>
    <row r="168" spans="2:81" x14ac:dyDescent="0.25">
      <c r="B168" t="str">
        <f>IF(C168&lt;&gt;"",ROWS($B$2:B168),"")</f>
        <v/>
      </c>
      <c r="D168" t="str">
        <f>IFERROR(IF(ISNUMBER(A168)=TRUE,VLOOKUP($C168,مستودع!item,2,0),""),"")</f>
        <v/>
      </c>
      <c r="F168" t="str">
        <f>IFERROR(IF(ISNUMBER(A168)=TRUE,VLOOKUP($C168,مستودع!item,4,0),""),"")</f>
        <v/>
      </c>
      <c r="G168" t="str">
        <f>IFERROR(IF(ISNUMBER(A168)=TRUE,VLOOKUP($C168,مستودع!item,6,0),""),"")</f>
        <v/>
      </c>
      <c r="H168" t="str">
        <f>IFERROR(IF(ISNUMBER(A168)=TRUE,VLOOKUP($C168,مستودع!item,13,0),""),"")</f>
        <v/>
      </c>
      <c r="I168" t="str">
        <f t="shared" si="19"/>
        <v/>
      </c>
      <c r="J168" t="str">
        <f t="shared" si="20"/>
        <v/>
      </c>
      <c r="AA168" s="5"/>
      <c r="AB168" s="5"/>
      <c r="AC168" s="5"/>
      <c r="AD168" s="6" t="str">
        <f t="shared" si="16"/>
        <v/>
      </c>
      <c r="AE168" s="6" t="str">
        <f t="shared" si="17"/>
        <v/>
      </c>
      <c r="AF168" s="6" t="str">
        <f t="shared" si="18"/>
        <v/>
      </c>
      <c r="BI168" s="5"/>
      <c r="BJ168" s="5"/>
      <c r="BK168" s="5"/>
      <c r="BL168" s="6" t="s">
        <v>33</v>
      </c>
      <c r="BM168" s="6" t="s">
        <v>33</v>
      </c>
      <c r="BN168" s="6" t="s">
        <v>33</v>
      </c>
      <c r="BU168" t="s">
        <v>33</v>
      </c>
      <c r="BW168" t="s">
        <v>33</v>
      </c>
      <c r="BY168" t="s">
        <v>33</v>
      </c>
      <c r="BZ168" t="s">
        <v>33</v>
      </c>
      <c r="CA168" t="s">
        <v>33</v>
      </c>
      <c r="CB168" t="s">
        <v>33</v>
      </c>
      <c r="CC168" t="s">
        <v>33</v>
      </c>
    </row>
    <row r="169" spans="2:81" x14ac:dyDescent="0.25">
      <c r="B169" t="str">
        <f>IF(C169&lt;&gt;"",ROWS($B$2:B169),"")</f>
        <v/>
      </c>
      <c r="D169" t="str">
        <f>IFERROR(IF(ISNUMBER(A169)=TRUE,VLOOKUP($C169,مستودع!item,2,0),""),"")</f>
        <v/>
      </c>
      <c r="F169" t="str">
        <f>IFERROR(IF(ISNUMBER(A169)=TRUE,VLOOKUP($C169,مستودع!item,4,0),""),"")</f>
        <v/>
      </c>
      <c r="G169" t="str">
        <f>IFERROR(IF(ISNUMBER(A169)=TRUE,VLOOKUP($C169,مستودع!item,6,0),""),"")</f>
        <v/>
      </c>
      <c r="H169" t="str">
        <f>IFERROR(IF(ISNUMBER(A169)=TRUE,VLOOKUP($C169,مستودع!item,13,0),""),"")</f>
        <v/>
      </c>
      <c r="I169" t="str">
        <f t="shared" si="19"/>
        <v/>
      </c>
      <c r="J169" t="str">
        <f t="shared" si="20"/>
        <v/>
      </c>
      <c r="AA169" s="5"/>
      <c r="AB169" s="5"/>
      <c r="AC169" s="5"/>
      <c r="AD169" s="6" t="str">
        <f t="shared" si="16"/>
        <v/>
      </c>
      <c r="AE169" s="6" t="str">
        <f t="shared" si="17"/>
        <v/>
      </c>
      <c r="AF169" s="6" t="str">
        <f t="shared" si="18"/>
        <v/>
      </c>
      <c r="BI169" s="5"/>
      <c r="BJ169" s="5"/>
      <c r="BK169" s="5"/>
      <c r="BL169" s="6" t="s">
        <v>33</v>
      </c>
      <c r="BM169" s="6" t="s">
        <v>33</v>
      </c>
      <c r="BN169" s="6" t="s">
        <v>33</v>
      </c>
      <c r="BU169" t="s">
        <v>33</v>
      </c>
      <c r="BW169" t="s">
        <v>33</v>
      </c>
      <c r="BY169" t="s">
        <v>33</v>
      </c>
      <c r="BZ169" t="s">
        <v>33</v>
      </c>
      <c r="CA169" t="s">
        <v>33</v>
      </c>
      <c r="CB169" t="s">
        <v>33</v>
      </c>
      <c r="CC169" t="s">
        <v>33</v>
      </c>
    </row>
    <row r="170" spans="2:81" x14ac:dyDescent="0.25">
      <c r="B170" t="str">
        <f>IF(C170&lt;&gt;"",ROWS($B$2:B170),"")</f>
        <v/>
      </c>
      <c r="D170" t="str">
        <f>IFERROR(IF(ISNUMBER(A170)=TRUE,VLOOKUP($C170,مستودع!item,2,0),""),"")</f>
        <v/>
      </c>
      <c r="F170" t="str">
        <f>IFERROR(IF(ISNUMBER(A170)=TRUE,VLOOKUP($C170,مستودع!item,4,0),""),"")</f>
        <v/>
      </c>
      <c r="G170" t="str">
        <f>IFERROR(IF(ISNUMBER(A170)=TRUE,VLOOKUP($C170,مستودع!item,6,0),""),"")</f>
        <v/>
      </c>
      <c r="H170" t="str">
        <f>IFERROR(IF(ISNUMBER(A170)=TRUE,VLOOKUP($C170,مستودع!item,13,0),""),"")</f>
        <v/>
      </c>
      <c r="I170" t="str">
        <f t="shared" si="19"/>
        <v/>
      </c>
      <c r="J170" t="str">
        <f t="shared" si="20"/>
        <v/>
      </c>
      <c r="AA170" s="5"/>
      <c r="AB170" s="5"/>
      <c r="AC170" s="5"/>
      <c r="AD170" s="6" t="str">
        <f t="shared" si="16"/>
        <v/>
      </c>
      <c r="AE170" s="6" t="str">
        <f t="shared" si="17"/>
        <v/>
      </c>
      <c r="AF170" s="6" t="str">
        <f t="shared" si="18"/>
        <v/>
      </c>
      <c r="BI170" s="5"/>
      <c r="BJ170" s="5"/>
      <c r="BK170" s="5"/>
      <c r="BL170" s="6" t="s">
        <v>33</v>
      </c>
      <c r="BM170" s="6" t="s">
        <v>33</v>
      </c>
      <c r="BN170" s="6" t="s">
        <v>33</v>
      </c>
      <c r="BU170" t="s">
        <v>33</v>
      </c>
      <c r="BW170" t="s">
        <v>33</v>
      </c>
      <c r="BY170" t="s">
        <v>33</v>
      </c>
      <c r="BZ170" t="s">
        <v>33</v>
      </c>
      <c r="CA170" t="s">
        <v>33</v>
      </c>
      <c r="CB170" t="s">
        <v>33</v>
      </c>
      <c r="CC170" t="s">
        <v>33</v>
      </c>
    </row>
    <row r="171" spans="2:81" x14ac:dyDescent="0.25">
      <c r="B171" t="str">
        <f>IF(C171&lt;&gt;"",ROWS($B$2:B171),"")</f>
        <v/>
      </c>
      <c r="D171" t="str">
        <f>IFERROR(IF(ISNUMBER(A171)=TRUE,VLOOKUP($C171,مستودع!item,2,0),""),"")</f>
        <v/>
      </c>
      <c r="F171" t="str">
        <f>IFERROR(IF(ISNUMBER(A171)=TRUE,VLOOKUP($C171,مستودع!item,4,0),""),"")</f>
        <v/>
      </c>
      <c r="G171" t="str">
        <f>IFERROR(IF(ISNUMBER(A171)=TRUE,VLOOKUP($C171,مستودع!item,6,0),""),"")</f>
        <v/>
      </c>
      <c r="H171" t="str">
        <f>IFERROR(IF(ISNUMBER(A171)=TRUE,VLOOKUP($C171,مستودع!item,13,0),""),"")</f>
        <v/>
      </c>
      <c r="I171" t="str">
        <f t="shared" si="19"/>
        <v/>
      </c>
      <c r="J171" t="str">
        <f t="shared" si="20"/>
        <v/>
      </c>
      <c r="AA171" s="5"/>
      <c r="AB171" s="5"/>
      <c r="AC171" s="5"/>
      <c r="AD171" s="6" t="str">
        <f t="shared" si="16"/>
        <v/>
      </c>
      <c r="AE171" s="6" t="str">
        <f t="shared" si="17"/>
        <v/>
      </c>
      <c r="AF171" s="6" t="str">
        <f t="shared" si="18"/>
        <v/>
      </c>
      <c r="BI171" s="5"/>
      <c r="BJ171" s="5"/>
      <c r="BK171" s="5"/>
      <c r="BL171" s="6" t="s">
        <v>33</v>
      </c>
      <c r="BM171" s="6" t="s">
        <v>33</v>
      </c>
      <c r="BN171" s="6" t="s">
        <v>33</v>
      </c>
      <c r="BU171" t="s">
        <v>33</v>
      </c>
      <c r="BW171" t="s">
        <v>33</v>
      </c>
      <c r="BY171" t="s">
        <v>33</v>
      </c>
      <c r="BZ171" t="s">
        <v>33</v>
      </c>
      <c r="CA171" t="s">
        <v>33</v>
      </c>
      <c r="CB171" t="s">
        <v>33</v>
      </c>
      <c r="CC171" t="s">
        <v>33</v>
      </c>
    </row>
    <row r="172" spans="2:81" x14ac:dyDescent="0.25">
      <c r="B172" t="str">
        <f>IF(C172&lt;&gt;"",ROWS($B$2:B172),"")</f>
        <v/>
      </c>
      <c r="D172" t="str">
        <f>IFERROR(IF(ISNUMBER(A172)=TRUE,VLOOKUP($C172,مستودع!item,2,0),""),"")</f>
        <v/>
      </c>
      <c r="F172" t="str">
        <f>IFERROR(IF(ISNUMBER(A172)=TRUE,VLOOKUP($C172,مستودع!item,4,0),""),"")</f>
        <v/>
      </c>
      <c r="G172" t="str">
        <f>IFERROR(IF(ISNUMBER(A172)=TRUE,VLOOKUP($C172,مستودع!item,6,0),""),"")</f>
        <v/>
      </c>
      <c r="H172" t="str">
        <f>IFERROR(IF(ISNUMBER(A172)=TRUE,VLOOKUP($C172,مستودع!item,13,0),""),"")</f>
        <v/>
      </c>
      <c r="I172" t="str">
        <f t="shared" si="19"/>
        <v/>
      </c>
      <c r="J172" t="str">
        <f t="shared" si="20"/>
        <v/>
      </c>
      <c r="AA172" s="5"/>
      <c r="AB172" s="5"/>
      <c r="AC172" s="5"/>
      <c r="AD172" s="6" t="str">
        <f t="shared" si="16"/>
        <v/>
      </c>
      <c r="AE172" s="6" t="str">
        <f t="shared" si="17"/>
        <v/>
      </c>
      <c r="AF172" s="6" t="str">
        <f t="shared" si="18"/>
        <v/>
      </c>
      <c r="BI172" s="5"/>
      <c r="BJ172" s="5"/>
      <c r="BK172" s="5"/>
      <c r="BL172" s="6" t="s">
        <v>33</v>
      </c>
      <c r="BM172" s="6" t="s">
        <v>33</v>
      </c>
      <c r="BN172" s="6" t="s">
        <v>33</v>
      </c>
      <c r="BU172" t="s">
        <v>33</v>
      </c>
      <c r="BW172" t="s">
        <v>33</v>
      </c>
      <c r="BY172" t="s">
        <v>33</v>
      </c>
      <c r="BZ172" t="s">
        <v>33</v>
      </c>
      <c r="CA172" t="s">
        <v>33</v>
      </c>
      <c r="CB172" t="s">
        <v>33</v>
      </c>
      <c r="CC172" t="s">
        <v>33</v>
      </c>
    </row>
    <row r="173" spans="2:81" x14ac:dyDescent="0.25">
      <c r="B173" t="str">
        <f>IF(C173&lt;&gt;"",ROWS($B$2:B173),"")</f>
        <v/>
      </c>
      <c r="D173" t="str">
        <f>IFERROR(IF(ISNUMBER(A173)=TRUE,VLOOKUP($C173,مستودع!item,2,0),""),"")</f>
        <v/>
      </c>
      <c r="F173" t="str">
        <f>IFERROR(IF(ISNUMBER(A173)=TRUE,VLOOKUP($C173,مستودع!item,4,0),""),"")</f>
        <v/>
      </c>
      <c r="G173" t="str">
        <f>IFERROR(IF(ISNUMBER(A173)=TRUE,VLOOKUP($C173,مستودع!item,6,0),""),"")</f>
        <v/>
      </c>
      <c r="H173" t="str">
        <f>IFERROR(IF(ISNUMBER(A173)=TRUE,VLOOKUP($C173,مستودع!item,13,0),""),"")</f>
        <v/>
      </c>
      <c r="I173" t="str">
        <f t="shared" si="19"/>
        <v/>
      </c>
      <c r="J173" t="str">
        <f t="shared" si="20"/>
        <v/>
      </c>
      <c r="AA173" s="5"/>
      <c r="AB173" s="5"/>
      <c r="AC173" s="5"/>
      <c r="AD173" s="6" t="str">
        <f t="shared" si="16"/>
        <v/>
      </c>
      <c r="AE173" s="6" t="str">
        <f t="shared" si="17"/>
        <v/>
      </c>
      <c r="AF173" s="6" t="str">
        <f t="shared" si="18"/>
        <v/>
      </c>
      <c r="BI173" s="5"/>
      <c r="BJ173" s="5"/>
      <c r="BK173" s="5"/>
      <c r="BL173" s="6" t="s">
        <v>33</v>
      </c>
      <c r="BM173" s="6" t="s">
        <v>33</v>
      </c>
      <c r="BN173" s="6" t="s">
        <v>33</v>
      </c>
      <c r="BU173" t="s">
        <v>33</v>
      </c>
      <c r="BW173" t="s">
        <v>33</v>
      </c>
      <c r="BY173" t="s">
        <v>33</v>
      </c>
      <c r="BZ173" t="s">
        <v>33</v>
      </c>
      <c r="CA173" t="s">
        <v>33</v>
      </c>
      <c r="CB173" t="s">
        <v>33</v>
      </c>
      <c r="CC173" t="s">
        <v>33</v>
      </c>
    </row>
    <row r="174" spans="2:81" x14ac:dyDescent="0.25">
      <c r="B174" t="str">
        <f>IF(C174&lt;&gt;"",ROWS($B$2:B174),"")</f>
        <v/>
      </c>
      <c r="D174" t="str">
        <f>IFERROR(IF(ISNUMBER(A174)=TRUE,VLOOKUP($C174,مستودع!item,2,0),""),"")</f>
        <v/>
      </c>
      <c r="F174" t="str">
        <f>IFERROR(IF(ISNUMBER(A174)=TRUE,VLOOKUP($C174,مستودع!item,4,0),""),"")</f>
        <v/>
      </c>
      <c r="G174" t="str">
        <f>IFERROR(IF(ISNUMBER(A174)=TRUE,VLOOKUP($C174,مستودع!item,6,0),""),"")</f>
        <v/>
      </c>
      <c r="H174" t="str">
        <f>IFERROR(IF(ISNUMBER(A174)=TRUE,VLOOKUP($C174,مستودع!item,13,0),""),"")</f>
        <v/>
      </c>
      <c r="I174" t="str">
        <f t="shared" si="19"/>
        <v/>
      </c>
      <c r="J174" t="str">
        <f t="shared" si="20"/>
        <v/>
      </c>
      <c r="AA174" s="5"/>
      <c r="AB174" s="5"/>
      <c r="AC174" s="5"/>
      <c r="AD174" s="6" t="str">
        <f t="shared" si="16"/>
        <v/>
      </c>
      <c r="AE174" s="6" t="str">
        <f t="shared" si="17"/>
        <v/>
      </c>
      <c r="AF174" s="6" t="str">
        <f t="shared" si="18"/>
        <v/>
      </c>
      <c r="BI174" s="5"/>
      <c r="BJ174" s="5"/>
      <c r="BK174" s="5"/>
      <c r="BL174" s="6" t="s">
        <v>33</v>
      </c>
      <c r="BM174" s="6" t="s">
        <v>33</v>
      </c>
      <c r="BN174" s="6" t="s">
        <v>33</v>
      </c>
      <c r="BU174" t="s">
        <v>33</v>
      </c>
      <c r="BW174" t="s">
        <v>33</v>
      </c>
      <c r="BY174" t="s">
        <v>33</v>
      </c>
      <c r="BZ174" t="s">
        <v>33</v>
      </c>
      <c r="CA174" t="s">
        <v>33</v>
      </c>
      <c r="CB174" t="s">
        <v>33</v>
      </c>
      <c r="CC174" t="s">
        <v>33</v>
      </c>
    </row>
    <row r="175" spans="2:81" x14ac:dyDescent="0.25">
      <c r="B175" t="str">
        <f>IF(C175&lt;&gt;"",ROWS($B$2:B175),"")</f>
        <v/>
      </c>
      <c r="D175" t="str">
        <f>IFERROR(IF(ISNUMBER(A175)=TRUE,VLOOKUP($C175,مستودع!item,2,0),""),"")</f>
        <v/>
      </c>
      <c r="F175" t="str">
        <f>IFERROR(IF(ISNUMBER(A175)=TRUE,VLOOKUP($C175,مستودع!item,4,0),""),"")</f>
        <v/>
      </c>
      <c r="G175" t="str">
        <f>IFERROR(IF(ISNUMBER(A175)=TRUE,VLOOKUP($C175,مستودع!item,6,0),""),"")</f>
        <v/>
      </c>
      <c r="H175" t="str">
        <f>IFERROR(IF(ISNUMBER(A175)=TRUE,VLOOKUP($C175,مستودع!item,13,0),""),"")</f>
        <v/>
      </c>
      <c r="I175" t="str">
        <f t="shared" si="19"/>
        <v/>
      </c>
      <c r="J175" t="str">
        <f t="shared" si="20"/>
        <v/>
      </c>
      <c r="AA175" s="5"/>
      <c r="AB175" s="5"/>
      <c r="AC175" s="5"/>
      <c r="AD175" s="6" t="str">
        <f t="shared" si="16"/>
        <v/>
      </c>
      <c r="AE175" s="6" t="str">
        <f t="shared" si="17"/>
        <v/>
      </c>
      <c r="AF175" s="6" t="str">
        <f t="shared" si="18"/>
        <v/>
      </c>
      <c r="BI175" s="5"/>
      <c r="BJ175" s="5"/>
      <c r="BK175" s="5"/>
      <c r="BL175" s="6" t="s">
        <v>33</v>
      </c>
      <c r="BM175" s="6" t="s">
        <v>33</v>
      </c>
      <c r="BN175" s="6" t="s">
        <v>33</v>
      </c>
      <c r="BU175" t="s">
        <v>33</v>
      </c>
      <c r="BW175" t="s">
        <v>33</v>
      </c>
      <c r="BY175" t="s">
        <v>33</v>
      </c>
      <c r="BZ175" t="s">
        <v>33</v>
      </c>
      <c r="CA175" t="s">
        <v>33</v>
      </c>
      <c r="CB175" t="s">
        <v>33</v>
      </c>
      <c r="CC175" t="s">
        <v>33</v>
      </c>
    </row>
    <row r="176" spans="2:81" x14ac:dyDescent="0.25">
      <c r="B176" t="str">
        <f>IF(C176&lt;&gt;"",ROWS($B$2:B176),"")</f>
        <v/>
      </c>
      <c r="D176" t="str">
        <f>IFERROR(IF(ISNUMBER(A176)=TRUE,VLOOKUP($C176,مستودع!item,2,0),""),"")</f>
        <v/>
      </c>
      <c r="F176" t="str">
        <f>IFERROR(IF(ISNUMBER(A176)=TRUE,VLOOKUP($C176,مستودع!item,4,0),""),"")</f>
        <v/>
      </c>
      <c r="G176" t="str">
        <f>IFERROR(IF(ISNUMBER(A176)=TRUE,VLOOKUP($C176,مستودع!item,6,0),""),"")</f>
        <v/>
      </c>
      <c r="H176" t="str">
        <f>IFERROR(IF(ISNUMBER(A176)=TRUE,VLOOKUP($C176,مستودع!item,13,0),""),"")</f>
        <v/>
      </c>
      <c r="I176" t="str">
        <f t="shared" si="19"/>
        <v/>
      </c>
      <c r="J176" t="str">
        <f t="shared" si="20"/>
        <v/>
      </c>
      <c r="AA176" s="5"/>
      <c r="AB176" s="5"/>
      <c r="AC176" s="5"/>
      <c r="AD176" s="6" t="str">
        <f t="shared" si="16"/>
        <v/>
      </c>
      <c r="AE176" s="6" t="str">
        <f t="shared" si="17"/>
        <v/>
      </c>
      <c r="AF176" s="6" t="str">
        <f t="shared" si="18"/>
        <v/>
      </c>
      <c r="BI176" s="5"/>
      <c r="BJ176" s="5"/>
      <c r="BK176" s="5"/>
      <c r="BL176" s="6" t="s">
        <v>33</v>
      </c>
      <c r="BM176" s="6" t="s">
        <v>33</v>
      </c>
      <c r="BN176" s="6" t="s">
        <v>33</v>
      </c>
      <c r="BU176" t="s">
        <v>33</v>
      </c>
      <c r="BW176" t="s">
        <v>33</v>
      </c>
      <c r="BY176" t="s">
        <v>33</v>
      </c>
      <c r="BZ176" t="s">
        <v>33</v>
      </c>
      <c r="CA176" t="s">
        <v>33</v>
      </c>
      <c r="CB176" t="s">
        <v>33</v>
      </c>
      <c r="CC176" t="s">
        <v>33</v>
      </c>
    </row>
    <row r="177" spans="2:81" x14ac:dyDescent="0.25">
      <c r="B177" t="str">
        <f>IF(C177&lt;&gt;"",ROWS($B$2:B177),"")</f>
        <v/>
      </c>
      <c r="D177" t="str">
        <f>IFERROR(IF(ISNUMBER(A177)=TRUE,VLOOKUP($C177,مستودع!item,2,0),""),"")</f>
        <v/>
      </c>
      <c r="F177" t="str">
        <f>IFERROR(IF(ISNUMBER(A177)=TRUE,VLOOKUP($C177,مستودع!item,4,0),""),"")</f>
        <v/>
      </c>
      <c r="G177" t="str">
        <f>IFERROR(IF(ISNUMBER(A177)=TRUE,VLOOKUP($C177,مستودع!item,6,0),""),"")</f>
        <v/>
      </c>
      <c r="H177" t="str">
        <f>IFERROR(IF(ISNUMBER(A177)=TRUE,VLOOKUP($C177,مستودع!item,13,0),""),"")</f>
        <v/>
      </c>
      <c r="I177" t="str">
        <f t="shared" si="19"/>
        <v/>
      </c>
      <c r="J177" t="str">
        <f t="shared" si="20"/>
        <v/>
      </c>
      <c r="AA177" s="5"/>
      <c r="AB177" s="5"/>
      <c r="AC177" s="5"/>
      <c r="AD177" s="6" t="str">
        <f t="shared" si="16"/>
        <v/>
      </c>
      <c r="AE177" s="6" t="str">
        <f t="shared" si="17"/>
        <v/>
      </c>
      <c r="AF177" s="6" t="str">
        <f t="shared" si="18"/>
        <v/>
      </c>
      <c r="BI177" s="5"/>
      <c r="BJ177" s="5"/>
      <c r="BK177" s="5"/>
      <c r="BL177" s="6" t="s">
        <v>33</v>
      </c>
      <c r="BM177" s="6" t="s">
        <v>33</v>
      </c>
      <c r="BN177" s="6" t="s">
        <v>33</v>
      </c>
      <c r="BU177" t="s">
        <v>33</v>
      </c>
      <c r="BW177" t="s">
        <v>33</v>
      </c>
      <c r="BY177" t="s">
        <v>33</v>
      </c>
      <c r="BZ177" t="s">
        <v>33</v>
      </c>
      <c r="CA177" t="s">
        <v>33</v>
      </c>
      <c r="CB177" t="s">
        <v>33</v>
      </c>
      <c r="CC177" t="s">
        <v>33</v>
      </c>
    </row>
    <row r="178" spans="2:81" x14ac:dyDescent="0.25">
      <c r="B178" t="str">
        <f>IF(C178&lt;&gt;"",ROWS($B$2:B178),"")</f>
        <v/>
      </c>
      <c r="D178" t="str">
        <f>IFERROR(IF(ISNUMBER(A178)=TRUE,VLOOKUP($C178,مستودع!item,2,0),""),"")</f>
        <v/>
      </c>
      <c r="F178" t="str">
        <f>IFERROR(IF(ISNUMBER(A178)=TRUE,VLOOKUP($C178,مستودع!item,4,0),""),"")</f>
        <v/>
      </c>
      <c r="G178" t="str">
        <f>IFERROR(IF(ISNUMBER(A178)=TRUE,VLOOKUP($C178,مستودع!item,6,0),""),"")</f>
        <v/>
      </c>
      <c r="H178" t="str">
        <f>IFERROR(IF(ISNUMBER(A178)=TRUE,VLOOKUP($C178,مستودع!item,13,0),""),"")</f>
        <v/>
      </c>
      <c r="I178" t="str">
        <f t="shared" si="19"/>
        <v/>
      </c>
      <c r="J178" t="str">
        <f t="shared" si="20"/>
        <v/>
      </c>
      <c r="AA178" s="5"/>
      <c r="AB178" s="5"/>
      <c r="AC178" s="5"/>
      <c r="AD178" s="6" t="str">
        <f t="shared" si="16"/>
        <v/>
      </c>
      <c r="AE178" s="6" t="str">
        <f t="shared" si="17"/>
        <v/>
      </c>
      <c r="AF178" s="6" t="str">
        <f t="shared" si="18"/>
        <v/>
      </c>
      <c r="BI178" s="5"/>
      <c r="BJ178" s="5"/>
      <c r="BK178" s="5"/>
      <c r="BL178" s="6" t="s">
        <v>33</v>
      </c>
      <c r="BM178" s="6" t="s">
        <v>33</v>
      </c>
      <c r="BN178" s="6" t="s">
        <v>33</v>
      </c>
      <c r="BU178" t="s">
        <v>33</v>
      </c>
      <c r="BW178" t="s">
        <v>33</v>
      </c>
      <c r="BY178" t="s">
        <v>33</v>
      </c>
      <c r="BZ178" t="s">
        <v>33</v>
      </c>
      <c r="CA178" t="s">
        <v>33</v>
      </c>
      <c r="CB178" t="s">
        <v>33</v>
      </c>
      <c r="CC178" t="s">
        <v>33</v>
      </c>
    </row>
    <row r="179" spans="2:81" x14ac:dyDescent="0.25">
      <c r="B179" t="str">
        <f>IF(C179&lt;&gt;"",ROWS($B$2:B179),"")</f>
        <v/>
      </c>
      <c r="D179" t="str">
        <f>IFERROR(IF(ISNUMBER(A179)=TRUE,VLOOKUP($C179,مستودع!item,2,0),""),"")</f>
        <v/>
      </c>
      <c r="F179" t="str">
        <f>IFERROR(IF(ISNUMBER(A179)=TRUE,VLOOKUP($C179,مستودع!item,4,0),""),"")</f>
        <v/>
      </c>
      <c r="G179" t="str">
        <f>IFERROR(IF(ISNUMBER(A179)=TRUE,VLOOKUP($C179,مستودع!item,6,0),""),"")</f>
        <v/>
      </c>
      <c r="H179" t="str">
        <f>IFERROR(IF(ISNUMBER(A179)=TRUE,VLOOKUP($C179,مستودع!item,13,0),""),"")</f>
        <v/>
      </c>
      <c r="I179" t="str">
        <f t="shared" si="19"/>
        <v/>
      </c>
      <c r="J179" t="str">
        <f t="shared" si="20"/>
        <v/>
      </c>
      <c r="AA179" s="5"/>
      <c r="AB179" s="5"/>
      <c r="AC179" s="5"/>
      <c r="AD179" s="6" t="str">
        <f t="shared" si="16"/>
        <v/>
      </c>
      <c r="AE179" s="6" t="str">
        <f t="shared" si="17"/>
        <v/>
      </c>
      <c r="AF179" s="6" t="str">
        <f t="shared" si="18"/>
        <v/>
      </c>
      <c r="BI179" s="5"/>
      <c r="BJ179" s="5"/>
      <c r="BK179" s="5"/>
      <c r="BL179" s="6" t="s">
        <v>33</v>
      </c>
      <c r="BM179" s="6" t="s">
        <v>33</v>
      </c>
      <c r="BN179" s="6" t="s">
        <v>33</v>
      </c>
      <c r="BU179" t="s">
        <v>33</v>
      </c>
      <c r="BW179" t="s">
        <v>33</v>
      </c>
      <c r="BY179" t="s">
        <v>33</v>
      </c>
      <c r="BZ179" t="s">
        <v>33</v>
      </c>
      <c r="CA179" t="s">
        <v>33</v>
      </c>
      <c r="CB179" t="s">
        <v>33</v>
      </c>
      <c r="CC179" t="s">
        <v>33</v>
      </c>
    </row>
    <row r="180" spans="2:81" x14ac:dyDescent="0.25">
      <c r="B180" t="str">
        <f>IF(C180&lt;&gt;"",ROWS($B$2:B180),"")</f>
        <v/>
      </c>
      <c r="D180" t="str">
        <f>IFERROR(IF(ISNUMBER(A180)=TRUE,VLOOKUP($C180,مستودع!item,2,0),""),"")</f>
        <v/>
      </c>
      <c r="F180" t="str">
        <f>IFERROR(IF(ISNUMBER(A180)=TRUE,VLOOKUP($C180,مستودع!item,4,0),""),"")</f>
        <v/>
      </c>
      <c r="G180" t="str">
        <f>IFERROR(IF(ISNUMBER(A180)=TRUE,VLOOKUP($C180,مستودع!item,6,0),""),"")</f>
        <v/>
      </c>
      <c r="H180" t="str">
        <f>IFERROR(IF(ISNUMBER(A180)=TRUE,VLOOKUP($C180,مستودع!item,13,0),""),"")</f>
        <v/>
      </c>
      <c r="I180" t="str">
        <f t="shared" si="19"/>
        <v/>
      </c>
      <c r="J180" t="str">
        <f t="shared" si="20"/>
        <v/>
      </c>
      <c r="AA180" s="5"/>
      <c r="AB180" s="5"/>
      <c r="AC180" s="5"/>
      <c r="AD180" s="6" t="str">
        <f t="shared" si="16"/>
        <v/>
      </c>
      <c r="AE180" s="6" t="str">
        <f t="shared" si="17"/>
        <v/>
      </c>
      <c r="AF180" s="6" t="str">
        <f t="shared" si="18"/>
        <v/>
      </c>
      <c r="BI180" s="5"/>
      <c r="BJ180" s="5"/>
      <c r="BK180" s="5"/>
      <c r="BL180" s="6" t="s">
        <v>33</v>
      </c>
      <c r="BM180" s="6" t="s">
        <v>33</v>
      </c>
      <c r="BN180" s="6" t="s">
        <v>33</v>
      </c>
      <c r="BU180" t="s">
        <v>33</v>
      </c>
      <c r="BW180" t="s">
        <v>33</v>
      </c>
      <c r="BY180" t="s">
        <v>33</v>
      </c>
      <c r="BZ180" t="s">
        <v>33</v>
      </c>
      <c r="CA180" t="s">
        <v>33</v>
      </c>
      <c r="CB180" t="s">
        <v>33</v>
      </c>
      <c r="CC180" t="s">
        <v>33</v>
      </c>
    </row>
    <row r="181" spans="2:81" x14ac:dyDescent="0.25">
      <c r="B181" t="str">
        <f>IF(C181&lt;&gt;"",ROWS($B$2:B181),"")</f>
        <v/>
      </c>
      <c r="D181" t="str">
        <f>IFERROR(IF(ISNUMBER(A181)=TRUE,VLOOKUP($C181,مستودع!item,2,0),""),"")</f>
        <v/>
      </c>
      <c r="F181" t="str">
        <f>IFERROR(IF(ISNUMBER(A181)=TRUE,VLOOKUP($C181,مستودع!item,4,0),""),"")</f>
        <v/>
      </c>
      <c r="G181" t="str">
        <f>IFERROR(IF(ISNUMBER(A181)=TRUE,VLOOKUP($C181,مستودع!item,6,0),""),"")</f>
        <v/>
      </c>
      <c r="H181" t="str">
        <f>IFERROR(IF(ISNUMBER(A181)=TRUE,VLOOKUP($C181,مستودع!item,13,0),""),"")</f>
        <v/>
      </c>
      <c r="I181" t="str">
        <f t="shared" si="19"/>
        <v/>
      </c>
      <c r="J181" t="str">
        <f t="shared" si="20"/>
        <v/>
      </c>
      <c r="AA181" s="5"/>
      <c r="AB181" s="5"/>
      <c r="AC181" s="5"/>
      <c r="AD181" s="6" t="str">
        <f t="shared" si="16"/>
        <v/>
      </c>
      <c r="AE181" s="6" t="str">
        <f t="shared" si="17"/>
        <v/>
      </c>
      <c r="AF181" s="6" t="str">
        <f t="shared" si="18"/>
        <v/>
      </c>
      <c r="BI181" s="5"/>
      <c r="BJ181" s="5"/>
      <c r="BK181" s="5"/>
      <c r="BL181" s="6" t="s">
        <v>33</v>
      </c>
      <c r="BM181" s="6" t="s">
        <v>33</v>
      </c>
      <c r="BN181" s="6" t="s">
        <v>33</v>
      </c>
      <c r="BU181" t="s">
        <v>33</v>
      </c>
      <c r="BW181" t="s">
        <v>33</v>
      </c>
      <c r="BY181" t="s">
        <v>33</v>
      </c>
      <c r="BZ181" t="s">
        <v>33</v>
      </c>
      <c r="CA181" t="s">
        <v>33</v>
      </c>
      <c r="CB181" t="s">
        <v>33</v>
      </c>
      <c r="CC181" t="s">
        <v>33</v>
      </c>
    </row>
    <row r="182" spans="2:81" x14ac:dyDescent="0.25">
      <c r="B182" t="str">
        <f>IF(C182&lt;&gt;"",ROWS($B$2:B182),"")</f>
        <v/>
      </c>
      <c r="D182" t="str">
        <f>IFERROR(IF(ISNUMBER(A182)=TRUE,VLOOKUP($C182,مستودع!item,2,0),""),"")</f>
        <v/>
      </c>
      <c r="F182" t="str">
        <f>IFERROR(IF(ISNUMBER(A182)=TRUE,VLOOKUP($C182,مستودع!item,4,0),""),"")</f>
        <v/>
      </c>
      <c r="G182" t="str">
        <f>IFERROR(IF(ISNUMBER(A182)=TRUE,VLOOKUP($C182,مستودع!item,6,0),""),"")</f>
        <v/>
      </c>
      <c r="H182" t="str">
        <f>IFERROR(IF(ISNUMBER(A182)=TRUE,VLOOKUP($C182,مستودع!item,13,0),""),"")</f>
        <v/>
      </c>
      <c r="I182" t="str">
        <f t="shared" si="19"/>
        <v/>
      </c>
      <c r="J182" t="str">
        <f t="shared" si="20"/>
        <v/>
      </c>
      <c r="AA182" s="5"/>
      <c r="AB182" s="5"/>
      <c r="AC182" s="5"/>
      <c r="AD182" s="6" t="str">
        <f t="shared" si="16"/>
        <v/>
      </c>
      <c r="AE182" s="6" t="str">
        <f t="shared" si="17"/>
        <v/>
      </c>
      <c r="AF182" s="6" t="str">
        <f t="shared" si="18"/>
        <v/>
      </c>
      <c r="BI182" s="5"/>
      <c r="BJ182" s="5"/>
      <c r="BK182" s="5"/>
      <c r="BL182" s="6" t="s">
        <v>33</v>
      </c>
      <c r="BM182" s="6" t="s">
        <v>33</v>
      </c>
      <c r="BN182" s="6" t="s">
        <v>33</v>
      </c>
      <c r="BU182" t="s">
        <v>33</v>
      </c>
      <c r="BW182" t="s">
        <v>33</v>
      </c>
      <c r="BY182" t="s">
        <v>33</v>
      </c>
      <c r="BZ182" t="s">
        <v>33</v>
      </c>
      <c r="CA182" t="s">
        <v>33</v>
      </c>
      <c r="CB182" t="s">
        <v>33</v>
      </c>
      <c r="CC182" t="s">
        <v>33</v>
      </c>
    </row>
    <row r="183" spans="2:81" x14ac:dyDescent="0.25">
      <c r="B183" t="str">
        <f>IF(C183&lt;&gt;"",ROWS($B$2:B183),"")</f>
        <v/>
      </c>
      <c r="D183" t="str">
        <f>IFERROR(IF(ISNUMBER(A183)=TRUE,VLOOKUP($C183,مستودع!item,2,0),""),"")</f>
        <v/>
      </c>
      <c r="F183" t="str">
        <f>IFERROR(IF(ISNUMBER(A183)=TRUE,VLOOKUP($C183,مستودع!item,4,0),""),"")</f>
        <v/>
      </c>
      <c r="G183" t="str">
        <f>IFERROR(IF(ISNUMBER(A183)=TRUE,VLOOKUP($C183,مستودع!item,6,0),""),"")</f>
        <v/>
      </c>
      <c r="H183" t="str">
        <f>IFERROR(IF(ISNUMBER(A183)=TRUE,VLOOKUP($C183,مستودع!item,13,0),""),"")</f>
        <v/>
      </c>
      <c r="I183" t="str">
        <f t="shared" si="19"/>
        <v/>
      </c>
      <c r="J183" t="str">
        <f t="shared" si="20"/>
        <v/>
      </c>
      <c r="AA183" s="5"/>
      <c r="AB183" s="5"/>
      <c r="AC183" s="5"/>
      <c r="AD183" s="6" t="str">
        <f t="shared" si="16"/>
        <v/>
      </c>
      <c r="AE183" s="6" t="str">
        <f t="shared" si="17"/>
        <v/>
      </c>
      <c r="AF183" s="6" t="str">
        <f t="shared" si="18"/>
        <v/>
      </c>
      <c r="BI183" s="5"/>
      <c r="BJ183" s="5"/>
      <c r="BK183" s="5"/>
      <c r="BL183" s="6" t="s">
        <v>33</v>
      </c>
      <c r="BM183" s="6" t="s">
        <v>33</v>
      </c>
      <c r="BN183" s="6" t="s">
        <v>33</v>
      </c>
      <c r="BU183" t="s">
        <v>33</v>
      </c>
      <c r="BW183" t="s">
        <v>33</v>
      </c>
      <c r="BY183" t="s">
        <v>33</v>
      </c>
      <c r="BZ183" t="s">
        <v>33</v>
      </c>
      <c r="CA183" t="s">
        <v>33</v>
      </c>
      <c r="CB183" t="s">
        <v>33</v>
      </c>
      <c r="CC183" t="s">
        <v>33</v>
      </c>
    </row>
    <row r="184" spans="2:81" x14ac:dyDescent="0.25">
      <c r="B184" t="str">
        <f>IF(C184&lt;&gt;"",ROWS($B$2:B184),"")</f>
        <v/>
      </c>
      <c r="D184" t="str">
        <f>IFERROR(IF(ISNUMBER(A184)=TRUE,VLOOKUP($C184,مستودع!item,2,0),""),"")</f>
        <v/>
      </c>
      <c r="F184" t="str">
        <f>IFERROR(IF(ISNUMBER(A184)=TRUE,VLOOKUP($C184,مستودع!item,4,0),""),"")</f>
        <v/>
      </c>
      <c r="G184" t="str">
        <f>IFERROR(IF(ISNUMBER(A184)=TRUE,VLOOKUP($C184,مستودع!item,6,0),""),"")</f>
        <v/>
      </c>
      <c r="H184" t="str">
        <f>IFERROR(IF(ISNUMBER(A184)=TRUE,VLOOKUP($C184,مستودع!item,13,0),""),"")</f>
        <v/>
      </c>
      <c r="I184" t="str">
        <f t="shared" si="19"/>
        <v/>
      </c>
      <c r="J184" t="str">
        <f t="shared" si="20"/>
        <v/>
      </c>
      <c r="AA184" s="5"/>
      <c r="AB184" s="5"/>
      <c r="AC184" s="5"/>
      <c r="AD184" s="6" t="str">
        <f t="shared" si="16"/>
        <v/>
      </c>
      <c r="AE184" s="6" t="str">
        <f t="shared" si="17"/>
        <v/>
      </c>
      <c r="AF184" s="6" t="str">
        <f t="shared" si="18"/>
        <v/>
      </c>
      <c r="BI184" s="5"/>
      <c r="BJ184" s="5"/>
      <c r="BK184" s="5"/>
      <c r="BL184" s="6" t="s">
        <v>33</v>
      </c>
      <c r="BM184" s="6" t="s">
        <v>33</v>
      </c>
      <c r="BN184" s="6" t="s">
        <v>33</v>
      </c>
      <c r="BU184" t="s">
        <v>33</v>
      </c>
      <c r="BW184" t="s">
        <v>33</v>
      </c>
      <c r="BY184" t="s">
        <v>33</v>
      </c>
      <c r="BZ184" t="s">
        <v>33</v>
      </c>
      <c r="CA184" t="s">
        <v>33</v>
      </c>
      <c r="CB184" t="s">
        <v>33</v>
      </c>
      <c r="CC184" t="s">
        <v>33</v>
      </c>
    </row>
    <row r="185" spans="2:81" x14ac:dyDescent="0.25">
      <c r="B185" t="str">
        <f>IF(C185&lt;&gt;"",ROWS($B$2:B185),"")</f>
        <v/>
      </c>
      <c r="D185" t="str">
        <f>IFERROR(IF(ISNUMBER(A185)=TRUE,VLOOKUP($C185,مستودع!item,2,0),""),"")</f>
        <v/>
      </c>
      <c r="F185" t="str">
        <f>IFERROR(IF(ISNUMBER(A185)=TRUE,VLOOKUP($C185,مستودع!item,4,0),""),"")</f>
        <v/>
      </c>
      <c r="G185" t="str">
        <f>IFERROR(IF(ISNUMBER(A185)=TRUE,VLOOKUP($C185,مستودع!item,6,0),""),"")</f>
        <v/>
      </c>
      <c r="H185" t="str">
        <f>IFERROR(IF(ISNUMBER(A185)=TRUE,VLOOKUP($C185,مستودع!item,13,0),""),"")</f>
        <v/>
      </c>
      <c r="I185" t="str">
        <f t="shared" si="19"/>
        <v/>
      </c>
      <c r="J185" t="str">
        <f t="shared" si="20"/>
        <v/>
      </c>
      <c r="AA185" s="5"/>
      <c r="AB185" s="5"/>
      <c r="AC185" s="5"/>
      <c r="AD185" s="6" t="str">
        <f t="shared" si="16"/>
        <v/>
      </c>
      <c r="AE185" s="6" t="str">
        <f t="shared" si="17"/>
        <v/>
      </c>
      <c r="AF185" s="6" t="str">
        <f t="shared" si="18"/>
        <v/>
      </c>
      <c r="BI185" s="5"/>
      <c r="BJ185" s="5"/>
      <c r="BK185" s="5"/>
      <c r="BL185" s="6" t="s">
        <v>33</v>
      </c>
      <c r="BM185" s="6" t="s">
        <v>33</v>
      </c>
      <c r="BN185" s="6" t="s">
        <v>33</v>
      </c>
      <c r="BU185" t="s">
        <v>33</v>
      </c>
      <c r="BW185" t="s">
        <v>33</v>
      </c>
      <c r="BY185" t="s">
        <v>33</v>
      </c>
      <c r="BZ185" t="s">
        <v>33</v>
      </c>
      <c r="CA185" t="s">
        <v>33</v>
      </c>
      <c r="CB185" t="s">
        <v>33</v>
      </c>
      <c r="CC185" t="s">
        <v>33</v>
      </c>
    </row>
    <row r="186" spans="2:81" x14ac:dyDescent="0.25">
      <c r="B186" t="str">
        <f>IF(C186&lt;&gt;"",ROWS($B$2:B186),"")</f>
        <v/>
      </c>
      <c r="D186" t="str">
        <f>IFERROR(IF(ISNUMBER(A186)=TRUE,VLOOKUP($C186,مستودع!item,2,0),""),"")</f>
        <v/>
      </c>
      <c r="F186" t="str">
        <f>IFERROR(IF(ISNUMBER(A186)=TRUE,VLOOKUP($C186,مستودع!item,4,0),""),"")</f>
        <v/>
      </c>
      <c r="G186" t="str">
        <f>IFERROR(IF(ISNUMBER(A186)=TRUE,VLOOKUP($C186,مستودع!item,6,0),""),"")</f>
        <v/>
      </c>
      <c r="H186" t="str">
        <f>IFERROR(IF(ISNUMBER(A186)=TRUE,VLOOKUP($C186,مستودع!item,13,0),""),"")</f>
        <v/>
      </c>
      <c r="I186" t="str">
        <f t="shared" si="19"/>
        <v/>
      </c>
      <c r="J186" t="str">
        <f t="shared" si="20"/>
        <v/>
      </c>
      <c r="AA186" s="5"/>
      <c r="AB186" s="5"/>
      <c r="AC186" s="5"/>
      <c r="AD186" s="6" t="str">
        <f t="shared" si="16"/>
        <v/>
      </c>
      <c r="AE186" s="6" t="str">
        <f t="shared" si="17"/>
        <v/>
      </c>
      <c r="AF186" s="6" t="str">
        <f t="shared" si="18"/>
        <v/>
      </c>
      <c r="BI186" s="5"/>
      <c r="BJ186" s="5"/>
      <c r="BK186" s="5"/>
      <c r="BL186" s="6" t="s">
        <v>33</v>
      </c>
      <c r="BM186" s="6" t="s">
        <v>33</v>
      </c>
      <c r="BN186" s="6" t="s">
        <v>33</v>
      </c>
      <c r="BU186" t="s">
        <v>33</v>
      </c>
      <c r="BW186" t="s">
        <v>33</v>
      </c>
      <c r="BY186" t="s">
        <v>33</v>
      </c>
      <c r="BZ186" t="s">
        <v>33</v>
      </c>
      <c r="CA186" t="s">
        <v>33</v>
      </c>
      <c r="CB186" t="s">
        <v>33</v>
      </c>
      <c r="CC186" t="s">
        <v>33</v>
      </c>
    </row>
    <row r="187" spans="2:81" x14ac:dyDescent="0.25">
      <c r="B187" t="str">
        <f>IF(C187&lt;&gt;"",ROWS($B$2:B187),"")</f>
        <v/>
      </c>
      <c r="D187" t="str">
        <f>IFERROR(IF(ISNUMBER(A187)=TRUE,VLOOKUP($C187,مستودع!item,2,0),""),"")</f>
        <v/>
      </c>
      <c r="F187" t="str">
        <f>IFERROR(IF(ISNUMBER(A187)=TRUE,VLOOKUP($C187,مستودع!item,4,0),""),"")</f>
        <v/>
      </c>
      <c r="G187" t="str">
        <f>IFERROR(IF(ISNUMBER(A187)=TRUE,VLOOKUP($C187,مستودع!item,6,0),""),"")</f>
        <v/>
      </c>
      <c r="H187" t="str">
        <f>IFERROR(IF(ISNUMBER(A187)=TRUE,VLOOKUP($C187,مستودع!item,13,0),""),"")</f>
        <v/>
      </c>
      <c r="I187" t="str">
        <f t="shared" si="19"/>
        <v/>
      </c>
      <c r="J187" t="str">
        <f t="shared" si="20"/>
        <v/>
      </c>
      <c r="AA187" s="5"/>
      <c r="AB187" s="5"/>
      <c r="AC187" s="5"/>
      <c r="AD187" s="6" t="str">
        <f t="shared" si="16"/>
        <v/>
      </c>
      <c r="AE187" s="6" t="str">
        <f t="shared" si="17"/>
        <v/>
      </c>
      <c r="AF187" s="6" t="str">
        <f t="shared" si="18"/>
        <v/>
      </c>
      <c r="BI187" s="5"/>
      <c r="BJ187" s="5"/>
      <c r="BK187" s="5"/>
      <c r="BL187" s="6" t="s">
        <v>33</v>
      </c>
      <c r="BM187" s="6" t="s">
        <v>33</v>
      </c>
      <c r="BN187" s="6" t="s">
        <v>33</v>
      </c>
      <c r="BU187" t="s">
        <v>33</v>
      </c>
      <c r="BW187" t="s">
        <v>33</v>
      </c>
      <c r="BY187" t="s">
        <v>33</v>
      </c>
      <c r="BZ187" t="s">
        <v>33</v>
      </c>
      <c r="CA187" t="s">
        <v>33</v>
      </c>
      <c r="CB187" t="s">
        <v>33</v>
      </c>
      <c r="CC187" t="s">
        <v>33</v>
      </c>
    </row>
    <row r="188" spans="2:81" x14ac:dyDescent="0.25">
      <c r="B188" t="str">
        <f>IF(C188&lt;&gt;"",ROWS($B$2:B188),"")</f>
        <v/>
      </c>
      <c r="D188" t="str">
        <f>IFERROR(IF(ISNUMBER(A188)=TRUE,VLOOKUP($C188,مستودع!item,2,0),""),"")</f>
        <v/>
      </c>
      <c r="F188" t="str">
        <f>IFERROR(IF(ISNUMBER(A188)=TRUE,VLOOKUP($C188,مستودع!item,4,0),""),"")</f>
        <v/>
      </c>
      <c r="G188" t="str">
        <f>IFERROR(IF(ISNUMBER(A188)=TRUE,VLOOKUP($C188,مستودع!item,6,0),""),"")</f>
        <v/>
      </c>
      <c r="H188" t="str">
        <f>IFERROR(IF(ISNUMBER(A188)=TRUE,VLOOKUP($C188,مستودع!item,13,0),""),"")</f>
        <v/>
      </c>
      <c r="I188" t="str">
        <f t="shared" si="19"/>
        <v/>
      </c>
      <c r="J188" t="str">
        <f t="shared" si="20"/>
        <v/>
      </c>
      <c r="AA188" s="5"/>
      <c r="AB188" s="5"/>
      <c r="AC188" s="5"/>
      <c r="AD188" s="6" t="str">
        <f t="shared" si="16"/>
        <v/>
      </c>
      <c r="AE188" s="6" t="str">
        <f t="shared" si="17"/>
        <v/>
      </c>
      <c r="AF188" s="6" t="str">
        <f t="shared" si="18"/>
        <v/>
      </c>
      <c r="BI188" s="5"/>
      <c r="BJ188" s="5"/>
      <c r="BK188" s="5"/>
      <c r="BL188" s="6" t="s">
        <v>33</v>
      </c>
      <c r="BM188" s="6" t="s">
        <v>33</v>
      </c>
      <c r="BN188" s="6" t="s">
        <v>33</v>
      </c>
      <c r="BU188" t="s">
        <v>33</v>
      </c>
      <c r="BW188" t="s">
        <v>33</v>
      </c>
      <c r="BY188" t="s">
        <v>33</v>
      </c>
      <c r="BZ188" t="s">
        <v>33</v>
      </c>
      <c r="CA188" t="s">
        <v>33</v>
      </c>
      <c r="CB188" t="s">
        <v>33</v>
      </c>
      <c r="CC188" t="s">
        <v>33</v>
      </c>
    </row>
    <row r="189" spans="2:81" x14ac:dyDescent="0.25">
      <c r="B189" t="str">
        <f>IF(C189&lt;&gt;"",ROWS($B$2:B189),"")</f>
        <v/>
      </c>
      <c r="D189" t="str">
        <f>IFERROR(IF(ISNUMBER(A189)=TRUE,VLOOKUP($C189,مستودع!item,2,0),""),"")</f>
        <v/>
      </c>
      <c r="F189" t="str">
        <f>IFERROR(IF(ISNUMBER(A189)=TRUE,VLOOKUP($C189,مستودع!item,4,0),""),"")</f>
        <v/>
      </c>
      <c r="G189" t="str">
        <f>IFERROR(IF(ISNUMBER(A189)=TRUE,VLOOKUP($C189,مستودع!item,6,0),""),"")</f>
        <v/>
      </c>
      <c r="H189" t="str">
        <f>IFERROR(IF(ISNUMBER(A189)=TRUE,VLOOKUP($C189,مستودع!item,13,0),""),"")</f>
        <v/>
      </c>
      <c r="I189" t="str">
        <f t="shared" si="19"/>
        <v/>
      </c>
      <c r="J189" t="str">
        <f t="shared" si="20"/>
        <v/>
      </c>
      <c r="AA189" s="5"/>
      <c r="AB189" s="5"/>
      <c r="AC189" s="5"/>
      <c r="AD189" s="6" t="str">
        <f t="shared" si="16"/>
        <v/>
      </c>
      <c r="AE189" s="6" t="str">
        <f t="shared" si="17"/>
        <v/>
      </c>
      <c r="AF189" s="6" t="str">
        <f t="shared" si="18"/>
        <v/>
      </c>
      <c r="BI189" s="5"/>
      <c r="BJ189" s="5"/>
      <c r="BK189" s="5"/>
      <c r="BL189" s="6" t="s">
        <v>33</v>
      </c>
      <c r="BM189" s="6" t="s">
        <v>33</v>
      </c>
      <c r="BN189" s="6" t="s">
        <v>33</v>
      </c>
      <c r="BU189" t="s">
        <v>33</v>
      </c>
      <c r="BW189" t="s">
        <v>33</v>
      </c>
      <c r="BY189" t="s">
        <v>33</v>
      </c>
      <c r="BZ189" t="s">
        <v>33</v>
      </c>
      <c r="CA189" t="s">
        <v>33</v>
      </c>
      <c r="CB189" t="s">
        <v>33</v>
      </c>
      <c r="CC189" t="s">
        <v>33</v>
      </c>
    </row>
    <row r="190" spans="2:81" x14ac:dyDescent="0.25">
      <c r="B190" t="str">
        <f>IF(C190&lt;&gt;"",ROWS($B$2:B190),"")</f>
        <v/>
      </c>
      <c r="D190" t="str">
        <f>IFERROR(IF(ISNUMBER(A190)=TRUE,VLOOKUP($C190,مستودع!item,2,0),""),"")</f>
        <v/>
      </c>
      <c r="F190" t="str">
        <f>IFERROR(IF(ISNUMBER(A190)=TRUE,VLOOKUP($C190,مستودع!item,4,0),""),"")</f>
        <v/>
      </c>
      <c r="G190" t="str">
        <f>IFERROR(IF(ISNUMBER(A190)=TRUE,VLOOKUP($C190,مستودع!item,6,0),""),"")</f>
        <v/>
      </c>
      <c r="H190" t="str">
        <f>IFERROR(IF(ISNUMBER(A190)=TRUE,VLOOKUP($C190,مستودع!item,13,0),""),"")</f>
        <v/>
      </c>
      <c r="I190" t="str">
        <f t="shared" si="19"/>
        <v/>
      </c>
      <c r="J190" t="str">
        <f t="shared" si="20"/>
        <v/>
      </c>
      <c r="AA190" s="5"/>
      <c r="AB190" s="5"/>
      <c r="AC190" s="5"/>
      <c r="AD190" s="6" t="str">
        <f t="shared" si="16"/>
        <v/>
      </c>
      <c r="AE190" s="6" t="str">
        <f t="shared" si="17"/>
        <v/>
      </c>
      <c r="AF190" s="6" t="str">
        <f t="shared" si="18"/>
        <v/>
      </c>
      <c r="BI190" s="5"/>
      <c r="BJ190" s="5"/>
      <c r="BK190" s="5"/>
      <c r="BL190" s="6" t="s">
        <v>33</v>
      </c>
      <c r="BM190" s="6" t="s">
        <v>33</v>
      </c>
      <c r="BN190" s="6" t="s">
        <v>33</v>
      </c>
      <c r="BU190" t="s">
        <v>33</v>
      </c>
      <c r="BW190" t="s">
        <v>33</v>
      </c>
      <c r="BY190" t="s">
        <v>33</v>
      </c>
      <c r="BZ190" t="s">
        <v>33</v>
      </c>
      <c r="CA190" t="s">
        <v>33</v>
      </c>
      <c r="CB190" t="s">
        <v>33</v>
      </c>
      <c r="CC190" t="s">
        <v>33</v>
      </c>
    </row>
    <row r="191" spans="2:81" x14ac:dyDescent="0.25">
      <c r="B191" t="str">
        <f>IF(C191&lt;&gt;"",ROWS($B$2:B191),"")</f>
        <v/>
      </c>
      <c r="D191" t="str">
        <f>IFERROR(IF(ISNUMBER(A191)=TRUE,VLOOKUP($C191,مستودع!item,2,0),""),"")</f>
        <v/>
      </c>
      <c r="F191" t="str">
        <f>IFERROR(IF(ISNUMBER(A191)=TRUE,VLOOKUP($C191,مستودع!item,4,0),""),"")</f>
        <v/>
      </c>
      <c r="G191" t="str">
        <f>IFERROR(IF(ISNUMBER(A191)=TRUE,VLOOKUP($C191,مستودع!item,6,0),""),"")</f>
        <v/>
      </c>
      <c r="H191" t="str">
        <f>IFERROR(IF(ISNUMBER(A191)=TRUE,VLOOKUP($C191,مستودع!item,13,0),""),"")</f>
        <v/>
      </c>
      <c r="I191" t="str">
        <f t="shared" si="19"/>
        <v/>
      </c>
      <c r="J191" t="str">
        <f t="shared" si="20"/>
        <v/>
      </c>
      <c r="AA191" s="5"/>
      <c r="AB191" s="5"/>
      <c r="AC191" s="5"/>
      <c r="AD191" s="6" t="str">
        <f t="shared" si="16"/>
        <v/>
      </c>
      <c r="AE191" s="6" t="str">
        <f t="shared" si="17"/>
        <v/>
      </c>
      <c r="AF191" s="6" t="str">
        <f t="shared" si="18"/>
        <v/>
      </c>
      <c r="BI191" s="5"/>
      <c r="BJ191" s="5"/>
      <c r="BK191" s="5"/>
      <c r="BL191" s="6" t="s">
        <v>33</v>
      </c>
      <c r="BM191" s="6" t="s">
        <v>33</v>
      </c>
      <c r="BN191" s="6" t="s">
        <v>33</v>
      </c>
      <c r="BU191" t="s">
        <v>33</v>
      </c>
      <c r="BW191" t="s">
        <v>33</v>
      </c>
      <c r="BY191" t="s">
        <v>33</v>
      </c>
      <c r="BZ191" t="s">
        <v>33</v>
      </c>
      <c r="CA191" t="s">
        <v>33</v>
      </c>
      <c r="CB191" t="s">
        <v>33</v>
      </c>
      <c r="CC191" t="s">
        <v>33</v>
      </c>
    </row>
    <row r="192" spans="2:81" x14ac:dyDescent="0.25">
      <c r="B192" t="str">
        <f>IF(C192&lt;&gt;"",ROWS($B$2:B192),"")</f>
        <v/>
      </c>
      <c r="D192" t="str">
        <f>IFERROR(IF(ISNUMBER(A192)=TRUE,VLOOKUP($C192,مستودع!item,2,0),""),"")</f>
        <v/>
      </c>
      <c r="F192" t="str">
        <f>IFERROR(IF(ISNUMBER(A192)=TRUE,VLOOKUP($C192,مستودع!item,4,0),""),"")</f>
        <v/>
      </c>
      <c r="G192" t="str">
        <f>IFERROR(IF(ISNUMBER(A192)=TRUE,VLOOKUP($C192,مستودع!item,6,0),""),"")</f>
        <v/>
      </c>
      <c r="H192" t="str">
        <f>IFERROR(IF(ISNUMBER(A192)=TRUE,VLOOKUP($C192,مستودع!item,13,0),""),"")</f>
        <v/>
      </c>
      <c r="I192" t="str">
        <f t="shared" si="19"/>
        <v/>
      </c>
      <c r="J192" t="str">
        <f t="shared" si="20"/>
        <v/>
      </c>
      <c r="AA192" s="5"/>
      <c r="AB192" s="5"/>
      <c r="AC192" s="5"/>
      <c r="AD192" s="6" t="str">
        <f t="shared" si="16"/>
        <v/>
      </c>
      <c r="AE192" s="6" t="str">
        <f t="shared" si="17"/>
        <v/>
      </c>
      <c r="AF192" s="6" t="str">
        <f t="shared" si="18"/>
        <v/>
      </c>
      <c r="BI192" s="5"/>
      <c r="BJ192" s="5"/>
      <c r="BK192" s="5"/>
      <c r="BL192" s="6" t="s">
        <v>33</v>
      </c>
      <c r="BM192" s="6" t="s">
        <v>33</v>
      </c>
      <c r="BN192" s="6" t="s">
        <v>33</v>
      </c>
      <c r="BU192" t="s">
        <v>33</v>
      </c>
      <c r="BW192" t="s">
        <v>33</v>
      </c>
      <c r="BY192" t="s">
        <v>33</v>
      </c>
      <c r="BZ192" t="s">
        <v>33</v>
      </c>
      <c r="CA192" t="s">
        <v>33</v>
      </c>
      <c r="CB192" t="s">
        <v>33</v>
      </c>
      <c r="CC192" t="s">
        <v>33</v>
      </c>
    </row>
    <row r="193" spans="2:81" x14ac:dyDescent="0.25">
      <c r="B193" t="str">
        <f>IF(C193&lt;&gt;"",ROWS($B$2:B193),"")</f>
        <v/>
      </c>
      <c r="D193" t="str">
        <f>IFERROR(IF(ISNUMBER(A193)=TRUE,VLOOKUP($C193,مستودع!item,2,0),""),"")</f>
        <v/>
      </c>
      <c r="F193" t="str">
        <f>IFERROR(IF(ISNUMBER(A193)=TRUE,VLOOKUP($C193,مستودع!item,4,0),""),"")</f>
        <v/>
      </c>
      <c r="G193" t="str">
        <f>IFERROR(IF(ISNUMBER(A193)=TRUE,VLOOKUP($C193,مستودع!item,6,0),""),"")</f>
        <v/>
      </c>
      <c r="H193" t="str">
        <f>IFERROR(IF(ISNUMBER(A193)=TRUE,VLOOKUP($C193,مستودع!item,13,0),""),"")</f>
        <v/>
      </c>
      <c r="I193" t="str">
        <f t="shared" si="19"/>
        <v/>
      </c>
      <c r="J193" t="str">
        <f t="shared" si="20"/>
        <v/>
      </c>
      <c r="AA193" s="5"/>
      <c r="AB193" s="5"/>
      <c r="AC193" s="5"/>
      <c r="AD193" s="6" t="str">
        <f t="shared" si="16"/>
        <v/>
      </c>
      <c r="AE193" s="6" t="str">
        <f t="shared" si="17"/>
        <v/>
      </c>
      <c r="AF193" s="6" t="str">
        <f t="shared" si="18"/>
        <v/>
      </c>
      <c r="BI193" s="5"/>
      <c r="BJ193" s="5"/>
      <c r="BK193" s="5"/>
      <c r="BL193" s="6" t="s">
        <v>33</v>
      </c>
      <c r="BM193" s="6" t="s">
        <v>33</v>
      </c>
      <c r="BN193" s="6" t="s">
        <v>33</v>
      </c>
      <c r="BU193" t="s">
        <v>33</v>
      </c>
      <c r="BW193" t="s">
        <v>33</v>
      </c>
      <c r="BY193" t="s">
        <v>33</v>
      </c>
      <c r="BZ193" t="s">
        <v>33</v>
      </c>
      <c r="CA193" t="s">
        <v>33</v>
      </c>
      <c r="CB193" t="s">
        <v>33</v>
      </c>
      <c r="CC193" t="s">
        <v>33</v>
      </c>
    </row>
    <row r="194" spans="2:81" x14ac:dyDescent="0.25">
      <c r="B194" t="str">
        <f>IF(C194&lt;&gt;"",ROWS($B$2:B194),"")</f>
        <v/>
      </c>
      <c r="D194" t="str">
        <f>IFERROR(IF(ISNUMBER(A194)=TRUE,VLOOKUP($C194,مستودع!item,2,0),""),"")</f>
        <v/>
      </c>
      <c r="F194" t="str">
        <f>IFERROR(IF(ISNUMBER(A194)=TRUE,VLOOKUP($C194,مستودع!item,4,0),""),"")</f>
        <v/>
      </c>
      <c r="G194" t="str">
        <f>IFERROR(IF(ISNUMBER(A194)=TRUE,VLOOKUP($C194,مستودع!item,6,0),""),"")</f>
        <v/>
      </c>
      <c r="H194" t="str">
        <f>IFERROR(IF(ISNUMBER(A194)=TRUE,VLOOKUP($C194,مستودع!item,13,0),""),"")</f>
        <v/>
      </c>
      <c r="I194" t="str">
        <f t="shared" ref="I194:I200" si="21">IFERROR(IF(ISNUMBER(A194)=TRUE,(E194*G194*H194)+(E194*G194),""),"")</f>
        <v/>
      </c>
      <c r="J194" t="str">
        <f t="shared" ref="J194:J200" si="22">IFERROR(IF(ISNUMBER(A194)=TRUE,$V$5,""),"")</f>
        <v/>
      </c>
      <c r="AA194" s="5"/>
      <c r="AB194" s="5"/>
      <c r="AC194" s="5"/>
      <c r="AD194" s="6" t="str">
        <f t="shared" si="16"/>
        <v/>
      </c>
      <c r="AE194" s="6" t="str">
        <f t="shared" si="17"/>
        <v/>
      </c>
      <c r="AF194" s="6" t="str">
        <f t="shared" si="18"/>
        <v/>
      </c>
      <c r="BI194" s="5"/>
      <c r="BJ194" s="5"/>
      <c r="BK194" s="5"/>
      <c r="BL194" s="6" t="s">
        <v>33</v>
      </c>
      <c r="BM194" s="6" t="s">
        <v>33</v>
      </c>
      <c r="BN194" s="6" t="s">
        <v>33</v>
      </c>
      <c r="BU194" t="s">
        <v>33</v>
      </c>
      <c r="BW194" t="s">
        <v>33</v>
      </c>
      <c r="BY194" t="s">
        <v>33</v>
      </c>
      <c r="BZ194" t="s">
        <v>33</v>
      </c>
      <c r="CA194" t="s">
        <v>33</v>
      </c>
      <c r="CB194" t="s">
        <v>33</v>
      </c>
      <c r="CC194" t="s">
        <v>33</v>
      </c>
    </row>
    <row r="195" spans="2:81" x14ac:dyDescent="0.25">
      <c r="B195" t="str">
        <f>IF(C195&lt;&gt;"",ROWS($B$2:B195),"")</f>
        <v/>
      </c>
      <c r="D195" t="str">
        <f>IFERROR(IF(ISNUMBER(A195)=TRUE,VLOOKUP($C195,مستودع!item,2,0),""),"")</f>
        <v/>
      </c>
      <c r="F195" t="str">
        <f>IFERROR(IF(ISNUMBER(A195)=TRUE,VLOOKUP($C195,مستودع!item,4,0),""),"")</f>
        <v/>
      </c>
      <c r="G195" t="str">
        <f>IFERROR(IF(ISNUMBER(A195)=TRUE,VLOOKUP($C195,مستودع!item,6,0),""),"")</f>
        <v/>
      </c>
      <c r="H195" t="str">
        <f>IFERROR(IF(ISNUMBER(A195)=TRUE,VLOOKUP($C195,مستودع!item,13,0),""),"")</f>
        <v/>
      </c>
      <c r="I195" t="str">
        <f t="shared" si="21"/>
        <v/>
      </c>
      <c r="J195" t="str">
        <f t="shared" si="22"/>
        <v/>
      </c>
      <c r="AA195" s="5"/>
      <c r="AB195" s="5"/>
      <c r="AC195" s="5"/>
      <c r="AD195" s="6" t="str">
        <f t="shared" ref="AD195:AD206" si="23">IF(AB195&lt;&gt;"",SUMIFS($CB:$CB,$CC:$CC,$V$4,$CD:$CD,AB195),"")</f>
        <v/>
      </c>
      <c r="AE195" s="6" t="str">
        <f t="shared" ref="AE195:AE206" si="24">IF(AB195&lt;&gt;"",SUMIFS($CR:$CR,$CQ:$CQ,AB195),"")</f>
        <v/>
      </c>
      <c r="AF195" s="6" t="str">
        <f t="shared" ref="AF195:AF206" si="25">IFERROR(AD195-AE195,"")</f>
        <v/>
      </c>
      <c r="BI195" s="5"/>
      <c r="BJ195" s="5"/>
      <c r="BK195" s="5"/>
      <c r="BL195" s="6" t="s">
        <v>33</v>
      </c>
      <c r="BM195" s="6" t="s">
        <v>33</v>
      </c>
      <c r="BN195" s="6" t="s">
        <v>33</v>
      </c>
      <c r="BU195" t="s">
        <v>33</v>
      </c>
      <c r="BW195" t="s">
        <v>33</v>
      </c>
      <c r="BY195" t="s">
        <v>33</v>
      </c>
      <c r="BZ195" t="s">
        <v>33</v>
      </c>
      <c r="CA195" t="s">
        <v>33</v>
      </c>
      <c r="CB195" t="s">
        <v>33</v>
      </c>
      <c r="CC195" t="s">
        <v>33</v>
      </c>
    </row>
    <row r="196" spans="2:81" x14ac:dyDescent="0.25">
      <c r="B196" t="str">
        <f>IF(C196&lt;&gt;"",ROWS($B$2:B196),"")</f>
        <v/>
      </c>
      <c r="D196" t="str">
        <f>IFERROR(IF(ISNUMBER(A196)=TRUE,VLOOKUP($C196,مستودع!item,2,0),""),"")</f>
        <v/>
      </c>
      <c r="F196" t="str">
        <f>IFERROR(IF(ISNUMBER(A196)=TRUE,VLOOKUP($C196,مستودع!item,4,0),""),"")</f>
        <v/>
      </c>
      <c r="G196" t="str">
        <f>IFERROR(IF(ISNUMBER(A196)=TRUE,VLOOKUP($C196,مستودع!item,6,0),""),"")</f>
        <v/>
      </c>
      <c r="H196" t="str">
        <f>IFERROR(IF(ISNUMBER(A196)=TRUE,VLOOKUP($C196,مستودع!item,13,0),""),"")</f>
        <v/>
      </c>
      <c r="I196" t="str">
        <f t="shared" si="21"/>
        <v/>
      </c>
      <c r="J196" t="str">
        <f t="shared" si="22"/>
        <v/>
      </c>
      <c r="AA196" s="5"/>
      <c r="AB196" s="5"/>
      <c r="AC196" s="5"/>
      <c r="AD196" s="6" t="str">
        <f t="shared" si="23"/>
        <v/>
      </c>
      <c r="AE196" s="6" t="str">
        <f t="shared" si="24"/>
        <v/>
      </c>
      <c r="AF196" s="6" t="str">
        <f t="shared" si="25"/>
        <v/>
      </c>
      <c r="BI196" s="5"/>
      <c r="BJ196" s="5"/>
      <c r="BK196" s="5"/>
      <c r="BL196" s="6" t="s">
        <v>33</v>
      </c>
      <c r="BM196" s="6" t="s">
        <v>33</v>
      </c>
      <c r="BN196" s="6" t="s">
        <v>33</v>
      </c>
      <c r="BU196" t="s">
        <v>33</v>
      </c>
      <c r="BW196" t="s">
        <v>33</v>
      </c>
      <c r="BY196" t="s">
        <v>33</v>
      </c>
      <c r="BZ196" t="s">
        <v>33</v>
      </c>
      <c r="CA196" t="s">
        <v>33</v>
      </c>
      <c r="CB196" t="s">
        <v>33</v>
      </c>
      <c r="CC196" t="s">
        <v>33</v>
      </c>
    </row>
    <row r="197" spans="2:81" x14ac:dyDescent="0.25">
      <c r="B197" t="str">
        <f>IF(C197&lt;&gt;"",ROWS($B$2:B197),"")</f>
        <v/>
      </c>
      <c r="D197" t="str">
        <f>IFERROR(IF(ISNUMBER(A197)=TRUE,VLOOKUP($C197,مستودع!item,2,0),""),"")</f>
        <v/>
      </c>
      <c r="F197" t="str">
        <f>IFERROR(IF(ISNUMBER(A197)=TRUE,VLOOKUP($C197,مستودع!item,4,0),""),"")</f>
        <v/>
      </c>
      <c r="G197" t="str">
        <f>IFERROR(IF(ISNUMBER(A197)=TRUE,VLOOKUP($C197,مستودع!item,6,0),""),"")</f>
        <v/>
      </c>
      <c r="H197" t="str">
        <f>IFERROR(IF(ISNUMBER(A197)=TRUE,VLOOKUP($C197,مستودع!item,13,0),""),"")</f>
        <v/>
      </c>
      <c r="I197" t="str">
        <f t="shared" si="21"/>
        <v/>
      </c>
      <c r="J197" t="str">
        <f t="shared" si="22"/>
        <v/>
      </c>
      <c r="AA197" s="5"/>
      <c r="AB197" s="5"/>
      <c r="AC197" s="5"/>
      <c r="AD197" s="6" t="str">
        <f t="shared" si="23"/>
        <v/>
      </c>
      <c r="AE197" s="6" t="str">
        <f t="shared" si="24"/>
        <v/>
      </c>
      <c r="AF197" s="6" t="str">
        <f t="shared" si="25"/>
        <v/>
      </c>
      <c r="BI197" s="5"/>
      <c r="BJ197" s="5"/>
      <c r="BK197" s="5"/>
      <c r="BL197" s="6" t="s">
        <v>33</v>
      </c>
      <c r="BM197" s="6" t="s">
        <v>33</v>
      </c>
      <c r="BN197" s="6" t="s">
        <v>33</v>
      </c>
      <c r="BU197" t="s">
        <v>33</v>
      </c>
      <c r="BW197" t="s">
        <v>33</v>
      </c>
      <c r="BY197" t="s">
        <v>33</v>
      </c>
      <c r="BZ197" t="s">
        <v>33</v>
      </c>
      <c r="CA197" t="s">
        <v>33</v>
      </c>
      <c r="CB197" t="s">
        <v>33</v>
      </c>
      <c r="CC197" t="s">
        <v>33</v>
      </c>
    </row>
    <row r="198" spans="2:81" x14ac:dyDescent="0.25">
      <c r="B198" t="str">
        <f>IF(C198&lt;&gt;"",ROWS($B$2:B198),"")</f>
        <v/>
      </c>
      <c r="D198" t="str">
        <f>IFERROR(IF(ISNUMBER(A198)=TRUE,VLOOKUP($C198,مستودع!item,2,0),""),"")</f>
        <v/>
      </c>
      <c r="F198" t="str">
        <f>IFERROR(IF(ISNUMBER(A198)=TRUE,VLOOKUP($C198,مستودع!item,4,0),""),"")</f>
        <v/>
      </c>
      <c r="G198" t="str">
        <f>IFERROR(IF(ISNUMBER(A198)=TRUE,VLOOKUP($C198,مستودع!item,6,0),""),"")</f>
        <v/>
      </c>
      <c r="H198" t="str">
        <f>IFERROR(IF(ISNUMBER(A198)=TRUE,VLOOKUP($C198,مستودع!item,13,0),""),"")</f>
        <v/>
      </c>
      <c r="I198" t="str">
        <f t="shared" si="21"/>
        <v/>
      </c>
      <c r="J198" t="str">
        <f t="shared" si="22"/>
        <v/>
      </c>
      <c r="AA198" s="5"/>
      <c r="AB198" s="5"/>
      <c r="AC198" s="5"/>
      <c r="AD198" s="6" t="str">
        <f t="shared" si="23"/>
        <v/>
      </c>
      <c r="AE198" s="6" t="str">
        <f t="shared" si="24"/>
        <v/>
      </c>
      <c r="AF198" s="6" t="str">
        <f t="shared" si="25"/>
        <v/>
      </c>
      <c r="BI198" s="5"/>
      <c r="BJ198" s="5"/>
      <c r="BK198" s="5"/>
      <c r="BL198" s="6" t="s">
        <v>33</v>
      </c>
      <c r="BM198" s="6" t="s">
        <v>33</v>
      </c>
      <c r="BN198" s="6" t="s">
        <v>33</v>
      </c>
      <c r="BU198" t="s">
        <v>33</v>
      </c>
      <c r="BW198" t="s">
        <v>33</v>
      </c>
      <c r="BY198" t="s">
        <v>33</v>
      </c>
      <c r="BZ198" t="s">
        <v>33</v>
      </c>
      <c r="CA198" t="s">
        <v>33</v>
      </c>
      <c r="CB198" t="s">
        <v>33</v>
      </c>
      <c r="CC198" t="s">
        <v>33</v>
      </c>
    </row>
    <row r="199" spans="2:81" x14ac:dyDescent="0.25">
      <c r="B199" t="str">
        <f>IF(C199&lt;&gt;"",ROWS($B$2:B199),"")</f>
        <v/>
      </c>
      <c r="D199" t="str">
        <f>IFERROR(IF(ISNUMBER(A199)=TRUE,VLOOKUP($C199,مستودع!item,2,0),""),"")</f>
        <v/>
      </c>
      <c r="F199" t="str">
        <f>IFERROR(IF(ISNUMBER(A199)=TRUE,VLOOKUP($C199,مستودع!item,4,0),""),"")</f>
        <v/>
      </c>
      <c r="G199" t="str">
        <f>IFERROR(IF(ISNUMBER(A199)=TRUE,VLOOKUP($C199,مستودع!item,6,0),""),"")</f>
        <v/>
      </c>
      <c r="H199" t="str">
        <f>IFERROR(IF(ISNUMBER(A199)=TRUE,VLOOKUP($C199,مستودع!item,13,0),""),"")</f>
        <v/>
      </c>
      <c r="I199" t="str">
        <f t="shared" si="21"/>
        <v/>
      </c>
      <c r="J199" t="str">
        <f t="shared" si="22"/>
        <v/>
      </c>
      <c r="AA199" s="5"/>
      <c r="AB199" s="5"/>
      <c r="AC199" s="5"/>
      <c r="AD199" s="6" t="str">
        <f t="shared" si="23"/>
        <v/>
      </c>
      <c r="AE199" s="6" t="str">
        <f t="shared" si="24"/>
        <v/>
      </c>
      <c r="AF199" s="6" t="str">
        <f t="shared" si="25"/>
        <v/>
      </c>
      <c r="BI199" s="5"/>
      <c r="BJ199" s="5"/>
      <c r="BK199" s="5"/>
      <c r="BL199" s="6" t="s">
        <v>33</v>
      </c>
      <c r="BM199" s="6" t="s">
        <v>33</v>
      </c>
      <c r="BN199" s="6" t="s">
        <v>33</v>
      </c>
      <c r="BU199" t="s">
        <v>33</v>
      </c>
      <c r="BW199" t="s">
        <v>33</v>
      </c>
      <c r="BY199" t="s">
        <v>33</v>
      </c>
      <c r="BZ199" t="s">
        <v>33</v>
      </c>
      <c r="CA199" t="s">
        <v>33</v>
      </c>
      <c r="CB199" t="s">
        <v>33</v>
      </c>
      <c r="CC199" t="s">
        <v>33</v>
      </c>
    </row>
    <row r="200" spans="2:81" x14ac:dyDescent="0.25">
      <c r="B200" t="str">
        <f>IF(C200&lt;&gt;"",ROWS($B$2:B200),"")</f>
        <v/>
      </c>
      <c r="D200" t="str">
        <f>IFERROR(IF(ISNUMBER(A200)=TRUE,VLOOKUP($C200,مستودع!item,2,0),""),"")</f>
        <v/>
      </c>
      <c r="F200" t="str">
        <f>IFERROR(IF(ISNUMBER(A200)=TRUE,VLOOKUP($C200,مستودع!item,4,0),""),"")</f>
        <v/>
      </c>
      <c r="G200" t="str">
        <f>IFERROR(IF(ISNUMBER(A200)=TRUE,VLOOKUP($C200,مستودع!item,6,0),""),"")</f>
        <v/>
      </c>
      <c r="H200" t="str">
        <f>IFERROR(IF(ISNUMBER(A200)=TRUE,VLOOKUP($C200,مستودع!item,13,0),""),"")</f>
        <v/>
      </c>
      <c r="I200" t="str">
        <f t="shared" si="21"/>
        <v/>
      </c>
      <c r="J200" t="str">
        <f t="shared" si="22"/>
        <v/>
      </c>
      <c r="AA200" s="5"/>
      <c r="AB200" s="5"/>
      <c r="AC200" s="5"/>
      <c r="AD200" s="6" t="str">
        <f t="shared" si="23"/>
        <v/>
      </c>
      <c r="AE200" s="6" t="str">
        <f t="shared" si="24"/>
        <v/>
      </c>
      <c r="AF200" s="6" t="str">
        <f t="shared" si="25"/>
        <v/>
      </c>
      <c r="BI200" s="5"/>
      <c r="BJ200" s="5"/>
      <c r="BK200" s="5"/>
      <c r="BL200" s="6" t="s">
        <v>33</v>
      </c>
      <c r="BM200" s="6" t="s">
        <v>33</v>
      </c>
      <c r="BN200" s="6" t="s">
        <v>33</v>
      </c>
      <c r="BU200" t="s">
        <v>33</v>
      </c>
      <c r="BW200" t="s">
        <v>33</v>
      </c>
      <c r="BY200" t="s">
        <v>33</v>
      </c>
      <c r="BZ200" t="s">
        <v>33</v>
      </c>
      <c r="CA200" t="s">
        <v>33</v>
      </c>
      <c r="CB200" t="s">
        <v>33</v>
      </c>
      <c r="CC200" t="s">
        <v>33</v>
      </c>
    </row>
    <row r="201" spans="2:81" x14ac:dyDescent="0.25">
      <c r="B201">
        <v>1</v>
      </c>
      <c r="D201">
        <v>1</v>
      </c>
      <c r="M201" s="14"/>
      <c r="AA201" s="5"/>
      <c r="AB201" s="5"/>
      <c r="AC201" s="5"/>
      <c r="AD201" s="6" t="str">
        <f t="shared" si="23"/>
        <v/>
      </c>
      <c r="AE201" s="6" t="str">
        <f t="shared" si="24"/>
        <v/>
      </c>
      <c r="AF201" s="6" t="str">
        <f t="shared" si="25"/>
        <v/>
      </c>
      <c r="BI201" s="5"/>
      <c r="BJ201" s="5"/>
      <c r="BK201" s="5"/>
      <c r="BL201" s="6" t="s">
        <v>33</v>
      </c>
      <c r="BM201" s="6" t="s">
        <v>33</v>
      </c>
      <c r="BN201" s="6" t="s">
        <v>33</v>
      </c>
      <c r="BU201">
        <v>1</v>
      </c>
      <c r="BW201">
        <v>1</v>
      </c>
    </row>
    <row r="202" spans="2:81" x14ac:dyDescent="0.25">
      <c r="AA202" s="5"/>
      <c r="AB202" s="5"/>
      <c r="AC202" s="5"/>
      <c r="AD202" s="6" t="str">
        <f t="shared" si="23"/>
        <v/>
      </c>
      <c r="AE202" s="6" t="str">
        <f t="shared" si="24"/>
        <v/>
      </c>
      <c r="AF202" s="6" t="str">
        <f t="shared" si="25"/>
        <v/>
      </c>
      <c r="BI202" s="5"/>
      <c r="BJ202" s="5"/>
      <c r="BK202" s="5"/>
      <c r="BL202" s="6" t="s">
        <v>33</v>
      </c>
      <c r="BM202" s="6" t="s">
        <v>33</v>
      </c>
      <c r="BN202" s="6" t="s">
        <v>33</v>
      </c>
    </row>
    <row r="203" spans="2:81" x14ac:dyDescent="0.25">
      <c r="AA203" s="5"/>
      <c r="AB203" s="5"/>
      <c r="AC203" s="5"/>
      <c r="AD203" s="6" t="str">
        <f t="shared" si="23"/>
        <v/>
      </c>
      <c r="AE203" s="6" t="str">
        <f t="shared" si="24"/>
        <v/>
      </c>
      <c r="AF203" s="6" t="str">
        <f t="shared" si="25"/>
        <v/>
      </c>
      <c r="BI203" s="5"/>
      <c r="BJ203" s="5"/>
      <c r="BK203" s="5"/>
      <c r="BL203" s="6" t="s">
        <v>33</v>
      </c>
      <c r="BM203" s="6" t="s">
        <v>33</v>
      </c>
      <c r="BN203" s="6" t="s">
        <v>33</v>
      </c>
    </row>
    <row r="204" spans="2:81" x14ac:dyDescent="0.25">
      <c r="AA204" s="5"/>
      <c r="AB204" s="5"/>
      <c r="AC204" s="5"/>
      <c r="AD204" s="6" t="str">
        <f t="shared" si="23"/>
        <v/>
      </c>
      <c r="AE204" s="6" t="str">
        <f t="shared" si="24"/>
        <v/>
      </c>
      <c r="AF204" s="6" t="str">
        <f t="shared" si="25"/>
        <v/>
      </c>
      <c r="BI204" s="5"/>
      <c r="BJ204" s="5"/>
      <c r="BK204" s="5"/>
      <c r="BL204" s="6" t="s">
        <v>33</v>
      </c>
      <c r="BM204" s="6" t="s">
        <v>33</v>
      </c>
      <c r="BN204" s="6" t="s">
        <v>33</v>
      </c>
    </row>
    <row r="205" spans="2:81" x14ac:dyDescent="0.25">
      <c r="AA205" s="5"/>
      <c r="AB205" s="5"/>
      <c r="AC205" s="5"/>
      <c r="AD205" s="6" t="str">
        <f t="shared" si="23"/>
        <v/>
      </c>
      <c r="AE205" s="6" t="str">
        <f t="shared" si="24"/>
        <v/>
      </c>
      <c r="AF205" s="6" t="str">
        <f t="shared" si="25"/>
        <v/>
      </c>
      <c r="BI205" s="5"/>
      <c r="BJ205" s="5"/>
      <c r="BK205" s="5"/>
      <c r="BL205" s="6" t="s">
        <v>33</v>
      </c>
      <c r="BM205" s="6" t="s">
        <v>33</v>
      </c>
      <c r="BN205" s="6" t="s">
        <v>33</v>
      </c>
    </row>
    <row r="206" spans="2:81" x14ac:dyDescent="0.25">
      <c r="AA206" s="5"/>
      <c r="AB206" s="5"/>
      <c r="AC206" s="5"/>
      <c r="AD206" s="6" t="str">
        <f t="shared" si="23"/>
        <v/>
      </c>
      <c r="AE206" s="6" t="str">
        <f t="shared" si="24"/>
        <v/>
      </c>
      <c r="AF206" s="6" t="str">
        <f t="shared" si="25"/>
        <v/>
      </c>
      <c r="BI206" s="5"/>
      <c r="BJ206" s="5"/>
      <c r="BK206" s="5"/>
      <c r="BL206" s="6" t="s">
        <v>33</v>
      </c>
      <c r="BM206" s="6" t="s">
        <v>33</v>
      </c>
      <c r="BN206" s="6" t="s">
        <v>33</v>
      </c>
    </row>
  </sheetData>
  <mergeCells count="1">
    <mergeCell ref="S1:T1"/>
  </mergeCells>
  <conditionalFormatting sqref="O1 A1 C1:M1 BT1 BV1:CF1">
    <cfRule type="notContainsBlanks" dxfId="14" priority="7">
      <formula>LEN(TRIM(A1))&gt;0</formula>
    </cfRule>
  </conditionalFormatting>
  <conditionalFormatting sqref="B1">
    <cfRule type="notContainsBlanks" dxfId="13" priority="6">
      <formula>LEN(TRIM(B1))&gt;0</formula>
    </cfRule>
  </conditionalFormatting>
  <conditionalFormatting sqref="BU1">
    <cfRule type="notContainsBlanks" dxfId="12" priority="5">
      <formula>LEN(TRIM(BU1))&gt;0</formula>
    </cfRule>
  </conditionalFormatting>
  <conditionalFormatting sqref="AT5 AV5:BF5">
    <cfRule type="notContainsBlanks" dxfId="11" priority="4">
      <formula>LEN(TRIM(AT5))&gt;0</formula>
    </cfRule>
  </conditionalFormatting>
  <conditionalFormatting sqref="AU5">
    <cfRule type="notContainsBlanks" dxfId="10" priority="3">
      <formula>LEN(TRIM(AU5))&gt;0</formula>
    </cfRule>
  </conditionalFormatting>
  <conditionalFormatting sqref="CZ1:DC1">
    <cfRule type="notContainsBlanks" dxfId="9" priority="2">
      <formula>LEN(TRIM(CZ1))&gt;0</formula>
    </cfRule>
  </conditionalFormatting>
  <conditionalFormatting sqref="CV1:CY1">
    <cfRule type="notContainsBlanks" dxfId="8" priority="1">
      <formula>LEN(TRIM(CV1))&gt;0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2">
    <pageSetUpPr fitToPage="1"/>
  </sheetPr>
  <dimension ref="A1:DO205"/>
  <sheetViews>
    <sheetView rightToLeft="1" workbookViewId="0">
      <selection activeCell="A2" sqref="A2"/>
    </sheetView>
  </sheetViews>
  <sheetFormatPr defaultRowHeight="15" x14ac:dyDescent="0.25"/>
  <cols>
    <col min="10" max="10" width="17.7109375" customWidth="1"/>
    <col min="13" max="13" width="9.7109375" customWidth="1"/>
    <col min="15" max="15" width="14.7109375" customWidth="1"/>
    <col min="17" max="17" width="11.140625" customWidth="1"/>
    <col min="18" max="18" width="11.28515625" customWidth="1"/>
    <col min="19" max="19" width="10.42578125" customWidth="1"/>
    <col min="20" max="20" width="18.140625" customWidth="1"/>
    <col min="28" max="28" width="19" customWidth="1"/>
    <col min="33" max="33" width="10.85546875" customWidth="1"/>
    <col min="34" max="34" width="12.7109375" customWidth="1"/>
    <col min="35" max="35" width="19.140625" customWidth="1"/>
    <col min="37" max="37" width="14.42578125" customWidth="1"/>
    <col min="38" max="38" width="9.42578125" customWidth="1"/>
    <col min="40" max="40" width="11.42578125" customWidth="1"/>
    <col min="48" max="48" width="13.7109375" customWidth="1"/>
    <col min="55" max="55" width="22.7109375" customWidth="1"/>
    <col min="56" max="56" width="12.140625" customWidth="1"/>
    <col min="61" max="61" width="10.140625" customWidth="1"/>
    <col min="71" max="71" width="8.85546875" style="35"/>
    <col min="81" max="81" width="18" customWidth="1"/>
    <col min="82" max="82" width="10.7109375" style="18" bestFit="1" customWidth="1"/>
    <col min="83" max="83" width="8.85546875" style="14"/>
    <col min="88" max="88" width="11.42578125" customWidth="1"/>
    <col min="95" max="95" width="16.7109375" customWidth="1"/>
    <col min="111" max="111" width="14" customWidth="1"/>
  </cols>
  <sheetData>
    <row r="1" spans="1:119" s="11" customFormat="1" ht="18" customHeight="1" x14ac:dyDescent="0.3">
      <c r="A1" s="10" t="s">
        <v>19</v>
      </c>
      <c r="B1" s="10" t="s">
        <v>36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7</v>
      </c>
      <c r="H1" s="2" t="s">
        <v>14</v>
      </c>
      <c r="I1" s="9" t="s">
        <v>34</v>
      </c>
      <c r="J1" s="2" t="s">
        <v>28</v>
      </c>
      <c r="K1" s="2" t="s">
        <v>24</v>
      </c>
      <c r="L1" s="2" t="s">
        <v>21</v>
      </c>
      <c r="M1" s="2" t="s">
        <v>29</v>
      </c>
      <c r="O1" s="7" t="s">
        <v>13</v>
      </c>
      <c r="P1" s="11">
        <f>IFERROR(SUM(I:I),"")</f>
        <v>0</v>
      </c>
      <c r="Q1" s="24">
        <v>1</v>
      </c>
      <c r="R1" s="24">
        <v>1</v>
      </c>
      <c r="S1" s="55" t="s">
        <v>38</v>
      </c>
      <c r="T1" s="55"/>
      <c r="V1" s="12" t="s">
        <v>20</v>
      </c>
      <c r="W1" s="13">
        <f>IFERROR(VLOOKUP(100000,$BT:$BT,1,TRUE)+1,1)</f>
        <v>4</v>
      </c>
      <c r="Y1" s="11" t="s">
        <v>94</v>
      </c>
      <c r="Z1" s="11" t="s">
        <v>25</v>
      </c>
      <c r="AA1" s="6" t="s">
        <v>25</v>
      </c>
      <c r="AB1" s="6" t="s">
        <v>24</v>
      </c>
      <c r="AC1" s="6" t="s">
        <v>26</v>
      </c>
      <c r="AD1" s="6" t="s">
        <v>49</v>
      </c>
      <c r="AE1" s="26" t="s">
        <v>50</v>
      </c>
      <c r="AF1" s="26" t="s">
        <v>51</v>
      </c>
      <c r="AH1" s="27" t="s">
        <v>41</v>
      </c>
      <c r="AI1" s="27" t="s">
        <v>13</v>
      </c>
      <c r="AJ1" s="27" t="s">
        <v>39</v>
      </c>
      <c r="AK1" t="s">
        <v>41</v>
      </c>
      <c r="AL1" s="6" t="s">
        <v>41</v>
      </c>
      <c r="AM1" s="6" t="s">
        <v>13</v>
      </c>
      <c r="AN1" s="6" t="s">
        <v>39</v>
      </c>
      <c r="AO1" s="1" t="s">
        <v>52</v>
      </c>
      <c r="AR1" s="11" t="s">
        <v>19</v>
      </c>
      <c r="AT1"/>
      <c r="AU1"/>
      <c r="AV1"/>
      <c r="AW1"/>
      <c r="AX1"/>
      <c r="AY1"/>
      <c r="AZ1"/>
      <c r="BA1"/>
      <c r="BB1"/>
      <c r="BC1"/>
      <c r="BD1"/>
      <c r="BE1"/>
      <c r="BF1"/>
      <c r="BH1" s="11" t="s">
        <v>25</v>
      </c>
      <c r="BI1" s="6" t="s">
        <v>25</v>
      </c>
      <c r="BJ1" s="6" t="s">
        <v>24</v>
      </c>
      <c r="BK1" s="6" t="s">
        <v>26</v>
      </c>
      <c r="BL1" s="6" t="s">
        <v>49</v>
      </c>
      <c r="BM1" s="26" t="s">
        <v>50</v>
      </c>
      <c r="BN1" s="26" t="s">
        <v>51</v>
      </c>
      <c r="BO1" t="s">
        <v>32</v>
      </c>
      <c r="BP1" t="s">
        <v>90</v>
      </c>
      <c r="BQ1" s="11" t="s">
        <v>48</v>
      </c>
      <c r="BR1" s="15" t="s">
        <v>35</v>
      </c>
      <c r="BS1" s="34"/>
      <c r="BT1" s="13" t="s">
        <v>19</v>
      </c>
      <c r="BU1" s="13" t="s">
        <v>36</v>
      </c>
      <c r="BV1" s="20" t="s">
        <v>0</v>
      </c>
      <c r="BW1" s="20" t="s">
        <v>1</v>
      </c>
      <c r="BX1" s="20" t="s">
        <v>2</v>
      </c>
      <c r="BY1" s="20" t="s">
        <v>3</v>
      </c>
      <c r="BZ1" s="20" t="s">
        <v>65</v>
      </c>
      <c r="CA1" s="20" t="s">
        <v>14</v>
      </c>
      <c r="CB1" s="20" t="s">
        <v>15</v>
      </c>
      <c r="CC1" s="20" t="s">
        <v>28</v>
      </c>
      <c r="CD1" s="20" t="s">
        <v>24</v>
      </c>
      <c r="CE1" s="21" t="s">
        <v>21</v>
      </c>
      <c r="CF1" s="20" t="s">
        <v>29</v>
      </c>
      <c r="CG1" s="13" t="s">
        <v>19</v>
      </c>
      <c r="CJ1" s="28" t="s">
        <v>54</v>
      </c>
      <c r="CK1" s="11" t="s">
        <v>89</v>
      </c>
      <c r="CO1" s="33" t="s">
        <v>64</v>
      </c>
      <c r="CP1" s="28" t="s">
        <v>54</v>
      </c>
      <c r="CQ1" s="28" t="s">
        <v>24</v>
      </c>
      <c r="CR1" s="12" t="s">
        <v>53</v>
      </c>
      <c r="CS1" s="12" t="s">
        <v>21</v>
      </c>
      <c r="CV1" s="2" t="s">
        <v>0</v>
      </c>
      <c r="CW1" s="2" t="s">
        <v>56</v>
      </c>
      <c r="CX1" s="2" t="s">
        <v>6</v>
      </c>
      <c r="CY1" s="2" t="s">
        <v>57</v>
      </c>
      <c r="CZ1" s="2" t="s">
        <v>16</v>
      </c>
      <c r="DA1" s="2" t="s">
        <v>17</v>
      </c>
      <c r="DB1" s="2" t="s">
        <v>18</v>
      </c>
      <c r="DC1" s="2" t="s">
        <v>2</v>
      </c>
      <c r="DG1"/>
      <c r="DH1"/>
      <c r="DI1"/>
      <c r="DK1" s="48" t="s">
        <v>67</v>
      </c>
      <c r="DL1" s="47"/>
      <c r="DM1"/>
      <c r="DN1"/>
      <c r="DO1"/>
    </row>
    <row r="2" spans="1:119" x14ac:dyDescent="0.25">
      <c r="B2" t="str">
        <f>IF(C2&lt;&gt;"",ROWS($B$2:B2),"")</f>
        <v/>
      </c>
      <c r="D2" t="str">
        <f>IFERROR(IF(ISNUMBER(A2)=TRUE,VLOOKUP($C2,مستودع!item,2,0),""),"")</f>
        <v/>
      </c>
      <c r="F2" t="str">
        <f>IFERROR(IF(ISNUMBER(A2)=TRUE,VLOOKUP($C2,مستودع!item,4,0),""),"")</f>
        <v/>
      </c>
      <c r="G2" t="str">
        <f>IFERROR(IF(ISNUMBER(A2)=TRUE,VLOOKUP($C2,مستودع!item,6,0),""),"")</f>
        <v/>
      </c>
      <c r="H2" t="str">
        <f>IFERROR(IF(ISNUMBER(A2)=TRUE,VLOOKUP($C2,مستودع!item,13,0),""),"")</f>
        <v/>
      </c>
      <c r="I2" t="str">
        <f t="shared" ref="I2:I33" si="0">IFERROR(IF(ISNUMBER(A2)=TRUE,(E2*G2*H2)+(E2*G2),""),"")</f>
        <v/>
      </c>
      <c r="J2" t="str">
        <f t="shared" ref="J2:J33" si="1">IFERROR(IF(ISNUMBER(A2)=TRUE,$V$5,""),"")</f>
        <v/>
      </c>
      <c r="O2" s="6" t="s">
        <v>44</v>
      </c>
      <c r="P2">
        <f>IF(V5="نقدي",SUM(I2:I200),0)</f>
        <v>0</v>
      </c>
      <c r="Q2" s="25">
        <v>1</v>
      </c>
      <c r="R2" s="25">
        <v>1</v>
      </c>
      <c r="S2" t="s">
        <v>21</v>
      </c>
      <c r="T2" s="14">
        <f ca="1">TODAY()</f>
        <v>45690</v>
      </c>
      <c r="V2" s="6" t="s">
        <v>21</v>
      </c>
      <c r="W2" s="8">
        <v>43235</v>
      </c>
      <c r="Z2">
        <v>2</v>
      </c>
      <c r="AA2" s="5">
        <v>1</v>
      </c>
      <c r="AB2" s="5" t="s">
        <v>96</v>
      </c>
      <c r="AC2" s="5">
        <v>43465768</v>
      </c>
      <c r="AD2" s="5">
        <f>IF(AB2&lt;&gt;"",SUMIFS($CB:$CB,$CC:$CC,$V$4,$CD:$CD,AB2),"")</f>
        <v>6.3</v>
      </c>
      <c r="AE2" s="5">
        <f>IF(AB2&lt;&gt;"",SUMIFS($CR:$CR,$CQ:$CQ,AB2),"")</f>
        <v>3</v>
      </c>
      <c r="AF2" s="6">
        <f>IFERROR(AD2-AE2,"")</f>
        <v>3.3</v>
      </c>
      <c r="AH2" s="11">
        <v>1</v>
      </c>
      <c r="AI2" s="16">
        <v>3.15</v>
      </c>
      <c r="AJ2" t="s">
        <v>58</v>
      </c>
      <c r="AK2" s="11"/>
      <c r="AL2" s="11">
        <v>1</v>
      </c>
      <c r="AM2" s="16">
        <v>3.15</v>
      </c>
      <c r="AN2" t="s">
        <v>58</v>
      </c>
      <c r="AR2">
        <v>4</v>
      </c>
      <c r="AW2" s="19" t="s">
        <v>22</v>
      </c>
      <c r="AX2">
        <f>$AT$6</f>
        <v>4</v>
      </c>
      <c r="AY2" t="s">
        <v>66</v>
      </c>
      <c r="AZ2">
        <f>SUM(BB6:BB230)</f>
        <v>3.15</v>
      </c>
      <c r="BI2" s="5">
        <v>1</v>
      </c>
      <c r="BJ2" s="5" t="s">
        <v>96</v>
      </c>
      <c r="BK2" s="5">
        <v>43465768</v>
      </c>
      <c r="BL2" s="5">
        <v>6.3</v>
      </c>
      <c r="BM2" s="5">
        <v>3</v>
      </c>
      <c r="BN2" s="6">
        <v>3.3</v>
      </c>
      <c r="BO2" t="s">
        <v>30</v>
      </c>
      <c r="BP2">
        <f>SUMIFS($CB:$CB,$CC:$CC,BO1)-SUM($CR:$CR)</f>
        <v>3.3</v>
      </c>
      <c r="BQ2">
        <f>SUMIFS($CB:$CB,$CC:$CC,BO2)</f>
        <v>3.15</v>
      </c>
      <c r="BS2"/>
      <c r="BT2">
        <v>1</v>
      </c>
      <c r="BU2">
        <v>1</v>
      </c>
      <c r="BV2">
        <v>11</v>
      </c>
      <c r="BW2" t="s">
        <v>98</v>
      </c>
      <c r="BX2">
        <v>1</v>
      </c>
      <c r="BY2" t="s">
        <v>11</v>
      </c>
      <c r="BZ2">
        <v>3</v>
      </c>
      <c r="CA2">
        <v>0.05</v>
      </c>
      <c r="CB2">
        <v>3.15</v>
      </c>
      <c r="CC2" t="s">
        <v>30</v>
      </c>
      <c r="CE2" s="14">
        <v>43235</v>
      </c>
      <c r="CJ2">
        <v>1</v>
      </c>
      <c r="CO2">
        <f>IFERROR(VLOOKUP(100000,$CP:$CP,1,TRUE)+1,1)</f>
        <v>2</v>
      </c>
      <c r="CP2">
        <v>1</v>
      </c>
      <c r="CQ2" t="s">
        <v>96</v>
      </c>
      <c r="CR2">
        <v>3</v>
      </c>
      <c r="CS2" s="14">
        <v>43244</v>
      </c>
      <c r="CV2">
        <v>11</v>
      </c>
      <c r="CW2" t="str">
        <f>IFERROR(VLOOKUP(CV2,مستودع!$A:$F,2,0),"الصنف غير معرف")</f>
        <v>قلم</v>
      </c>
      <c r="CX2">
        <f>IFERROR(VLOOKUP(CV2,مستودع!$A:$F,5,0),"")</f>
        <v>1</v>
      </c>
      <c r="CY2">
        <f>IFERROR(VLOOKUP(CV2,مستودع!$A:$F,6,0),"")</f>
        <v>3</v>
      </c>
      <c r="CZ2">
        <f>SUMIF(بيع!$BV:$BV,CV2,بيع!$BX:$BX)</f>
        <v>2</v>
      </c>
      <c r="DA2">
        <f>SUMIF(شراء!$BV:$BV,CV2,شراء!$BX:$BX)</f>
        <v>24</v>
      </c>
      <c r="DC2">
        <f>SUM(DA2-CZ2)</f>
        <v>22</v>
      </c>
      <c r="DH2" t="s">
        <v>70</v>
      </c>
    </row>
    <row r="3" spans="1:119" x14ac:dyDescent="0.25">
      <c r="B3" t="str">
        <f>IF(C3&lt;&gt;"",ROWS($B$2:B3),"")</f>
        <v/>
      </c>
      <c r="D3" t="str">
        <f>IFERROR(IF(ISNUMBER(A3)=TRUE,VLOOKUP($C3,مستودع!item,2,0),""),"")</f>
        <v/>
      </c>
      <c r="F3" t="str">
        <f>IFERROR(IF(ISNUMBER(A3)=TRUE,VLOOKUP($C3,مستودع!item,4,0),""),"")</f>
        <v/>
      </c>
      <c r="G3" t="str">
        <f>IFERROR(IF(ISNUMBER(A3)=TRUE,VLOOKUP($C3,مستودع!item,6,0),""),"")</f>
        <v/>
      </c>
      <c r="H3" t="str">
        <f>IFERROR(IF(ISNUMBER(A3)=TRUE,VLOOKUP($C3,مستودع!item,13,0),""),"")</f>
        <v/>
      </c>
      <c r="I3" t="str">
        <f t="shared" si="0"/>
        <v/>
      </c>
      <c r="J3" t="str">
        <f t="shared" si="1"/>
        <v/>
      </c>
      <c r="O3" s="6" t="s">
        <v>45</v>
      </c>
      <c r="P3">
        <f>IF(V5="آجل",SUM(I2:I200),0)</f>
        <v>0</v>
      </c>
      <c r="Q3" s="25">
        <v>1</v>
      </c>
      <c r="R3" s="25">
        <v>1</v>
      </c>
      <c r="S3" t="s">
        <v>39</v>
      </c>
      <c r="V3" s="6" t="s">
        <v>30</v>
      </c>
      <c r="W3" s="5"/>
      <c r="AA3" s="5"/>
      <c r="AB3" s="5"/>
      <c r="AC3" s="5"/>
      <c r="AD3" s="5" t="str">
        <f t="shared" ref="AD3:AD66" si="2">IF(AB3&lt;&gt;"",SUMIFS($CB:$CB,$CC:$CC,$V$4,$CD:$CD,AB3),"")</f>
        <v/>
      </c>
      <c r="AE3" s="5" t="str">
        <f t="shared" ref="AE3:AE66" si="3">IF(AB3&lt;&gt;"",SUMIFS($CR:$CR,$CQ:$CQ,AB3),"")</f>
        <v/>
      </c>
      <c r="AF3" s="6" t="str">
        <f t="shared" ref="AF3:AF66" si="4">IFERROR(AD3-AE3,"")</f>
        <v/>
      </c>
      <c r="AW3" s="19" t="s">
        <v>23</v>
      </c>
      <c r="AX3" s="14">
        <f>$BE$6</f>
        <v>43235</v>
      </c>
      <c r="BI3" s="5"/>
      <c r="BJ3" s="5"/>
      <c r="BK3" s="5"/>
      <c r="BL3" s="5" t="s">
        <v>33</v>
      </c>
      <c r="BM3" s="5" t="s">
        <v>33</v>
      </c>
      <c r="BN3" s="6" t="s">
        <v>33</v>
      </c>
      <c r="BO3" t="s">
        <v>91</v>
      </c>
      <c r="BT3">
        <v>1</v>
      </c>
      <c r="BU3">
        <v>2</v>
      </c>
      <c r="BV3">
        <v>22</v>
      </c>
      <c r="BW3" t="s">
        <v>37</v>
      </c>
      <c r="BX3">
        <v>1</v>
      </c>
      <c r="BY3" t="s">
        <v>11</v>
      </c>
      <c r="BZ3">
        <v>3</v>
      </c>
      <c r="CA3">
        <v>0.05</v>
      </c>
      <c r="CB3">
        <v>3.15</v>
      </c>
      <c r="CC3" t="s">
        <v>30</v>
      </c>
      <c r="CE3" s="14">
        <v>43235</v>
      </c>
      <c r="CS3" s="14"/>
      <c r="DH3" s="16" t="s">
        <v>69</v>
      </c>
      <c r="DI3" s="16" t="s">
        <v>68</v>
      </c>
      <c r="DK3" s="16"/>
      <c r="DL3" s="16"/>
      <c r="DN3" s="16"/>
      <c r="DO3" s="16"/>
    </row>
    <row r="4" spans="1:119" x14ac:dyDescent="0.25">
      <c r="B4" t="str">
        <f>IF(C4&lt;&gt;"",ROWS($B$2:B4),"")</f>
        <v/>
      </c>
      <c r="D4" t="str">
        <f>IFERROR(IF(ISNUMBER(A4)=TRUE,VLOOKUP($C4,مستودع!item,2,0),""),"")</f>
        <v/>
      </c>
      <c r="F4" t="str">
        <f>IFERROR(IF(ISNUMBER(A4)=TRUE,VLOOKUP($C4,مستودع!item,4,0),""),"")</f>
        <v/>
      </c>
      <c r="G4" t="str">
        <f>IFERROR(IF(ISNUMBER(A4)=TRUE,VLOOKUP($C4,مستودع!item,6,0),""),"")</f>
        <v/>
      </c>
      <c r="H4" t="str">
        <f>IFERROR(IF(ISNUMBER(A4)=TRUE,VLOOKUP($C4,مستودع!item,13,0),""),"")</f>
        <v/>
      </c>
      <c r="I4" t="str">
        <f t="shared" si="0"/>
        <v/>
      </c>
      <c r="J4" t="str">
        <f t="shared" si="1"/>
        <v/>
      </c>
      <c r="Q4" s="6" t="s">
        <v>47</v>
      </c>
      <c r="R4" s="22" t="s">
        <v>46</v>
      </c>
      <c r="S4" s="1" t="s">
        <v>41</v>
      </c>
      <c r="T4" s="10" t="s">
        <v>48</v>
      </c>
      <c r="U4" s="1" t="s">
        <v>39</v>
      </c>
      <c r="V4" s="6" t="s">
        <v>32</v>
      </c>
      <c r="W4" s="5"/>
      <c r="AA4" s="5"/>
      <c r="AB4" s="5"/>
      <c r="AC4" s="5"/>
      <c r="AD4" s="5" t="str">
        <f t="shared" si="2"/>
        <v/>
      </c>
      <c r="AE4" s="5" t="str">
        <f t="shared" si="3"/>
        <v/>
      </c>
      <c r="AF4" s="6" t="str">
        <f t="shared" si="4"/>
        <v/>
      </c>
      <c r="AG4" s="11"/>
      <c r="AH4" s="16"/>
      <c r="AL4" s="16"/>
      <c r="AW4" s="19" t="s">
        <v>31</v>
      </c>
      <c r="AX4" s="18" t="str">
        <f>$BD$6</f>
        <v>محمد</v>
      </c>
      <c r="BI4" s="5"/>
      <c r="BJ4" s="5"/>
      <c r="BK4" s="5"/>
      <c r="BL4" s="5" t="s">
        <v>33</v>
      </c>
      <c r="BM4" s="5" t="s">
        <v>33</v>
      </c>
      <c r="BN4" s="6" t="s">
        <v>33</v>
      </c>
      <c r="BS4" s="35">
        <f>MAX(BT:BT)</f>
        <v>3</v>
      </c>
      <c r="BT4">
        <v>2</v>
      </c>
      <c r="BU4">
        <v>1</v>
      </c>
      <c r="BV4">
        <v>11</v>
      </c>
      <c r="BW4" t="s">
        <v>98</v>
      </c>
      <c r="BX4">
        <v>-1</v>
      </c>
      <c r="BY4" t="s">
        <v>11</v>
      </c>
      <c r="BZ4">
        <v>3</v>
      </c>
      <c r="CA4">
        <v>0.05</v>
      </c>
      <c r="CB4">
        <v>-3.15</v>
      </c>
      <c r="CC4" t="s">
        <v>30</v>
      </c>
      <c r="CE4" s="14">
        <v>43235</v>
      </c>
      <c r="CF4" t="s">
        <v>55</v>
      </c>
      <c r="CK4" s="28" t="s">
        <v>54</v>
      </c>
      <c r="CL4" s="28" t="s">
        <v>24</v>
      </c>
      <c r="CM4" s="12" t="s">
        <v>53</v>
      </c>
      <c r="CN4" s="12" t="s">
        <v>21</v>
      </c>
      <c r="CS4" s="14"/>
      <c r="DH4" s="49"/>
      <c r="DI4" s="49">
        <f>CM5</f>
        <v>3</v>
      </c>
    </row>
    <row r="5" spans="1:119" x14ac:dyDescent="0.25">
      <c r="B5" t="str">
        <f>IF(C5&lt;&gt;"",ROWS($B$2:B5),"")</f>
        <v/>
      </c>
      <c r="D5" t="str">
        <f>IFERROR(IF(ISNUMBER(A5)=TRUE,VLOOKUP($C5,مستودع!item,2,0),""),"")</f>
        <v/>
      </c>
      <c r="F5" t="str">
        <f>IFERROR(IF(ISNUMBER(A5)=TRUE,VLOOKUP($C5,مستودع!item,4,0),""),"")</f>
        <v/>
      </c>
      <c r="G5" t="str">
        <f>IFERROR(IF(ISNUMBER(A5)=TRUE,VLOOKUP($C5,مستودع!item,6,0),""),"")</f>
        <v/>
      </c>
      <c r="H5" t="str">
        <f>IFERROR(IF(ISNUMBER(A5)=TRUE,VLOOKUP($C5,مستودع!item,13,0),""),"")</f>
        <v/>
      </c>
      <c r="I5" t="str">
        <f t="shared" si="0"/>
        <v/>
      </c>
      <c r="J5" t="str">
        <f t="shared" si="1"/>
        <v/>
      </c>
      <c r="Q5">
        <v>6.3</v>
      </c>
      <c r="S5" s="23">
        <f>IFERROR(VLOOKUP(100000,$AH:AH,1,TRUE)+1,1)</f>
        <v>2</v>
      </c>
      <c r="T5" s="16">
        <f>SUM(R5:R100000)</f>
        <v>0</v>
      </c>
      <c r="U5">
        <f>$T$3</f>
        <v>0</v>
      </c>
      <c r="V5" s="17" t="s">
        <v>32</v>
      </c>
      <c r="AA5" s="5"/>
      <c r="AB5" s="5"/>
      <c r="AC5" s="5"/>
      <c r="AD5" s="5" t="str">
        <f t="shared" si="2"/>
        <v/>
      </c>
      <c r="AE5" s="5" t="str">
        <f t="shared" si="3"/>
        <v/>
      </c>
      <c r="AF5" s="6" t="str">
        <f t="shared" si="4"/>
        <v/>
      </c>
      <c r="AT5" s="13" t="s">
        <v>19</v>
      </c>
      <c r="AU5" s="13" t="s">
        <v>36</v>
      </c>
      <c r="AV5" s="20" t="s">
        <v>0</v>
      </c>
      <c r="AW5" s="20" t="s">
        <v>1</v>
      </c>
      <c r="AX5" s="20" t="s">
        <v>2</v>
      </c>
      <c r="AY5" s="20" t="s">
        <v>3</v>
      </c>
      <c r="AZ5" s="20" t="s">
        <v>65</v>
      </c>
      <c r="BA5" s="20" t="s">
        <v>14</v>
      </c>
      <c r="BB5" s="20" t="s">
        <v>15</v>
      </c>
      <c r="BC5" s="20" t="s">
        <v>28</v>
      </c>
      <c r="BD5" s="20" t="s">
        <v>24</v>
      </c>
      <c r="BE5" s="21" t="s">
        <v>21</v>
      </c>
      <c r="BF5" s="20" t="s">
        <v>29</v>
      </c>
      <c r="BI5" s="5"/>
      <c r="BJ5" s="5"/>
      <c r="BK5" s="5"/>
      <c r="BL5" s="5" t="s">
        <v>33</v>
      </c>
      <c r="BM5" s="5" t="s">
        <v>33</v>
      </c>
      <c r="BN5" s="6" t="s">
        <v>33</v>
      </c>
      <c r="BT5">
        <v>3</v>
      </c>
      <c r="BU5">
        <v>1</v>
      </c>
      <c r="BV5">
        <v>11</v>
      </c>
      <c r="BW5" t="s">
        <v>98</v>
      </c>
      <c r="BX5">
        <v>2</v>
      </c>
      <c r="BY5" t="s">
        <v>11</v>
      </c>
      <c r="BZ5">
        <v>3</v>
      </c>
      <c r="CA5">
        <v>0.05</v>
      </c>
      <c r="CB5">
        <v>6.3</v>
      </c>
      <c r="CC5" t="s">
        <v>32</v>
      </c>
      <c r="CD5" s="18" t="s">
        <v>96</v>
      </c>
      <c r="CE5" s="14">
        <v>43235</v>
      </c>
      <c r="CK5">
        <v>1</v>
      </c>
      <c r="CL5" t="s">
        <v>96</v>
      </c>
      <c r="CM5">
        <v>3</v>
      </c>
      <c r="CN5" s="14">
        <v>43244</v>
      </c>
      <c r="CS5" s="14"/>
    </row>
    <row r="6" spans="1:119" ht="15.75" thickBot="1" x14ac:dyDescent="0.3">
      <c r="B6" t="str">
        <f>IF(C6&lt;&gt;"",ROWS($B$2:B6),"")</f>
        <v/>
      </c>
      <c r="D6" t="str">
        <f>IFERROR(IF(ISNUMBER(A6)=TRUE,VLOOKUP($C6,مستودع!item,2,0),""),"")</f>
        <v/>
      </c>
      <c r="F6" t="str">
        <f>IFERROR(IF(ISNUMBER(A6)=TRUE,VLOOKUP($C6,مستودع!item,4,0),""),"")</f>
        <v/>
      </c>
      <c r="G6" t="str">
        <f>IFERROR(IF(ISNUMBER(A6)=TRUE,VLOOKUP($C6,مستودع!item,6,0),""),"")</f>
        <v/>
      </c>
      <c r="H6" t="str">
        <f>IFERROR(IF(ISNUMBER(A6)=TRUE,VLOOKUP($C6,مستودع!item,13,0),""),"")</f>
        <v/>
      </c>
      <c r="I6" t="str">
        <f t="shared" si="0"/>
        <v/>
      </c>
      <c r="J6" t="str">
        <f t="shared" si="1"/>
        <v/>
      </c>
      <c r="Q6">
        <v>3.15</v>
      </c>
      <c r="AA6" s="5"/>
      <c r="AB6" s="5"/>
      <c r="AC6" s="5"/>
      <c r="AD6" s="5" t="str">
        <f t="shared" si="2"/>
        <v/>
      </c>
      <c r="AE6" s="5" t="str">
        <f t="shared" si="3"/>
        <v/>
      </c>
      <c r="AF6" s="6" t="str">
        <f t="shared" si="4"/>
        <v/>
      </c>
      <c r="AT6">
        <v>4</v>
      </c>
      <c r="AU6">
        <v>1</v>
      </c>
      <c r="AV6">
        <v>22</v>
      </c>
      <c r="AW6" t="s">
        <v>37</v>
      </c>
      <c r="AX6">
        <v>1</v>
      </c>
      <c r="AY6" t="s">
        <v>11</v>
      </c>
      <c r="AZ6">
        <v>3</v>
      </c>
      <c r="BA6">
        <v>0.05</v>
      </c>
      <c r="BB6">
        <v>3.15</v>
      </c>
      <c r="BC6" t="s">
        <v>32</v>
      </c>
      <c r="BD6" s="18" t="s">
        <v>96</v>
      </c>
      <c r="BE6" s="14">
        <v>43235</v>
      </c>
      <c r="BI6" s="5"/>
      <c r="BJ6" s="5"/>
      <c r="BK6" s="5"/>
      <c r="BL6" s="5" t="s">
        <v>33</v>
      </c>
      <c r="BM6" s="5" t="s">
        <v>33</v>
      </c>
      <c r="BN6" s="6" t="s">
        <v>33</v>
      </c>
      <c r="CM6" s="14"/>
      <c r="CS6" s="14"/>
      <c r="DG6" s="19" t="s">
        <v>23</v>
      </c>
      <c r="DH6" s="14">
        <f>CN5</f>
        <v>43244</v>
      </c>
    </row>
    <row r="7" spans="1:119" ht="15.75" thickBot="1" x14ac:dyDescent="0.3">
      <c r="B7" t="str">
        <f>IF(C7&lt;&gt;"",ROWS($B$2:B7),"")</f>
        <v/>
      </c>
      <c r="D7" t="str">
        <f>IFERROR(IF(ISNUMBER(A7)=TRUE,VLOOKUP($C7,مستودع!item,2,0),""),"")</f>
        <v/>
      </c>
      <c r="F7" t="str">
        <f>IFERROR(IF(ISNUMBER(A7)=TRUE,VLOOKUP($C7,مستودع!item,4,0),""),"")</f>
        <v/>
      </c>
      <c r="G7" t="str">
        <f>IFERROR(IF(ISNUMBER(A7)=TRUE,VLOOKUP($C7,مستودع!item,6,0),""),"")</f>
        <v/>
      </c>
      <c r="H7" t="str">
        <f>IFERROR(IF(ISNUMBER(A7)=TRUE,VLOOKUP($C7,مستودع!item,13,0),""),"")</f>
        <v/>
      </c>
      <c r="I7" t="str">
        <f t="shared" si="0"/>
        <v/>
      </c>
      <c r="J7" t="str">
        <f t="shared" si="1"/>
        <v/>
      </c>
      <c r="AA7" s="5"/>
      <c r="AB7" s="5"/>
      <c r="AC7" s="5"/>
      <c r="AD7" s="5" t="str">
        <f t="shared" si="2"/>
        <v/>
      </c>
      <c r="AE7" s="5" t="str">
        <f t="shared" si="3"/>
        <v/>
      </c>
      <c r="AF7" s="6" t="str">
        <f t="shared" si="4"/>
        <v/>
      </c>
      <c r="BD7" s="18"/>
      <c r="BE7" s="14"/>
      <c r="BI7" s="5"/>
      <c r="BJ7" s="5"/>
      <c r="BK7" s="5"/>
      <c r="BL7" s="5" t="s">
        <v>33</v>
      </c>
      <c r="BM7" s="5" t="s">
        <v>33</v>
      </c>
      <c r="BN7" s="6" t="s">
        <v>33</v>
      </c>
      <c r="BU7" t="s">
        <v>33</v>
      </c>
      <c r="BW7" t="s">
        <v>33</v>
      </c>
      <c r="BY7" t="s">
        <v>33</v>
      </c>
      <c r="BZ7" t="s">
        <v>33</v>
      </c>
      <c r="CA7" t="s">
        <v>33</v>
      </c>
      <c r="CB7" t="s">
        <v>33</v>
      </c>
      <c r="CC7" t="s">
        <v>33</v>
      </c>
      <c r="CM7" s="14"/>
      <c r="CS7" s="14"/>
      <c r="DG7" s="59" t="s">
        <v>77</v>
      </c>
      <c r="DH7" s="60"/>
      <c r="DI7" s="61" t="str">
        <f>CL5</f>
        <v>محمد</v>
      </c>
      <c r="DJ7" s="62"/>
      <c r="DK7" s="62"/>
      <c r="DL7" s="63"/>
    </row>
    <row r="8" spans="1:119" ht="15.75" thickBot="1" x14ac:dyDescent="0.3">
      <c r="B8" t="str">
        <f>IF(C8&lt;&gt;"",ROWS($B$2:B8),"")</f>
        <v/>
      </c>
      <c r="D8" t="str">
        <f>IFERROR(IF(ISNUMBER(A8)=TRUE,VLOOKUP($C8,مستودع!item,2,0),""),"")</f>
        <v/>
      </c>
      <c r="F8" t="str">
        <f>IFERROR(IF(ISNUMBER(A8)=TRUE,VLOOKUP($C8,مستودع!item,4,0),""),"")</f>
        <v/>
      </c>
      <c r="G8" t="str">
        <f>IFERROR(IF(ISNUMBER(A8)=TRUE,VLOOKUP($C8,مستودع!item,6,0),""),"")</f>
        <v/>
      </c>
      <c r="H8" t="str">
        <f>IFERROR(IF(ISNUMBER(A8)=TRUE,VLOOKUP($C8,مستودع!item,13,0),""),"")</f>
        <v/>
      </c>
      <c r="I8" t="str">
        <f t="shared" si="0"/>
        <v/>
      </c>
      <c r="J8" t="str">
        <f t="shared" si="1"/>
        <v/>
      </c>
      <c r="AA8" s="5"/>
      <c r="AB8" s="5"/>
      <c r="AC8" s="5"/>
      <c r="AD8" s="5" t="str">
        <f t="shared" si="2"/>
        <v/>
      </c>
      <c r="AE8" s="5" t="str">
        <f t="shared" si="3"/>
        <v/>
      </c>
      <c r="AF8" s="6" t="str">
        <f t="shared" si="4"/>
        <v/>
      </c>
      <c r="BD8" s="18"/>
      <c r="BE8" s="14"/>
      <c r="BI8" s="5"/>
      <c r="BJ8" s="5"/>
      <c r="BK8" s="5"/>
      <c r="BL8" s="5" t="s">
        <v>33</v>
      </c>
      <c r="BM8" s="5" t="s">
        <v>33</v>
      </c>
      <c r="BN8" s="6" t="s">
        <v>33</v>
      </c>
      <c r="BU8" t="s">
        <v>33</v>
      </c>
      <c r="BW8" t="s">
        <v>33</v>
      </c>
      <c r="BY8" t="s">
        <v>33</v>
      </c>
      <c r="BZ8" t="s">
        <v>33</v>
      </c>
      <c r="CA8" t="s">
        <v>33</v>
      </c>
      <c r="CB8" t="s">
        <v>33</v>
      </c>
      <c r="CC8" t="s">
        <v>33</v>
      </c>
      <c r="CM8" s="14"/>
      <c r="CS8" s="14"/>
    </row>
    <row r="9" spans="1:119" ht="15.75" thickBot="1" x14ac:dyDescent="0.3">
      <c r="B9" t="str">
        <f>IF(C9&lt;&gt;"",ROWS($B$2:B9),"")</f>
        <v/>
      </c>
      <c r="D9" t="str">
        <f>IFERROR(IF(ISNUMBER(A9)=TRUE,VLOOKUP($C9,مستودع!item,2,0),""),"")</f>
        <v/>
      </c>
      <c r="F9" t="str">
        <f>IFERROR(IF(ISNUMBER(A9)=TRUE,VLOOKUP($C9,مستودع!item,4,0),""),"")</f>
        <v/>
      </c>
      <c r="G9" t="str">
        <f>IFERROR(IF(ISNUMBER(A9)=TRUE,VLOOKUP($C9,مستودع!item,6,0),""),"")</f>
        <v/>
      </c>
      <c r="H9" t="str">
        <f>IFERROR(IF(ISNUMBER(A9)=TRUE,VLOOKUP($C9,مستودع!item,13,0),""),"")</f>
        <v/>
      </c>
      <c r="I9" t="str">
        <f t="shared" si="0"/>
        <v/>
      </c>
      <c r="J9" t="str">
        <f t="shared" si="1"/>
        <v/>
      </c>
      <c r="AA9" s="5"/>
      <c r="AB9" s="5"/>
      <c r="AC9" s="5"/>
      <c r="AD9" s="5" t="str">
        <f t="shared" si="2"/>
        <v/>
      </c>
      <c r="AE9" s="5" t="str">
        <f t="shared" si="3"/>
        <v/>
      </c>
      <c r="AF9" s="6" t="str">
        <f t="shared" si="4"/>
        <v/>
      </c>
      <c r="BD9" s="18"/>
      <c r="BE9" s="14"/>
      <c r="BI9" s="5"/>
      <c r="BJ9" s="5"/>
      <c r="BK9" s="5"/>
      <c r="BL9" s="5" t="s">
        <v>33</v>
      </c>
      <c r="BM9" s="5" t="s">
        <v>33</v>
      </c>
      <c r="BN9" s="6" t="s">
        <v>33</v>
      </c>
      <c r="BU9" t="s">
        <v>33</v>
      </c>
      <c r="BW9" t="s">
        <v>33</v>
      </c>
      <c r="BY9" t="s">
        <v>33</v>
      </c>
      <c r="BZ9" t="s">
        <v>33</v>
      </c>
      <c r="CA9" t="s">
        <v>33</v>
      </c>
      <c r="CB9" t="s">
        <v>33</v>
      </c>
      <c r="CC9" t="s">
        <v>33</v>
      </c>
      <c r="CM9" s="14"/>
      <c r="CS9" s="14"/>
      <c r="DG9" s="19" t="s">
        <v>76</v>
      </c>
      <c r="DH9" s="56"/>
      <c r="DI9" s="57"/>
      <c r="DJ9" s="57"/>
      <c r="DK9" s="57"/>
      <c r="DL9" s="58"/>
    </row>
    <row r="10" spans="1:119" ht="15.75" thickBot="1" x14ac:dyDescent="0.3">
      <c r="B10" t="str">
        <f>IF(C10&lt;&gt;"",ROWS($B$2:B10),"")</f>
        <v/>
      </c>
      <c r="D10" t="str">
        <f>IFERROR(IF(ISNUMBER(A10)=TRUE,VLOOKUP($C10,مستودع!item,2,0),""),"")</f>
        <v/>
      </c>
      <c r="F10" t="str">
        <f>IFERROR(IF(ISNUMBER(A10)=TRUE,VLOOKUP($C10,مستودع!item,4,0),""),"")</f>
        <v/>
      </c>
      <c r="G10" t="str">
        <f>IFERROR(IF(ISNUMBER(A10)=TRUE,VLOOKUP($C10,مستودع!item,6,0),""),"")</f>
        <v/>
      </c>
      <c r="H10" t="str">
        <f>IFERROR(IF(ISNUMBER(A10)=TRUE,VLOOKUP($C10,مستودع!item,13,0),""),"")</f>
        <v/>
      </c>
      <c r="I10" t="str">
        <f t="shared" si="0"/>
        <v/>
      </c>
      <c r="J10" t="str">
        <f t="shared" si="1"/>
        <v/>
      </c>
      <c r="AA10" s="5"/>
      <c r="AB10" s="5"/>
      <c r="AC10" s="5"/>
      <c r="AD10" s="5" t="str">
        <f t="shared" si="2"/>
        <v/>
      </c>
      <c r="AE10" s="5" t="str">
        <f t="shared" si="3"/>
        <v/>
      </c>
      <c r="AF10" s="6" t="str">
        <f t="shared" si="4"/>
        <v/>
      </c>
      <c r="BD10" s="18"/>
      <c r="BE10" s="14"/>
      <c r="BI10" s="5"/>
      <c r="BJ10" s="5"/>
      <c r="BK10" s="5"/>
      <c r="BL10" s="5" t="s">
        <v>33</v>
      </c>
      <c r="BM10" s="5" t="s">
        <v>33</v>
      </c>
      <c r="BN10" s="6" t="s">
        <v>33</v>
      </c>
      <c r="BU10" t="s">
        <v>33</v>
      </c>
      <c r="BW10" t="s">
        <v>33</v>
      </c>
      <c r="BY10" t="s">
        <v>33</v>
      </c>
      <c r="BZ10" t="s">
        <v>33</v>
      </c>
      <c r="CA10" t="s">
        <v>33</v>
      </c>
      <c r="CB10" t="s">
        <v>33</v>
      </c>
      <c r="CC10" t="s">
        <v>33</v>
      </c>
      <c r="CS10" s="14"/>
    </row>
    <row r="11" spans="1:119" ht="15.75" thickBot="1" x14ac:dyDescent="0.3">
      <c r="B11" t="str">
        <f>IF(C11&lt;&gt;"",ROWS($B$2:B11),"")</f>
        <v/>
      </c>
      <c r="D11" t="str">
        <f>IFERROR(IF(ISNUMBER(A11)=TRUE,VLOOKUP($C11,مستودع!item,2,0),""),"")</f>
        <v/>
      </c>
      <c r="F11" t="str">
        <f>IFERROR(IF(ISNUMBER(A11)=TRUE,VLOOKUP($C11,مستودع!item,4,0),""),"")</f>
        <v/>
      </c>
      <c r="G11" t="str">
        <f>IFERROR(IF(ISNUMBER(A11)=TRUE,VLOOKUP($C11,مستودع!item,6,0),""),"")</f>
        <v/>
      </c>
      <c r="H11" t="str">
        <f>IFERROR(IF(ISNUMBER(A11)=TRUE,VLOOKUP($C11,مستودع!item,13,0),""),"")</f>
        <v/>
      </c>
      <c r="I11" t="str">
        <f t="shared" si="0"/>
        <v/>
      </c>
      <c r="J11" t="str">
        <f t="shared" si="1"/>
        <v/>
      </c>
      <c r="AA11" s="5"/>
      <c r="AB11" s="5"/>
      <c r="AC11" s="5"/>
      <c r="AD11" s="5" t="str">
        <f t="shared" si="2"/>
        <v/>
      </c>
      <c r="AE11" s="5" t="str">
        <f t="shared" si="3"/>
        <v/>
      </c>
      <c r="AF11" s="6" t="str">
        <f t="shared" si="4"/>
        <v/>
      </c>
      <c r="BD11" s="18"/>
      <c r="BE11" s="14"/>
      <c r="BI11" s="5"/>
      <c r="BJ11" s="5"/>
      <c r="BK11" s="5"/>
      <c r="BL11" s="5" t="s">
        <v>33</v>
      </c>
      <c r="BM11" s="5" t="s">
        <v>33</v>
      </c>
      <c r="BN11" s="6" t="s">
        <v>33</v>
      </c>
      <c r="BU11" t="s">
        <v>33</v>
      </c>
      <c r="BW11" t="s">
        <v>33</v>
      </c>
      <c r="BY11" t="s">
        <v>33</v>
      </c>
      <c r="BZ11" t="s">
        <v>33</v>
      </c>
      <c r="CA11" t="s">
        <v>33</v>
      </c>
      <c r="CB11" t="s">
        <v>33</v>
      </c>
      <c r="CC11" t="s">
        <v>33</v>
      </c>
      <c r="CS11" s="14"/>
      <c r="DG11" s="19" t="s">
        <v>78</v>
      </c>
      <c r="DH11" s="64"/>
      <c r="DI11" s="65"/>
      <c r="DJ11" s="66"/>
      <c r="DK11" t="s">
        <v>79</v>
      </c>
      <c r="DL11" s="56"/>
      <c r="DM11" s="57"/>
      <c r="DN11" s="58"/>
    </row>
    <row r="12" spans="1:119" ht="15.75" thickBot="1" x14ac:dyDescent="0.3">
      <c r="B12" t="str">
        <f>IF(C12&lt;&gt;"",ROWS($B$2:B12),"")</f>
        <v/>
      </c>
      <c r="D12" t="str">
        <f>IFERROR(IF(ISNUMBER(A12)=TRUE,VLOOKUP($C12,مستودع!item,2,0),""),"")</f>
        <v/>
      </c>
      <c r="F12" t="str">
        <f>IFERROR(IF(ISNUMBER(A12)=TRUE,VLOOKUP($C12,مستودع!item,4,0),""),"")</f>
        <v/>
      </c>
      <c r="G12" t="str">
        <f>IFERROR(IF(ISNUMBER(A12)=TRUE,VLOOKUP($C12,مستودع!item,6,0),""),"")</f>
        <v/>
      </c>
      <c r="H12" t="str">
        <f>IFERROR(IF(ISNUMBER(A12)=TRUE,VLOOKUP($C12,مستودع!item,13,0),""),"")</f>
        <v/>
      </c>
      <c r="I12" t="str">
        <f t="shared" si="0"/>
        <v/>
      </c>
      <c r="J12" t="str">
        <f t="shared" si="1"/>
        <v/>
      </c>
      <c r="AA12" s="5"/>
      <c r="AB12" s="5"/>
      <c r="AC12" s="5"/>
      <c r="AD12" s="5" t="str">
        <f t="shared" si="2"/>
        <v/>
      </c>
      <c r="AE12" s="5" t="str">
        <f t="shared" si="3"/>
        <v/>
      </c>
      <c r="AF12" s="6" t="str">
        <f t="shared" si="4"/>
        <v/>
      </c>
      <c r="BD12" s="18"/>
      <c r="BE12" s="14"/>
      <c r="BI12" s="5"/>
      <c r="BJ12" s="5"/>
      <c r="BK12" s="5"/>
      <c r="BL12" s="5" t="s">
        <v>33</v>
      </c>
      <c r="BM12" s="5" t="s">
        <v>33</v>
      </c>
      <c r="BN12" s="6" t="s">
        <v>33</v>
      </c>
      <c r="BU12" t="s">
        <v>33</v>
      </c>
      <c r="BW12" t="s">
        <v>33</v>
      </c>
      <c r="BY12" t="s">
        <v>33</v>
      </c>
      <c r="BZ12" t="s">
        <v>33</v>
      </c>
      <c r="CA12" t="s">
        <v>33</v>
      </c>
      <c r="CB12" t="s">
        <v>33</v>
      </c>
      <c r="CC12" t="s">
        <v>33</v>
      </c>
      <c r="CS12" s="14"/>
    </row>
    <row r="13" spans="1:119" ht="15.75" thickBot="1" x14ac:dyDescent="0.3">
      <c r="B13" t="str">
        <f>IF(C13&lt;&gt;"",ROWS($B$2:B13),"")</f>
        <v/>
      </c>
      <c r="D13" t="str">
        <f>IFERROR(IF(ISNUMBER(A13)=TRUE,VLOOKUP($C13,مستودع!item,2,0),""),"")</f>
        <v/>
      </c>
      <c r="F13" t="str">
        <f>IFERROR(IF(ISNUMBER(A13)=TRUE,VLOOKUP($C13,مستودع!item,4,0),""),"")</f>
        <v/>
      </c>
      <c r="G13" t="str">
        <f>IFERROR(IF(ISNUMBER(A13)=TRUE,VLOOKUP($C13,مستودع!item,6,0),""),"")</f>
        <v/>
      </c>
      <c r="H13" t="str">
        <f>IFERROR(IF(ISNUMBER(A13)=TRUE,VLOOKUP($C13,مستودع!item,13,0),""),"")</f>
        <v/>
      </c>
      <c r="I13" t="str">
        <f t="shared" si="0"/>
        <v/>
      </c>
      <c r="J13" t="str">
        <f t="shared" si="1"/>
        <v/>
      </c>
      <c r="AA13" s="5"/>
      <c r="AB13" s="5"/>
      <c r="AC13" s="5"/>
      <c r="AD13" s="5" t="str">
        <f t="shared" si="2"/>
        <v/>
      </c>
      <c r="AE13" s="5" t="str">
        <f t="shared" si="3"/>
        <v/>
      </c>
      <c r="AF13" s="6" t="str">
        <f t="shared" si="4"/>
        <v/>
      </c>
      <c r="BD13" s="18"/>
      <c r="BE13" s="14"/>
      <c r="BI13" s="5"/>
      <c r="BJ13" s="5"/>
      <c r="BK13" s="5"/>
      <c r="BL13" s="5" t="s">
        <v>33</v>
      </c>
      <c r="BM13" s="5" t="s">
        <v>33</v>
      </c>
      <c r="BN13" s="6" t="s">
        <v>33</v>
      </c>
      <c r="BU13" t="s">
        <v>33</v>
      </c>
      <c r="BW13" t="s">
        <v>33</v>
      </c>
      <c r="BY13" t="s">
        <v>33</v>
      </c>
      <c r="BZ13" t="s">
        <v>33</v>
      </c>
      <c r="CA13" t="s">
        <v>33</v>
      </c>
      <c r="CB13" t="s">
        <v>33</v>
      </c>
      <c r="CC13" t="s">
        <v>33</v>
      </c>
      <c r="CS13" s="14"/>
      <c r="DG13" s="19" t="s">
        <v>80</v>
      </c>
      <c r="DH13" s="56"/>
      <c r="DI13" s="57"/>
      <c r="DJ13" s="57"/>
      <c r="DK13" s="57"/>
      <c r="DL13" s="58"/>
    </row>
    <row r="14" spans="1:119" x14ac:dyDescent="0.25">
      <c r="B14" t="str">
        <f>IF(C14&lt;&gt;"",ROWS($B$2:B14),"")</f>
        <v/>
      </c>
      <c r="D14" t="str">
        <f>IFERROR(IF(ISNUMBER(A14)=TRUE,VLOOKUP($C14,مستودع!item,2,0),""),"")</f>
        <v/>
      </c>
      <c r="F14" t="str">
        <f>IFERROR(IF(ISNUMBER(A14)=TRUE,VLOOKUP($C14,مستودع!item,4,0),""),"")</f>
        <v/>
      </c>
      <c r="G14" t="str">
        <f>IFERROR(IF(ISNUMBER(A14)=TRUE,VLOOKUP($C14,مستودع!item,6,0),""),"")</f>
        <v/>
      </c>
      <c r="H14" t="str">
        <f>IFERROR(IF(ISNUMBER(A14)=TRUE,VLOOKUP($C14,مستودع!item,13,0),""),"")</f>
        <v/>
      </c>
      <c r="I14" t="str">
        <f t="shared" si="0"/>
        <v/>
      </c>
      <c r="J14" t="str">
        <f t="shared" si="1"/>
        <v/>
      </c>
      <c r="AA14" s="5"/>
      <c r="AB14" s="5"/>
      <c r="AC14" s="5"/>
      <c r="AD14" s="5" t="str">
        <f t="shared" si="2"/>
        <v/>
      </c>
      <c r="AE14" s="5" t="str">
        <f t="shared" si="3"/>
        <v/>
      </c>
      <c r="AF14" s="6" t="str">
        <f t="shared" si="4"/>
        <v/>
      </c>
      <c r="BD14" s="18"/>
      <c r="BE14" s="14"/>
      <c r="BI14" s="5"/>
      <c r="BJ14" s="5"/>
      <c r="BK14" s="5"/>
      <c r="BL14" s="5" t="s">
        <v>33</v>
      </c>
      <c r="BM14" s="5" t="s">
        <v>33</v>
      </c>
      <c r="BN14" s="6" t="s">
        <v>33</v>
      </c>
      <c r="BU14" t="s">
        <v>33</v>
      </c>
      <c r="BW14" t="s">
        <v>33</v>
      </c>
      <c r="BY14" t="s">
        <v>33</v>
      </c>
      <c r="BZ14" t="s">
        <v>33</v>
      </c>
      <c r="CA14" t="s">
        <v>33</v>
      </c>
      <c r="CB14" t="s">
        <v>33</v>
      </c>
      <c r="CC14" t="s">
        <v>33</v>
      </c>
    </row>
    <row r="15" spans="1:119" x14ac:dyDescent="0.25">
      <c r="B15" t="str">
        <f>IF(C15&lt;&gt;"",ROWS($B$2:B15),"")</f>
        <v/>
      </c>
      <c r="D15" t="str">
        <f>IFERROR(IF(ISNUMBER(A15)=TRUE,VLOOKUP($C15,مستودع!item,2,0),""),"")</f>
        <v/>
      </c>
      <c r="F15" t="str">
        <f>IFERROR(IF(ISNUMBER(A15)=TRUE,VLOOKUP($C15,مستودع!item,4,0),""),"")</f>
        <v/>
      </c>
      <c r="G15" t="str">
        <f>IFERROR(IF(ISNUMBER(A15)=TRUE,VLOOKUP($C15,مستودع!item,6,0),""),"")</f>
        <v/>
      </c>
      <c r="H15" t="str">
        <f>IFERROR(IF(ISNUMBER(A15)=TRUE,VLOOKUP($C15,مستودع!item,13,0),""),"")</f>
        <v/>
      </c>
      <c r="I15" t="str">
        <f t="shared" si="0"/>
        <v/>
      </c>
      <c r="J15" t="str">
        <f t="shared" si="1"/>
        <v/>
      </c>
      <c r="AA15" s="5"/>
      <c r="AB15" s="5"/>
      <c r="AC15" s="5"/>
      <c r="AD15" s="5" t="str">
        <f t="shared" si="2"/>
        <v/>
      </c>
      <c r="AE15" s="5" t="str">
        <f t="shared" si="3"/>
        <v/>
      </c>
      <c r="AF15" s="6" t="str">
        <f t="shared" si="4"/>
        <v/>
      </c>
      <c r="BD15" s="18"/>
      <c r="BE15" s="14"/>
      <c r="BI15" s="5"/>
      <c r="BJ15" s="5"/>
      <c r="BK15" s="5"/>
      <c r="BL15" s="5" t="s">
        <v>33</v>
      </c>
      <c r="BM15" s="5" t="s">
        <v>33</v>
      </c>
      <c r="BN15" s="6" t="s">
        <v>33</v>
      </c>
      <c r="BU15" t="s">
        <v>33</v>
      </c>
      <c r="BW15" t="s">
        <v>33</v>
      </c>
      <c r="BY15" t="s">
        <v>33</v>
      </c>
      <c r="BZ15" t="s">
        <v>33</v>
      </c>
      <c r="CA15" t="s">
        <v>33</v>
      </c>
      <c r="CB15" t="s">
        <v>33</v>
      </c>
      <c r="CC15" t="s">
        <v>33</v>
      </c>
      <c r="DH15" t="s">
        <v>73</v>
      </c>
      <c r="DK15" t="s">
        <v>74</v>
      </c>
      <c r="DO15" t="s">
        <v>75</v>
      </c>
    </row>
    <row r="16" spans="1:119" x14ac:dyDescent="0.25">
      <c r="B16" t="str">
        <f>IF(C16&lt;&gt;"",ROWS($B$2:B16),"")</f>
        <v/>
      </c>
      <c r="D16" t="str">
        <f>IFERROR(IF(ISNUMBER(A16)=TRUE,VLOOKUP($C16,مستودع!item,2,0),""),"")</f>
        <v/>
      </c>
      <c r="F16" t="str">
        <f>IFERROR(IF(ISNUMBER(A16)=TRUE,VLOOKUP($C16,مستودع!item,4,0),""),"")</f>
        <v/>
      </c>
      <c r="G16" t="str">
        <f>IFERROR(IF(ISNUMBER(A16)=TRUE,VLOOKUP($C16,مستودع!item,6,0),""),"")</f>
        <v/>
      </c>
      <c r="H16" t="str">
        <f>IFERROR(IF(ISNUMBER(A16)=TRUE,VLOOKUP($C16,مستودع!item,13,0),""),"")</f>
        <v/>
      </c>
      <c r="I16" t="str">
        <f t="shared" si="0"/>
        <v/>
      </c>
      <c r="J16" t="str">
        <f t="shared" si="1"/>
        <v/>
      </c>
      <c r="AA16" s="5"/>
      <c r="AB16" s="5"/>
      <c r="AC16" s="5"/>
      <c r="AD16" s="5" t="str">
        <f t="shared" si="2"/>
        <v/>
      </c>
      <c r="AE16" s="5" t="str">
        <f t="shared" si="3"/>
        <v/>
      </c>
      <c r="AF16" s="6" t="str">
        <f t="shared" si="4"/>
        <v/>
      </c>
      <c r="BD16" s="18"/>
      <c r="BE16" s="14"/>
      <c r="BI16" s="5"/>
      <c r="BJ16" s="5"/>
      <c r="BK16" s="5"/>
      <c r="BL16" s="5" t="s">
        <v>33</v>
      </c>
      <c r="BM16" s="5" t="s">
        <v>33</v>
      </c>
      <c r="BN16" s="6" t="s">
        <v>33</v>
      </c>
      <c r="BU16" t="s">
        <v>33</v>
      </c>
      <c r="BW16" t="s">
        <v>33</v>
      </c>
      <c r="BY16" t="s">
        <v>33</v>
      </c>
      <c r="BZ16" t="s">
        <v>33</v>
      </c>
      <c r="CA16" t="s">
        <v>33</v>
      </c>
      <c r="CB16" t="s">
        <v>33</v>
      </c>
      <c r="CC16" t="s">
        <v>33</v>
      </c>
    </row>
    <row r="17" spans="2:81" x14ac:dyDescent="0.25">
      <c r="B17" t="str">
        <f>IF(C17&lt;&gt;"",ROWS($B$2:B17),"")</f>
        <v/>
      </c>
      <c r="D17" t="str">
        <f>IFERROR(IF(ISNUMBER(A17)=TRUE,VLOOKUP($C17,مستودع!item,2,0),""),"")</f>
        <v/>
      </c>
      <c r="F17" t="str">
        <f>IFERROR(IF(ISNUMBER(A17)=TRUE,VLOOKUP($C17,مستودع!item,4,0),""),"")</f>
        <v/>
      </c>
      <c r="G17" t="str">
        <f>IFERROR(IF(ISNUMBER(A17)=TRUE,VLOOKUP($C17,مستودع!item,6,0),""),"")</f>
        <v/>
      </c>
      <c r="H17" t="str">
        <f>IFERROR(IF(ISNUMBER(A17)=TRUE,VLOOKUP($C17,مستودع!item,13,0),""),"")</f>
        <v/>
      </c>
      <c r="I17" t="str">
        <f t="shared" si="0"/>
        <v/>
      </c>
      <c r="J17" t="str">
        <f t="shared" si="1"/>
        <v/>
      </c>
      <c r="AA17" s="5"/>
      <c r="AB17" s="5"/>
      <c r="AC17" s="5"/>
      <c r="AD17" s="5" t="str">
        <f t="shared" si="2"/>
        <v/>
      </c>
      <c r="AE17" s="5" t="str">
        <f t="shared" si="3"/>
        <v/>
      </c>
      <c r="AF17" s="6" t="str">
        <f t="shared" si="4"/>
        <v/>
      </c>
      <c r="BD17" s="18"/>
      <c r="BE17" s="14"/>
      <c r="BI17" s="5"/>
      <c r="BJ17" s="5"/>
      <c r="BK17" s="5"/>
      <c r="BL17" s="5" t="s">
        <v>33</v>
      </c>
      <c r="BM17" s="5" t="s">
        <v>33</v>
      </c>
      <c r="BN17" s="6" t="s">
        <v>33</v>
      </c>
      <c r="BU17" t="s">
        <v>33</v>
      </c>
      <c r="BW17" t="s">
        <v>33</v>
      </c>
      <c r="BY17" t="s">
        <v>33</v>
      </c>
      <c r="BZ17" t="s">
        <v>33</v>
      </c>
      <c r="CA17" t="s">
        <v>33</v>
      </c>
      <c r="CB17" t="s">
        <v>33</v>
      </c>
      <c r="CC17" t="s">
        <v>33</v>
      </c>
    </row>
    <row r="18" spans="2:81" x14ac:dyDescent="0.25">
      <c r="B18" t="str">
        <f>IF(C18&lt;&gt;"",ROWS($B$2:B18),"")</f>
        <v/>
      </c>
      <c r="D18" t="str">
        <f>IFERROR(IF(ISNUMBER(A18)=TRUE,VLOOKUP($C18,مستودع!item,2,0),""),"")</f>
        <v/>
      </c>
      <c r="F18" t="str">
        <f>IFERROR(IF(ISNUMBER(A18)=TRUE,VLOOKUP($C18,مستودع!item,4,0),""),"")</f>
        <v/>
      </c>
      <c r="G18" t="str">
        <f>IFERROR(IF(ISNUMBER(A18)=TRUE,VLOOKUP($C18,مستودع!item,6,0),""),"")</f>
        <v/>
      </c>
      <c r="H18" t="str">
        <f>IFERROR(IF(ISNUMBER(A18)=TRUE,VLOOKUP($C18,مستودع!item,13,0),""),"")</f>
        <v/>
      </c>
      <c r="I18" t="str">
        <f t="shared" si="0"/>
        <v/>
      </c>
      <c r="J18" t="str">
        <f t="shared" si="1"/>
        <v/>
      </c>
      <c r="AA18" s="5"/>
      <c r="AB18" s="5"/>
      <c r="AC18" s="5"/>
      <c r="AD18" s="5" t="str">
        <f t="shared" si="2"/>
        <v/>
      </c>
      <c r="AE18" s="5" t="str">
        <f t="shared" si="3"/>
        <v/>
      </c>
      <c r="AF18" s="6" t="str">
        <f t="shared" si="4"/>
        <v/>
      </c>
      <c r="BI18" s="5"/>
      <c r="BJ18" s="5"/>
      <c r="BK18" s="5"/>
      <c r="BL18" s="5" t="s">
        <v>33</v>
      </c>
      <c r="BM18" s="5" t="s">
        <v>33</v>
      </c>
      <c r="BN18" s="6" t="s">
        <v>33</v>
      </c>
      <c r="BU18" t="s">
        <v>33</v>
      </c>
      <c r="BW18" t="s">
        <v>33</v>
      </c>
      <c r="BY18" t="s">
        <v>33</v>
      </c>
      <c r="BZ18" t="s">
        <v>33</v>
      </c>
      <c r="CA18" t="s">
        <v>33</v>
      </c>
      <c r="CB18" t="s">
        <v>33</v>
      </c>
      <c r="CC18" t="s">
        <v>33</v>
      </c>
    </row>
    <row r="19" spans="2:81" x14ac:dyDescent="0.25">
      <c r="B19" t="str">
        <f>IF(C19&lt;&gt;"",ROWS($B$2:B19),"")</f>
        <v/>
      </c>
      <c r="D19" t="str">
        <f>IFERROR(IF(ISNUMBER(A19)=TRUE,VLOOKUP($C19,مستودع!item,2,0),""),"")</f>
        <v/>
      </c>
      <c r="F19" t="str">
        <f>IFERROR(IF(ISNUMBER(A19)=TRUE,VLOOKUP($C19,مستودع!item,4,0),""),"")</f>
        <v/>
      </c>
      <c r="G19" t="str">
        <f>IFERROR(IF(ISNUMBER(A19)=TRUE,VLOOKUP($C19,مستودع!item,6,0),""),"")</f>
        <v/>
      </c>
      <c r="H19" t="str">
        <f>IFERROR(IF(ISNUMBER(A19)=TRUE,VLOOKUP($C19,مستودع!item,13,0),""),"")</f>
        <v/>
      </c>
      <c r="I19" t="str">
        <f t="shared" si="0"/>
        <v/>
      </c>
      <c r="J19" t="str">
        <f t="shared" si="1"/>
        <v/>
      </c>
      <c r="AA19" s="5"/>
      <c r="AB19" s="5"/>
      <c r="AC19" s="5"/>
      <c r="AD19" s="5" t="str">
        <f t="shared" si="2"/>
        <v/>
      </c>
      <c r="AE19" s="5" t="str">
        <f t="shared" si="3"/>
        <v/>
      </c>
      <c r="AF19" s="6" t="str">
        <f t="shared" si="4"/>
        <v/>
      </c>
      <c r="BI19" s="5"/>
      <c r="BJ19" s="5"/>
      <c r="BK19" s="5"/>
      <c r="BL19" s="5" t="s">
        <v>33</v>
      </c>
      <c r="BM19" s="5" t="s">
        <v>33</v>
      </c>
      <c r="BN19" s="6" t="s">
        <v>33</v>
      </c>
      <c r="BU19" t="s">
        <v>33</v>
      </c>
      <c r="BW19" t="s">
        <v>33</v>
      </c>
      <c r="BY19" t="s">
        <v>33</v>
      </c>
      <c r="BZ19" t="s">
        <v>33</v>
      </c>
      <c r="CA19" t="s">
        <v>33</v>
      </c>
      <c r="CB19" t="s">
        <v>33</v>
      </c>
      <c r="CC19" t="s">
        <v>33</v>
      </c>
    </row>
    <row r="20" spans="2:81" x14ac:dyDescent="0.25">
      <c r="B20" t="str">
        <f>IF(C20&lt;&gt;"",ROWS($B$2:B20),"")</f>
        <v/>
      </c>
      <c r="D20" t="str">
        <f>IFERROR(IF(ISNUMBER(A20)=TRUE,VLOOKUP($C20,مستودع!item,2,0),""),"")</f>
        <v/>
      </c>
      <c r="F20" t="str">
        <f>IFERROR(IF(ISNUMBER(A20)=TRUE,VLOOKUP($C20,مستودع!item,4,0),""),"")</f>
        <v/>
      </c>
      <c r="G20" t="str">
        <f>IFERROR(IF(ISNUMBER(A20)=TRUE,VLOOKUP($C20,مستودع!item,6,0),""),"")</f>
        <v/>
      </c>
      <c r="H20" t="str">
        <f>IFERROR(IF(ISNUMBER(A20)=TRUE,VLOOKUP($C20,مستودع!item,13,0),""),"")</f>
        <v/>
      </c>
      <c r="I20" t="str">
        <f t="shared" si="0"/>
        <v/>
      </c>
      <c r="J20" t="str">
        <f t="shared" si="1"/>
        <v/>
      </c>
      <c r="AA20" s="5"/>
      <c r="AB20" s="5"/>
      <c r="AC20" s="5"/>
      <c r="AD20" s="5" t="str">
        <f t="shared" si="2"/>
        <v/>
      </c>
      <c r="AE20" s="5" t="str">
        <f t="shared" si="3"/>
        <v/>
      </c>
      <c r="AF20" s="6" t="str">
        <f t="shared" si="4"/>
        <v/>
      </c>
      <c r="BI20" s="5"/>
      <c r="BJ20" s="5"/>
      <c r="BK20" s="5"/>
      <c r="BL20" s="5" t="s">
        <v>33</v>
      </c>
      <c r="BM20" s="5" t="s">
        <v>33</v>
      </c>
      <c r="BN20" s="6" t="s">
        <v>33</v>
      </c>
      <c r="BU20" t="s">
        <v>33</v>
      </c>
      <c r="BW20" t="s">
        <v>33</v>
      </c>
      <c r="BY20" t="s">
        <v>33</v>
      </c>
      <c r="BZ20" t="s">
        <v>33</v>
      </c>
      <c r="CA20" t="s">
        <v>33</v>
      </c>
      <c r="CB20" t="s">
        <v>33</v>
      </c>
      <c r="CC20" t="s">
        <v>33</v>
      </c>
    </row>
    <row r="21" spans="2:81" x14ac:dyDescent="0.25">
      <c r="B21" t="str">
        <f>IF(C21&lt;&gt;"",ROWS($B$2:B21),"")</f>
        <v/>
      </c>
      <c r="D21" t="str">
        <f>IFERROR(IF(ISNUMBER(A21)=TRUE,VLOOKUP($C21,مستودع!item,2,0),""),"")</f>
        <v/>
      </c>
      <c r="F21" t="str">
        <f>IFERROR(IF(ISNUMBER(A21)=TRUE,VLOOKUP($C21,مستودع!item,4,0),""),"")</f>
        <v/>
      </c>
      <c r="G21" t="str">
        <f>IFERROR(IF(ISNUMBER(A21)=TRUE,VLOOKUP($C21,مستودع!item,6,0),""),"")</f>
        <v/>
      </c>
      <c r="H21" t="str">
        <f>IFERROR(IF(ISNUMBER(A21)=TRUE,VLOOKUP($C21,مستودع!item,13,0),""),"")</f>
        <v/>
      </c>
      <c r="I21" t="str">
        <f t="shared" si="0"/>
        <v/>
      </c>
      <c r="J21" t="str">
        <f t="shared" si="1"/>
        <v/>
      </c>
      <c r="AA21" s="5"/>
      <c r="AB21" s="5"/>
      <c r="AC21" s="5"/>
      <c r="AD21" s="5" t="str">
        <f t="shared" si="2"/>
        <v/>
      </c>
      <c r="AE21" s="5" t="str">
        <f t="shared" si="3"/>
        <v/>
      </c>
      <c r="AF21" s="6" t="str">
        <f t="shared" si="4"/>
        <v/>
      </c>
      <c r="BI21" s="5"/>
      <c r="BJ21" s="5"/>
      <c r="BK21" s="5"/>
      <c r="BL21" s="5" t="s">
        <v>33</v>
      </c>
      <c r="BM21" s="5" t="s">
        <v>33</v>
      </c>
      <c r="BN21" s="6" t="s">
        <v>33</v>
      </c>
      <c r="BU21" t="s">
        <v>33</v>
      </c>
      <c r="BW21" t="s">
        <v>33</v>
      </c>
      <c r="BY21" t="s">
        <v>33</v>
      </c>
      <c r="BZ21" t="s">
        <v>33</v>
      </c>
      <c r="CA21" t="s">
        <v>33</v>
      </c>
      <c r="CB21" t="s">
        <v>33</v>
      </c>
      <c r="CC21" t="s">
        <v>33</v>
      </c>
    </row>
    <row r="22" spans="2:81" x14ac:dyDescent="0.25">
      <c r="B22" t="str">
        <f>IF(C22&lt;&gt;"",ROWS($B$2:B22),"")</f>
        <v/>
      </c>
      <c r="D22" t="str">
        <f>IFERROR(IF(ISNUMBER(A22)=TRUE,VLOOKUP($C22,مستودع!item,2,0),""),"")</f>
        <v/>
      </c>
      <c r="F22" t="str">
        <f>IFERROR(IF(ISNUMBER(A22)=TRUE,VLOOKUP($C22,مستودع!item,4,0),""),"")</f>
        <v/>
      </c>
      <c r="G22" t="str">
        <f>IFERROR(IF(ISNUMBER(A22)=TRUE,VLOOKUP($C22,مستودع!item,6,0),""),"")</f>
        <v/>
      </c>
      <c r="H22" t="str">
        <f>IFERROR(IF(ISNUMBER(A22)=TRUE,VLOOKUP($C22,مستودع!item,13,0),""),"")</f>
        <v/>
      </c>
      <c r="I22" t="str">
        <f t="shared" si="0"/>
        <v/>
      </c>
      <c r="J22" t="str">
        <f t="shared" si="1"/>
        <v/>
      </c>
      <c r="AA22" s="5"/>
      <c r="AB22" s="5"/>
      <c r="AC22" s="5"/>
      <c r="AD22" s="5" t="str">
        <f t="shared" si="2"/>
        <v/>
      </c>
      <c r="AE22" s="5" t="str">
        <f t="shared" si="3"/>
        <v/>
      </c>
      <c r="AF22" s="6" t="str">
        <f t="shared" si="4"/>
        <v/>
      </c>
      <c r="BI22" s="5"/>
      <c r="BJ22" s="5"/>
      <c r="BK22" s="5"/>
      <c r="BL22" s="5" t="s">
        <v>33</v>
      </c>
      <c r="BM22" s="5" t="s">
        <v>33</v>
      </c>
      <c r="BN22" s="6" t="s">
        <v>33</v>
      </c>
      <c r="BU22" t="s">
        <v>33</v>
      </c>
      <c r="BW22" t="s">
        <v>33</v>
      </c>
      <c r="BY22" t="s">
        <v>33</v>
      </c>
      <c r="BZ22" t="s">
        <v>33</v>
      </c>
      <c r="CA22" t="s">
        <v>33</v>
      </c>
      <c r="CB22" t="s">
        <v>33</v>
      </c>
      <c r="CC22" t="s">
        <v>33</v>
      </c>
    </row>
    <row r="23" spans="2:81" x14ac:dyDescent="0.25">
      <c r="B23" t="str">
        <f>IF(C23&lt;&gt;"",ROWS($B$2:B23),"")</f>
        <v/>
      </c>
      <c r="D23" t="str">
        <f>IFERROR(IF(ISNUMBER(A23)=TRUE,VLOOKUP($C23,مستودع!item,2,0),""),"")</f>
        <v/>
      </c>
      <c r="F23" t="str">
        <f>IFERROR(IF(ISNUMBER(A23)=TRUE,VLOOKUP($C23,مستودع!item,4,0),""),"")</f>
        <v/>
      </c>
      <c r="G23" t="str">
        <f>IFERROR(IF(ISNUMBER(A23)=TRUE,VLOOKUP($C23,مستودع!item,6,0),""),"")</f>
        <v/>
      </c>
      <c r="H23" t="str">
        <f>IFERROR(IF(ISNUMBER(A23)=TRUE,VLOOKUP($C23,مستودع!item,13,0),""),"")</f>
        <v/>
      </c>
      <c r="I23" t="str">
        <f t="shared" si="0"/>
        <v/>
      </c>
      <c r="J23" t="str">
        <f t="shared" si="1"/>
        <v/>
      </c>
      <c r="AA23" s="5"/>
      <c r="AB23" s="5"/>
      <c r="AC23" s="5"/>
      <c r="AD23" s="5" t="str">
        <f t="shared" si="2"/>
        <v/>
      </c>
      <c r="AE23" s="5" t="str">
        <f t="shared" si="3"/>
        <v/>
      </c>
      <c r="AF23" s="6" t="str">
        <f t="shared" si="4"/>
        <v/>
      </c>
      <c r="BI23" s="5"/>
      <c r="BJ23" s="5"/>
      <c r="BK23" s="5"/>
      <c r="BL23" s="5" t="s">
        <v>33</v>
      </c>
      <c r="BM23" s="5" t="s">
        <v>33</v>
      </c>
      <c r="BN23" s="6" t="s">
        <v>33</v>
      </c>
      <c r="BU23" t="s">
        <v>33</v>
      </c>
      <c r="BW23" t="s">
        <v>33</v>
      </c>
      <c r="BY23" t="s">
        <v>33</v>
      </c>
      <c r="BZ23" t="s">
        <v>33</v>
      </c>
      <c r="CA23" t="s">
        <v>33</v>
      </c>
      <c r="CB23" t="s">
        <v>33</v>
      </c>
      <c r="CC23" t="s">
        <v>33</v>
      </c>
    </row>
    <row r="24" spans="2:81" x14ac:dyDescent="0.25">
      <c r="B24" t="str">
        <f>IF(C24&lt;&gt;"",ROWS($B$2:B24),"")</f>
        <v/>
      </c>
      <c r="D24" t="str">
        <f>IFERROR(IF(ISNUMBER(A24)=TRUE,VLOOKUP($C24,مستودع!item,2,0),""),"")</f>
        <v/>
      </c>
      <c r="F24" t="str">
        <f>IFERROR(IF(ISNUMBER(A24)=TRUE,VLOOKUP($C24,مستودع!item,4,0),""),"")</f>
        <v/>
      </c>
      <c r="G24" t="str">
        <f>IFERROR(IF(ISNUMBER(A24)=TRUE,VLOOKUP($C24,مستودع!item,6,0),""),"")</f>
        <v/>
      </c>
      <c r="H24" t="str">
        <f>IFERROR(IF(ISNUMBER(A24)=TRUE,VLOOKUP($C24,مستودع!item,13,0),""),"")</f>
        <v/>
      </c>
      <c r="I24" t="str">
        <f t="shared" si="0"/>
        <v/>
      </c>
      <c r="J24" t="str">
        <f t="shared" si="1"/>
        <v/>
      </c>
      <c r="AA24" s="5"/>
      <c r="AB24" s="5"/>
      <c r="AC24" s="5"/>
      <c r="AD24" s="5" t="str">
        <f t="shared" si="2"/>
        <v/>
      </c>
      <c r="AE24" s="5" t="str">
        <f t="shared" si="3"/>
        <v/>
      </c>
      <c r="AF24" s="6" t="str">
        <f t="shared" si="4"/>
        <v/>
      </c>
      <c r="BI24" s="5"/>
      <c r="BJ24" s="5"/>
      <c r="BK24" s="5"/>
      <c r="BL24" s="5" t="s">
        <v>33</v>
      </c>
      <c r="BM24" s="5" t="s">
        <v>33</v>
      </c>
      <c r="BN24" s="6" t="s">
        <v>33</v>
      </c>
      <c r="BU24" t="s">
        <v>33</v>
      </c>
      <c r="BW24" t="s">
        <v>33</v>
      </c>
      <c r="BY24" t="s">
        <v>33</v>
      </c>
      <c r="BZ24" t="s">
        <v>33</v>
      </c>
      <c r="CA24" t="s">
        <v>33</v>
      </c>
      <c r="CB24" t="s">
        <v>33</v>
      </c>
      <c r="CC24" t="s">
        <v>33</v>
      </c>
    </row>
    <row r="25" spans="2:81" x14ac:dyDescent="0.25">
      <c r="B25" t="str">
        <f>IF(C25&lt;&gt;"",ROWS($B$2:B25),"")</f>
        <v/>
      </c>
      <c r="D25" t="str">
        <f>IFERROR(IF(ISNUMBER(A25)=TRUE,VLOOKUP($C25,مستودع!item,2,0),""),"")</f>
        <v/>
      </c>
      <c r="F25" t="str">
        <f>IFERROR(IF(ISNUMBER(A25)=TRUE,VLOOKUP($C25,مستودع!item,4,0),""),"")</f>
        <v/>
      </c>
      <c r="G25" t="str">
        <f>IFERROR(IF(ISNUMBER(A25)=TRUE,VLOOKUP($C25,مستودع!item,6,0),""),"")</f>
        <v/>
      </c>
      <c r="H25" t="str">
        <f>IFERROR(IF(ISNUMBER(A25)=TRUE,VLOOKUP($C25,مستودع!item,13,0),""),"")</f>
        <v/>
      </c>
      <c r="I25" t="str">
        <f t="shared" si="0"/>
        <v/>
      </c>
      <c r="J25" t="str">
        <f t="shared" si="1"/>
        <v/>
      </c>
      <c r="AA25" s="5"/>
      <c r="AB25" s="5"/>
      <c r="AC25" s="5"/>
      <c r="AD25" s="5" t="str">
        <f t="shared" si="2"/>
        <v/>
      </c>
      <c r="AE25" s="5" t="str">
        <f t="shared" si="3"/>
        <v/>
      </c>
      <c r="AF25" s="6" t="str">
        <f t="shared" si="4"/>
        <v/>
      </c>
      <c r="BI25" s="5"/>
      <c r="BJ25" s="5"/>
      <c r="BK25" s="5"/>
      <c r="BL25" s="5" t="s">
        <v>33</v>
      </c>
      <c r="BM25" s="5" t="s">
        <v>33</v>
      </c>
      <c r="BN25" s="6" t="s">
        <v>33</v>
      </c>
      <c r="BU25" t="s">
        <v>33</v>
      </c>
      <c r="BW25" t="s">
        <v>33</v>
      </c>
      <c r="BY25" t="s">
        <v>33</v>
      </c>
      <c r="BZ25" t="s">
        <v>33</v>
      </c>
      <c r="CA25" t="s">
        <v>33</v>
      </c>
      <c r="CB25" t="s">
        <v>33</v>
      </c>
      <c r="CC25" t="s">
        <v>33</v>
      </c>
    </row>
    <row r="26" spans="2:81" x14ac:dyDescent="0.25">
      <c r="B26" t="str">
        <f>IF(C26&lt;&gt;"",ROWS($B$2:B26),"")</f>
        <v/>
      </c>
      <c r="D26" t="str">
        <f>IFERROR(IF(ISNUMBER(A26)=TRUE,VLOOKUP($C26,مستودع!item,2,0),""),"")</f>
        <v/>
      </c>
      <c r="F26" t="str">
        <f>IFERROR(IF(ISNUMBER(A26)=TRUE,VLOOKUP($C26,مستودع!item,4,0),""),"")</f>
        <v/>
      </c>
      <c r="G26" t="str">
        <f>IFERROR(IF(ISNUMBER(A26)=TRUE,VLOOKUP($C26,مستودع!item,6,0),""),"")</f>
        <v/>
      </c>
      <c r="H26" t="str">
        <f>IFERROR(IF(ISNUMBER(A26)=TRUE,VLOOKUP($C26,مستودع!item,13,0),""),"")</f>
        <v/>
      </c>
      <c r="I26" t="str">
        <f t="shared" si="0"/>
        <v/>
      </c>
      <c r="J26" t="str">
        <f t="shared" si="1"/>
        <v/>
      </c>
      <c r="AA26" s="5"/>
      <c r="AB26" s="5"/>
      <c r="AC26" s="5"/>
      <c r="AD26" s="5" t="str">
        <f t="shared" si="2"/>
        <v/>
      </c>
      <c r="AE26" s="5" t="str">
        <f t="shared" si="3"/>
        <v/>
      </c>
      <c r="AF26" s="6" t="str">
        <f t="shared" si="4"/>
        <v/>
      </c>
      <c r="BI26" s="5"/>
      <c r="BJ26" s="5"/>
      <c r="BK26" s="5"/>
      <c r="BL26" s="5" t="s">
        <v>33</v>
      </c>
      <c r="BM26" s="5" t="s">
        <v>33</v>
      </c>
      <c r="BN26" s="6" t="s">
        <v>33</v>
      </c>
      <c r="BU26" t="s">
        <v>33</v>
      </c>
      <c r="BW26" t="s">
        <v>33</v>
      </c>
      <c r="BY26" t="s">
        <v>33</v>
      </c>
      <c r="BZ26" t="s">
        <v>33</v>
      </c>
      <c r="CA26" t="s">
        <v>33</v>
      </c>
      <c r="CB26" t="s">
        <v>33</v>
      </c>
      <c r="CC26" t="s">
        <v>33</v>
      </c>
    </row>
    <row r="27" spans="2:81" x14ac:dyDescent="0.25">
      <c r="B27" t="str">
        <f>IF(C27&lt;&gt;"",ROWS($B$2:B27),"")</f>
        <v/>
      </c>
      <c r="D27" t="str">
        <f>IFERROR(IF(ISNUMBER(A27)=TRUE,VLOOKUP($C27,مستودع!item,2,0),""),"")</f>
        <v/>
      </c>
      <c r="F27" t="str">
        <f>IFERROR(IF(ISNUMBER(A27)=TRUE,VLOOKUP($C27,مستودع!item,4,0),""),"")</f>
        <v/>
      </c>
      <c r="G27" t="str">
        <f>IFERROR(IF(ISNUMBER(A27)=TRUE,VLOOKUP($C27,مستودع!item,6,0),""),"")</f>
        <v/>
      </c>
      <c r="H27" t="str">
        <f>IFERROR(IF(ISNUMBER(A27)=TRUE,VLOOKUP($C27,مستودع!item,13,0),""),"")</f>
        <v/>
      </c>
      <c r="I27" t="str">
        <f t="shared" si="0"/>
        <v/>
      </c>
      <c r="J27" t="str">
        <f t="shared" si="1"/>
        <v/>
      </c>
      <c r="AA27" s="5"/>
      <c r="AB27" s="5"/>
      <c r="AC27" s="5"/>
      <c r="AD27" s="5" t="str">
        <f t="shared" si="2"/>
        <v/>
      </c>
      <c r="AE27" s="5" t="str">
        <f t="shared" si="3"/>
        <v/>
      </c>
      <c r="AF27" s="6" t="str">
        <f t="shared" si="4"/>
        <v/>
      </c>
      <c r="BI27" s="5"/>
      <c r="BJ27" s="5"/>
      <c r="BK27" s="5"/>
      <c r="BL27" s="5" t="s">
        <v>33</v>
      </c>
      <c r="BM27" s="5" t="s">
        <v>33</v>
      </c>
      <c r="BN27" s="6" t="s">
        <v>33</v>
      </c>
      <c r="BU27" t="s">
        <v>33</v>
      </c>
      <c r="BW27" t="s">
        <v>33</v>
      </c>
      <c r="BY27" t="s">
        <v>33</v>
      </c>
      <c r="BZ27" t="s">
        <v>33</v>
      </c>
      <c r="CA27" t="s">
        <v>33</v>
      </c>
      <c r="CB27" t="s">
        <v>33</v>
      </c>
      <c r="CC27" t="s">
        <v>33</v>
      </c>
    </row>
    <row r="28" spans="2:81" x14ac:dyDescent="0.25">
      <c r="B28" t="str">
        <f>IF(C28&lt;&gt;"",ROWS($B$2:B28),"")</f>
        <v/>
      </c>
      <c r="D28" t="str">
        <f>IFERROR(IF(ISNUMBER(A28)=TRUE,VLOOKUP($C28,مستودع!item,2,0),""),"")</f>
        <v/>
      </c>
      <c r="F28" t="str">
        <f>IFERROR(IF(ISNUMBER(A28)=TRUE,VLOOKUP($C28,مستودع!item,4,0),""),"")</f>
        <v/>
      </c>
      <c r="G28" t="str">
        <f>IFERROR(IF(ISNUMBER(A28)=TRUE,VLOOKUP($C28,مستودع!item,6,0),""),"")</f>
        <v/>
      </c>
      <c r="H28" t="str">
        <f>IFERROR(IF(ISNUMBER(A28)=TRUE,VLOOKUP($C28,مستودع!item,13,0),""),"")</f>
        <v/>
      </c>
      <c r="I28" t="str">
        <f t="shared" si="0"/>
        <v/>
      </c>
      <c r="J28" t="str">
        <f t="shared" si="1"/>
        <v/>
      </c>
      <c r="AA28" s="5"/>
      <c r="AB28" s="5"/>
      <c r="AC28" s="5"/>
      <c r="AD28" s="5" t="str">
        <f t="shared" si="2"/>
        <v/>
      </c>
      <c r="AE28" s="5" t="str">
        <f t="shared" si="3"/>
        <v/>
      </c>
      <c r="AF28" s="6" t="str">
        <f t="shared" si="4"/>
        <v/>
      </c>
      <c r="BI28" s="5"/>
      <c r="BJ28" s="5"/>
      <c r="BK28" s="5"/>
      <c r="BL28" s="5" t="s">
        <v>33</v>
      </c>
      <c r="BM28" s="5" t="s">
        <v>33</v>
      </c>
      <c r="BN28" s="6" t="s">
        <v>33</v>
      </c>
      <c r="BU28" t="s">
        <v>33</v>
      </c>
      <c r="BW28" t="s">
        <v>33</v>
      </c>
      <c r="BY28" t="s">
        <v>33</v>
      </c>
      <c r="BZ28" t="s">
        <v>33</v>
      </c>
      <c r="CA28" t="s">
        <v>33</v>
      </c>
      <c r="CB28" t="s">
        <v>33</v>
      </c>
      <c r="CC28" t="s">
        <v>33</v>
      </c>
    </row>
    <row r="29" spans="2:81" x14ac:dyDescent="0.25">
      <c r="B29" t="str">
        <f>IF(C29&lt;&gt;"",ROWS($B$2:B29),"")</f>
        <v/>
      </c>
      <c r="D29" t="str">
        <f>IFERROR(IF(ISNUMBER(A29)=TRUE,VLOOKUP($C29,مستودع!item,2,0),""),"")</f>
        <v/>
      </c>
      <c r="F29" t="str">
        <f>IFERROR(IF(ISNUMBER(A29)=TRUE,VLOOKUP($C29,مستودع!item,4,0),""),"")</f>
        <v/>
      </c>
      <c r="G29" t="str">
        <f>IFERROR(IF(ISNUMBER(A29)=TRUE,VLOOKUP($C29,مستودع!item,6,0),""),"")</f>
        <v/>
      </c>
      <c r="H29" t="str">
        <f>IFERROR(IF(ISNUMBER(A29)=TRUE,VLOOKUP($C29,مستودع!item,13,0),""),"")</f>
        <v/>
      </c>
      <c r="I29" t="str">
        <f t="shared" si="0"/>
        <v/>
      </c>
      <c r="J29" t="str">
        <f t="shared" si="1"/>
        <v/>
      </c>
      <c r="AA29" s="5"/>
      <c r="AB29" s="5"/>
      <c r="AC29" s="5"/>
      <c r="AD29" s="5" t="str">
        <f t="shared" si="2"/>
        <v/>
      </c>
      <c r="AE29" s="5" t="str">
        <f t="shared" si="3"/>
        <v/>
      </c>
      <c r="AF29" s="6" t="str">
        <f t="shared" si="4"/>
        <v/>
      </c>
      <c r="BI29" s="5"/>
      <c r="BJ29" s="5"/>
      <c r="BK29" s="5"/>
      <c r="BL29" s="5" t="s">
        <v>33</v>
      </c>
      <c r="BM29" s="5" t="s">
        <v>33</v>
      </c>
      <c r="BN29" s="6" t="s">
        <v>33</v>
      </c>
      <c r="BU29" t="s">
        <v>33</v>
      </c>
      <c r="BW29" t="s">
        <v>33</v>
      </c>
      <c r="BY29" t="s">
        <v>33</v>
      </c>
      <c r="BZ29" t="s">
        <v>33</v>
      </c>
      <c r="CA29" t="s">
        <v>33</v>
      </c>
      <c r="CB29" t="s">
        <v>33</v>
      </c>
      <c r="CC29" t="s">
        <v>33</v>
      </c>
    </row>
    <row r="30" spans="2:81" x14ac:dyDescent="0.25">
      <c r="B30" t="str">
        <f>IF(C30&lt;&gt;"",ROWS($B$2:B30),"")</f>
        <v/>
      </c>
      <c r="D30" t="str">
        <f>IFERROR(IF(ISNUMBER(A30)=TRUE,VLOOKUP($C30,مستودع!item,2,0),""),"")</f>
        <v/>
      </c>
      <c r="F30" t="str">
        <f>IFERROR(IF(ISNUMBER(A30)=TRUE,VLOOKUP($C30,مستودع!item,4,0),""),"")</f>
        <v/>
      </c>
      <c r="G30" t="str">
        <f>IFERROR(IF(ISNUMBER(A30)=TRUE,VLOOKUP($C30,مستودع!item,6,0),""),"")</f>
        <v/>
      </c>
      <c r="H30" t="str">
        <f>IFERROR(IF(ISNUMBER(A30)=TRUE,VLOOKUP($C30,مستودع!item,13,0),""),"")</f>
        <v/>
      </c>
      <c r="I30" t="str">
        <f t="shared" si="0"/>
        <v/>
      </c>
      <c r="J30" t="str">
        <f t="shared" si="1"/>
        <v/>
      </c>
      <c r="AA30" s="5"/>
      <c r="AB30" s="5"/>
      <c r="AC30" s="5"/>
      <c r="AD30" s="5" t="str">
        <f t="shared" si="2"/>
        <v/>
      </c>
      <c r="AE30" s="5" t="str">
        <f t="shared" si="3"/>
        <v/>
      </c>
      <c r="AF30" s="6" t="str">
        <f t="shared" si="4"/>
        <v/>
      </c>
      <c r="BI30" s="5"/>
      <c r="BJ30" s="5"/>
      <c r="BK30" s="5"/>
      <c r="BL30" s="5" t="s">
        <v>33</v>
      </c>
      <c r="BM30" s="5" t="s">
        <v>33</v>
      </c>
      <c r="BN30" s="6" t="s">
        <v>33</v>
      </c>
      <c r="BU30" t="s">
        <v>33</v>
      </c>
      <c r="BW30" t="s">
        <v>33</v>
      </c>
      <c r="BY30" t="s">
        <v>33</v>
      </c>
      <c r="BZ30" t="s">
        <v>33</v>
      </c>
      <c r="CA30" t="s">
        <v>33</v>
      </c>
      <c r="CB30" t="s">
        <v>33</v>
      </c>
      <c r="CC30" t="s">
        <v>33</v>
      </c>
    </row>
    <row r="31" spans="2:81" x14ac:dyDescent="0.25">
      <c r="B31" t="str">
        <f>IF(C31&lt;&gt;"",ROWS($B$2:B31),"")</f>
        <v/>
      </c>
      <c r="D31" t="str">
        <f>IFERROR(IF(ISNUMBER(A31)=TRUE,VLOOKUP($C31,مستودع!item,2,0),""),"")</f>
        <v/>
      </c>
      <c r="F31" t="str">
        <f>IFERROR(IF(ISNUMBER(A31)=TRUE,VLOOKUP($C31,مستودع!item,4,0),""),"")</f>
        <v/>
      </c>
      <c r="G31" t="str">
        <f>IFERROR(IF(ISNUMBER(A31)=TRUE,VLOOKUP($C31,مستودع!item,6,0),""),"")</f>
        <v/>
      </c>
      <c r="H31" t="str">
        <f>IFERROR(IF(ISNUMBER(A31)=TRUE,VLOOKUP($C31,مستودع!item,13,0),""),"")</f>
        <v/>
      </c>
      <c r="I31" t="str">
        <f t="shared" si="0"/>
        <v/>
      </c>
      <c r="J31" t="str">
        <f t="shared" si="1"/>
        <v/>
      </c>
      <c r="AA31" s="5"/>
      <c r="AB31" s="5"/>
      <c r="AC31" s="5"/>
      <c r="AD31" s="5" t="str">
        <f t="shared" si="2"/>
        <v/>
      </c>
      <c r="AE31" s="5" t="str">
        <f t="shared" si="3"/>
        <v/>
      </c>
      <c r="AF31" s="6" t="str">
        <f t="shared" si="4"/>
        <v/>
      </c>
      <c r="BI31" s="5"/>
      <c r="BJ31" s="5"/>
      <c r="BK31" s="5"/>
      <c r="BL31" s="5" t="s">
        <v>33</v>
      </c>
      <c r="BM31" s="5" t="s">
        <v>33</v>
      </c>
      <c r="BN31" s="6" t="s">
        <v>33</v>
      </c>
      <c r="BU31" t="s">
        <v>33</v>
      </c>
      <c r="BW31" t="s">
        <v>33</v>
      </c>
      <c r="BY31" t="s">
        <v>33</v>
      </c>
      <c r="BZ31" t="s">
        <v>33</v>
      </c>
      <c r="CA31" t="s">
        <v>33</v>
      </c>
      <c r="CB31" t="s">
        <v>33</v>
      </c>
      <c r="CC31" t="s">
        <v>33</v>
      </c>
    </row>
    <row r="32" spans="2:81" x14ac:dyDescent="0.25">
      <c r="B32" t="str">
        <f>IF(C32&lt;&gt;"",ROWS($B$2:B32),"")</f>
        <v/>
      </c>
      <c r="D32" t="str">
        <f>IFERROR(IF(ISNUMBER(A32)=TRUE,VLOOKUP($C32,مستودع!item,2,0),""),"")</f>
        <v/>
      </c>
      <c r="F32" t="str">
        <f>IFERROR(IF(ISNUMBER(A32)=TRUE,VLOOKUP($C32,مستودع!item,4,0),""),"")</f>
        <v/>
      </c>
      <c r="G32" t="str">
        <f>IFERROR(IF(ISNUMBER(A32)=TRUE,VLOOKUP($C32,مستودع!item,6,0),""),"")</f>
        <v/>
      </c>
      <c r="H32" t="str">
        <f>IFERROR(IF(ISNUMBER(A32)=TRUE,VLOOKUP($C32,مستودع!item,13,0),""),"")</f>
        <v/>
      </c>
      <c r="I32" t="str">
        <f t="shared" si="0"/>
        <v/>
      </c>
      <c r="J32" t="str">
        <f t="shared" si="1"/>
        <v/>
      </c>
      <c r="AA32" s="5"/>
      <c r="AB32" s="5"/>
      <c r="AC32" s="5"/>
      <c r="AD32" s="5" t="str">
        <f t="shared" si="2"/>
        <v/>
      </c>
      <c r="AE32" s="5" t="str">
        <f t="shared" si="3"/>
        <v/>
      </c>
      <c r="AF32" s="6" t="str">
        <f t="shared" si="4"/>
        <v/>
      </c>
      <c r="BI32" s="5"/>
      <c r="BJ32" s="5"/>
      <c r="BK32" s="5"/>
      <c r="BL32" s="5" t="s">
        <v>33</v>
      </c>
      <c r="BM32" s="5" t="s">
        <v>33</v>
      </c>
      <c r="BN32" s="6" t="s">
        <v>33</v>
      </c>
      <c r="BU32" t="s">
        <v>33</v>
      </c>
      <c r="BW32" t="s">
        <v>33</v>
      </c>
      <c r="BY32" t="s">
        <v>33</v>
      </c>
      <c r="BZ32" t="s">
        <v>33</v>
      </c>
      <c r="CA32" t="s">
        <v>33</v>
      </c>
      <c r="CB32" t="s">
        <v>33</v>
      </c>
      <c r="CC32" t="s">
        <v>33</v>
      </c>
    </row>
    <row r="33" spans="2:81" x14ac:dyDescent="0.25">
      <c r="B33" t="str">
        <f>IF(C33&lt;&gt;"",ROWS($B$2:B33),"")</f>
        <v/>
      </c>
      <c r="D33" t="str">
        <f>IFERROR(IF(ISNUMBER(A33)=TRUE,VLOOKUP($C33,مستودع!item,2,0),""),"")</f>
        <v/>
      </c>
      <c r="F33" t="str">
        <f>IFERROR(IF(ISNUMBER(A33)=TRUE,VLOOKUP($C33,مستودع!item,4,0),""),"")</f>
        <v/>
      </c>
      <c r="G33" t="str">
        <f>IFERROR(IF(ISNUMBER(A33)=TRUE,VLOOKUP($C33,مستودع!item,6,0),""),"")</f>
        <v/>
      </c>
      <c r="H33" t="str">
        <f>IFERROR(IF(ISNUMBER(A33)=TRUE,VLOOKUP($C33,مستودع!item,13,0),""),"")</f>
        <v/>
      </c>
      <c r="I33" t="str">
        <f t="shared" si="0"/>
        <v/>
      </c>
      <c r="J33" t="str">
        <f t="shared" si="1"/>
        <v/>
      </c>
      <c r="AA33" s="5"/>
      <c r="AB33" s="5"/>
      <c r="AC33" s="5"/>
      <c r="AD33" s="5" t="str">
        <f t="shared" si="2"/>
        <v/>
      </c>
      <c r="AE33" s="5" t="str">
        <f t="shared" si="3"/>
        <v/>
      </c>
      <c r="AF33" s="6" t="str">
        <f t="shared" si="4"/>
        <v/>
      </c>
      <c r="BI33" s="5"/>
      <c r="BJ33" s="5"/>
      <c r="BK33" s="5"/>
      <c r="BL33" s="5" t="s">
        <v>33</v>
      </c>
      <c r="BM33" s="5" t="s">
        <v>33</v>
      </c>
      <c r="BN33" s="6" t="s">
        <v>33</v>
      </c>
      <c r="BU33" t="s">
        <v>33</v>
      </c>
      <c r="BW33" t="s">
        <v>33</v>
      </c>
      <c r="BY33" t="s">
        <v>33</v>
      </c>
      <c r="BZ33" t="s">
        <v>33</v>
      </c>
      <c r="CA33" t="s">
        <v>33</v>
      </c>
      <c r="CB33" t="s">
        <v>33</v>
      </c>
      <c r="CC33" t="s">
        <v>33</v>
      </c>
    </row>
    <row r="34" spans="2:81" x14ac:dyDescent="0.25">
      <c r="B34" t="str">
        <f>IF(C34&lt;&gt;"",ROWS($B$2:B34),"")</f>
        <v/>
      </c>
      <c r="D34" t="str">
        <f>IFERROR(IF(ISNUMBER(A34)=TRUE,VLOOKUP($C34,مستودع!item,2,0),""),"")</f>
        <v/>
      </c>
      <c r="F34" t="str">
        <f>IFERROR(IF(ISNUMBER(A34)=TRUE,VLOOKUP($C34,مستودع!item,4,0),""),"")</f>
        <v/>
      </c>
      <c r="G34" t="str">
        <f>IFERROR(IF(ISNUMBER(A34)=TRUE,VLOOKUP($C34,مستودع!item,6,0),""),"")</f>
        <v/>
      </c>
      <c r="H34" t="str">
        <f>IFERROR(IF(ISNUMBER(A34)=TRUE,VLOOKUP($C34,مستودع!item,13,0),""),"")</f>
        <v/>
      </c>
      <c r="I34" t="str">
        <f t="shared" ref="I34:I65" si="5">IFERROR(IF(ISNUMBER(A34)=TRUE,(E34*G34*H34)+(E34*G34),""),"")</f>
        <v/>
      </c>
      <c r="J34" t="str">
        <f t="shared" ref="J34:J65" si="6">IFERROR(IF(ISNUMBER(A34)=TRUE,$V$5,""),"")</f>
        <v/>
      </c>
      <c r="AA34" s="5"/>
      <c r="AB34" s="5"/>
      <c r="AC34" s="5"/>
      <c r="AD34" s="5" t="str">
        <f t="shared" si="2"/>
        <v/>
      </c>
      <c r="AE34" s="5" t="str">
        <f t="shared" si="3"/>
        <v/>
      </c>
      <c r="AF34" s="6" t="str">
        <f t="shared" si="4"/>
        <v/>
      </c>
      <c r="BI34" s="5"/>
      <c r="BJ34" s="5"/>
      <c r="BK34" s="5"/>
      <c r="BL34" s="5" t="s">
        <v>33</v>
      </c>
      <c r="BM34" s="5" t="s">
        <v>33</v>
      </c>
      <c r="BN34" s="6" t="s">
        <v>33</v>
      </c>
      <c r="BU34" t="s">
        <v>33</v>
      </c>
      <c r="BW34" t="s">
        <v>33</v>
      </c>
      <c r="BY34" t="s">
        <v>33</v>
      </c>
      <c r="BZ34" t="s">
        <v>33</v>
      </c>
      <c r="CA34" t="s">
        <v>33</v>
      </c>
      <c r="CB34" t="s">
        <v>33</v>
      </c>
      <c r="CC34" t="s">
        <v>33</v>
      </c>
    </row>
    <row r="35" spans="2:81" x14ac:dyDescent="0.25">
      <c r="B35" t="str">
        <f>IF(C35&lt;&gt;"",ROWS($B$2:B35),"")</f>
        <v/>
      </c>
      <c r="D35" t="str">
        <f>IFERROR(IF(ISNUMBER(A35)=TRUE,VLOOKUP($C35,مستودع!item,2,0),""),"")</f>
        <v/>
      </c>
      <c r="F35" t="str">
        <f>IFERROR(IF(ISNUMBER(A35)=TRUE,VLOOKUP($C35,مستودع!item,4,0),""),"")</f>
        <v/>
      </c>
      <c r="G35" t="str">
        <f>IFERROR(IF(ISNUMBER(A35)=TRUE,VLOOKUP($C35,مستودع!item,6,0),""),"")</f>
        <v/>
      </c>
      <c r="H35" t="str">
        <f>IFERROR(IF(ISNUMBER(A35)=TRUE,VLOOKUP($C35,مستودع!item,13,0),""),"")</f>
        <v/>
      </c>
      <c r="I35" t="str">
        <f t="shared" si="5"/>
        <v/>
      </c>
      <c r="J35" t="str">
        <f t="shared" si="6"/>
        <v/>
      </c>
      <c r="AA35" s="5"/>
      <c r="AB35" s="5"/>
      <c r="AC35" s="5"/>
      <c r="AD35" s="5" t="str">
        <f t="shared" si="2"/>
        <v/>
      </c>
      <c r="AE35" s="5" t="str">
        <f t="shared" si="3"/>
        <v/>
      </c>
      <c r="AF35" s="6" t="str">
        <f t="shared" si="4"/>
        <v/>
      </c>
      <c r="BI35" s="5"/>
      <c r="BJ35" s="5"/>
      <c r="BK35" s="5"/>
      <c r="BL35" s="5" t="s">
        <v>33</v>
      </c>
      <c r="BM35" s="5" t="s">
        <v>33</v>
      </c>
      <c r="BN35" s="6" t="s">
        <v>33</v>
      </c>
      <c r="BU35" t="s">
        <v>33</v>
      </c>
      <c r="BW35" t="s">
        <v>33</v>
      </c>
      <c r="BY35" t="s">
        <v>33</v>
      </c>
      <c r="BZ35" t="s">
        <v>33</v>
      </c>
      <c r="CA35" t="s">
        <v>33</v>
      </c>
      <c r="CB35" t="s">
        <v>33</v>
      </c>
      <c r="CC35" t="s">
        <v>33</v>
      </c>
    </row>
    <row r="36" spans="2:81" x14ac:dyDescent="0.25">
      <c r="B36" t="str">
        <f>IF(C36&lt;&gt;"",ROWS($B$2:B36),"")</f>
        <v/>
      </c>
      <c r="D36" t="str">
        <f>IFERROR(IF(ISNUMBER(A36)=TRUE,VLOOKUP($C36,مستودع!item,2,0),""),"")</f>
        <v/>
      </c>
      <c r="F36" t="str">
        <f>IFERROR(IF(ISNUMBER(A36)=TRUE,VLOOKUP($C36,مستودع!item,4,0),""),"")</f>
        <v/>
      </c>
      <c r="G36" t="str">
        <f>IFERROR(IF(ISNUMBER(A36)=TRUE,VLOOKUP($C36,مستودع!item,6,0),""),"")</f>
        <v/>
      </c>
      <c r="H36" t="str">
        <f>IFERROR(IF(ISNUMBER(A36)=TRUE,VLOOKUP($C36,مستودع!item,13,0),""),"")</f>
        <v/>
      </c>
      <c r="I36" t="str">
        <f t="shared" si="5"/>
        <v/>
      </c>
      <c r="J36" t="str">
        <f t="shared" si="6"/>
        <v/>
      </c>
      <c r="AA36" s="5"/>
      <c r="AB36" s="5"/>
      <c r="AC36" s="5"/>
      <c r="AD36" s="5" t="str">
        <f t="shared" si="2"/>
        <v/>
      </c>
      <c r="AE36" s="5" t="str">
        <f t="shared" si="3"/>
        <v/>
      </c>
      <c r="AF36" s="6" t="str">
        <f t="shared" si="4"/>
        <v/>
      </c>
      <c r="BI36" s="5"/>
      <c r="BJ36" s="5"/>
      <c r="BK36" s="5"/>
      <c r="BL36" s="5" t="s">
        <v>33</v>
      </c>
      <c r="BM36" s="5" t="s">
        <v>33</v>
      </c>
      <c r="BN36" s="6" t="s">
        <v>33</v>
      </c>
      <c r="BU36" t="s">
        <v>33</v>
      </c>
      <c r="BW36" t="s">
        <v>33</v>
      </c>
      <c r="BY36" t="s">
        <v>33</v>
      </c>
      <c r="BZ36" t="s">
        <v>33</v>
      </c>
      <c r="CA36" t="s">
        <v>33</v>
      </c>
      <c r="CB36" t="s">
        <v>33</v>
      </c>
      <c r="CC36" t="s">
        <v>33</v>
      </c>
    </row>
    <row r="37" spans="2:81" x14ac:dyDescent="0.25">
      <c r="B37" t="str">
        <f>IF(C37&lt;&gt;"",ROWS($B$2:B37),"")</f>
        <v/>
      </c>
      <c r="D37" t="str">
        <f>IFERROR(IF(ISNUMBER(A37)=TRUE,VLOOKUP($C37,مستودع!item,2,0),""),"")</f>
        <v/>
      </c>
      <c r="F37" t="str">
        <f>IFERROR(IF(ISNUMBER(A37)=TRUE,VLOOKUP($C37,مستودع!item,4,0),""),"")</f>
        <v/>
      </c>
      <c r="G37" t="str">
        <f>IFERROR(IF(ISNUMBER(A37)=TRUE,VLOOKUP($C37,مستودع!item,6,0),""),"")</f>
        <v/>
      </c>
      <c r="H37" t="str">
        <f>IFERROR(IF(ISNUMBER(A37)=TRUE,VLOOKUP($C37,مستودع!item,13,0),""),"")</f>
        <v/>
      </c>
      <c r="I37" t="str">
        <f t="shared" si="5"/>
        <v/>
      </c>
      <c r="J37" t="str">
        <f t="shared" si="6"/>
        <v/>
      </c>
      <c r="AA37" s="5"/>
      <c r="AB37" s="5"/>
      <c r="AC37" s="5"/>
      <c r="AD37" s="5" t="str">
        <f t="shared" si="2"/>
        <v/>
      </c>
      <c r="AE37" s="5" t="str">
        <f t="shared" si="3"/>
        <v/>
      </c>
      <c r="AF37" s="6" t="str">
        <f t="shared" si="4"/>
        <v/>
      </c>
      <c r="BI37" s="5"/>
      <c r="BJ37" s="5"/>
      <c r="BK37" s="5"/>
      <c r="BL37" s="5" t="s">
        <v>33</v>
      </c>
      <c r="BM37" s="5" t="s">
        <v>33</v>
      </c>
      <c r="BN37" s="6" t="s">
        <v>33</v>
      </c>
      <c r="BU37" t="s">
        <v>33</v>
      </c>
      <c r="BW37" t="s">
        <v>33</v>
      </c>
      <c r="BY37" t="s">
        <v>33</v>
      </c>
      <c r="BZ37" t="s">
        <v>33</v>
      </c>
      <c r="CA37" t="s">
        <v>33</v>
      </c>
      <c r="CB37" t="s">
        <v>33</v>
      </c>
      <c r="CC37" t="s">
        <v>33</v>
      </c>
    </row>
    <row r="38" spans="2:81" x14ac:dyDescent="0.25">
      <c r="B38" t="str">
        <f>IF(C38&lt;&gt;"",ROWS($B$2:B38),"")</f>
        <v/>
      </c>
      <c r="D38" t="str">
        <f>IFERROR(IF(ISNUMBER(A38)=TRUE,VLOOKUP($C38,مستودع!item,2,0),""),"")</f>
        <v/>
      </c>
      <c r="F38" t="str">
        <f>IFERROR(IF(ISNUMBER(A38)=TRUE,VLOOKUP($C38,مستودع!item,4,0),""),"")</f>
        <v/>
      </c>
      <c r="G38" t="str">
        <f>IFERROR(IF(ISNUMBER(A38)=TRUE,VLOOKUP($C38,مستودع!item,6,0),""),"")</f>
        <v/>
      </c>
      <c r="H38" t="str">
        <f>IFERROR(IF(ISNUMBER(A38)=TRUE,VLOOKUP($C38,مستودع!item,13,0),""),"")</f>
        <v/>
      </c>
      <c r="I38" t="str">
        <f t="shared" si="5"/>
        <v/>
      </c>
      <c r="J38" t="str">
        <f t="shared" si="6"/>
        <v/>
      </c>
      <c r="AA38" s="5"/>
      <c r="AB38" s="5"/>
      <c r="AC38" s="5"/>
      <c r="AD38" s="5" t="str">
        <f t="shared" si="2"/>
        <v/>
      </c>
      <c r="AE38" s="5" t="str">
        <f t="shared" si="3"/>
        <v/>
      </c>
      <c r="AF38" s="6" t="str">
        <f t="shared" si="4"/>
        <v/>
      </c>
      <c r="BI38" s="5"/>
      <c r="BJ38" s="5"/>
      <c r="BK38" s="5"/>
      <c r="BL38" s="5" t="s">
        <v>33</v>
      </c>
      <c r="BM38" s="5" t="s">
        <v>33</v>
      </c>
      <c r="BN38" s="6" t="s">
        <v>33</v>
      </c>
      <c r="BU38" t="s">
        <v>33</v>
      </c>
      <c r="BW38" t="s">
        <v>33</v>
      </c>
      <c r="BY38" t="s">
        <v>33</v>
      </c>
      <c r="BZ38" t="s">
        <v>33</v>
      </c>
      <c r="CA38" t="s">
        <v>33</v>
      </c>
      <c r="CB38" t="s">
        <v>33</v>
      </c>
      <c r="CC38" t="s">
        <v>33</v>
      </c>
    </row>
    <row r="39" spans="2:81" x14ac:dyDescent="0.25">
      <c r="B39" t="str">
        <f>IF(C39&lt;&gt;"",ROWS($B$2:B39),"")</f>
        <v/>
      </c>
      <c r="D39" t="str">
        <f>IFERROR(IF(ISNUMBER(A39)=TRUE,VLOOKUP($C39,مستودع!item,2,0),""),"")</f>
        <v/>
      </c>
      <c r="F39" t="str">
        <f>IFERROR(IF(ISNUMBER(A39)=TRUE,VLOOKUP($C39,مستودع!item,4,0),""),"")</f>
        <v/>
      </c>
      <c r="G39" t="str">
        <f>IFERROR(IF(ISNUMBER(A39)=TRUE,VLOOKUP($C39,مستودع!item,6,0),""),"")</f>
        <v/>
      </c>
      <c r="H39" t="str">
        <f>IFERROR(IF(ISNUMBER(A39)=TRUE,VLOOKUP($C39,مستودع!item,13,0),""),"")</f>
        <v/>
      </c>
      <c r="I39" t="str">
        <f t="shared" si="5"/>
        <v/>
      </c>
      <c r="J39" t="str">
        <f t="shared" si="6"/>
        <v/>
      </c>
      <c r="AA39" s="5"/>
      <c r="AB39" s="5"/>
      <c r="AC39" s="5"/>
      <c r="AD39" s="5" t="str">
        <f t="shared" si="2"/>
        <v/>
      </c>
      <c r="AE39" s="5" t="str">
        <f t="shared" si="3"/>
        <v/>
      </c>
      <c r="AF39" s="6" t="str">
        <f t="shared" si="4"/>
        <v/>
      </c>
      <c r="BI39" s="5"/>
      <c r="BJ39" s="5"/>
      <c r="BK39" s="5"/>
      <c r="BL39" s="5" t="s">
        <v>33</v>
      </c>
      <c r="BM39" s="5" t="s">
        <v>33</v>
      </c>
      <c r="BN39" s="6" t="s">
        <v>33</v>
      </c>
      <c r="BU39" t="s">
        <v>33</v>
      </c>
      <c r="BW39" t="s">
        <v>33</v>
      </c>
      <c r="BY39" t="s">
        <v>33</v>
      </c>
      <c r="BZ39" t="s">
        <v>33</v>
      </c>
      <c r="CA39" t="s">
        <v>33</v>
      </c>
      <c r="CB39" t="s">
        <v>33</v>
      </c>
      <c r="CC39" t="s">
        <v>33</v>
      </c>
    </row>
    <row r="40" spans="2:81" x14ac:dyDescent="0.25">
      <c r="B40" t="str">
        <f>IF(C40&lt;&gt;"",ROWS($B$2:B40),"")</f>
        <v/>
      </c>
      <c r="D40" t="str">
        <f>IFERROR(IF(ISNUMBER(A40)=TRUE,VLOOKUP($C40,مستودع!item,2,0),""),"")</f>
        <v/>
      </c>
      <c r="F40" t="str">
        <f>IFERROR(IF(ISNUMBER(A40)=TRUE,VLOOKUP($C40,مستودع!item,4,0),""),"")</f>
        <v/>
      </c>
      <c r="G40" t="str">
        <f>IFERROR(IF(ISNUMBER(A40)=TRUE,VLOOKUP($C40,مستودع!item,6,0),""),"")</f>
        <v/>
      </c>
      <c r="H40" t="str">
        <f>IFERROR(IF(ISNUMBER(A40)=TRUE,VLOOKUP($C40,مستودع!item,13,0),""),"")</f>
        <v/>
      </c>
      <c r="I40" t="str">
        <f t="shared" si="5"/>
        <v/>
      </c>
      <c r="J40" t="str">
        <f t="shared" si="6"/>
        <v/>
      </c>
      <c r="AA40" s="5"/>
      <c r="AB40" s="5"/>
      <c r="AC40" s="5"/>
      <c r="AD40" s="5" t="str">
        <f t="shared" si="2"/>
        <v/>
      </c>
      <c r="AE40" s="5" t="str">
        <f t="shared" si="3"/>
        <v/>
      </c>
      <c r="AF40" s="6" t="str">
        <f t="shared" si="4"/>
        <v/>
      </c>
      <c r="BI40" s="5"/>
      <c r="BJ40" s="5"/>
      <c r="BK40" s="5"/>
      <c r="BL40" s="5" t="s">
        <v>33</v>
      </c>
      <c r="BM40" s="5" t="s">
        <v>33</v>
      </c>
      <c r="BN40" s="6" t="s">
        <v>33</v>
      </c>
      <c r="BU40" t="s">
        <v>33</v>
      </c>
      <c r="BW40" t="s">
        <v>33</v>
      </c>
      <c r="BY40" t="s">
        <v>33</v>
      </c>
      <c r="BZ40" t="s">
        <v>33</v>
      </c>
      <c r="CA40" t="s">
        <v>33</v>
      </c>
      <c r="CB40" t="s">
        <v>33</v>
      </c>
      <c r="CC40" t="s">
        <v>33</v>
      </c>
    </row>
    <row r="41" spans="2:81" x14ac:dyDescent="0.25">
      <c r="B41" t="str">
        <f>IF(C41&lt;&gt;"",ROWS($B$2:B41),"")</f>
        <v/>
      </c>
      <c r="D41" t="str">
        <f>IFERROR(IF(ISNUMBER(A41)=TRUE,VLOOKUP($C41,مستودع!item,2,0),""),"")</f>
        <v/>
      </c>
      <c r="F41" t="str">
        <f>IFERROR(IF(ISNUMBER(A41)=TRUE,VLOOKUP($C41,مستودع!item,4,0),""),"")</f>
        <v/>
      </c>
      <c r="G41" t="str">
        <f>IFERROR(IF(ISNUMBER(A41)=TRUE,VLOOKUP($C41,مستودع!item,6,0),""),"")</f>
        <v/>
      </c>
      <c r="H41" t="str">
        <f>IFERROR(IF(ISNUMBER(A41)=TRUE,VLOOKUP($C41,مستودع!item,13,0),""),"")</f>
        <v/>
      </c>
      <c r="I41" t="str">
        <f t="shared" si="5"/>
        <v/>
      </c>
      <c r="J41" t="str">
        <f t="shared" si="6"/>
        <v/>
      </c>
      <c r="AA41" s="5"/>
      <c r="AB41" s="5"/>
      <c r="AC41" s="5"/>
      <c r="AD41" s="5" t="str">
        <f t="shared" si="2"/>
        <v/>
      </c>
      <c r="AE41" s="5" t="str">
        <f t="shared" si="3"/>
        <v/>
      </c>
      <c r="AF41" s="6" t="str">
        <f t="shared" si="4"/>
        <v/>
      </c>
      <c r="BI41" s="5"/>
      <c r="BJ41" s="5"/>
      <c r="BK41" s="5"/>
      <c r="BL41" s="5" t="s">
        <v>33</v>
      </c>
      <c r="BM41" s="5" t="s">
        <v>33</v>
      </c>
      <c r="BN41" s="6" t="s">
        <v>33</v>
      </c>
      <c r="BU41" t="s">
        <v>33</v>
      </c>
      <c r="BW41" t="s">
        <v>33</v>
      </c>
      <c r="BY41" t="s">
        <v>33</v>
      </c>
      <c r="BZ41" t="s">
        <v>33</v>
      </c>
      <c r="CA41" t="s">
        <v>33</v>
      </c>
      <c r="CB41" t="s">
        <v>33</v>
      </c>
      <c r="CC41" t="s">
        <v>33</v>
      </c>
    </row>
    <row r="42" spans="2:81" x14ac:dyDescent="0.25">
      <c r="B42" t="str">
        <f>IF(C42&lt;&gt;"",ROWS($B$2:B42),"")</f>
        <v/>
      </c>
      <c r="D42" t="str">
        <f>IFERROR(IF(ISNUMBER(A42)=TRUE,VLOOKUP($C42,مستودع!item,2,0),""),"")</f>
        <v/>
      </c>
      <c r="F42" t="str">
        <f>IFERROR(IF(ISNUMBER(A42)=TRUE,VLOOKUP($C42,مستودع!item,4,0),""),"")</f>
        <v/>
      </c>
      <c r="G42" t="str">
        <f>IFERROR(IF(ISNUMBER(A42)=TRUE,VLOOKUP($C42,مستودع!item,6,0),""),"")</f>
        <v/>
      </c>
      <c r="H42" t="str">
        <f>IFERROR(IF(ISNUMBER(A42)=TRUE,VLOOKUP($C42,مستودع!item,13,0),""),"")</f>
        <v/>
      </c>
      <c r="I42" t="str">
        <f t="shared" si="5"/>
        <v/>
      </c>
      <c r="J42" t="str">
        <f t="shared" si="6"/>
        <v/>
      </c>
      <c r="AA42" s="5"/>
      <c r="AB42" s="5"/>
      <c r="AC42" s="5"/>
      <c r="AD42" s="5" t="str">
        <f t="shared" si="2"/>
        <v/>
      </c>
      <c r="AE42" s="5" t="str">
        <f t="shared" si="3"/>
        <v/>
      </c>
      <c r="AF42" s="6" t="str">
        <f t="shared" si="4"/>
        <v/>
      </c>
      <c r="BI42" s="5"/>
      <c r="BJ42" s="5"/>
      <c r="BK42" s="5"/>
      <c r="BL42" s="5" t="s">
        <v>33</v>
      </c>
      <c r="BM42" s="5" t="s">
        <v>33</v>
      </c>
      <c r="BN42" s="6" t="s">
        <v>33</v>
      </c>
      <c r="BU42" t="s">
        <v>33</v>
      </c>
      <c r="BW42" t="s">
        <v>33</v>
      </c>
      <c r="BY42" t="s">
        <v>33</v>
      </c>
      <c r="BZ42" t="s">
        <v>33</v>
      </c>
      <c r="CA42" t="s">
        <v>33</v>
      </c>
      <c r="CB42" t="s">
        <v>33</v>
      </c>
      <c r="CC42" t="s">
        <v>33</v>
      </c>
    </row>
    <row r="43" spans="2:81" x14ac:dyDescent="0.25">
      <c r="B43" t="str">
        <f>IF(C43&lt;&gt;"",ROWS($B$2:B43),"")</f>
        <v/>
      </c>
      <c r="D43" t="str">
        <f>IFERROR(IF(ISNUMBER(A43)=TRUE,VLOOKUP($C43,مستودع!item,2,0),""),"")</f>
        <v/>
      </c>
      <c r="F43" t="str">
        <f>IFERROR(IF(ISNUMBER(A43)=TRUE,VLOOKUP($C43,مستودع!item,4,0),""),"")</f>
        <v/>
      </c>
      <c r="G43" t="str">
        <f>IFERROR(IF(ISNUMBER(A43)=TRUE,VLOOKUP($C43,مستودع!item,6,0),""),"")</f>
        <v/>
      </c>
      <c r="H43" t="str">
        <f>IFERROR(IF(ISNUMBER(A43)=TRUE,VLOOKUP($C43,مستودع!item,13,0),""),"")</f>
        <v/>
      </c>
      <c r="I43" t="str">
        <f t="shared" si="5"/>
        <v/>
      </c>
      <c r="J43" t="str">
        <f t="shared" si="6"/>
        <v/>
      </c>
      <c r="AA43" s="5"/>
      <c r="AB43" s="5"/>
      <c r="AC43" s="5"/>
      <c r="AD43" s="5" t="str">
        <f t="shared" si="2"/>
        <v/>
      </c>
      <c r="AE43" s="5" t="str">
        <f t="shared" si="3"/>
        <v/>
      </c>
      <c r="AF43" s="6" t="str">
        <f t="shared" si="4"/>
        <v/>
      </c>
      <c r="BI43" s="5"/>
      <c r="BJ43" s="5"/>
      <c r="BK43" s="5"/>
      <c r="BL43" s="5" t="s">
        <v>33</v>
      </c>
      <c r="BM43" s="5" t="s">
        <v>33</v>
      </c>
      <c r="BN43" s="6" t="s">
        <v>33</v>
      </c>
      <c r="BU43" t="s">
        <v>33</v>
      </c>
      <c r="BW43" t="s">
        <v>33</v>
      </c>
      <c r="BY43" t="s">
        <v>33</v>
      </c>
      <c r="BZ43" t="s">
        <v>33</v>
      </c>
      <c r="CA43" t="s">
        <v>33</v>
      </c>
      <c r="CB43" t="s">
        <v>33</v>
      </c>
      <c r="CC43" t="s">
        <v>33</v>
      </c>
    </row>
    <row r="44" spans="2:81" x14ac:dyDescent="0.25">
      <c r="B44" t="str">
        <f>IF(C44&lt;&gt;"",ROWS($B$2:B44),"")</f>
        <v/>
      </c>
      <c r="D44" t="str">
        <f>IFERROR(IF(ISNUMBER(A44)=TRUE,VLOOKUP($C44,مستودع!item,2,0),""),"")</f>
        <v/>
      </c>
      <c r="F44" t="str">
        <f>IFERROR(IF(ISNUMBER(A44)=TRUE,VLOOKUP($C44,مستودع!item,4,0),""),"")</f>
        <v/>
      </c>
      <c r="G44" t="str">
        <f>IFERROR(IF(ISNUMBER(A44)=TRUE,VLOOKUP($C44,مستودع!item,6,0),""),"")</f>
        <v/>
      </c>
      <c r="H44" t="str">
        <f>IFERROR(IF(ISNUMBER(A44)=TRUE,VLOOKUP($C44,مستودع!item,13,0),""),"")</f>
        <v/>
      </c>
      <c r="I44" t="str">
        <f t="shared" si="5"/>
        <v/>
      </c>
      <c r="J44" t="str">
        <f t="shared" si="6"/>
        <v/>
      </c>
      <c r="AA44" s="5"/>
      <c r="AB44" s="5"/>
      <c r="AC44" s="5"/>
      <c r="AD44" s="5" t="str">
        <f t="shared" si="2"/>
        <v/>
      </c>
      <c r="AE44" s="5" t="str">
        <f t="shared" si="3"/>
        <v/>
      </c>
      <c r="AF44" s="6" t="str">
        <f t="shared" si="4"/>
        <v/>
      </c>
      <c r="BI44" s="5"/>
      <c r="BJ44" s="5"/>
      <c r="BK44" s="5"/>
      <c r="BL44" s="5" t="s">
        <v>33</v>
      </c>
      <c r="BM44" s="5" t="s">
        <v>33</v>
      </c>
      <c r="BN44" s="6" t="s">
        <v>33</v>
      </c>
      <c r="BU44" t="s">
        <v>33</v>
      </c>
      <c r="BW44" t="s">
        <v>33</v>
      </c>
      <c r="BY44" t="s">
        <v>33</v>
      </c>
      <c r="BZ44" t="s">
        <v>33</v>
      </c>
      <c r="CA44" t="s">
        <v>33</v>
      </c>
      <c r="CB44" t="s">
        <v>33</v>
      </c>
      <c r="CC44" t="s">
        <v>33</v>
      </c>
    </row>
    <row r="45" spans="2:81" x14ac:dyDescent="0.25">
      <c r="B45" t="str">
        <f>IF(C45&lt;&gt;"",ROWS($B$2:B45),"")</f>
        <v/>
      </c>
      <c r="D45" t="str">
        <f>IFERROR(IF(ISNUMBER(A45)=TRUE,VLOOKUP($C45,مستودع!item,2,0),""),"")</f>
        <v/>
      </c>
      <c r="F45" t="str">
        <f>IFERROR(IF(ISNUMBER(A45)=TRUE,VLOOKUP($C45,مستودع!item,4,0),""),"")</f>
        <v/>
      </c>
      <c r="G45" t="str">
        <f>IFERROR(IF(ISNUMBER(A45)=TRUE,VLOOKUP($C45,مستودع!item,6,0),""),"")</f>
        <v/>
      </c>
      <c r="H45" t="str">
        <f>IFERROR(IF(ISNUMBER(A45)=TRUE,VLOOKUP($C45,مستودع!item,13,0),""),"")</f>
        <v/>
      </c>
      <c r="I45" t="str">
        <f t="shared" si="5"/>
        <v/>
      </c>
      <c r="J45" t="str">
        <f t="shared" si="6"/>
        <v/>
      </c>
      <c r="AA45" s="5"/>
      <c r="AB45" s="5"/>
      <c r="AC45" s="5"/>
      <c r="AD45" s="5" t="str">
        <f t="shared" si="2"/>
        <v/>
      </c>
      <c r="AE45" s="5" t="str">
        <f t="shared" si="3"/>
        <v/>
      </c>
      <c r="AF45" s="6" t="str">
        <f t="shared" si="4"/>
        <v/>
      </c>
      <c r="BI45" s="5"/>
      <c r="BJ45" s="5"/>
      <c r="BK45" s="5"/>
      <c r="BL45" s="5" t="s">
        <v>33</v>
      </c>
      <c r="BM45" s="5" t="s">
        <v>33</v>
      </c>
      <c r="BN45" s="6" t="s">
        <v>33</v>
      </c>
      <c r="BU45" t="s">
        <v>33</v>
      </c>
      <c r="BW45" t="s">
        <v>33</v>
      </c>
      <c r="BY45" t="s">
        <v>33</v>
      </c>
      <c r="BZ45" t="s">
        <v>33</v>
      </c>
      <c r="CA45" t="s">
        <v>33</v>
      </c>
      <c r="CB45" t="s">
        <v>33</v>
      </c>
      <c r="CC45" t="s">
        <v>33</v>
      </c>
    </row>
    <row r="46" spans="2:81" x14ac:dyDescent="0.25">
      <c r="B46" t="str">
        <f>IF(C46&lt;&gt;"",ROWS($B$2:B46),"")</f>
        <v/>
      </c>
      <c r="D46" t="str">
        <f>IFERROR(IF(ISNUMBER(A46)=TRUE,VLOOKUP($C46,مستودع!item,2,0),""),"")</f>
        <v/>
      </c>
      <c r="F46" t="str">
        <f>IFERROR(IF(ISNUMBER(A46)=TRUE,VLOOKUP($C46,مستودع!item,4,0),""),"")</f>
        <v/>
      </c>
      <c r="G46" t="str">
        <f>IFERROR(IF(ISNUMBER(A46)=TRUE,VLOOKUP($C46,مستودع!item,6,0),""),"")</f>
        <v/>
      </c>
      <c r="H46" t="str">
        <f>IFERROR(IF(ISNUMBER(A46)=TRUE,VLOOKUP($C46,مستودع!item,13,0),""),"")</f>
        <v/>
      </c>
      <c r="I46" t="str">
        <f t="shared" si="5"/>
        <v/>
      </c>
      <c r="J46" t="str">
        <f t="shared" si="6"/>
        <v/>
      </c>
      <c r="AA46" s="5"/>
      <c r="AB46" s="5"/>
      <c r="AC46" s="5"/>
      <c r="AD46" s="5" t="str">
        <f t="shared" si="2"/>
        <v/>
      </c>
      <c r="AE46" s="5" t="str">
        <f t="shared" si="3"/>
        <v/>
      </c>
      <c r="AF46" s="6" t="str">
        <f t="shared" si="4"/>
        <v/>
      </c>
      <c r="BI46" s="5"/>
      <c r="BJ46" s="5"/>
      <c r="BK46" s="5"/>
      <c r="BL46" s="5" t="s">
        <v>33</v>
      </c>
      <c r="BM46" s="5" t="s">
        <v>33</v>
      </c>
      <c r="BN46" s="6" t="s">
        <v>33</v>
      </c>
      <c r="BU46" t="s">
        <v>33</v>
      </c>
      <c r="BW46" t="s">
        <v>33</v>
      </c>
      <c r="BY46" t="s">
        <v>33</v>
      </c>
      <c r="BZ46" t="s">
        <v>33</v>
      </c>
      <c r="CA46" t="s">
        <v>33</v>
      </c>
      <c r="CB46" t="s">
        <v>33</v>
      </c>
      <c r="CC46" t="s">
        <v>33</v>
      </c>
    </row>
    <row r="47" spans="2:81" x14ac:dyDescent="0.25">
      <c r="B47" t="str">
        <f>IF(C47&lt;&gt;"",ROWS($B$2:B47),"")</f>
        <v/>
      </c>
      <c r="D47" t="str">
        <f>IFERROR(IF(ISNUMBER(A47)=TRUE,VLOOKUP($C47,مستودع!item,2,0),""),"")</f>
        <v/>
      </c>
      <c r="F47" t="str">
        <f>IFERROR(IF(ISNUMBER(A47)=TRUE,VLOOKUP($C47,مستودع!item,4,0),""),"")</f>
        <v/>
      </c>
      <c r="G47" t="str">
        <f>IFERROR(IF(ISNUMBER(A47)=TRUE,VLOOKUP($C47,مستودع!item,6,0),""),"")</f>
        <v/>
      </c>
      <c r="H47" t="str">
        <f>IFERROR(IF(ISNUMBER(A47)=TRUE,VLOOKUP($C47,مستودع!item,13,0),""),"")</f>
        <v/>
      </c>
      <c r="I47" t="str">
        <f t="shared" si="5"/>
        <v/>
      </c>
      <c r="J47" t="str">
        <f t="shared" si="6"/>
        <v/>
      </c>
      <c r="AA47" s="5"/>
      <c r="AB47" s="5"/>
      <c r="AC47" s="5"/>
      <c r="AD47" s="5" t="str">
        <f t="shared" si="2"/>
        <v/>
      </c>
      <c r="AE47" s="5" t="str">
        <f t="shared" si="3"/>
        <v/>
      </c>
      <c r="AF47" s="6" t="str">
        <f t="shared" si="4"/>
        <v/>
      </c>
      <c r="BI47" s="5"/>
      <c r="BJ47" s="5"/>
      <c r="BK47" s="5"/>
      <c r="BL47" s="5" t="s">
        <v>33</v>
      </c>
      <c r="BM47" s="5" t="s">
        <v>33</v>
      </c>
      <c r="BN47" s="6" t="s">
        <v>33</v>
      </c>
      <c r="BU47" t="s">
        <v>33</v>
      </c>
      <c r="BW47" t="s">
        <v>33</v>
      </c>
      <c r="BY47" t="s">
        <v>33</v>
      </c>
      <c r="BZ47" t="s">
        <v>33</v>
      </c>
      <c r="CA47" t="s">
        <v>33</v>
      </c>
      <c r="CB47" t="s">
        <v>33</v>
      </c>
      <c r="CC47" t="s">
        <v>33</v>
      </c>
    </row>
    <row r="48" spans="2:81" x14ac:dyDescent="0.25">
      <c r="B48" t="str">
        <f>IF(C48&lt;&gt;"",ROWS($B$2:B48),"")</f>
        <v/>
      </c>
      <c r="D48" t="str">
        <f>IFERROR(IF(ISNUMBER(A48)=TRUE,VLOOKUP($C48,مستودع!item,2,0),""),"")</f>
        <v/>
      </c>
      <c r="F48" t="str">
        <f>IFERROR(IF(ISNUMBER(A48)=TRUE,VLOOKUP($C48,مستودع!item,4,0),""),"")</f>
        <v/>
      </c>
      <c r="G48" t="str">
        <f>IFERROR(IF(ISNUMBER(A48)=TRUE,VLOOKUP($C48,مستودع!item,6,0),""),"")</f>
        <v/>
      </c>
      <c r="H48" t="str">
        <f>IFERROR(IF(ISNUMBER(A48)=TRUE,VLOOKUP($C48,مستودع!item,13,0),""),"")</f>
        <v/>
      </c>
      <c r="I48" t="str">
        <f t="shared" si="5"/>
        <v/>
      </c>
      <c r="J48" t="str">
        <f t="shared" si="6"/>
        <v/>
      </c>
      <c r="AA48" s="5"/>
      <c r="AB48" s="5"/>
      <c r="AC48" s="5"/>
      <c r="AD48" s="5" t="str">
        <f t="shared" si="2"/>
        <v/>
      </c>
      <c r="AE48" s="5" t="str">
        <f t="shared" si="3"/>
        <v/>
      </c>
      <c r="AF48" s="6" t="str">
        <f t="shared" si="4"/>
        <v/>
      </c>
      <c r="BI48" s="5"/>
      <c r="BJ48" s="5"/>
      <c r="BK48" s="5"/>
      <c r="BL48" s="5" t="s">
        <v>33</v>
      </c>
      <c r="BM48" s="5" t="s">
        <v>33</v>
      </c>
      <c r="BN48" s="6" t="s">
        <v>33</v>
      </c>
      <c r="BU48" t="s">
        <v>33</v>
      </c>
      <c r="BW48" t="s">
        <v>33</v>
      </c>
      <c r="BY48" t="s">
        <v>33</v>
      </c>
      <c r="BZ48" t="s">
        <v>33</v>
      </c>
      <c r="CA48" t="s">
        <v>33</v>
      </c>
      <c r="CB48" t="s">
        <v>33</v>
      </c>
      <c r="CC48" t="s">
        <v>33</v>
      </c>
    </row>
    <row r="49" spans="2:81" x14ac:dyDescent="0.25">
      <c r="B49" t="str">
        <f>IF(C49&lt;&gt;"",ROWS($B$2:B49),"")</f>
        <v/>
      </c>
      <c r="D49" t="str">
        <f>IFERROR(IF(ISNUMBER(A49)=TRUE,VLOOKUP($C49,مستودع!item,2,0),""),"")</f>
        <v/>
      </c>
      <c r="F49" t="str">
        <f>IFERROR(IF(ISNUMBER(A49)=TRUE,VLOOKUP($C49,مستودع!item,4,0),""),"")</f>
        <v/>
      </c>
      <c r="G49" t="str">
        <f>IFERROR(IF(ISNUMBER(A49)=TRUE,VLOOKUP($C49,مستودع!item,6,0),""),"")</f>
        <v/>
      </c>
      <c r="H49" t="str">
        <f>IFERROR(IF(ISNUMBER(A49)=TRUE,VLOOKUP($C49,مستودع!item,13,0),""),"")</f>
        <v/>
      </c>
      <c r="I49" t="str">
        <f t="shared" si="5"/>
        <v/>
      </c>
      <c r="J49" t="str">
        <f t="shared" si="6"/>
        <v/>
      </c>
      <c r="AA49" s="5"/>
      <c r="AB49" s="5"/>
      <c r="AC49" s="5"/>
      <c r="AD49" s="5" t="str">
        <f t="shared" si="2"/>
        <v/>
      </c>
      <c r="AE49" s="5" t="str">
        <f t="shared" si="3"/>
        <v/>
      </c>
      <c r="AF49" s="6" t="str">
        <f t="shared" si="4"/>
        <v/>
      </c>
      <c r="BI49" s="5"/>
      <c r="BJ49" s="5"/>
      <c r="BK49" s="5"/>
      <c r="BL49" s="5" t="s">
        <v>33</v>
      </c>
      <c r="BM49" s="5" t="s">
        <v>33</v>
      </c>
      <c r="BN49" s="6" t="s">
        <v>33</v>
      </c>
      <c r="BU49" t="s">
        <v>33</v>
      </c>
      <c r="BW49" t="s">
        <v>33</v>
      </c>
      <c r="BY49" t="s">
        <v>33</v>
      </c>
      <c r="BZ49" t="s">
        <v>33</v>
      </c>
      <c r="CA49" t="s">
        <v>33</v>
      </c>
      <c r="CB49" t="s">
        <v>33</v>
      </c>
      <c r="CC49" t="s">
        <v>33</v>
      </c>
    </row>
    <row r="50" spans="2:81" x14ac:dyDescent="0.25">
      <c r="B50" t="str">
        <f>IF(C50&lt;&gt;"",ROWS($B$2:B50),"")</f>
        <v/>
      </c>
      <c r="D50" t="str">
        <f>IFERROR(IF(ISNUMBER(A50)=TRUE,VLOOKUP($C50,مستودع!item,2,0),""),"")</f>
        <v/>
      </c>
      <c r="F50" t="str">
        <f>IFERROR(IF(ISNUMBER(A50)=TRUE,VLOOKUP($C50,مستودع!item,4,0),""),"")</f>
        <v/>
      </c>
      <c r="G50" t="str">
        <f>IFERROR(IF(ISNUMBER(A50)=TRUE,VLOOKUP($C50,مستودع!item,6,0),""),"")</f>
        <v/>
      </c>
      <c r="H50" t="str">
        <f>IFERROR(IF(ISNUMBER(A50)=TRUE,VLOOKUP($C50,مستودع!item,13,0),""),"")</f>
        <v/>
      </c>
      <c r="I50" t="str">
        <f t="shared" si="5"/>
        <v/>
      </c>
      <c r="J50" t="str">
        <f t="shared" si="6"/>
        <v/>
      </c>
      <c r="AA50" s="5"/>
      <c r="AB50" s="5"/>
      <c r="AC50" s="5"/>
      <c r="AD50" s="5" t="str">
        <f t="shared" si="2"/>
        <v/>
      </c>
      <c r="AE50" s="5" t="str">
        <f t="shared" si="3"/>
        <v/>
      </c>
      <c r="AF50" s="6" t="str">
        <f t="shared" si="4"/>
        <v/>
      </c>
      <c r="BI50" s="5"/>
      <c r="BJ50" s="5"/>
      <c r="BK50" s="5"/>
      <c r="BL50" s="5" t="s">
        <v>33</v>
      </c>
      <c r="BM50" s="5" t="s">
        <v>33</v>
      </c>
      <c r="BN50" s="6" t="s">
        <v>33</v>
      </c>
      <c r="BU50" t="s">
        <v>33</v>
      </c>
      <c r="BW50" t="s">
        <v>33</v>
      </c>
      <c r="BY50" t="s">
        <v>33</v>
      </c>
      <c r="BZ50" t="s">
        <v>33</v>
      </c>
      <c r="CA50" t="s">
        <v>33</v>
      </c>
      <c r="CB50" t="s">
        <v>33</v>
      </c>
      <c r="CC50" t="s">
        <v>33</v>
      </c>
    </row>
    <row r="51" spans="2:81" x14ac:dyDescent="0.25">
      <c r="B51" t="str">
        <f>IF(C51&lt;&gt;"",ROWS($B$2:B51),"")</f>
        <v/>
      </c>
      <c r="D51" t="str">
        <f>IFERROR(IF(ISNUMBER(A51)=TRUE,VLOOKUP($C51,مستودع!item,2,0),""),"")</f>
        <v/>
      </c>
      <c r="F51" t="str">
        <f>IFERROR(IF(ISNUMBER(A51)=TRUE,VLOOKUP($C51,مستودع!item,4,0),""),"")</f>
        <v/>
      </c>
      <c r="G51" t="str">
        <f>IFERROR(IF(ISNUMBER(A51)=TRUE,VLOOKUP($C51,مستودع!item,6,0),""),"")</f>
        <v/>
      </c>
      <c r="H51" t="str">
        <f>IFERROR(IF(ISNUMBER(A51)=TRUE,VLOOKUP($C51,مستودع!item,13,0),""),"")</f>
        <v/>
      </c>
      <c r="I51" t="str">
        <f t="shared" si="5"/>
        <v/>
      </c>
      <c r="J51" t="str">
        <f t="shared" si="6"/>
        <v/>
      </c>
      <c r="AA51" s="5"/>
      <c r="AB51" s="5"/>
      <c r="AC51" s="5"/>
      <c r="AD51" s="5" t="str">
        <f t="shared" si="2"/>
        <v/>
      </c>
      <c r="AE51" s="5" t="str">
        <f t="shared" si="3"/>
        <v/>
      </c>
      <c r="AF51" s="6" t="str">
        <f t="shared" si="4"/>
        <v/>
      </c>
      <c r="BI51" s="5"/>
      <c r="BJ51" s="5"/>
      <c r="BK51" s="5"/>
      <c r="BL51" s="5" t="s">
        <v>33</v>
      </c>
      <c r="BM51" s="5" t="s">
        <v>33</v>
      </c>
      <c r="BN51" s="6" t="s">
        <v>33</v>
      </c>
      <c r="BU51" t="s">
        <v>33</v>
      </c>
      <c r="BW51" t="s">
        <v>33</v>
      </c>
      <c r="BY51" t="s">
        <v>33</v>
      </c>
      <c r="BZ51" t="s">
        <v>33</v>
      </c>
      <c r="CA51" t="s">
        <v>33</v>
      </c>
      <c r="CB51" t="s">
        <v>33</v>
      </c>
      <c r="CC51" t="s">
        <v>33</v>
      </c>
    </row>
    <row r="52" spans="2:81" x14ac:dyDescent="0.25">
      <c r="B52" t="str">
        <f>IF(C52&lt;&gt;"",ROWS($B$2:B52),"")</f>
        <v/>
      </c>
      <c r="D52" t="str">
        <f>IFERROR(IF(ISNUMBER(A52)=TRUE,VLOOKUP($C52,مستودع!item,2,0),""),"")</f>
        <v/>
      </c>
      <c r="F52" t="str">
        <f>IFERROR(IF(ISNUMBER(A52)=TRUE,VLOOKUP($C52,مستودع!item,4,0),""),"")</f>
        <v/>
      </c>
      <c r="G52" t="str">
        <f>IFERROR(IF(ISNUMBER(A52)=TRUE,VLOOKUP($C52,مستودع!item,6,0),""),"")</f>
        <v/>
      </c>
      <c r="H52" t="str">
        <f>IFERROR(IF(ISNUMBER(A52)=TRUE,VLOOKUP($C52,مستودع!item,13,0),""),"")</f>
        <v/>
      </c>
      <c r="I52" t="str">
        <f t="shared" si="5"/>
        <v/>
      </c>
      <c r="J52" t="str">
        <f t="shared" si="6"/>
        <v/>
      </c>
      <c r="AA52" s="5"/>
      <c r="AB52" s="5"/>
      <c r="AC52" s="5"/>
      <c r="AD52" s="5" t="str">
        <f t="shared" si="2"/>
        <v/>
      </c>
      <c r="AE52" s="5" t="str">
        <f t="shared" si="3"/>
        <v/>
      </c>
      <c r="AF52" s="6" t="str">
        <f t="shared" si="4"/>
        <v/>
      </c>
      <c r="BI52" s="5"/>
      <c r="BJ52" s="5"/>
      <c r="BK52" s="5"/>
      <c r="BL52" s="5" t="s">
        <v>33</v>
      </c>
      <c r="BM52" s="5" t="s">
        <v>33</v>
      </c>
      <c r="BN52" s="6" t="s">
        <v>33</v>
      </c>
      <c r="BU52" t="s">
        <v>33</v>
      </c>
      <c r="BW52" t="s">
        <v>33</v>
      </c>
      <c r="BY52" t="s">
        <v>33</v>
      </c>
      <c r="BZ52" t="s">
        <v>33</v>
      </c>
      <c r="CA52" t="s">
        <v>33</v>
      </c>
      <c r="CB52" t="s">
        <v>33</v>
      </c>
      <c r="CC52" t="s">
        <v>33</v>
      </c>
    </row>
    <row r="53" spans="2:81" x14ac:dyDescent="0.25">
      <c r="B53" t="str">
        <f>IF(C53&lt;&gt;"",ROWS($B$2:B53),"")</f>
        <v/>
      </c>
      <c r="D53" t="str">
        <f>IFERROR(IF(ISNUMBER(A53)=TRUE,VLOOKUP($C53,مستودع!item,2,0),""),"")</f>
        <v/>
      </c>
      <c r="F53" t="str">
        <f>IFERROR(IF(ISNUMBER(A53)=TRUE,VLOOKUP($C53,مستودع!item,4,0),""),"")</f>
        <v/>
      </c>
      <c r="G53" t="str">
        <f>IFERROR(IF(ISNUMBER(A53)=TRUE,VLOOKUP($C53,مستودع!item,6,0),""),"")</f>
        <v/>
      </c>
      <c r="H53" t="str">
        <f>IFERROR(IF(ISNUMBER(A53)=TRUE,VLOOKUP($C53,مستودع!item,13,0),""),"")</f>
        <v/>
      </c>
      <c r="I53" t="str">
        <f t="shared" si="5"/>
        <v/>
      </c>
      <c r="J53" t="str">
        <f t="shared" si="6"/>
        <v/>
      </c>
      <c r="AA53" s="5"/>
      <c r="AB53" s="5"/>
      <c r="AC53" s="5"/>
      <c r="AD53" s="5" t="str">
        <f t="shared" si="2"/>
        <v/>
      </c>
      <c r="AE53" s="5" t="str">
        <f t="shared" si="3"/>
        <v/>
      </c>
      <c r="AF53" s="6" t="str">
        <f t="shared" si="4"/>
        <v/>
      </c>
      <c r="BI53" s="5"/>
      <c r="BJ53" s="5"/>
      <c r="BK53" s="5"/>
      <c r="BL53" s="5" t="s">
        <v>33</v>
      </c>
      <c r="BM53" s="5" t="s">
        <v>33</v>
      </c>
      <c r="BN53" s="6" t="s">
        <v>33</v>
      </c>
      <c r="BU53" t="s">
        <v>33</v>
      </c>
      <c r="BW53" t="s">
        <v>33</v>
      </c>
      <c r="BY53" t="s">
        <v>33</v>
      </c>
      <c r="BZ53" t="s">
        <v>33</v>
      </c>
      <c r="CA53" t="s">
        <v>33</v>
      </c>
      <c r="CB53" t="s">
        <v>33</v>
      </c>
      <c r="CC53" t="s">
        <v>33</v>
      </c>
    </row>
    <row r="54" spans="2:81" x14ac:dyDescent="0.25">
      <c r="B54" t="str">
        <f>IF(C54&lt;&gt;"",ROWS($B$2:B54),"")</f>
        <v/>
      </c>
      <c r="D54" t="str">
        <f>IFERROR(IF(ISNUMBER(A54)=TRUE,VLOOKUP($C54,مستودع!item,2,0),""),"")</f>
        <v/>
      </c>
      <c r="F54" t="str">
        <f>IFERROR(IF(ISNUMBER(A54)=TRUE,VLOOKUP($C54,مستودع!item,4,0),""),"")</f>
        <v/>
      </c>
      <c r="G54" t="str">
        <f>IFERROR(IF(ISNUMBER(A54)=TRUE,VLOOKUP($C54,مستودع!item,6,0),""),"")</f>
        <v/>
      </c>
      <c r="H54" t="str">
        <f>IFERROR(IF(ISNUMBER(A54)=TRUE,VLOOKUP($C54,مستودع!item,13,0),""),"")</f>
        <v/>
      </c>
      <c r="I54" t="str">
        <f t="shared" si="5"/>
        <v/>
      </c>
      <c r="J54" t="str">
        <f t="shared" si="6"/>
        <v/>
      </c>
      <c r="AA54" s="5"/>
      <c r="AB54" s="5"/>
      <c r="AC54" s="5"/>
      <c r="AD54" s="5" t="str">
        <f t="shared" si="2"/>
        <v/>
      </c>
      <c r="AE54" s="5" t="str">
        <f t="shared" si="3"/>
        <v/>
      </c>
      <c r="AF54" s="6" t="str">
        <f t="shared" si="4"/>
        <v/>
      </c>
      <c r="BI54" s="5"/>
      <c r="BJ54" s="5"/>
      <c r="BK54" s="5"/>
      <c r="BL54" s="5" t="s">
        <v>33</v>
      </c>
      <c r="BM54" s="5" t="s">
        <v>33</v>
      </c>
      <c r="BN54" s="6" t="s">
        <v>33</v>
      </c>
      <c r="BU54" t="s">
        <v>33</v>
      </c>
      <c r="BW54" t="s">
        <v>33</v>
      </c>
      <c r="BY54" t="s">
        <v>33</v>
      </c>
      <c r="BZ54" t="s">
        <v>33</v>
      </c>
      <c r="CA54" t="s">
        <v>33</v>
      </c>
      <c r="CB54" t="s">
        <v>33</v>
      </c>
      <c r="CC54" t="s">
        <v>33</v>
      </c>
    </row>
    <row r="55" spans="2:81" x14ac:dyDescent="0.25">
      <c r="B55" t="str">
        <f>IF(C55&lt;&gt;"",ROWS($B$2:B55),"")</f>
        <v/>
      </c>
      <c r="D55" t="str">
        <f>IFERROR(IF(ISNUMBER(A55)=TRUE,VLOOKUP($C55,مستودع!item,2,0),""),"")</f>
        <v/>
      </c>
      <c r="F55" t="str">
        <f>IFERROR(IF(ISNUMBER(A55)=TRUE,VLOOKUP($C55,مستودع!item,4,0),""),"")</f>
        <v/>
      </c>
      <c r="G55" t="str">
        <f>IFERROR(IF(ISNUMBER(A55)=TRUE,VLOOKUP($C55,مستودع!item,6,0),""),"")</f>
        <v/>
      </c>
      <c r="H55" t="str">
        <f>IFERROR(IF(ISNUMBER(A55)=TRUE,VLOOKUP($C55,مستودع!item,13,0),""),"")</f>
        <v/>
      </c>
      <c r="I55" t="str">
        <f t="shared" si="5"/>
        <v/>
      </c>
      <c r="J55" t="str">
        <f t="shared" si="6"/>
        <v/>
      </c>
      <c r="AA55" s="5"/>
      <c r="AB55" s="5"/>
      <c r="AC55" s="5"/>
      <c r="AD55" s="5" t="str">
        <f t="shared" si="2"/>
        <v/>
      </c>
      <c r="AE55" s="5" t="str">
        <f t="shared" si="3"/>
        <v/>
      </c>
      <c r="AF55" s="6" t="str">
        <f t="shared" si="4"/>
        <v/>
      </c>
      <c r="BI55" s="5"/>
      <c r="BJ55" s="5"/>
      <c r="BK55" s="5"/>
      <c r="BL55" s="5" t="s">
        <v>33</v>
      </c>
      <c r="BM55" s="5" t="s">
        <v>33</v>
      </c>
      <c r="BN55" s="6" t="s">
        <v>33</v>
      </c>
      <c r="BU55" t="s">
        <v>33</v>
      </c>
      <c r="BW55" t="s">
        <v>33</v>
      </c>
      <c r="BY55" t="s">
        <v>33</v>
      </c>
      <c r="BZ55" t="s">
        <v>33</v>
      </c>
      <c r="CA55" t="s">
        <v>33</v>
      </c>
      <c r="CB55" t="s">
        <v>33</v>
      </c>
      <c r="CC55" t="s">
        <v>33</v>
      </c>
    </row>
    <row r="56" spans="2:81" x14ac:dyDescent="0.25">
      <c r="B56" t="str">
        <f>IF(C56&lt;&gt;"",ROWS($B$2:B56),"")</f>
        <v/>
      </c>
      <c r="D56" t="str">
        <f>IFERROR(IF(ISNUMBER(A56)=TRUE,VLOOKUP($C56,مستودع!item,2,0),""),"")</f>
        <v/>
      </c>
      <c r="F56" t="str">
        <f>IFERROR(IF(ISNUMBER(A56)=TRUE,VLOOKUP($C56,مستودع!item,4,0),""),"")</f>
        <v/>
      </c>
      <c r="G56" t="str">
        <f>IFERROR(IF(ISNUMBER(A56)=TRUE,VLOOKUP($C56,مستودع!item,6,0),""),"")</f>
        <v/>
      </c>
      <c r="H56" t="str">
        <f>IFERROR(IF(ISNUMBER(A56)=TRUE,VLOOKUP($C56,مستودع!item,13,0),""),"")</f>
        <v/>
      </c>
      <c r="I56" t="str">
        <f t="shared" si="5"/>
        <v/>
      </c>
      <c r="J56" t="str">
        <f t="shared" si="6"/>
        <v/>
      </c>
      <c r="AA56" s="5"/>
      <c r="AB56" s="5"/>
      <c r="AC56" s="5"/>
      <c r="AD56" s="5" t="str">
        <f t="shared" si="2"/>
        <v/>
      </c>
      <c r="AE56" s="5" t="str">
        <f t="shared" si="3"/>
        <v/>
      </c>
      <c r="AF56" s="6" t="str">
        <f t="shared" si="4"/>
        <v/>
      </c>
      <c r="BI56" s="5"/>
      <c r="BJ56" s="5"/>
      <c r="BK56" s="5"/>
      <c r="BL56" s="5" t="s">
        <v>33</v>
      </c>
      <c r="BM56" s="5" t="s">
        <v>33</v>
      </c>
      <c r="BN56" s="6" t="s">
        <v>33</v>
      </c>
      <c r="BU56" t="s">
        <v>33</v>
      </c>
      <c r="BW56" t="s">
        <v>33</v>
      </c>
      <c r="BY56" t="s">
        <v>33</v>
      </c>
      <c r="BZ56" t="s">
        <v>33</v>
      </c>
      <c r="CA56" t="s">
        <v>33</v>
      </c>
      <c r="CB56" t="s">
        <v>33</v>
      </c>
      <c r="CC56" t="s">
        <v>33</v>
      </c>
    </row>
    <row r="57" spans="2:81" x14ac:dyDescent="0.25">
      <c r="B57" t="str">
        <f>IF(C57&lt;&gt;"",ROWS($B$2:B57),"")</f>
        <v/>
      </c>
      <c r="D57" t="str">
        <f>IFERROR(IF(ISNUMBER(A57)=TRUE,VLOOKUP($C57,مستودع!item,2,0),""),"")</f>
        <v/>
      </c>
      <c r="F57" t="str">
        <f>IFERROR(IF(ISNUMBER(A57)=TRUE,VLOOKUP($C57,مستودع!item,4,0),""),"")</f>
        <v/>
      </c>
      <c r="G57" t="str">
        <f>IFERROR(IF(ISNUMBER(A57)=TRUE,VLOOKUP($C57,مستودع!item,6,0),""),"")</f>
        <v/>
      </c>
      <c r="H57" t="str">
        <f>IFERROR(IF(ISNUMBER(A57)=TRUE,VLOOKUP($C57,مستودع!item,13,0),""),"")</f>
        <v/>
      </c>
      <c r="I57" t="str">
        <f t="shared" si="5"/>
        <v/>
      </c>
      <c r="J57" t="str">
        <f t="shared" si="6"/>
        <v/>
      </c>
      <c r="AA57" s="5"/>
      <c r="AB57" s="5"/>
      <c r="AC57" s="5"/>
      <c r="AD57" s="5" t="str">
        <f t="shared" si="2"/>
        <v/>
      </c>
      <c r="AE57" s="5" t="str">
        <f t="shared" si="3"/>
        <v/>
      </c>
      <c r="AF57" s="6" t="str">
        <f t="shared" si="4"/>
        <v/>
      </c>
      <c r="BI57" s="5"/>
      <c r="BJ57" s="5"/>
      <c r="BK57" s="5"/>
      <c r="BL57" s="5" t="s">
        <v>33</v>
      </c>
      <c r="BM57" s="5" t="s">
        <v>33</v>
      </c>
      <c r="BN57" s="6" t="s">
        <v>33</v>
      </c>
      <c r="BU57" t="s">
        <v>33</v>
      </c>
      <c r="BW57" t="s">
        <v>33</v>
      </c>
      <c r="BY57" t="s">
        <v>33</v>
      </c>
      <c r="BZ57" t="s">
        <v>33</v>
      </c>
      <c r="CA57" t="s">
        <v>33</v>
      </c>
      <c r="CB57" t="s">
        <v>33</v>
      </c>
      <c r="CC57" t="s">
        <v>33</v>
      </c>
    </row>
    <row r="58" spans="2:81" x14ac:dyDescent="0.25">
      <c r="B58" t="str">
        <f>IF(C58&lt;&gt;"",ROWS($B$2:B58),"")</f>
        <v/>
      </c>
      <c r="D58" t="str">
        <f>IFERROR(IF(ISNUMBER(A58)=TRUE,VLOOKUP($C58,مستودع!item,2,0),""),"")</f>
        <v/>
      </c>
      <c r="F58" t="str">
        <f>IFERROR(IF(ISNUMBER(A58)=TRUE,VLOOKUP($C58,مستودع!item,4,0),""),"")</f>
        <v/>
      </c>
      <c r="G58" t="str">
        <f>IFERROR(IF(ISNUMBER(A58)=TRUE,VLOOKUP($C58,مستودع!item,6,0),""),"")</f>
        <v/>
      </c>
      <c r="H58" t="str">
        <f>IFERROR(IF(ISNUMBER(A58)=TRUE,VLOOKUP($C58,مستودع!item,13,0),""),"")</f>
        <v/>
      </c>
      <c r="I58" t="str">
        <f t="shared" si="5"/>
        <v/>
      </c>
      <c r="J58" t="str">
        <f t="shared" si="6"/>
        <v/>
      </c>
      <c r="AA58" s="5"/>
      <c r="AB58" s="5"/>
      <c r="AC58" s="5"/>
      <c r="AD58" s="5" t="str">
        <f t="shared" si="2"/>
        <v/>
      </c>
      <c r="AE58" s="5" t="str">
        <f t="shared" si="3"/>
        <v/>
      </c>
      <c r="AF58" s="6" t="str">
        <f t="shared" si="4"/>
        <v/>
      </c>
      <c r="BI58" s="5"/>
      <c r="BJ58" s="5"/>
      <c r="BK58" s="5"/>
      <c r="BL58" s="5" t="s">
        <v>33</v>
      </c>
      <c r="BM58" s="5" t="s">
        <v>33</v>
      </c>
      <c r="BN58" s="6" t="s">
        <v>33</v>
      </c>
      <c r="BU58" t="s">
        <v>33</v>
      </c>
      <c r="BW58" t="s">
        <v>33</v>
      </c>
      <c r="BY58" t="s">
        <v>33</v>
      </c>
      <c r="BZ58" t="s">
        <v>33</v>
      </c>
      <c r="CA58" t="s">
        <v>33</v>
      </c>
      <c r="CB58" t="s">
        <v>33</v>
      </c>
      <c r="CC58" t="s">
        <v>33</v>
      </c>
    </row>
    <row r="59" spans="2:81" x14ac:dyDescent="0.25">
      <c r="B59" t="str">
        <f>IF(C59&lt;&gt;"",ROWS($B$2:B59),"")</f>
        <v/>
      </c>
      <c r="D59" t="str">
        <f>IFERROR(IF(ISNUMBER(A59)=TRUE,VLOOKUP($C59,مستودع!item,2,0),""),"")</f>
        <v/>
      </c>
      <c r="F59" t="str">
        <f>IFERROR(IF(ISNUMBER(A59)=TRUE,VLOOKUP($C59,مستودع!item,4,0),""),"")</f>
        <v/>
      </c>
      <c r="G59" t="str">
        <f>IFERROR(IF(ISNUMBER(A59)=TRUE,VLOOKUP($C59,مستودع!item,6,0),""),"")</f>
        <v/>
      </c>
      <c r="H59" t="str">
        <f>IFERROR(IF(ISNUMBER(A59)=TRUE,VLOOKUP($C59,مستودع!item,13,0),""),"")</f>
        <v/>
      </c>
      <c r="I59" t="str">
        <f t="shared" si="5"/>
        <v/>
      </c>
      <c r="J59" t="str">
        <f t="shared" si="6"/>
        <v/>
      </c>
      <c r="AA59" s="5"/>
      <c r="AB59" s="5"/>
      <c r="AC59" s="5"/>
      <c r="AD59" s="5" t="str">
        <f t="shared" si="2"/>
        <v/>
      </c>
      <c r="AE59" s="5" t="str">
        <f t="shared" si="3"/>
        <v/>
      </c>
      <c r="AF59" s="6" t="str">
        <f t="shared" si="4"/>
        <v/>
      </c>
      <c r="BI59" s="5"/>
      <c r="BJ59" s="5"/>
      <c r="BK59" s="5"/>
      <c r="BL59" s="5" t="s">
        <v>33</v>
      </c>
      <c r="BM59" s="5" t="s">
        <v>33</v>
      </c>
      <c r="BN59" s="6" t="s">
        <v>33</v>
      </c>
      <c r="BU59" t="s">
        <v>33</v>
      </c>
      <c r="BW59" t="s">
        <v>33</v>
      </c>
      <c r="BY59" t="s">
        <v>33</v>
      </c>
      <c r="BZ59" t="s">
        <v>33</v>
      </c>
      <c r="CA59" t="s">
        <v>33</v>
      </c>
      <c r="CB59" t="s">
        <v>33</v>
      </c>
      <c r="CC59" t="s">
        <v>33</v>
      </c>
    </row>
    <row r="60" spans="2:81" x14ac:dyDescent="0.25">
      <c r="B60" t="str">
        <f>IF(C60&lt;&gt;"",ROWS($B$2:B60),"")</f>
        <v/>
      </c>
      <c r="D60" t="str">
        <f>IFERROR(IF(ISNUMBER(A60)=TRUE,VLOOKUP($C60,مستودع!item,2,0),""),"")</f>
        <v/>
      </c>
      <c r="F60" t="str">
        <f>IFERROR(IF(ISNUMBER(A60)=TRUE,VLOOKUP($C60,مستودع!item,4,0),""),"")</f>
        <v/>
      </c>
      <c r="G60" t="str">
        <f>IFERROR(IF(ISNUMBER(A60)=TRUE,VLOOKUP($C60,مستودع!item,6,0),""),"")</f>
        <v/>
      </c>
      <c r="H60" t="str">
        <f>IFERROR(IF(ISNUMBER(A60)=TRUE,VLOOKUP($C60,مستودع!item,13,0),""),"")</f>
        <v/>
      </c>
      <c r="I60" t="str">
        <f t="shared" si="5"/>
        <v/>
      </c>
      <c r="J60" t="str">
        <f t="shared" si="6"/>
        <v/>
      </c>
      <c r="AA60" s="5"/>
      <c r="AB60" s="5"/>
      <c r="AC60" s="5"/>
      <c r="AD60" s="5" t="str">
        <f t="shared" si="2"/>
        <v/>
      </c>
      <c r="AE60" s="5" t="str">
        <f t="shared" si="3"/>
        <v/>
      </c>
      <c r="AF60" s="6" t="str">
        <f t="shared" si="4"/>
        <v/>
      </c>
      <c r="BI60" s="5"/>
      <c r="BJ60" s="5"/>
      <c r="BK60" s="5"/>
      <c r="BL60" s="5" t="s">
        <v>33</v>
      </c>
      <c r="BM60" s="5" t="s">
        <v>33</v>
      </c>
      <c r="BN60" s="6" t="s">
        <v>33</v>
      </c>
      <c r="BU60" t="s">
        <v>33</v>
      </c>
      <c r="BW60" t="s">
        <v>33</v>
      </c>
      <c r="BY60" t="s">
        <v>33</v>
      </c>
      <c r="BZ60" t="s">
        <v>33</v>
      </c>
      <c r="CA60" t="s">
        <v>33</v>
      </c>
      <c r="CB60" t="s">
        <v>33</v>
      </c>
      <c r="CC60" t="s">
        <v>33</v>
      </c>
    </row>
    <row r="61" spans="2:81" x14ac:dyDescent="0.25">
      <c r="B61" t="str">
        <f>IF(C61&lt;&gt;"",ROWS($B$2:B61),"")</f>
        <v/>
      </c>
      <c r="D61" t="str">
        <f>IFERROR(IF(ISNUMBER(A61)=TRUE,VLOOKUP($C61,مستودع!item,2,0),""),"")</f>
        <v/>
      </c>
      <c r="F61" t="str">
        <f>IFERROR(IF(ISNUMBER(A61)=TRUE,VLOOKUP($C61,مستودع!item,4,0),""),"")</f>
        <v/>
      </c>
      <c r="G61" t="str">
        <f>IFERROR(IF(ISNUMBER(A61)=TRUE,VLOOKUP($C61,مستودع!item,6,0),""),"")</f>
        <v/>
      </c>
      <c r="H61" t="str">
        <f>IFERROR(IF(ISNUMBER(A61)=TRUE,VLOOKUP($C61,مستودع!item,13,0),""),"")</f>
        <v/>
      </c>
      <c r="I61" t="str">
        <f t="shared" si="5"/>
        <v/>
      </c>
      <c r="J61" t="str">
        <f t="shared" si="6"/>
        <v/>
      </c>
      <c r="AA61" s="5"/>
      <c r="AB61" s="5"/>
      <c r="AC61" s="5"/>
      <c r="AD61" s="5" t="str">
        <f t="shared" si="2"/>
        <v/>
      </c>
      <c r="AE61" s="5" t="str">
        <f t="shared" si="3"/>
        <v/>
      </c>
      <c r="AF61" s="6" t="str">
        <f t="shared" si="4"/>
        <v/>
      </c>
      <c r="BI61" s="5"/>
      <c r="BJ61" s="5"/>
      <c r="BK61" s="5"/>
      <c r="BL61" s="5" t="s">
        <v>33</v>
      </c>
      <c r="BM61" s="5" t="s">
        <v>33</v>
      </c>
      <c r="BN61" s="6" t="s">
        <v>33</v>
      </c>
      <c r="BU61" t="s">
        <v>33</v>
      </c>
      <c r="BW61" t="s">
        <v>33</v>
      </c>
      <c r="BY61" t="s">
        <v>33</v>
      </c>
      <c r="BZ61" t="s">
        <v>33</v>
      </c>
      <c r="CA61" t="s">
        <v>33</v>
      </c>
      <c r="CB61" t="s">
        <v>33</v>
      </c>
      <c r="CC61" t="s">
        <v>33</v>
      </c>
    </row>
    <row r="62" spans="2:81" x14ac:dyDescent="0.25">
      <c r="B62" t="str">
        <f>IF(C62&lt;&gt;"",ROWS($B$2:B62),"")</f>
        <v/>
      </c>
      <c r="D62" t="str">
        <f>IFERROR(IF(ISNUMBER(A62)=TRUE,VLOOKUP($C62,مستودع!item,2,0),""),"")</f>
        <v/>
      </c>
      <c r="F62" t="str">
        <f>IFERROR(IF(ISNUMBER(A62)=TRUE,VLOOKUP($C62,مستودع!item,4,0),""),"")</f>
        <v/>
      </c>
      <c r="G62" t="str">
        <f>IFERROR(IF(ISNUMBER(A62)=TRUE,VLOOKUP($C62,مستودع!item,6,0),""),"")</f>
        <v/>
      </c>
      <c r="H62" t="str">
        <f>IFERROR(IF(ISNUMBER(A62)=TRUE,VLOOKUP($C62,مستودع!item,13,0),""),"")</f>
        <v/>
      </c>
      <c r="I62" t="str">
        <f t="shared" si="5"/>
        <v/>
      </c>
      <c r="J62" t="str">
        <f t="shared" si="6"/>
        <v/>
      </c>
      <c r="AA62" s="5"/>
      <c r="AB62" s="5"/>
      <c r="AC62" s="5"/>
      <c r="AD62" s="5" t="str">
        <f t="shared" si="2"/>
        <v/>
      </c>
      <c r="AE62" s="5" t="str">
        <f t="shared" si="3"/>
        <v/>
      </c>
      <c r="AF62" s="6" t="str">
        <f t="shared" si="4"/>
        <v/>
      </c>
      <c r="BI62" s="5"/>
      <c r="BJ62" s="5"/>
      <c r="BK62" s="5"/>
      <c r="BL62" s="5" t="s">
        <v>33</v>
      </c>
      <c r="BM62" s="5" t="s">
        <v>33</v>
      </c>
      <c r="BN62" s="6" t="s">
        <v>33</v>
      </c>
      <c r="BU62" t="s">
        <v>33</v>
      </c>
      <c r="BW62" t="s">
        <v>33</v>
      </c>
      <c r="BY62" t="s">
        <v>33</v>
      </c>
      <c r="BZ62" t="s">
        <v>33</v>
      </c>
      <c r="CA62" t="s">
        <v>33</v>
      </c>
      <c r="CB62" t="s">
        <v>33</v>
      </c>
      <c r="CC62" t="s">
        <v>33</v>
      </c>
    </row>
    <row r="63" spans="2:81" x14ac:dyDescent="0.25">
      <c r="B63" t="str">
        <f>IF(C63&lt;&gt;"",ROWS($B$2:B63),"")</f>
        <v/>
      </c>
      <c r="D63" t="str">
        <f>IFERROR(IF(ISNUMBER(A63)=TRUE,VLOOKUP($C63,مستودع!item,2,0),""),"")</f>
        <v/>
      </c>
      <c r="F63" t="str">
        <f>IFERROR(IF(ISNUMBER(A63)=TRUE,VLOOKUP($C63,مستودع!item,4,0),""),"")</f>
        <v/>
      </c>
      <c r="G63" t="str">
        <f>IFERROR(IF(ISNUMBER(A63)=TRUE,VLOOKUP($C63,مستودع!item,6,0),""),"")</f>
        <v/>
      </c>
      <c r="H63" t="str">
        <f>IFERROR(IF(ISNUMBER(A63)=TRUE,VLOOKUP($C63,مستودع!item,13,0),""),"")</f>
        <v/>
      </c>
      <c r="I63" t="str">
        <f t="shared" si="5"/>
        <v/>
      </c>
      <c r="J63" t="str">
        <f t="shared" si="6"/>
        <v/>
      </c>
      <c r="AA63" s="5"/>
      <c r="AB63" s="5"/>
      <c r="AC63" s="5"/>
      <c r="AD63" s="5" t="str">
        <f t="shared" si="2"/>
        <v/>
      </c>
      <c r="AE63" s="5" t="str">
        <f t="shared" si="3"/>
        <v/>
      </c>
      <c r="AF63" s="6" t="str">
        <f t="shared" si="4"/>
        <v/>
      </c>
      <c r="BI63" s="5"/>
      <c r="BJ63" s="5"/>
      <c r="BK63" s="5"/>
      <c r="BL63" s="5" t="s">
        <v>33</v>
      </c>
      <c r="BM63" s="5" t="s">
        <v>33</v>
      </c>
      <c r="BN63" s="6" t="s">
        <v>33</v>
      </c>
      <c r="BU63" t="s">
        <v>33</v>
      </c>
      <c r="BW63" t="s">
        <v>33</v>
      </c>
      <c r="BY63" t="s">
        <v>33</v>
      </c>
      <c r="BZ63" t="s">
        <v>33</v>
      </c>
      <c r="CA63" t="s">
        <v>33</v>
      </c>
      <c r="CB63" t="s">
        <v>33</v>
      </c>
      <c r="CC63" t="s">
        <v>33</v>
      </c>
    </row>
    <row r="64" spans="2:81" x14ac:dyDescent="0.25">
      <c r="B64" t="str">
        <f>IF(C64&lt;&gt;"",ROWS($B$2:B64),"")</f>
        <v/>
      </c>
      <c r="D64" t="str">
        <f>IFERROR(IF(ISNUMBER(A64)=TRUE,VLOOKUP($C64,مستودع!item,2,0),""),"")</f>
        <v/>
      </c>
      <c r="F64" t="str">
        <f>IFERROR(IF(ISNUMBER(A64)=TRUE,VLOOKUP($C64,مستودع!item,4,0),""),"")</f>
        <v/>
      </c>
      <c r="G64" t="str">
        <f>IFERROR(IF(ISNUMBER(A64)=TRUE,VLOOKUP($C64,مستودع!item,6,0),""),"")</f>
        <v/>
      </c>
      <c r="H64" t="str">
        <f>IFERROR(IF(ISNUMBER(A64)=TRUE,VLOOKUP($C64,مستودع!item,13,0),""),"")</f>
        <v/>
      </c>
      <c r="I64" t="str">
        <f t="shared" si="5"/>
        <v/>
      </c>
      <c r="J64" t="str">
        <f t="shared" si="6"/>
        <v/>
      </c>
      <c r="AA64" s="5"/>
      <c r="AB64" s="5"/>
      <c r="AC64" s="5"/>
      <c r="AD64" s="5" t="str">
        <f t="shared" si="2"/>
        <v/>
      </c>
      <c r="AE64" s="5" t="str">
        <f t="shared" si="3"/>
        <v/>
      </c>
      <c r="AF64" s="6" t="str">
        <f t="shared" si="4"/>
        <v/>
      </c>
      <c r="BI64" s="5"/>
      <c r="BJ64" s="5"/>
      <c r="BK64" s="5"/>
      <c r="BL64" s="5" t="s">
        <v>33</v>
      </c>
      <c r="BM64" s="5" t="s">
        <v>33</v>
      </c>
      <c r="BN64" s="6" t="s">
        <v>33</v>
      </c>
      <c r="BU64" t="s">
        <v>33</v>
      </c>
      <c r="BW64" t="s">
        <v>33</v>
      </c>
      <c r="BY64" t="s">
        <v>33</v>
      </c>
      <c r="BZ64" t="s">
        <v>33</v>
      </c>
      <c r="CA64" t="s">
        <v>33</v>
      </c>
      <c r="CB64" t="s">
        <v>33</v>
      </c>
      <c r="CC64" t="s">
        <v>33</v>
      </c>
    </row>
    <row r="65" spans="2:81" x14ac:dyDescent="0.25">
      <c r="B65" t="str">
        <f>IF(C65&lt;&gt;"",ROWS($B$2:B65),"")</f>
        <v/>
      </c>
      <c r="D65" t="str">
        <f>IFERROR(IF(ISNUMBER(A65)=TRUE,VLOOKUP($C65,مستودع!item,2,0),""),"")</f>
        <v/>
      </c>
      <c r="F65" t="str">
        <f>IFERROR(IF(ISNUMBER(A65)=TRUE,VLOOKUP($C65,مستودع!item,4,0),""),"")</f>
        <v/>
      </c>
      <c r="G65" t="str">
        <f>IFERROR(IF(ISNUMBER(A65)=TRUE,VLOOKUP($C65,مستودع!item,6,0),""),"")</f>
        <v/>
      </c>
      <c r="H65" t="str">
        <f>IFERROR(IF(ISNUMBER(A65)=TRUE,VLOOKUP($C65,مستودع!item,13,0),""),"")</f>
        <v/>
      </c>
      <c r="I65" t="str">
        <f t="shared" si="5"/>
        <v/>
      </c>
      <c r="J65" t="str">
        <f t="shared" si="6"/>
        <v/>
      </c>
      <c r="AA65" s="5"/>
      <c r="AB65" s="5"/>
      <c r="AC65" s="5"/>
      <c r="AD65" s="5" t="str">
        <f t="shared" si="2"/>
        <v/>
      </c>
      <c r="AE65" s="5" t="str">
        <f t="shared" si="3"/>
        <v/>
      </c>
      <c r="AF65" s="6" t="str">
        <f t="shared" si="4"/>
        <v/>
      </c>
      <c r="BI65" s="5"/>
      <c r="BJ65" s="5"/>
      <c r="BK65" s="5"/>
      <c r="BL65" s="5" t="s">
        <v>33</v>
      </c>
      <c r="BM65" s="5" t="s">
        <v>33</v>
      </c>
      <c r="BN65" s="6" t="s">
        <v>33</v>
      </c>
      <c r="BU65" t="s">
        <v>33</v>
      </c>
      <c r="BW65" t="s">
        <v>33</v>
      </c>
      <c r="BY65" t="s">
        <v>33</v>
      </c>
      <c r="BZ65" t="s">
        <v>33</v>
      </c>
      <c r="CA65" t="s">
        <v>33</v>
      </c>
      <c r="CB65" t="s">
        <v>33</v>
      </c>
      <c r="CC65" t="s">
        <v>33</v>
      </c>
    </row>
    <row r="66" spans="2:81" x14ac:dyDescent="0.25">
      <c r="B66" t="str">
        <f>IF(C66&lt;&gt;"",ROWS($B$2:B66),"")</f>
        <v/>
      </c>
      <c r="D66" t="str">
        <f>IFERROR(IF(ISNUMBER(A66)=TRUE,VLOOKUP($C66,مستودع!item,2,0),""),"")</f>
        <v/>
      </c>
      <c r="F66" t="str">
        <f>IFERROR(IF(ISNUMBER(A66)=TRUE,VLOOKUP($C66,مستودع!item,4,0),""),"")</f>
        <v/>
      </c>
      <c r="G66" t="str">
        <f>IFERROR(IF(ISNUMBER(A66)=TRUE,VLOOKUP($C66,مستودع!item,6,0),""),"")</f>
        <v/>
      </c>
      <c r="H66" t="str">
        <f>IFERROR(IF(ISNUMBER(A66)=TRUE,VLOOKUP($C66,مستودع!item,13,0),""),"")</f>
        <v/>
      </c>
      <c r="I66" t="str">
        <f t="shared" ref="I66:I97" si="7">IFERROR(IF(ISNUMBER(A66)=TRUE,(E66*G66*H66)+(E66*G66),""),"")</f>
        <v/>
      </c>
      <c r="J66" t="str">
        <f t="shared" ref="J66:J97" si="8">IFERROR(IF(ISNUMBER(A66)=TRUE,$V$5,""),"")</f>
        <v/>
      </c>
      <c r="AA66" s="5"/>
      <c r="AB66" s="5"/>
      <c r="AC66" s="5"/>
      <c r="AD66" s="5" t="str">
        <f t="shared" si="2"/>
        <v/>
      </c>
      <c r="AE66" s="5" t="str">
        <f t="shared" si="3"/>
        <v/>
      </c>
      <c r="AF66" s="6" t="str">
        <f t="shared" si="4"/>
        <v/>
      </c>
      <c r="BI66" s="5"/>
      <c r="BJ66" s="5"/>
      <c r="BK66" s="5"/>
      <c r="BL66" s="5" t="s">
        <v>33</v>
      </c>
      <c r="BM66" s="5" t="s">
        <v>33</v>
      </c>
      <c r="BN66" s="6" t="s">
        <v>33</v>
      </c>
      <c r="BU66" t="s">
        <v>33</v>
      </c>
      <c r="BW66" t="s">
        <v>33</v>
      </c>
      <c r="BY66" t="s">
        <v>33</v>
      </c>
      <c r="BZ66" t="s">
        <v>33</v>
      </c>
      <c r="CA66" t="s">
        <v>33</v>
      </c>
      <c r="CB66" t="s">
        <v>33</v>
      </c>
      <c r="CC66" t="s">
        <v>33</v>
      </c>
    </row>
    <row r="67" spans="2:81" x14ac:dyDescent="0.25">
      <c r="B67" t="str">
        <f>IF(C67&lt;&gt;"",ROWS($B$2:B67),"")</f>
        <v/>
      </c>
      <c r="D67" t="str">
        <f>IFERROR(IF(ISNUMBER(A67)=TRUE,VLOOKUP($C67,مستودع!item,2,0),""),"")</f>
        <v/>
      </c>
      <c r="F67" t="str">
        <f>IFERROR(IF(ISNUMBER(A67)=TRUE,VLOOKUP($C67,مستودع!item,4,0),""),"")</f>
        <v/>
      </c>
      <c r="G67" t="str">
        <f>IFERROR(IF(ISNUMBER(A67)=TRUE,VLOOKUP($C67,مستودع!item,6,0),""),"")</f>
        <v/>
      </c>
      <c r="H67" t="str">
        <f>IFERROR(IF(ISNUMBER(A67)=TRUE,VLOOKUP($C67,مستودع!item,13,0),""),"")</f>
        <v/>
      </c>
      <c r="I67" t="str">
        <f t="shared" si="7"/>
        <v/>
      </c>
      <c r="J67" t="str">
        <f t="shared" si="8"/>
        <v/>
      </c>
      <c r="AA67" s="5"/>
      <c r="AB67" s="5"/>
      <c r="AC67" s="5"/>
      <c r="AD67" s="5" t="str">
        <f t="shared" ref="AD67:AD130" si="9">IF(AB67&lt;&gt;"",SUMIFS($CB:$CB,$CC:$CC,$V$4,$CD:$CD,AB67),"")</f>
        <v/>
      </c>
      <c r="AE67" s="5" t="str">
        <f t="shared" ref="AE67:AE130" si="10">IF(AB67&lt;&gt;"",SUMIFS($CR:$CR,$CQ:$CQ,AB67),"")</f>
        <v/>
      </c>
      <c r="AF67" s="6" t="str">
        <f t="shared" ref="AF67:AF130" si="11">IFERROR(AD67-AE67,"")</f>
        <v/>
      </c>
      <c r="BI67" s="5"/>
      <c r="BJ67" s="5"/>
      <c r="BK67" s="5"/>
      <c r="BL67" s="5" t="s">
        <v>33</v>
      </c>
      <c r="BM67" s="5" t="s">
        <v>33</v>
      </c>
      <c r="BN67" s="6" t="s">
        <v>33</v>
      </c>
      <c r="BU67" t="s">
        <v>33</v>
      </c>
      <c r="BW67" t="s">
        <v>33</v>
      </c>
      <c r="BY67" t="s">
        <v>33</v>
      </c>
      <c r="BZ67" t="s">
        <v>33</v>
      </c>
      <c r="CA67" t="s">
        <v>33</v>
      </c>
      <c r="CB67" t="s">
        <v>33</v>
      </c>
      <c r="CC67" t="s">
        <v>33</v>
      </c>
    </row>
    <row r="68" spans="2:81" x14ac:dyDescent="0.25">
      <c r="B68" t="str">
        <f>IF(C68&lt;&gt;"",ROWS($B$2:B68),"")</f>
        <v/>
      </c>
      <c r="D68" t="str">
        <f>IFERROR(IF(ISNUMBER(A68)=TRUE,VLOOKUP($C68,مستودع!item,2,0),""),"")</f>
        <v/>
      </c>
      <c r="F68" t="str">
        <f>IFERROR(IF(ISNUMBER(A68)=TRUE,VLOOKUP($C68,مستودع!item,4,0),""),"")</f>
        <v/>
      </c>
      <c r="G68" t="str">
        <f>IFERROR(IF(ISNUMBER(A68)=TRUE,VLOOKUP($C68,مستودع!item,6,0),""),"")</f>
        <v/>
      </c>
      <c r="H68" t="str">
        <f>IFERROR(IF(ISNUMBER(A68)=TRUE,VLOOKUP($C68,مستودع!item,13,0),""),"")</f>
        <v/>
      </c>
      <c r="I68" t="str">
        <f t="shared" si="7"/>
        <v/>
      </c>
      <c r="J68" t="str">
        <f t="shared" si="8"/>
        <v/>
      </c>
      <c r="AA68" s="5"/>
      <c r="AB68" s="5"/>
      <c r="AC68" s="5"/>
      <c r="AD68" s="5" t="str">
        <f t="shared" si="9"/>
        <v/>
      </c>
      <c r="AE68" s="5" t="str">
        <f t="shared" si="10"/>
        <v/>
      </c>
      <c r="AF68" s="6" t="str">
        <f t="shared" si="11"/>
        <v/>
      </c>
      <c r="BI68" s="5"/>
      <c r="BJ68" s="5"/>
      <c r="BK68" s="5"/>
      <c r="BL68" s="5" t="s">
        <v>33</v>
      </c>
      <c r="BM68" s="5" t="s">
        <v>33</v>
      </c>
      <c r="BN68" s="6" t="s">
        <v>33</v>
      </c>
      <c r="BU68" t="s">
        <v>33</v>
      </c>
      <c r="BW68" t="s">
        <v>33</v>
      </c>
      <c r="BY68" t="s">
        <v>33</v>
      </c>
      <c r="BZ68" t="s">
        <v>33</v>
      </c>
      <c r="CA68" t="s">
        <v>33</v>
      </c>
      <c r="CB68" t="s">
        <v>33</v>
      </c>
      <c r="CC68" t="s">
        <v>33</v>
      </c>
    </row>
    <row r="69" spans="2:81" x14ac:dyDescent="0.25">
      <c r="B69" t="str">
        <f>IF(C69&lt;&gt;"",ROWS($B$2:B69),"")</f>
        <v/>
      </c>
      <c r="D69" t="str">
        <f>IFERROR(IF(ISNUMBER(A69)=TRUE,VLOOKUP($C69,مستودع!item,2,0),""),"")</f>
        <v/>
      </c>
      <c r="F69" t="str">
        <f>IFERROR(IF(ISNUMBER(A69)=TRUE,VLOOKUP($C69,مستودع!item,4,0),""),"")</f>
        <v/>
      </c>
      <c r="G69" t="str">
        <f>IFERROR(IF(ISNUMBER(A69)=TRUE,VLOOKUP($C69,مستودع!item,6,0),""),"")</f>
        <v/>
      </c>
      <c r="H69" t="str">
        <f>IFERROR(IF(ISNUMBER(A69)=TRUE,VLOOKUP($C69,مستودع!item,13,0),""),"")</f>
        <v/>
      </c>
      <c r="I69" t="str">
        <f t="shared" si="7"/>
        <v/>
      </c>
      <c r="J69" t="str">
        <f t="shared" si="8"/>
        <v/>
      </c>
      <c r="AA69" s="5"/>
      <c r="AB69" s="5"/>
      <c r="AC69" s="5"/>
      <c r="AD69" s="5" t="str">
        <f t="shared" si="9"/>
        <v/>
      </c>
      <c r="AE69" s="5" t="str">
        <f t="shared" si="10"/>
        <v/>
      </c>
      <c r="AF69" s="6" t="str">
        <f t="shared" si="11"/>
        <v/>
      </c>
      <c r="BI69" s="5"/>
      <c r="BJ69" s="5"/>
      <c r="BK69" s="5"/>
      <c r="BL69" s="5" t="s">
        <v>33</v>
      </c>
      <c r="BM69" s="5" t="s">
        <v>33</v>
      </c>
      <c r="BN69" s="6" t="s">
        <v>33</v>
      </c>
      <c r="BU69" t="s">
        <v>33</v>
      </c>
      <c r="BW69" t="s">
        <v>33</v>
      </c>
      <c r="BY69" t="s">
        <v>33</v>
      </c>
      <c r="BZ69" t="s">
        <v>33</v>
      </c>
      <c r="CA69" t="s">
        <v>33</v>
      </c>
      <c r="CB69" t="s">
        <v>33</v>
      </c>
      <c r="CC69" t="s">
        <v>33</v>
      </c>
    </row>
    <row r="70" spans="2:81" x14ac:dyDescent="0.25">
      <c r="B70" t="str">
        <f>IF(C70&lt;&gt;"",ROWS($B$2:B70),"")</f>
        <v/>
      </c>
      <c r="D70" t="str">
        <f>IFERROR(IF(ISNUMBER(A70)=TRUE,VLOOKUP($C70,مستودع!item,2,0),""),"")</f>
        <v/>
      </c>
      <c r="F70" t="str">
        <f>IFERROR(IF(ISNUMBER(A70)=TRUE,VLOOKUP($C70,مستودع!item,4,0),""),"")</f>
        <v/>
      </c>
      <c r="G70" t="str">
        <f>IFERROR(IF(ISNUMBER(A70)=TRUE,VLOOKUP($C70,مستودع!item,6,0),""),"")</f>
        <v/>
      </c>
      <c r="H70" t="str">
        <f>IFERROR(IF(ISNUMBER(A70)=TRUE,VLOOKUP($C70,مستودع!item,13,0),""),"")</f>
        <v/>
      </c>
      <c r="I70" t="str">
        <f t="shared" si="7"/>
        <v/>
      </c>
      <c r="J70" t="str">
        <f t="shared" si="8"/>
        <v/>
      </c>
      <c r="AA70" s="5"/>
      <c r="AB70" s="5"/>
      <c r="AC70" s="5"/>
      <c r="AD70" s="5" t="str">
        <f t="shared" si="9"/>
        <v/>
      </c>
      <c r="AE70" s="5" t="str">
        <f t="shared" si="10"/>
        <v/>
      </c>
      <c r="AF70" s="6" t="str">
        <f t="shared" si="11"/>
        <v/>
      </c>
      <c r="BI70" s="5"/>
      <c r="BJ70" s="5"/>
      <c r="BK70" s="5"/>
      <c r="BL70" s="5" t="s">
        <v>33</v>
      </c>
      <c r="BM70" s="5" t="s">
        <v>33</v>
      </c>
      <c r="BN70" s="6" t="s">
        <v>33</v>
      </c>
      <c r="BU70" t="s">
        <v>33</v>
      </c>
      <c r="BW70" t="s">
        <v>33</v>
      </c>
      <c r="BY70" t="s">
        <v>33</v>
      </c>
      <c r="BZ70" t="s">
        <v>33</v>
      </c>
      <c r="CA70" t="s">
        <v>33</v>
      </c>
      <c r="CB70" t="s">
        <v>33</v>
      </c>
      <c r="CC70" t="s">
        <v>33</v>
      </c>
    </row>
    <row r="71" spans="2:81" x14ac:dyDescent="0.25">
      <c r="B71" t="str">
        <f>IF(C71&lt;&gt;"",ROWS($B$2:B71),"")</f>
        <v/>
      </c>
      <c r="D71" t="str">
        <f>IFERROR(IF(ISNUMBER(A71)=TRUE,VLOOKUP($C71,مستودع!item,2,0),""),"")</f>
        <v/>
      </c>
      <c r="F71" t="str">
        <f>IFERROR(IF(ISNUMBER(A71)=TRUE,VLOOKUP($C71,مستودع!item,4,0),""),"")</f>
        <v/>
      </c>
      <c r="G71" t="str">
        <f>IFERROR(IF(ISNUMBER(A71)=TRUE,VLOOKUP($C71,مستودع!item,6,0),""),"")</f>
        <v/>
      </c>
      <c r="H71" t="str">
        <f>IFERROR(IF(ISNUMBER(A71)=TRUE,VLOOKUP($C71,مستودع!item,13,0),""),"")</f>
        <v/>
      </c>
      <c r="I71" t="str">
        <f t="shared" si="7"/>
        <v/>
      </c>
      <c r="J71" t="str">
        <f t="shared" si="8"/>
        <v/>
      </c>
      <c r="AA71" s="5"/>
      <c r="AB71" s="5"/>
      <c r="AC71" s="5"/>
      <c r="AD71" s="5" t="str">
        <f t="shared" si="9"/>
        <v/>
      </c>
      <c r="AE71" s="5" t="str">
        <f t="shared" si="10"/>
        <v/>
      </c>
      <c r="AF71" s="6" t="str">
        <f t="shared" si="11"/>
        <v/>
      </c>
      <c r="BI71" s="5"/>
      <c r="BJ71" s="5"/>
      <c r="BK71" s="5"/>
      <c r="BL71" s="5" t="s">
        <v>33</v>
      </c>
      <c r="BM71" s="5" t="s">
        <v>33</v>
      </c>
      <c r="BN71" s="6" t="s">
        <v>33</v>
      </c>
      <c r="BU71" t="s">
        <v>33</v>
      </c>
      <c r="BW71" t="s">
        <v>33</v>
      </c>
      <c r="BY71" t="s">
        <v>33</v>
      </c>
      <c r="BZ71" t="s">
        <v>33</v>
      </c>
      <c r="CA71" t="s">
        <v>33</v>
      </c>
      <c r="CB71" t="s">
        <v>33</v>
      </c>
      <c r="CC71" t="s">
        <v>33</v>
      </c>
    </row>
    <row r="72" spans="2:81" x14ac:dyDescent="0.25">
      <c r="B72" t="str">
        <f>IF(C72&lt;&gt;"",ROWS($B$2:B72),"")</f>
        <v/>
      </c>
      <c r="D72" t="str">
        <f>IFERROR(IF(ISNUMBER(A72)=TRUE,VLOOKUP($C72,مستودع!item,2,0),""),"")</f>
        <v/>
      </c>
      <c r="F72" t="str">
        <f>IFERROR(IF(ISNUMBER(A72)=TRUE,VLOOKUP($C72,مستودع!item,4,0),""),"")</f>
        <v/>
      </c>
      <c r="G72" t="str">
        <f>IFERROR(IF(ISNUMBER(A72)=TRUE,VLOOKUP($C72,مستودع!item,6,0),""),"")</f>
        <v/>
      </c>
      <c r="H72" t="str">
        <f>IFERROR(IF(ISNUMBER(A72)=TRUE,VLOOKUP($C72,مستودع!item,13,0),""),"")</f>
        <v/>
      </c>
      <c r="I72" t="str">
        <f t="shared" si="7"/>
        <v/>
      </c>
      <c r="J72" t="str">
        <f t="shared" si="8"/>
        <v/>
      </c>
      <c r="AA72" s="5"/>
      <c r="AB72" s="5"/>
      <c r="AC72" s="5"/>
      <c r="AD72" s="5" t="str">
        <f t="shared" si="9"/>
        <v/>
      </c>
      <c r="AE72" s="5" t="str">
        <f t="shared" si="10"/>
        <v/>
      </c>
      <c r="AF72" s="6" t="str">
        <f t="shared" si="11"/>
        <v/>
      </c>
      <c r="BI72" s="5"/>
      <c r="BJ72" s="5"/>
      <c r="BK72" s="5"/>
      <c r="BL72" s="5" t="s">
        <v>33</v>
      </c>
      <c r="BM72" s="5" t="s">
        <v>33</v>
      </c>
      <c r="BN72" s="6" t="s">
        <v>33</v>
      </c>
      <c r="BU72" t="s">
        <v>33</v>
      </c>
      <c r="BW72" t="s">
        <v>33</v>
      </c>
      <c r="BY72" t="s">
        <v>33</v>
      </c>
      <c r="BZ72" t="s">
        <v>33</v>
      </c>
      <c r="CA72" t="s">
        <v>33</v>
      </c>
      <c r="CB72" t="s">
        <v>33</v>
      </c>
      <c r="CC72" t="s">
        <v>33</v>
      </c>
    </row>
    <row r="73" spans="2:81" x14ac:dyDescent="0.25">
      <c r="B73" t="str">
        <f>IF(C73&lt;&gt;"",ROWS($B$2:B73),"")</f>
        <v/>
      </c>
      <c r="D73" t="str">
        <f>IFERROR(IF(ISNUMBER(A73)=TRUE,VLOOKUP($C73,مستودع!item,2,0),""),"")</f>
        <v/>
      </c>
      <c r="F73" t="str">
        <f>IFERROR(IF(ISNUMBER(A73)=TRUE,VLOOKUP($C73,مستودع!item,4,0),""),"")</f>
        <v/>
      </c>
      <c r="G73" t="str">
        <f>IFERROR(IF(ISNUMBER(A73)=TRUE,VLOOKUP($C73,مستودع!item,6,0),""),"")</f>
        <v/>
      </c>
      <c r="H73" t="str">
        <f>IFERROR(IF(ISNUMBER(A73)=TRUE,VLOOKUP($C73,مستودع!item,13,0),""),"")</f>
        <v/>
      </c>
      <c r="I73" t="str">
        <f t="shared" si="7"/>
        <v/>
      </c>
      <c r="J73" t="str">
        <f t="shared" si="8"/>
        <v/>
      </c>
      <c r="AA73" s="5"/>
      <c r="AB73" s="5"/>
      <c r="AC73" s="5"/>
      <c r="AD73" s="5" t="str">
        <f t="shared" si="9"/>
        <v/>
      </c>
      <c r="AE73" s="5" t="str">
        <f t="shared" si="10"/>
        <v/>
      </c>
      <c r="AF73" s="6" t="str">
        <f t="shared" si="11"/>
        <v/>
      </c>
      <c r="BI73" s="5"/>
      <c r="BJ73" s="5"/>
      <c r="BK73" s="5"/>
      <c r="BL73" s="5" t="s">
        <v>33</v>
      </c>
      <c r="BM73" s="5" t="s">
        <v>33</v>
      </c>
      <c r="BN73" s="6" t="s">
        <v>33</v>
      </c>
      <c r="BU73" t="s">
        <v>33</v>
      </c>
      <c r="BW73" t="s">
        <v>33</v>
      </c>
      <c r="BY73" t="s">
        <v>33</v>
      </c>
      <c r="BZ73" t="s">
        <v>33</v>
      </c>
      <c r="CA73" t="s">
        <v>33</v>
      </c>
      <c r="CB73" t="s">
        <v>33</v>
      </c>
      <c r="CC73" t="s">
        <v>33</v>
      </c>
    </row>
    <row r="74" spans="2:81" x14ac:dyDescent="0.25">
      <c r="B74" t="str">
        <f>IF(C74&lt;&gt;"",ROWS($B$2:B74),"")</f>
        <v/>
      </c>
      <c r="D74" t="str">
        <f>IFERROR(IF(ISNUMBER(A74)=TRUE,VLOOKUP($C74,مستودع!item,2,0),""),"")</f>
        <v/>
      </c>
      <c r="F74" t="str">
        <f>IFERROR(IF(ISNUMBER(A74)=TRUE,VLOOKUP($C74,مستودع!item,4,0),""),"")</f>
        <v/>
      </c>
      <c r="G74" t="str">
        <f>IFERROR(IF(ISNUMBER(A74)=TRUE,VLOOKUP($C74,مستودع!item,6,0),""),"")</f>
        <v/>
      </c>
      <c r="H74" t="str">
        <f>IFERROR(IF(ISNUMBER(A74)=TRUE,VLOOKUP($C74,مستودع!item,13,0),""),"")</f>
        <v/>
      </c>
      <c r="I74" t="str">
        <f t="shared" si="7"/>
        <v/>
      </c>
      <c r="J74" t="str">
        <f t="shared" si="8"/>
        <v/>
      </c>
      <c r="AA74" s="5"/>
      <c r="AB74" s="5"/>
      <c r="AC74" s="5"/>
      <c r="AD74" s="5" t="str">
        <f t="shared" si="9"/>
        <v/>
      </c>
      <c r="AE74" s="5" t="str">
        <f t="shared" si="10"/>
        <v/>
      </c>
      <c r="AF74" s="6" t="str">
        <f t="shared" si="11"/>
        <v/>
      </c>
      <c r="BI74" s="5"/>
      <c r="BJ74" s="5"/>
      <c r="BK74" s="5"/>
      <c r="BL74" s="5" t="s">
        <v>33</v>
      </c>
      <c r="BM74" s="5" t="s">
        <v>33</v>
      </c>
      <c r="BN74" s="6" t="s">
        <v>33</v>
      </c>
      <c r="BU74" t="s">
        <v>33</v>
      </c>
      <c r="BW74" t="s">
        <v>33</v>
      </c>
      <c r="BY74" t="s">
        <v>33</v>
      </c>
      <c r="BZ74" t="s">
        <v>33</v>
      </c>
      <c r="CA74" t="s">
        <v>33</v>
      </c>
      <c r="CB74" t="s">
        <v>33</v>
      </c>
      <c r="CC74" t="s">
        <v>33</v>
      </c>
    </row>
    <row r="75" spans="2:81" x14ac:dyDescent="0.25">
      <c r="B75" t="str">
        <f>IF(C75&lt;&gt;"",ROWS($B$2:B75),"")</f>
        <v/>
      </c>
      <c r="D75" t="str">
        <f>IFERROR(IF(ISNUMBER(A75)=TRUE,VLOOKUP($C75,مستودع!item,2,0),""),"")</f>
        <v/>
      </c>
      <c r="F75" t="str">
        <f>IFERROR(IF(ISNUMBER(A75)=TRUE,VLOOKUP($C75,مستودع!item,4,0),""),"")</f>
        <v/>
      </c>
      <c r="G75" t="str">
        <f>IFERROR(IF(ISNUMBER(A75)=TRUE,VLOOKUP($C75,مستودع!item,6,0),""),"")</f>
        <v/>
      </c>
      <c r="H75" t="str">
        <f>IFERROR(IF(ISNUMBER(A75)=TRUE,VLOOKUP($C75,مستودع!item,13,0),""),"")</f>
        <v/>
      </c>
      <c r="I75" t="str">
        <f t="shared" si="7"/>
        <v/>
      </c>
      <c r="J75" t="str">
        <f t="shared" si="8"/>
        <v/>
      </c>
      <c r="AA75" s="5"/>
      <c r="AB75" s="5"/>
      <c r="AC75" s="5"/>
      <c r="AD75" s="5" t="str">
        <f t="shared" si="9"/>
        <v/>
      </c>
      <c r="AE75" s="5" t="str">
        <f t="shared" si="10"/>
        <v/>
      </c>
      <c r="AF75" s="6" t="str">
        <f t="shared" si="11"/>
        <v/>
      </c>
      <c r="BI75" s="5"/>
      <c r="BJ75" s="5"/>
      <c r="BK75" s="5"/>
      <c r="BL75" s="5" t="s">
        <v>33</v>
      </c>
      <c r="BM75" s="5" t="s">
        <v>33</v>
      </c>
      <c r="BN75" s="6" t="s">
        <v>33</v>
      </c>
      <c r="BU75" t="s">
        <v>33</v>
      </c>
      <c r="BW75" t="s">
        <v>33</v>
      </c>
      <c r="BY75" t="s">
        <v>33</v>
      </c>
      <c r="BZ75" t="s">
        <v>33</v>
      </c>
      <c r="CA75" t="s">
        <v>33</v>
      </c>
      <c r="CB75" t="s">
        <v>33</v>
      </c>
      <c r="CC75" t="s">
        <v>33</v>
      </c>
    </row>
    <row r="76" spans="2:81" x14ac:dyDescent="0.25">
      <c r="B76" t="str">
        <f>IF(C76&lt;&gt;"",ROWS($B$2:B76),"")</f>
        <v/>
      </c>
      <c r="D76" t="str">
        <f>IFERROR(IF(ISNUMBER(A76)=TRUE,VLOOKUP($C76,مستودع!item,2,0),""),"")</f>
        <v/>
      </c>
      <c r="F76" t="str">
        <f>IFERROR(IF(ISNUMBER(A76)=TRUE,VLOOKUP($C76,مستودع!item,4,0),""),"")</f>
        <v/>
      </c>
      <c r="G76" t="str">
        <f>IFERROR(IF(ISNUMBER(A76)=TRUE,VLOOKUP($C76,مستودع!item,6,0),""),"")</f>
        <v/>
      </c>
      <c r="H76" t="str">
        <f>IFERROR(IF(ISNUMBER(A76)=TRUE,VLOOKUP($C76,مستودع!item,13,0),""),"")</f>
        <v/>
      </c>
      <c r="I76" t="str">
        <f t="shared" si="7"/>
        <v/>
      </c>
      <c r="J76" t="str">
        <f t="shared" si="8"/>
        <v/>
      </c>
      <c r="AA76" s="5"/>
      <c r="AB76" s="5"/>
      <c r="AC76" s="5"/>
      <c r="AD76" s="5" t="str">
        <f t="shared" si="9"/>
        <v/>
      </c>
      <c r="AE76" s="5" t="str">
        <f t="shared" si="10"/>
        <v/>
      </c>
      <c r="AF76" s="6" t="str">
        <f t="shared" si="11"/>
        <v/>
      </c>
      <c r="BI76" s="5"/>
      <c r="BJ76" s="5"/>
      <c r="BK76" s="5"/>
      <c r="BL76" s="5" t="s">
        <v>33</v>
      </c>
      <c r="BM76" s="5" t="s">
        <v>33</v>
      </c>
      <c r="BN76" s="6" t="s">
        <v>33</v>
      </c>
      <c r="BU76" t="s">
        <v>33</v>
      </c>
      <c r="BW76" t="s">
        <v>33</v>
      </c>
      <c r="BY76" t="s">
        <v>33</v>
      </c>
      <c r="BZ76" t="s">
        <v>33</v>
      </c>
      <c r="CA76" t="s">
        <v>33</v>
      </c>
      <c r="CB76" t="s">
        <v>33</v>
      </c>
      <c r="CC76" t="s">
        <v>33</v>
      </c>
    </row>
    <row r="77" spans="2:81" x14ac:dyDescent="0.25">
      <c r="B77" t="str">
        <f>IF(C77&lt;&gt;"",ROWS($B$2:B77),"")</f>
        <v/>
      </c>
      <c r="D77" t="str">
        <f>IFERROR(IF(ISNUMBER(A77)=TRUE,VLOOKUP($C77,مستودع!item,2,0),""),"")</f>
        <v/>
      </c>
      <c r="F77" t="str">
        <f>IFERROR(IF(ISNUMBER(A77)=TRUE,VLOOKUP($C77,مستودع!item,4,0),""),"")</f>
        <v/>
      </c>
      <c r="G77" t="str">
        <f>IFERROR(IF(ISNUMBER(A77)=TRUE,VLOOKUP($C77,مستودع!item,6,0),""),"")</f>
        <v/>
      </c>
      <c r="H77" t="str">
        <f>IFERROR(IF(ISNUMBER(A77)=TRUE,VLOOKUP($C77,مستودع!item,13,0),""),"")</f>
        <v/>
      </c>
      <c r="I77" t="str">
        <f t="shared" si="7"/>
        <v/>
      </c>
      <c r="J77" t="str">
        <f t="shared" si="8"/>
        <v/>
      </c>
      <c r="AA77" s="5"/>
      <c r="AB77" s="5"/>
      <c r="AC77" s="5"/>
      <c r="AD77" s="5" t="str">
        <f t="shared" si="9"/>
        <v/>
      </c>
      <c r="AE77" s="5" t="str">
        <f t="shared" si="10"/>
        <v/>
      </c>
      <c r="AF77" s="6" t="str">
        <f t="shared" si="11"/>
        <v/>
      </c>
      <c r="BI77" s="5"/>
      <c r="BJ77" s="5"/>
      <c r="BK77" s="5"/>
      <c r="BL77" s="5" t="s">
        <v>33</v>
      </c>
      <c r="BM77" s="5" t="s">
        <v>33</v>
      </c>
      <c r="BN77" s="6" t="s">
        <v>33</v>
      </c>
      <c r="BU77" t="s">
        <v>33</v>
      </c>
      <c r="BW77" t="s">
        <v>33</v>
      </c>
      <c r="BY77" t="s">
        <v>33</v>
      </c>
      <c r="BZ77" t="s">
        <v>33</v>
      </c>
      <c r="CA77" t="s">
        <v>33</v>
      </c>
      <c r="CB77" t="s">
        <v>33</v>
      </c>
      <c r="CC77" t="s">
        <v>33</v>
      </c>
    </row>
    <row r="78" spans="2:81" x14ac:dyDescent="0.25">
      <c r="B78" t="str">
        <f>IF(C78&lt;&gt;"",ROWS($B$2:B78),"")</f>
        <v/>
      </c>
      <c r="D78" t="str">
        <f>IFERROR(IF(ISNUMBER(A78)=TRUE,VLOOKUP($C78,مستودع!item,2,0),""),"")</f>
        <v/>
      </c>
      <c r="F78" t="str">
        <f>IFERROR(IF(ISNUMBER(A78)=TRUE,VLOOKUP($C78,مستودع!item,4,0),""),"")</f>
        <v/>
      </c>
      <c r="G78" t="str">
        <f>IFERROR(IF(ISNUMBER(A78)=TRUE,VLOOKUP($C78,مستودع!item,6,0),""),"")</f>
        <v/>
      </c>
      <c r="H78" t="str">
        <f>IFERROR(IF(ISNUMBER(A78)=TRUE,VLOOKUP($C78,مستودع!item,13,0),""),"")</f>
        <v/>
      </c>
      <c r="I78" t="str">
        <f t="shared" si="7"/>
        <v/>
      </c>
      <c r="J78" t="str">
        <f t="shared" si="8"/>
        <v/>
      </c>
      <c r="AA78" s="5"/>
      <c r="AB78" s="5"/>
      <c r="AC78" s="5"/>
      <c r="AD78" s="5" t="str">
        <f t="shared" si="9"/>
        <v/>
      </c>
      <c r="AE78" s="5" t="str">
        <f t="shared" si="10"/>
        <v/>
      </c>
      <c r="AF78" s="6" t="str">
        <f t="shared" si="11"/>
        <v/>
      </c>
      <c r="BI78" s="5"/>
      <c r="BJ78" s="5"/>
      <c r="BK78" s="5"/>
      <c r="BL78" s="5" t="s">
        <v>33</v>
      </c>
      <c r="BM78" s="5" t="s">
        <v>33</v>
      </c>
      <c r="BN78" s="6" t="s">
        <v>33</v>
      </c>
      <c r="BU78" t="s">
        <v>33</v>
      </c>
      <c r="BW78" t="s">
        <v>33</v>
      </c>
      <c r="BY78" t="s">
        <v>33</v>
      </c>
      <c r="BZ78" t="s">
        <v>33</v>
      </c>
      <c r="CA78" t="s">
        <v>33</v>
      </c>
      <c r="CB78" t="s">
        <v>33</v>
      </c>
      <c r="CC78" t="s">
        <v>33</v>
      </c>
    </row>
    <row r="79" spans="2:81" x14ac:dyDescent="0.25">
      <c r="B79" t="str">
        <f>IF(C79&lt;&gt;"",ROWS($B$2:B79),"")</f>
        <v/>
      </c>
      <c r="D79" t="str">
        <f>IFERROR(IF(ISNUMBER(A79)=TRUE,VLOOKUP($C79,مستودع!item,2,0),""),"")</f>
        <v/>
      </c>
      <c r="F79" t="str">
        <f>IFERROR(IF(ISNUMBER(A79)=TRUE,VLOOKUP($C79,مستودع!item,4,0),""),"")</f>
        <v/>
      </c>
      <c r="G79" t="str">
        <f>IFERROR(IF(ISNUMBER(A79)=TRUE,VLOOKUP($C79,مستودع!item,6,0),""),"")</f>
        <v/>
      </c>
      <c r="H79" t="str">
        <f>IFERROR(IF(ISNUMBER(A79)=TRUE,VLOOKUP($C79,مستودع!item,13,0),""),"")</f>
        <v/>
      </c>
      <c r="I79" t="str">
        <f t="shared" si="7"/>
        <v/>
      </c>
      <c r="J79" t="str">
        <f t="shared" si="8"/>
        <v/>
      </c>
      <c r="AA79" s="5"/>
      <c r="AB79" s="5"/>
      <c r="AC79" s="5"/>
      <c r="AD79" s="5" t="str">
        <f t="shared" si="9"/>
        <v/>
      </c>
      <c r="AE79" s="5" t="str">
        <f t="shared" si="10"/>
        <v/>
      </c>
      <c r="AF79" s="6" t="str">
        <f t="shared" si="11"/>
        <v/>
      </c>
      <c r="BI79" s="5"/>
      <c r="BJ79" s="5"/>
      <c r="BK79" s="5"/>
      <c r="BL79" s="5" t="s">
        <v>33</v>
      </c>
      <c r="BM79" s="5" t="s">
        <v>33</v>
      </c>
      <c r="BN79" s="6" t="s">
        <v>33</v>
      </c>
      <c r="BU79" t="s">
        <v>33</v>
      </c>
      <c r="BW79" t="s">
        <v>33</v>
      </c>
      <c r="BY79" t="s">
        <v>33</v>
      </c>
      <c r="BZ79" t="s">
        <v>33</v>
      </c>
      <c r="CA79" t="s">
        <v>33</v>
      </c>
      <c r="CB79" t="s">
        <v>33</v>
      </c>
      <c r="CC79" t="s">
        <v>33</v>
      </c>
    </row>
    <row r="80" spans="2:81" x14ac:dyDescent="0.25">
      <c r="B80" t="str">
        <f>IF(C80&lt;&gt;"",ROWS($B$2:B80),"")</f>
        <v/>
      </c>
      <c r="D80" t="str">
        <f>IFERROR(IF(ISNUMBER(A80)=TRUE,VLOOKUP($C80,مستودع!item,2,0),""),"")</f>
        <v/>
      </c>
      <c r="F80" t="str">
        <f>IFERROR(IF(ISNUMBER(A80)=TRUE,VLOOKUP($C80,مستودع!item,4,0),""),"")</f>
        <v/>
      </c>
      <c r="G80" t="str">
        <f>IFERROR(IF(ISNUMBER(A80)=TRUE,VLOOKUP($C80,مستودع!item,6,0),""),"")</f>
        <v/>
      </c>
      <c r="H80" t="str">
        <f>IFERROR(IF(ISNUMBER(A80)=TRUE,VLOOKUP($C80,مستودع!item,13,0),""),"")</f>
        <v/>
      </c>
      <c r="I80" t="str">
        <f t="shared" si="7"/>
        <v/>
      </c>
      <c r="J80" t="str">
        <f t="shared" si="8"/>
        <v/>
      </c>
      <c r="AA80" s="5"/>
      <c r="AB80" s="5"/>
      <c r="AC80" s="5"/>
      <c r="AD80" s="5" t="str">
        <f t="shared" si="9"/>
        <v/>
      </c>
      <c r="AE80" s="5" t="str">
        <f t="shared" si="10"/>
        <v/>
      </c>
      <c r="AF80" s="6" t="str">
        <f t="shared" si="11"/>
        <v/>
      </c>
      <c r="BI80" s="5"/>
      <c r="BJ80" s="5"/>
      <c r="BK80" s="5"/>
      <c r="BL80" s="5" t="s">
        <v>33</v>
      </c>
      <c r="BM80" s="5" t="s">
        <v>33</v>
      </c>
      <c r="BN80" s="6" t="s">
        <v>33</v>
      </c>
      <c r="BU80" t="s">
        <v>33</v>
      </c>
      <c r="BW80" t="s">
        <v>33</v>
      </c>
      <c r="BY80" t="s">
        <v>33</v>
      </c>
      <c r="BZ80" t="s">
        <v>33</v>
      </c>
      <c r="CA80" t="s">
        <v>33</v>
      </c>
      <c r="CB80" t="s">
        <v>33</v>
      </c>
      <c r="CC80" t="s">
        <v>33</v>
      </c>
    </row>
    <row r="81" spans="2:81" x14ac:dyDescent="0.25">
      <c r="B81" t="str">
        <f>IF(C81&lt;&gt;"",ROWS($B$2:B81),"")</f>
        <v/>
      </c>
      <c r="D81" t="str">
        <f>IFERROR(IF(ISNUMBER(A81)=TRUE,VLOOKUP($C81,مستودع!item,2,0),""),"")</f>
        <v/>
      </c>
      <c r="F81" t="str">
        <f>IFERROR(IF(ISNUMBER(A81)=TRUE,VLOOKUP($C81,مستودع!item,4,0),""),"")</f>
        <v/>
      </c>
      <c r="G81" t="str">
        <f>IFERROR(IF(ISNUMBER(A81)=TRUE,VLOOKUP($C81,مستودع!item,6,0),""),"")</f>
        <v/>
      </c>
      <c r="H81" t="str">
        <f>IFERROR(IF(ISNUMBER(A81)=TRUE,VLOOKUP($C81,مستودع!item,13,0),""),"")</f>
        <v/>
      </c>
      <c r="I81" t="str">
        <f t="shared" si="7"/>
        <v/>
      </c>
      <c r="J81" t="str">
        <f t="shared" si="8"/>
        <v/>
      </c>
      <c r="AA81" s="5"/>
      <c r="AB81" s="5"/>
      <c r="AC81" s="5"/>
      <c r="AD81" s="5" t="str">
        <f t="shared" si="9"/>
        <v/>
      </c>
      <c r="AE81" s="5" t="str">
        <f t="shared" si="10"/>
        <v/>
      </c>
      <c r="AF81" s="6" t="str">
        <f t="shared" si="11"/>
        <v/>
      </c>
      <c r="BI81" s="5"/>
      <c r="BJ81" s="5"/>
      <c r="BK81" s="5"/>
      <c r="BL81" s="5" t="s">
        <v>33</v>
      </c>
      <c r="BM81" s="5" t="s">
        <v>33</v>
      </c>
      <c r="BN81" s="6" t="s">
        <v>33</v>
      </c>
      <c r="BU81" t="s">
        <v>33</v>
      </c>
      <c r="BW81" t="s">
        <v>33</v>
      </c>
      <c r="BY81" t="s">
        <v>33</v>
      </c>
      <c r="BZ81" t="s">
        <v>33</v>
      </c>
      <c r="CA81" t="s">
        <v>33</v>
      </c>
      <c r="CB81" t="s">
        <v>33</v>
      </c>
      <c r="CC81" t="s">
        <v>33</v>
      </c>
    </row>
    <row r="82" spans="2:81" x14ac:dyDescent="0.25">
      <c r="B82" t="str">
        <f>IF(C82&lt;&gt;"",ROWS($B$2:B82),"")</f>
        <v/>
      </c>
      <c r="D82" t="str">
        <f>IFERROR(IF(ISNUMBER(A82)=TRUE,VLOOKUP($C82,مستودع!item,2,0),""),"")</f>
        <v/>
      </c>
      <c r="F82" t="str">
        <f>IFERROR(IF(ISNUMBER(A82)=TRUE,VLOOKUP($C82,مستودع!item,4,0),""),"")</f>
        <v/>
      </c>
      <c r="G82" t="str">
        <f>IFERROR(IF(ISNUMBER(A82)=TRUE,VLOOKUP($C82,مستودع!item,6,0),""),"")</f>
        <v/>
      </c>
      <c r="H82" t="str">
        <f>IFERROR(IF(ISNUMBER(A82)=TRUE,VLOOKUP($C82,مستودع!item,13,0),""),"")</f>
        <v/>
      </c>
      <c r="I82" t="str">
        <f t="shared" si="7"/>
        <v/>
      </c>
      <c r="J82" t="str">
        <f t="shared" si="8"/>
        <v/>
      </c>
      <c r="AA82" s="5"/>
      <c r="AB82" s="5"/>
      <c r="AC82" s="5"/>
      <c r="AD82" s="5" t="str">
        <f t="shared" si="9"/>
        <v/>
      </c>
      <c r="AE82" s="5" t="str">
        <f t="shared" si="10"/>
        <v/>
      </c>
      <c r="AF82" s="6" t="str">
        <f t="shared" si="11"/>
        <v/>
      </c>
      <c r="BI82" s="5"/>
      <c r="BJ82" s="5"/>
      <c r="BK82" s="5"/>
      <c r="BL82" s="5" t="s">
        <v>33</v>
      </c>
      <c r="BM82" s="5" t="s">
        <v>33</v>
      </c>
      <c r="BN82" s="6" t="s">
        <v>33</v>
      </c>
      <c r="BU82" t="s">
        <v>33</v>
      </c>
      <c r="BW82" t="s">
        <v>33</v>
      </c>
      <c r="BY82" t="s">
        <v>33</v>
      </c>
      <c r="BZ82" t="s">
        <v>33</v>
      </c>
      <c r="CA82" t="s">
        <v>33</v>
      </c>
      <c r="CB82" t="s">
        <v>33</v>
      </c>
      <c r="CC82" t="s">
        <v>33</v>
      </c>
    </row>
    <row r="83" spans="2:81" x14ac:dyDescent="0.25">
      <c r="B83" t="str">
        <f>IF(C83&lt;&gt;"",ROWS($B$2:B83),"")</f>
        <v/>
      </c>
      <c r="D83" t="str">
        <f>IFERROR(IF(ISNUMBER(A83)=TRUE,VLOOKUP($C83,مستودع!item,2,0),""),"")</f>
        <v/>
      </c>
      <c r="F83" t="str">
        <f>IFERROR(IF(ISNUMBER(A83)=TRUE,VLOOKUP($C83,مستودع!item,4,0),""),"")</f>
        <v/>
      </c>
      <c r="G83" t="str">
        <f>IFERROR(IF(ISNUMBER(A83)=TRUE,VLOOKUP($C83,مستودع!item,6,0),""),"")</f>
        <v/>
      </c>
      <c r="H83" t="str">
        <f>IFERROR(IF(ISNUMBER(A83)=TRUE,VLOOKUP($C83,مستودع!item,13,0),""),"")</f>
        <v/>
      </c>
      <c r="I83" t="str">
        <f t="shared" si="7"/>
        <v/>
      </c>
      <c r="J83" t="str">
        <f t="shared" si="8"/>
        <v/>
      </c>
      <c r="AA83" s="5"/>
      <c r="AB83" s="5"/>
      <c r="AC83" s="5"/>
      <c r="AD83" s="5" t="str">
        <f t="shared" si="9"/>
        <v/>
      </c>
      <c r="AE83" s="5" t="str">
        <f t="shared" si="10"/>
        <v/>
      </c>
      <c r="AF83" s="6" t="str">
        <f t="shared" si="11"/>
        <v/>
      </c>
      <c r="BI83" s="5"/>
      <c r="BJ83" s="5"/>
      <c r="BK83" s="5"/>
      <c r="BL83" s="5" t="s">
        <v>33</v>
      </c>
      <c r="BM83" s="5" t="s">
        <v>33</v>
      </c>
      <c r="BN83" s="6" t="s">
        <v>33</v>
      </c>
      <c r="BU83" t="s">
        <v>33</v>
      </c>
      <c r="BW83" t="s">
        <v>33</v>
      </c>
      <c r="BY83" t="s">
        <v>33</v>
      </c>
      <c r="BZ83" t="s">
        <v>33</v>
      </c>
      <c r="CA83" t="s">
        <v>33</v>
      </c>
      <c r="CB83" t="s">
        <v>33</v>
      </c>
      <c r="CC83" t="s">
        <v>33</v>
      </c>
    </row>
    <row r="84" spans="2:81" x14ac:dyDescent="0.25">
      <c r="B84" t="str">
        <f>IF(C84&lt;&gt;"",ROWS($B$2:B84),"")</f>
        <v/>
      </c>
      <c r="D84" t="str">
        <f>IFERROR(IF(ISNUMBER(A84)=TRUE,VLOOKUP($C84,مستودع!item,2,0),""),"")</f>
        <v/>
      </c>
      <c r="F84" t="str">
        <f>IFERROR(IF(ISNUMBER(A84)=TRUE,VLOOKUP($C84,مستودع!item,4,0),""),"")</f>
        <v/>
      </c>
      <c r="G84" t="str">
        <f>IFERROR(IF(ISNUMBER(A84)=TRUE,VLOOKUP($C84,مستودع!item,6,0),""),"")</f>
        <v/>
      </c>
      <c r="H84" t="str">
        <f>IFERROR(IF(ISNUMBER(A84)=TRUE,VLOOKUP($C84,مستودع!item,13,0),""),"")</f>
        <v/>
      </c>
      <c r="I84" t="str">
        <f t="shared" si="7"/>
        <v/>
      </c>
      <c r="J84" t="str">
        <f t="shared" si="8"/>
        <v/>
      </c>
      <c r="AA84" s="5"/>
      <c r="AB84" s="5"/>
      <c r="AC84" s="5"/>
      <c r="AD84" s="5" t="str">
        <f t="shared" si="9"/>
        <v/>
      </c>
      <c r="AE84" s="5" t="str">
        <f t="shared" si="10"/>
        <v/>
      </c>
      <c r="AF84" s="6" t="str">
        <f t="shared" si="11"/>
        <v/>
      </c>
      <c r="BI84" s="5"/>
      <c r="BJ84" s="5"/>
      <c r="BK84" s="5"/>
      <c r="BL84" s="5" t="s">
        <v>33</v>
      </c>
      <c r="BM84" s="5" t="s">
        <v>33</v>
      </c>
      <c r="BN84" s="6" t="s">
        <v>33</v>
      </c>
      <c r="BU84" t="s">
        <v>33</v>
      </c>
      <c r="BW84" t="s">
        <v>33</v>
      </c>
      <c r="BY84" t="s">
        <v>33</v>
      </c>
      <c r="BZ84" t="s">
        <v>33</v>
      </c>
      <c r="CA84" t="s">
        <v>33</v>
      </c>
      <c r="CB84" t="s">
        <v>33</v>
      </c>
      <c r="CC84" t="s">
        <v>33</v>
      </c>
    </row>
    <row r="85" spans="2:81" x14ac:dyDescent="0.25">
      <c r="B85" t="str">
        <f>IF(C85&lt;&gt;"",ROWS($B$2:B85),"")</f>
        <v/>
      </c>
      <c r="D85" t="str">
        <f>IFERROR(IF(ISNUMBER(A85)=TRUE,VLOOKUP($C85,مستودع!item,2,0),""),"")</f>
        <v/>
      </c>
      <c r="F85" t="str">
        <f>IFERROR(IF(ISNUMBER(A85)=TRUE,VLOOKUP($C85,مستودع!item,4,0),""),"")</f>
        <v/>
      </c>
      <c r="G85" t="str">
        <f>IFERROR(IF(ISNUMBER(A85)=TRUE,VLOOKUP($C85,مستودع!item,6,0),""),"")</f>
        <v/>
      </c>
      <c r="H85" t="str">
        <f>IFERROR(IF(ISNUMBER(A85)=TRUE,VLOOKUP($C85,مستودع!item,13,0),""),"")</f>
        <v/>
      </c>
      <c r="I85" t="str">
        <f t="shared" si="7"/>
        <v/>
      </c>
      <c r="J85" t="str">
        <f t="shared" si="8"/>
        <v/>
      </c>
      <c r="AA85" s="5"/>
      <c r="AB85" s="5"/>
      <c r="AC85" s="5"/>
      <c r="AD85" s="5" t="str">
        <f t="shared" si="9"/>
        <v/>
      </c>
      <c r="AE85" s="5" t="str">
        <f t="shared" si="10"/>
        <v/>
      </c>
      <c r="AF85" s="6" t="str">
        <f t="shared" si="11"/>
        <v/>
      </c>
      <c r="BI85" s="5"/>
      <c r="BJ85" s="5"/>
      <c r="BK85" s="5"/>
      <c r="BL85" s="5" t="s">
        <v>33</v>
      </c>
      <c r="BM85" s="5" t="s">
        <v>33</v>
      </c>
      <c r="BN85" s="6" t="s">
        <v>33</v>
      </c>
      <c r="BU85" t="s">
        <v>33</v>
      </c>
      <c r="BW85" t="s">
        <v>33</v>
      </c>
      <c r="BY85" t="s">
        <v>33</v>
      </c>
      <c r="BZ85" t="s">
        <v>33</v>
      </c>
      <c r="CA85" t="s">
        <v>33</v>
      </c>
      <c r="CB85" t="s">
        <v>33</v>
      </c>
      <c r="CC85" t="s">
        <v>33</v>
      </c>
    </row>
    <row r="86" spans="2:81" x14ac:dyDescent="0.25">
      <c r="B86" t="str">
        <f>IF(C86&lt;&gt;"",ROWS($B$2:B86),"")</f>
        <v/>
      </c>
      <c r="D86" t="str">
        <f>IFERROR(IF(ISNUMBER(A86)=TRUE,VLOOKUP($C86,مستودع!item,2,0),""),"")</f>
        <v/>
      </c>
      <c r="F86" t="str">
        <f>IFERROR(IF(ISNUMBER(A86)=TRUE,VLOOKUP($C86,مستودع!item,4,0),""),"")</f>
        <v/>
      </c>
      <c r="G86" t="str">
        <f>IFERROR(IF(ISNUMBER(A86)=TRUE,VLOOKUP($C86,مستودع!item,6,0),""),"")</f>
        <v/>
      </c>
      <c r="H86" t="str">
        <f>IFERROR(IF(ISNUMBER(A86)=TRUE,VLOOKUP($C86,مستودع!item,13,0),""),"")</f>
        <v/>
      </c>
      <c r="I86" t="str">
        <f t="shared" si="7"/>
        <v/>
      </c>
      <c r="J86" t="str">
        <f t="shared" si="8"/>
        <v/>
      </c>
      <c r="AA86" s="5"/>
      <c r="AB86" s="5"/>
      <c r="AC86" s="5"/>
      <c r="AD86" s="5" t="str">
        <f t="shared" si="9"/>
        <v/>
      </c>
      <c r="AE86" s="5" t="str">
        <f t="shared" si="10"/>
        <v/>
      </c>
      <c r="AF86" s="6" t="str">
        <f t="shared" si="11"/>
        <v/>
      </c>
      <c r="BI86" s="5"/>
      <c r="BJ86" s="5"/>
      <c r="BK86" s="5"/>
      <c r="BL86" s="5" t="s">
        <v>33</v>
      </c>
      <c r="BM86" s="5" t="s">
        <v>33</v>
      </c>
      <c r="BN86" s="6" t="s">
        <v>33</v>
      </c>
      <c r="BU86" t="s">
        <v>33</v>
      </c>
      <c r="BW86" t="s">
        <v>33</v>
      </c>
      <c r="BY86" t="s">
        <v>33</v>
      </c>
      <c r="BZ86" t="s">
        <v>33</v>
      </c>
      <c r="CA86" t="s">
        <v>33</v>
      </c>
      <c r="CB86" t="s">
        <v>33</v>
      </c>
      <c r="CC86" t="s">
        <v>33</v>
      </c>
    </row>
    <row r="87" spans="2:81" x14ac:dyDescent="0.25">
      <c r="B87" t="str">
        <f>IF(C87&lt;&gt;"",ROWS($B$2:B87),"")</f>
        <v/>
      </c>
      <c r="D87" t="str">
        <f>IFERROR(IF(ISNUMBER(A87)=TRUE,VLOOKUP($C87,مستودع!item,2,0),""),"")</f>
        <v/>
      </c>
      <c r="F87" t="str">
        <f>IFERROR(IF(ISNUMBER(A87)=TRUE,VLOOKUP($C87,مستودع!item,4,0),""),"")</f>
        <v/>
      </c>
      <c r="G87" t="str">
        <f>IFERROR(IF(ISNUMBER(A87)=TRUE,VLOOKUP($C87,مستودع!item,6,0),""),"")</f>
        <v/>
      </c>
      <c r="H87" t="str">
        <f>IFERROR(IF(ISNUMBER(A87)=TRUE,VLOOKUP($C87,مستودع!item,13,0),""),"")</f>
        <v/>
      </c>
      <c r="I87" t="str">
        <f t="shared" si="7"/>
        <v/>
      </c>
      <c r="J87" t="str">
        <f t="shared" si="8"/>
        <v/>
      </c>
      <c r="AA87" s="5"/>
      <c r="AB87" s="5"/>
      <c r="AC87" s="5"/>
      <c r="AD87" s="5" t="str">
        <f t="shared" si="9"/>
        <v/>
      </c>
      <c r="AE87" s="5" t="str">
        <f t="shared" si="10"/>
        <v/>
      </c>
      <c r="AF87" s="6" t="str">
        <f t="shared" si="11"/>
        <v/>
      </c>
      <c r="BI87" s="5"/>
      <c r="BJ87" s="5"/>
      <c r="BK87" s="5"/>
      <c r="BL87" s="5" t="s">
        <v>33</v>
      </c>
      <c r="BM87" s="5" t="s">
        <v>33</v>
      </c>
      <c r="BN87" s="6" t="s">
        <v>33</v>
      </c>
      <c r="BU87" t="s">
        <v>33</v>
      </c>
      <c r="BW87" t="s">
        <v>33</v>
      </c>
      <c r="BY87" t="s">
        <v>33</v>
      </c>
      <c r="BZ87" t="s">
        <v>33</v>
      </c>
      <c r="CA87" t="s">
        <v>33</v>
      </c>
      <c r="CB87" t="s">
        <v>33</v>
      </c>
      <c r="CC87" t="s">
        <v>33</v>
      </c>
    </row>
    <row r="88" spans="2:81" x14ac:dyDescent="0.25">
      <c r="B88" t="str">
        <f>IF(C88&lt;&gt;"",ROWS($B$2:B88),"")</f>
        <v/>
      </c>
      <c r="D88" t="str">
        <f>IFERROR(IF(ISNUMBER(A88)=TRUE,VLOOKUP($C88,مستودع!item,2,0),""),"")</f>
        <v/>
      </c>
      <c r="F88" t="str">
        <f>IFERROR(IF(ISNUMBER(A88)=TRUE,VLOOKUP($C88,مستودع!item,4,0),""),"")</f>
        <v/>
      </c>
      <c r="G88" t="str">
        <f>IFERROR(IF(ISNUMBER(A88)=TRUE,VLOOKUP($C88,مستودع!item,6,0),""),"")</f>
        <v/>
      </c>
      <c r="H88" t="str">
        <f>IFERROR(IF(ISNUMBER(A88)=TRUE,VLOOKUP($C88,مستودع!item,13,0),""),"")</f>
        <v/>
      </c>
      <c r="I88" t="str">
        <f t="shared" si="7"/>
        <v/>
      </c>
      <c r="J88" t="str">
        <f t="shared" si="8"/>
        <v/>
      </c>
      <c r="AA88" s="5"/>
      <c r="AB88" s="5"/>
      <c r="AC88" s="5"/>
      <c r="AD88" s="5" t="str">
        <f t="shared" si="9"/>
        <v/>
      </c>
      <c r="AE88" s="5" t="str">
        <f t="shared" si="10"/>
        <v/>
      </c>
      <c r="AF88" s="6" t="str">
        <f t="shared" si="11"/>
        <v/>
      </c>
      <c r="BI88" s="5"/>
      <c r="BJ88" s="5"/>
      <c r="BK88" s="5"/>
      <c r="BL88" s="5" t="s">
        <v>33</v>
      </c>
      <c r="BM88" s="5" t="s">
        <v>33</v>
      </c>
      <c r="BN88" s="6" t="s">
        <v>33</v>
      </c>
      <c r="BU88" t="s">
        <v>33</v>
      </c>
      <c r="BW88" t="s">
        <v>33</v>
      </c>
      <c r="BY88" t="s">
        <v>33</v>
      </c>
      <c r="BZ88" t="s">
        <v>33</v>
      </c>
      <c r="CA88" t="s">
        <v>33</v>
      </c>
      <c r="CB88" t="s">
        <v>33</v>
      </c>
      <c r="CC88" t="s">
        <v>33</v>
      </c>
    </row>
    <row r="89" spans="2:81" x14ac:dyDescent="0.25">
      <c r="B89" t="str">
        <f>IF(C89&lt;&gt;"",ROWS($B$2:B89),"")</f>
        <v/>
      </c>
      <c r="D89" t="str">
        <f>IFERROR(IF(ISNUMBER(A89)=TRUE,VLOOKUP($C89,مستودع!item,2,0),""),"")</f>
        <v/>
      </c>
      <c r="F89" t="str">
        <f>IFERROR(IF(ISNUMBER(A89)=TRUE,VLOOKUP($C89,مستودع!item,4,0),""),"")</f>
        <v/>
      </c>
      <c r="G89" t="str">
        <f>IFERROR(IF(ISNUMBER(A89)=TRUE,VLOOKUP($C89,مستودع!item,6,0),""),"")</f>
        <v/>
      </c>
      <c r="H89" t="str">
        <f>IFERROR(IF(ISNUMBER(A89)=TRUE,VLOOKUP($C89,مستودع!item,13,0),""),"")</f>
        <v/>
      </c>
      <c r="I89" t="str">
        <f t="shared" si="7"/>
        <v/>
      </c>
      <c r="J89" t="str">
        <f t="shared" si="8"/>
        <v/>
      </c>
      <c r="AA89" s="5"/>
      <c r="AB89" s="5"/>
      <c r="AC89" s="5"/>
      <c r="AD89" s="5" t="str">
        <f t="shared" si="9"/>
        <v/>
      </c>
      <c r="AE89" s="5" t="str">
        <f t="shared" si="10"/>
        <v/>
      </c>
      <c r="AF89" s="6" t="str">
        <f t="shared" si="11"/>
        <v/>
      </c>
      <c r="BI89" s="5"/>
      <c r="BJ89" s="5"/>
      <c r="BK89" s="5"/>
      <c r="BL89" s="5" t="s">
        <v>33</v>
      </c>
      <c r="BM89" s="5" t="s">
        <v>33</v>
      </c>
      <c r="BN89" s="6" t="s">
        <v>33</v>
      </c>
      <c r="BU89" t="s">
        <v>33</v>
      </c>
      <c r="BW89" t="s">
        <v>33</v>
      </c>
      <c r="BY89" t="s">
        <v>33</v>
      </c>
      <c r="BZ89" t="s">
        <v>33</v>
      </c>
      <c r="CA89" t="s">
        <v>33</v>
      </c>
      <c r="CB89" t="s">
        <v>33</v>
      </c>
      <c r="CC89" t="s">
        <v>33</v>
      </c>
    </row>
    <row r="90" spans="2:81" x14ac:dyDescent="0.25">
      <c r="B90" t="str">
        <f>IF(C90&lt;&gt;"",ROWS($B$2:B90),"")</f>
        <v/>
      </c>
      <c r="D90" t="str">
        <f>IFERROR(IF(ISNUMBER(A90)=TRUE,VLOOKUP($C90,مستودع!item,2,0),""),"")</f>
        <v/>
      </c>
      <c r="F90" t="str">
        <f>IFERROR(IF(ISNUMBER(A90)=TRUE,VLOOKUP($C90,مستودع!item,4,0),""),"")</f>
        <v/>
      </c>
      <c r="G90" t="str">
        <f>IFERROR(IF(ISNUMBER(A90)=TRUE,VLOOKUP($C90,مستودع!item,6,0),""),"")</f>
        <v/>
      </c>
      <c r="H90" t="str">
        <f>IFERROR(IF(ISNUMBER(A90)=TRUE,VLOOKUP($C90,مستودع!item,13,0),""),"")</f>
        <v/>
      </c>
      <c r="I90" t="str">
        <f t="shared" si="7"/>
        <v/>
      </c>
      <c r="J90" t="str">
        <f t="shared" si="8"/>
        <v/>
      </c>
      <c r="AA90" s="5"/>
      <c r="AB90" s="5"/>
      <c r="AC90" s="5"/>
      <c r="AD90" s="5" t="str">
        <f t="shared" si="9"/>
        <v/>
      </c>
      <c r="AE90" s="5" t="str">
        <f t="shared" si="10"/>
        <v/>
      </c>
      <c r="AF90" s="6" t="str">
        <f t="shared" si="11"/>
        <v/>
      </c>
      <c r="BI90" s="5"/>
      <c r="BJ90" s="5"/>
      <c r="BK90" s="5"/>
      <c r="BL90" s="5" t="s">
        <v>33</v>
      </c>
      <c r="BM90" s="5" t="s">
        <v>33</v>
      </c>
      <c r="BN90" s="6" t="s">
        <v>33</v>
      </c>
      <c r="BU90" t="s">
        <v>33</v>
      </c>
      <c r="BW90" t="s">
        <v>33</v>
      </c>
      <c r="BY90" t="s">
        <v>33</v>
      </c>
      <c r="BZ90" t="s">
        <v>33</v>
      </c>
      <c r="CA90" t="s">
        <v>33</v>
      </c>
      <c r="CB90" t="s">
        <v>33</v>
      </c>
      <c r="CC90" t="s">
        <v>33</v>
      </c>
    </row>
    <row r="91" spans="2:81" x14ac:dyDescent="0.25">
      <c r="B91" t="str">
        <f>IF(C91&lt;&gt;"",ROWS($B$2:B91),"")</f>
        <v/>
      </c>
      <c r="D91" t="str">
        <f>IFERROR(IF(ISNUMBER(A91)=TRUE,VLOOKUP($C91,مستودع!item,2,0),""),"")</f>
        <v/>
      </c>
      <c r="F91" t="str">
        <f>IFERROR(IF(ISNUMBER(A91)=TRUE,VLOOKUP($C91,مستودع!item,4,0),""),"")</f>
        <v/>
      </c>
      <c r="G91" t="str">
        <f>IFERROR(IF(ISNUMBER(A91)=TRUE,VLOOKUP($C91,مستودع!item,6,0),""),"")</f>
        <v/>
      </c>
      <c r="H91" t="str">
        <f>IFERROR(IF(ISNUMBER(A91)=TRUE,VLOOKUP($C91,مستودع!item,13,0),""),"")</f>
        <v/>
      </c>
      <c r="I91" t="str">
        <f t="shared" si="7"/>
        <v/>
      </c>
      <c r="J91" t="str">
        <f t="shared" si="8"/>
        <v/>
      </c>
      <c r="AA91" s="5"/>
      <c r="AB91" s="5"/>
      <c r="AC91" s="5"/>
      <c r="AD91" s="5" t="str">
        <f t="shared" si="9"/>
        <v/>
      </c>
      <c r="AE91" s="5" t="str">
        <f t="shared" si="10"/>
        <v/>
      </c>
      <c r="AF91" s="6" t="str">
        <f t="shared" si="11"/>
        <v/>
      </c>
      <c r="BI91" s="5"/>
      <c r="BJ91" s="5"/>
      <c r="BK91" s="5"/>
      <c r="BL91" s="5" t="s">
        <v>33</v>
      </c>
      <c r="BM91" s="5" t="s">
        <v>33</v>
      </c>
      <c r="BN91" s="6" t="s">
        <v>33</v>
      </c>
      <c r="BU91" t="s">
        <v>33</v>
      </c>
      <c r="BW91" t="s">
        <v>33</v>
      </c>
      <c r="BY91" t="s">
        <v>33</v>
      </c>
      <c r="BZ91" t="s">
        <v>33</v>
      </c>
      <c r="CA91" t="s">
        <v>33</v>
      </c>
      <c r="CB91" t="s">
        <v>33</v>
      </c>
      <c r="CC91" t="s">
        <v>33</v>
      </c>
    </row>
    <row r="92" spans="2:81" x14ac:dyDescent="0.25">
      <c r="B92" t="str">
        <f>IF(C92&lt;&gt;"",ROWS($B$2:B92),"")</f>
        <v/>
      </c>
      <c r="D92" t="str">
        <f>IFERROR(IF(ISNUMBER(A92)=TRUE,VLOOKUP($C92,مستودع!item,2,0),""),"")</f>
        <v/>
      </c>
      <c r="F92" t="str">
        <f>IFERROR(IF(ISNUMBER(A92)=TRUE,VLOOKUP($C92,مستودع!item,4,0),""),"")</f>
        <v/>
      </c>
      <c r="G92" t="str">
        <f>IFERROR(IF(ISNUMBER(A92)=TRUE,VLOOKUP($C92,مستودع!item,6,0),""),"")</f>
        <v/>
      </c>
      <c r="H92" t="str">
        <f>IFERROR(IF(ISNUMBER(A92)=TRUE,VLOOKUP($C92,مستودع!item,13,0),""),"")</f>
        <v/>
      </c>
      <c r="I92" t="str">
        <f t="shared" si="7"/>
        <v/>
      </c>
      <c r="J92" t="str">
        <f t="shared" si="8"/>
        <v/>
      </c>
      <c r="AA92" s="5"/>
      <c r="AB92" s="5"/>
      <c r="AC92" s="5"/>
      <c r="AD92" s="5" t="str">
        <f t="shared" si="9"/>
        <v/>
      </c>
      <c r="AE92" s="5" t="str">
        <f t="shared" si="10"/>
        <v/>
      </c>
      <c r="AF92" s="6" t="str">
        <f t="shared" si="11"/>
        <v/>
      </c>
      <c r="BI92" s="5"/>
      <c r="BJ92" s="5"/>
      <c r="BK92" s="5"/>
      <c r="BL92" s="5" t="s">
        <v>33</v>
      </c>
      <c r="BM92" s="5" t="s">
        <v>33</v>
      </c>
      <c r="BN92" s="6" t="s">
        <v>33</v>
      </c>
      <c r="BU92" t="s">
        <v>33</v>
      </c>
      <c r="BW92" t="s">
        <v>33</v>
      </c>
      <c r="BY92" t="s">
        <v>33</v>
      </c>
      <c r="BZ92" t="s">
        <v>33</v>
      </c>
      <c r="CA92" t="s">
        <v>33</v>
      </c>
      <c r="CB92" t="s">
        <v>33</v>
      </c>
      <c r="CC92" t="s">
        <v>33</v>
      </c>
    </row>
    <row r="93" spans="2:81" x14ac:dyDescent="0.25">
      <c r="B93" t="str">
        <f>IF(C93&lt;&gt;"",ROWS($B$2:B93),"")</f>
        <v/>
      </c>
      <c r="D93" t="str">
        <f>IFERROR(IF(ISNUMBER(A93)=TRUE,VLOOKUP($C93,مستودع!item,2,0),""),"")</f>
        <v/>
      </c>
      <c r="F93" t="str">
        <f>IFERROR(IF(ISNUMBER(A93)=TRUE,VLOOKUP($C93,مستودع!item,4,0),""),"")</f>
        <v/>
      </c>
      <c r="G93" t="str">
        <f>IFERROR(IF(ISNUMBER(A93)=TRUE,VLOOKUP($C93,مستودع!item,6,0),""),"")</f>
        <v/>
      </c>
      <c r="H93" t="str">
        <f>IFERROR(IF(ISNUMBER(A93)=TRUE,VLOOKUP($C93,مستودع!item,13,0),""),"")</f>
        <v/>
      </c>
      <c r="I93" t="str">
        <f t="shared" si="7"/>
        <v/>
      </c>
      <c r="J93" t="str">
        <f t="shared" si="8"/>
        <v/>
      </c>
      <c r="AA93" s="5"/>
      <c r="AB93" s="5"/>
      <c r="AC93" s="5"/>
      <c r="AD93" s="5" t="str">
        <f t="shared" si="9"/>
        <v/>
      </c>
      <c r="AE93" s="5" t="str">
        <f t="shared" si="10"/>
        <v/>
      </c>
      <c r="AF93" s="6" t="str">
        <f t="shared" si="11"/>
        <v/>
      </c>
      <c r="BI93" s="5"/>
      <c r="BJ93" s="5"/>
      <c r="BK93" s="5"/>
      <c r="BL93" s="5" t="s">
        <v>33</v>
      </c>
      <c r="BM93" s="5" t="s">
        <v>33</v>
      </c>
      <c r="BN93" s="6" t="s">
        <v>33</v>
      </c>
      <c r="BU93" t="s">
        <v>33</v>
      </c>
      <c r="BW93" t="s">
        <v>33</v>
      </c>
      <c r="BY93" t="s">
        <v>33</v>
      </c>
      <c r="BZ93" t="s">
        <v>33</v>
      </c>
      <c r="CA93" t="s">
        <v>33</v>
      </c>
      <c r="CB93" t="s">
        <v>33</v>
      </c>
      <c r="CC93" t="s">
        <v>33</v>
      </c>
    </row>
    <row r="94" spans="2:81" x14ac:dyDescent="0.25">
      <c r="B94" t="str">
        <f>IF(C94&lt;&gt;"",ROWS($B$2:B94),"")</f>
        <v/>
      </c>
      <c r="D94" t="str">
        <f>IFERROR(IF(ISNUMBER(A94)=TRUE,VLOOKUP($C94,مستودع!item,2,0),""),"")</f>
        <v/>
      </c>
      <c r="F94" t="str">
        <f>IFERROR(IF(ISNUMBER(A94)=TRUE,VLOOKUP($C94,مستودع!item,4,0),""),"")</f>
        <v/>
      </c>
      <c r="G94" t="str">
        <f>IFERROR(IF(ISNUMBER(A94)=TRUE,VLOOKUP($C94,مستودع!item,6,0),""),"")</f>
        <v/>
      </c>
      <c r="H94" t="str">
        <f>IFERROR(IF(ISNUMBER(A94)=TRUE,VLOOKUP($C94,مستودع!item,13,0),""),"")</f>
        <v/>
      </c>
      <c r="I94" t="str">
        <f t="shared" si="7"/>
        <v/>
      </c>
      <c r="J94" t="str">
        <f t="shared" si="8"/>
        <v/>
      </c>
      <c r="AA94" s="5"/>
      <c r="AB94" s="5"/>
      <c r="AC94" s="5"/>
      <c r="AD94" s="5" t="str">
        <f t="shared" si="9"/>
        <v/>
      </c>
      <c r="AE94" s="5" t="str">
        <f t="shared" si="10"/>
        <v/>
      </c>
      <c r="AF94" s="6" t="str">
        <f t="shared" si="11"/>
        <v/>
      </c>
      <c r="BI94" s="5"/>
      <c r="BJ94" s="5"/>
      <c r="BK94" s="5"/>
      <c r="BL94" s="5" t="s">
        <v>33</v>
      </c>
      <c r="BM94" s="5" t="s">
        <v>33</v>
      </c>
      <c r="BN94" s="6" t="s">
        <v>33</v>
      </c>
      <c r="BU94" t="s">
        <v>33</v>
      </c>
      <c r="BW94" t="s">
        <v>33</v>
      </c>
      <c r="BY94" t="s">
        <v>33</v>
      </c>
      <c r="BZ94" t="s">
        <v>33</v>
      </c>
      <c r="CA94" t="s">
        <v>33</v>
      </c>
      <c r="CB94" t="s">
        <v>33</v>
      </c>
      <c r="CC94" t="s">
        <v>33</v>
      </c>
    </row>
    <row r="95" spans="2:81" x14ac:dyDescent="0.25">
      <c r="B95" t="str">
        <f>IF(C95&lt;&gt;"",ROWS($B$2:B95),"")</f>
        <v/>
      </c>
      <c r="D95" t="str">
        <f>IFERROR(IF(ISNUMBER(A95)=TRUE,VLOOKUP($C95,مستودع!item,2,0),""),"")</f>
        <v/>
      </c>
      <c r="F95" t="str">
        <f>IFERROR(IF(ISNUMBER(A95)=TRUE,VLOOKUP($C95,مستودع!item,4,0),""),"")</f>
        <v/>
      </c>
      <c r="G95" t="str">
        <f>IFERROR(IF(ISNUMBER(A95)=TRUE,VLOOKUP($C95,مستودع!item,6,0),""),"")</f>
        <v/>
      </c>
      <c r="H95" t="str">
        <f>IFERROR(IF(ISNUMBER(A95)=TRUE,VLOOKUP($C95,مستودع!item,13,0),""),"")</f>
        <v/>
      </c>
      <c r="I95" t="str">
        <f t="shared" si="7"/>
        <v/>
      </c>
      <c r="J95" t="str">
        <f t="shared" si="8"/>
        <v/>
      </c>
      <c r="AA95" s="5"/>
      <c r="AB95" s="5"/>
      <c r="AC95" s="5"/>
      <c r="AD95" s="5" t="str">
        <f t="shared" si="9"/>
        <v/>
      </c>
      <c r="AE95" s="5" t="str">
        <f t="shared" si="10"/>
        <v/>
      </c>
      <c r="AF95" s="6" t="str">
        <f t="shared" si="11"/>
        <v/>
      </c>
      <c r="BI95" s="5"/>
      <c r="BJ95" s="5"/>
      <c r="BK95" s="5"/>
      <c r="BL95" s="5" t="s">
        <v>33</v>
      </c>
      <c r="BM95" s="5" t="s">
        <v>33</v>
      </c>
      <c r="BN95" s="6" t="s">
        <v>33</v>
      </c>
      <c r="BU95" t="s">
        <v>33</v>
      </c>
      <c r="BW95" t="s">
        <v>33</v>
      </c>
      <c r="BY95" t="s">
        <v>33</v>
      </c>
      <c r="BZ95" t="s">
        <v>33</v>
      </c>
      <c r="CA95" t="s">
        <v>33</v>
      </c>
      <c r="CB95" t="s">
        <v>33</v>
      </c>
      <c r="CC95" t="s">
        <v>33</v>
      </c>
    </row>
    <row r="96" spans="2:81" x14ac:dyDescent="0.25">
      <c r="B96" t="str">
        <f>IF(C96&lt;&gt;"",ROWS($B$2:B96),"")</f>
        <v/>
      </c>
      <c r="D96" t="str">
        <f>IFERROR(IF(ISNUMBER(A96)=TRUE,VLOOKUP($C96,مستودع!item,2,0),""),"")</f>
        <v/>
      </c>
      <c r="F96" t="str">
        <f>IFERROR(IF(ISNUMBER(A96)=TRUE,VLOOKUP($C96,مستودع!item,4,0),""),"")</f>
        <v/>
      </c>
      <c r="G96" t="str">
        <f>IFERROR(IF(ISNUMBER(A96)=TRUE,VLOOKUP($C96,مستودع!item,6,0),""),"")</f>
        <v/>
      </c>
      <c r="H96" t="str">
        <f>IFERROR(IF(ISNUMBER(A96)=TRUE,VLOOKUP($C96,مستودع!item,13,0),""),"")</f>
        <v/>
      </c>
      <c r="I96" t="str">
        <f t="shared" si="7"/>
        <v/>
      </c>
      <c r="J96" t="str">
        <f t="shared" si="8"/>
        <v/>
      </c>
      <c r="AA96" s="5"/>
      <c r="AB96" s="5"/>
      <c r="AC96" s="5"/>
      <c r="AD96" s="5" t="str">
        <f t="shared" si="9"/>
        <v/>
      </c>
      <c r="AE96" s="5" t="str">
        <f t="shared" si="10"/>
        <v/>
      </c>
      <c r="AF96" s="6" t="str">
        <f t="shared" si="11"/>
        <v/>
      </c>
      <c r="BI96" s="5"/>
      <c r="BJ96" s="5"/>
      <c r="BK96" s="5"/>
      <c r="BL96" s="5" t="s">
        <v>33</v>
      </c>
      <c r="BM96" s="5" t="s">
        <v>33</v>
      </c>
      <c r="BN96" s="6" t="s">
        <v>33</v>
      </c>
      <c r="BU96" t="s">
        <v>33</v>
      </c>
      <c r="BW96" t="s">
        <v>33</v>
      </c>
      <c r="BY96" t="s">
        <v>33</v>
      </c>
      <c r="BZ96" t="s">
        <v>33</v>
      </c>
      <c r="CA96" t="s">
        <v>33</v>
      </c>
      <c r="CB96" t="s">
        <v>33</v>
      </c>
      <c r="CC96" t="s">
        <v>33</v>
      </c>
    </row>
    <row r="97" spans="2:81" x14ac:dyDescent="0.25">
      <c r="B97" t="str">
        <f>IF(C97&lt;&gt;"",ROWS($B$2:B97),"")</f>
        <v/>
      </c>
      <c r="D97" t="str">
        <f>IFERROR(IF(ISNUMBER(A97)=TRUE,VLOOKUP($C97,مستودع!item,2,0),""),"")</f>
        <v/>
      </c>
      <c r="F97" t="str">
        <f>IFERROR(IF(ISNUMBER(A97)=TRUE,VLOOKUP($C97,مستودع!item,4,0),""),"")</f>
        <v/>
      </c>
      <c r="G97" t="str">
        <f>IFERROR(IF(ISNUMBER(A97)=TRUE,VLOOKUP($C97,مستودع!item,6,0),""),"")</f>
        <v/>
      </c>
      <c r="H97" t="str">
        <f>IFERROR(IF(ISNUMBER(A97)=TRUE,VLOOKUP($C97,مستودع!item,13,0),""),"")</f>
        <v/>
      </c>
      <c r="I97" t="str">
        <f t="shared" si="7"/>
        <v/>
      </c>
      <c r="J97" t="str">
        <f t="shared" si="8"/>
        <v/>
      </c>
      <c r="AA97" s="5"/>
      <c r="AB97" s="5"/>
      <c r="AC97" s="5"/>
      <c r="AD97" s="5" t="str">
        <f t="shared" si="9"/>
        <v/>
      </c>
      <c r="AE97" s="5" t="str">
        <f t="shared" si="10"/>
        <v/>
      </c>
      <c r="AF97" s="6" t="str">
        <f t="shared" si="11"/>
        <v/>
      </c>
      <c r="BI97" s="5"/>
      <c r="BJ97" s="5"/>
      <c r="BK97" s="5"/>
      <c r="BL97" s="5" t="s">
        <v>33</v>
      </c>
      <c r="BM97" s="5" t="s">
        <v>33</v>
      </c>
      <c r="BN97" s="6" t="s">
        <v>33</v>
      </c>
      <c r="BU97" t="s">
        <v>33</v>
      </c>
      <c r="BW97" t="s">
        <v>33</v>
      </c>
      <c r="BY97" t="s">
        <v>33</v>
      </c>
      <c r="BZ97" t="s">
        <v>33</v>
      </c>
      <c r="CA97" t="s">
        <v>33</v>
      </c>
      <c r="CB97" t="s">
        <v>33</v>
      </c>
      <c r="CC97" t="s">
        <v>33</v>
      </c>
    </row>
    <row r="98" spans="2:81" x14ac:dyDescent="0.25">
      <c r="B98" t="str">
        <f>IF(C98&lt;&gt;"",ROWS($B$2:B98),"")</f>
        <v/>
      </c>
      <c r="D98" t="str">
        <f>IFERROR(IF(ISNUMBER(A98)=TRUE,VLOOKUP($C98,مستودع!item,2,0),""),"")</f>
        <v/>
      </c>
      <c r="F98" t="str">
        <f>IFERROR(IF(ISNUMBER(A98)=TRUE,VLOOKUP($C98,مستودع!item,4,0),""),"")</f>
        <v/>
      </c>
      <c r="G98" t="str">
        <f>IFERROR(IF(ISNUMBER(A98)=TRUE,VLOOKUP($C98,مستودع!item,6,0),""),"")</f>
        <v/>
      </c>
      <c r="H98" t="str">
        <f>IFERROR(IF(ISNUMBER(A98)=TRUE,VLOOKUP($C98,مستودع!item,13,0),""),"")</f>
        <v/>
      </c>
      <c r="I98" t="str">
        <f t="shared" ref="I98:I129" si="12">IFERROR(IF(ISNUMBER(A98)=TRUE,(E98*G98*H98)+(E98*G98),""),"")</f>
        <v/>
      </c>
      <c r="J98" t="str">
        <f t="shared" ref="J98:J129" si="13">IFERROR(IF(ISNUMBER(A98)=TRUE,$V$5,""),"")</f>
        <v/>
      </c>
      <c r="AA98" s="5"/>
      <c r="AB98" s="5"/>
      <c r="AC98" s="5"/>
      <c r="AD98" s="5" t="str">
        <f t="shared" si="9"/>
        <v/>
      </c>
      <c r="AE98" s="5" t="str">
        <f t="shared" si="10"/>
        <v/>
      </c>
      <c r="AF98" s="6" t="str">
        <f t="shared" si="11"/>
        <v/>
      </c>
      <c r="BI98" s="5"/>
      <c r="BJ98" s="5"/>
      <c r="BK98" s="5"/>
      <c r="BL98" s="5" t="s">
        <v>33</v>
      </c>
      <c r="BM98" s="5" t="s">
        <v>33</v>
      </c>
      <c r="BN98" s="6" t="s">
        <v>33</v>
      </c>
      <c r="BU98" t="s">
        <v>33</v>
      </c>
      <c r="BW98" t="s">
        <v>33</v>
      </c>
      <c r="BY98" t="s">
        <v>33</v>
      </c>
      <c r="BZ98" t="s">
        <v>33</v>
      </c>
      <c r="CA98" t="s">
        <v>33</v>
      </c>
      <c r="CB98" t="s">
        <v>33</v>
      </c>
      <c r="CC98" t="s">
        <v>33</v>
      </c>
    </row>
    <row r="99" spans="2:81" x14ac:dyDescent="0.25">
      <c r="B99" t="str">
        <f>IF(C99&lt;&gt;"",ROWS($B$2:B99),"")</f>
        <v/>
      </c>
      <c r="D99" t="str">
        <f>IFERROR(IF(ISNUMBER(A99)=TRUE,VLOOKUP($C99,مستودع!item,2,0),""),"")</f>
        <v/>
      </c>
      <c r="F99" t="str">
        <f>IFERROR(IF(ISNUMBER(A99)=TRUE,VLOOKUP($C99,مستودع!item,4,0),""),"")</f>
        <v/>
      </c>
      <c r="G99" t="str">
        <f>IFERROR(IF(ISNUMBER(A99)=TRUE,VLOOKUP($C99,مستودع!item,6,0),""),"")</f>
        <v/>
      </c>
      <c r="H99" t="str">
        <f>IFERROR(IF(ISNUMBER(A99)=TRUE,VLOOKUP($C99,مستودع!item,13,0),""),"")</f>
        <v/>
      </c>
      <c r="I99" t="str">
        <f t="shared" si="12"/>
        <v/>
      </c>
      <c r="J99" t="str">
        <f t="shared" si="13"/>
        <v/>
      </c>
      <c r="AA99" s="5"/>
      <c r="AB99" s="5"/>
      <c r="AC99" s="5"/>
      <c r="AD99" s="5" t="str">
        <f t="shared" si="9"/>
        <v/>
      </c>
      <c r="AE99" s="5" t="str">
        <f t="shared" si="10"/>
        <v/>
      </c>
      <c r="AF99" s="6" t="str">
        <f t="shared" si="11"/>
        <v/>
      </c>
      <c r="BI99" s="5"/>
      <c r="BJ99" s="5"/>
      <c r="BK99" s="5"/>
      <c r="BL99" s="5" t="s">
        <v>33</v>
      </c>
      <c r="BM99" s="5" t="s">
        <v>33</v>
      </c>
      <c r="BN99" s="6" t="s">
        <v>33</v>
      </c>
      <c r="BU99" t="s">
        <v>33</v>
      </c>
      <c r="BW99" t="s">
        <v>33</v>
      </c>
      <c r="BY99" t="s">
        <v>33</v>
      </c>
      <c r="BZ99" t="s">
        <v>33</v>
      </c>
      <c r="CA99" t="s">
        <v>33</v>
      </c>
      <c r="CB99" t="s">
        <v>33</v>
      </c>
      <c r="CC99" t="s">
        <v>33</v>
      </c>
    </row>
    <row r="100" spans="2:81" x14ac:dyDescent="0.25">
      <c r="B100" t="str">
        <f>IF(C100&lt;&gt;"",ROWS($B$2:B100),"")</f>
        <v/>
      </c>
      <c r="D100" t="str">
        <f>IFERROR(IF(ISNUMBER(A100)=TRUE,VLOOKUP($C100,مستودع!item,2,0),""),"")</f>
        <v/>
      </c>
      <c r="F100" t="str">
        <f>IFERROR(IF(ISNUMBER(A100)=TRUE,VLOOKUP($C100,مستودع!item,4,0),""),"")</f>
        <v/>
      </c>
      <c r="G100" t="str">
        <f>IFERROR(IF(ISNUMBER(A100)=TRUE,VLOOKUP($C100,مستودع!item,6,0),""),"")</f>
        <v/>
      </c>
      <c r="H100" t="str">
        <f>IFERROR(IF(ISNUMBER(A100)=TRUE,VLOOKUP($C100,مستودع!item,13,0),""),"")</f>
        <v/>
      </c>
      <c r="I100" t="str">
        <f t="shared" si="12"/>
        <v/>
      </c>
      <c r="J100" t="str">
        <f t="shared" si="13"/>
        <v/>
      </c>
      <c r="AA100" s="5"/>
      <c r="AB100" s="5"/>
      <c r="AC100" s="5"/>
      <c r="AD100" s="5" t="str">
        <f t="shared" si="9"/>
        <v/>
      </c>
      <c r="AE100" s="5" t="str">
        <f t="shared" si="10"/>
        <v/>
      </c>
      <c r="AF100" s="6" t="str">
        <f t="shared" si="11"/>
        <v/>
      </c>
      <c r="BI100" s="5"/>
      <c r="BJ100" s="5"/>
      <c r="BK100" s="5"/>
      <c r="BL100" s="5" t="s">
        <v>33</v>
      </c>
      <c r="BM100" s="5" t="s">
        <v>33</v>
      </c>
      <c r="BN100" s="6" t="s">
        <v>33</v>
      </c>
      <c r="BU100" t="s">
        <v>33</v>
      </c>
      <c r="BW100" t="s">
        <v>33</v>
      </c>
      <c r="BY100" t="s">
        <v>33</v>
      </c>
      <c r="BZ100" t="s">
        <v>33</v>
      </c>
      <c r="CA100" t="s">
        <v>33</v>
      </c>
      <c r="CB100" t="s">
        <v>33</v>
      </c>
      <c r="CC100" t="s">
        <v>33</v>
      </c>
    </row>
    <row r="101" spans="2:81" x14ac:dyDescent="0.25">
      <c r="B101" t="str">
        <f>IF(C101&lt;&gt;"",ROWS($B$2:B101),"")</f>
        <v/>
      </c>
      <c r="D101" t="str">
        <f>IFERROR(IF(ISNUMBER(A101)=TRUE,VLOOKUP($C101,مستودع!item,2,0),""),"")</f>
        <v/>
      </c>
      <c r="F101" t="str">
        <f>IFERROR(IF(ISNUMBER(A101)=TRUE,VLOOKUP($C101,مستودع!item,4,0),""),"")</f>
        <v/>
      </c>
      <c r="G101" t="str">
        <f>IFERROR(IF(ISNUMBER(A101)=TRUE,VLOOKUP($C101,مستودع!item,6,0),""),"")</f>
        <v/>
      </c>
      <c r="H101" t="str">
        <f>IFERROR(IF(ISNUMBER(A101)=TRUE,VLOOKUP($C101,مستودع!item,13,0),""),"")</f>
        <v/>
      </c>
      <c r="I101" t="str">
        <f t="shared" si="12"/>
        <v/>
      </c>
      <c r="J101" t="str">
        <f t="shared" si="13"/>
        <v/>
      </c>
      <c r="AA101" s="5"/>
      <c r="AB101" s="5"/>
      <c r="AC101" s="5"/>
      <c r="AD101" s="5" t="str">
        <f t="shared" si="9"/>
        <v/>
      </c>
      <c r="AE101" s="5" t="str">
        <f t="shared" si="10"/>
        <v/>
      </c>
      <c r="AF101" s="6" t="str">
        <f t="shared" si="11"/>
        <v/>
      </c>
      <c r="BI101" s="5"/>
      <c r="BJ101" s="5"/>
      <c r="BK101" s="5"/>
      <c r="BL101" s="5" t="s">
        <v>33</v>
      </c>
      <c r="BM101" s="5" t="s">
        <v>33</v>
      </c>
      <c r="BN101" s="6" t="s">
        <v>33</v>
      </c>
      <c r="BU101" t="s">
        <v>33</v>
      </c>
      <c r="BW101" t="s">
        <v>33</v>
      </c>
      <c r="BY101" t="s">
        <v>33</v>
      </c>
      <c r="BZ101" t="s">
        <v>33</v>
      </c>
      <c r="CA101" t="s">
        <v>33</v>
      </c>
      <c r="CB101" t="s">
        <v>33</v>
      </c>
      <c r="CC101" t="s">
        <v>33</v>
      </c>
    </row>
    <row r="102" spans="2:81" x14ac:dyDescent="0.25">
      <c r="B102" t="str">
        <f>IF(C102&lt;&gt;"",ROWS($B$2:B102),"")</f>
        <v/>
      </c>
      <c r="D102" t="str">
        <f>IFERROR(IF(ISNUMBER(A102)=TRUE,VLOOKUP($C102,مستودع!item,2,0),""),"")</f>
        <v/>
      </c>
      <c r="F102" t="str">
        <f>IFERROR(IF(ISNUMBER(A102)=TRUE,VLOOKUP($C102,مستودع!item,4,0),""),"")</f>
        <v/>
      </c>
      <c r="G102" t="str">
        <f>IFERROR(IF(ISNUMBER(A102)=TRUE,VLOOKUP($C102,مستودع!item,6,0),""),"")</f>
        <v/>
      </c>
      <c r="H102" t="str">
        <f>IFERROR(IF(ISNUMBER(A102)=TRUE,VLOOKUP($C102,مستودع!item,13,0),""),"")</f>
        <v/>
      </c>
      <c r="I102" t="str">
        <f t="shared" si="12"/>
        <v/>
      </c>
      <c r="J102" t="str">
        <f t="shared" si="13"/>
        <v/>
      </c>
      <c r="AA102" s="5"/>
      <c r="AB102" s="5"/>
      <c r="AC102" s="5"/>
      <c r="AD102" s="5" t="str">
        <f t="shared" si="9"/>
        <v/>
      </c>
      <c r="AE102" s="5" t="str">
        <f t="shared" si="10"/>
        <v/>
      </c>
      <c r="AF102" s="6" t="str">
        <f t="shared" si="11"/>
        <v/>
      </c>
      <c r="BI102" s="5"/>
      <c r="BJ102" s="5"/>
      <c r="BK102" s="5"/>
      <c r="BL102" s="5" t="s">
        <v>33</v>
      </c>
      <c r="BM102" s="5" t="s">
        <v>33</v>
      </c>
      <c r="BN102" s="6" t="s">
        <v>33</v>
      </c>
      <c r="BU102" t="s">
        <v>33</v>
      </c>
      <c r="BW102" t="s">
        <v>33</v>
      </c>
      <c r="BY102" t="s">
        <v>33</v>
      </c>
      <c r="BZ102" t="s">
        <v>33</v>
      </c>
      <c r="CA102" t="s">
        <v>33</v>
      </c>
      <c r="CB102" t="s">
        <v>33</v>
      </c>
      <c r="CC102" t="s">
        <v>33</v>
      </c>
    </row>
    <row r="103" spans="2:81" x14ac:dyDescent="0.25">
      <c r="B103" t="str">
        <f>IF(C103&lt;&gt;"",ROWS($B$2:B103),"")</f>
        <v/>
      </c>
      <c r="D103" t="str">
        <f>IFERROR(IF(ISNUMBER(A103)=TRUE,VLOOKUP($C103,مستودع!item,2,0),""),"")</f>
        <v/>
      </c>
      <c r="F103" t="str">
        <f>IFERROR(IF(ISNUMBER(A103)=TRUE,VLOOKUP($C103,مستودع!item,4,0),""),"")</f>
        <v/>
      </c>
      <c r="G103" t="str">
        <f>IFERROR(IF(ISNUMBER(A103)=TRUE,VLOOKUP($C103,مستودع!item,6,0),""),"")</f>
        <v/>
      </c>
      <c r="H103" t="str">
        <f>IFERROR(IF(ISNUMBER(A103)=TRUE,VLOOKUP($C103,مستودع!item,13,0),""),"")</f>
        <v/>
      </c>
      <c r="I103" t="str">
        <f t="shared" si="12"/>
        <v/>
      </c>
      <c r="J103" t="str">
        <f t="shared" si="13"/>
        <v/>
      </c>
      <c r="AA103" s="5"/>
      <c r="AB103" s="5"/>
      <c r="AC103" s="5"/>
      <c r="AD103" s="5" t="str">
        <f t="shared" si="9"/>
        <v/>
      </c>
      <c r="AE103" s="5" t="str">
        <f t="shared" si="10"/>
        <v/>
      </c>
      <c r="AF103" s="6" t="str">
        <f t="shared" si="11"/>
        <v/>
      </c>
      <c r="BI103" s="5"/>
      <c r="BJ103" s="5"/>
      <c r="BK103" s="5"/>
      <c r="BL103" s="5" t="s">
        <v>33</v>
      </c>
      <c r="BM103" s="5" t="s">
        <v>33</v>
      </c>
      <c r="BN103" s="6" t="s">
        <v>33</v>
      </c>
      <c r="BU103" t="s">
        <v>33</v>
      </c>
      <c r="BW103" t="s">
        <v>33</v>
      </c>
      <c r="BY103" t="s">
        <v>33</v>
      </c>
      <c r="BZ103" t="s">
        <v>33</v>
      </c>
      <c r="CA103" t="s">
        <v>33</v>
      </c>
      <c r="CB103" t="s">
        <v>33</v>
      </c>
      <c r="CC103" t="s">
        <v>33</v>
      </c>
    </row>
    <row r="104" spans="2:81" x14ac:dyDescent="0.25">
      <c r="B104" t="str">
        <f>IF(C104&lt;&gt;"",ROWS($B$2:B104),"")</f>
        <v/>
      </c>
      <c r="D104" t="str">
        <f>IFERROR(IF(ISNUMBER(A104)=TRUE,VLOOKUP($C104,مستودع!item,2,0),""),"")</f>
        <v/>
      </c>
      <c r="F104" t="str">
        <f>IFERROR(IF(ISNUMBER(A104)=TRUE,VLOOKUP($C104,مستودع!item,4,0),""),"")</f>
        <v/>
      </c>
      <c r="G104" t="str">
        <f>IFERROR(IF(ISNUMBER(A104)=TRUE,VLOOKUP($C104,مستودع!item,6,0),""),"")</f>
        <v/>
      </c>
      <c r="H104" t="str">
        <f>IFERROR(IF(ISNUMBER(A104)=TRUE,VLOOKUP($C104,مستودع!item,13,0),""),"")</f>
        <v/>
      </c>
      <c r="I104" t="str">
        <f t="shared" si="12"/>
        <v/>
      </c>
      <c r="J104" t="str">
        <f t="shared" si="13"/>
        <v/>
      </c>
      <c r="AA104" s="5"/>
      <c r="AB104" s="5"/>
      <c r="AC104" s="5"/>
      <c r="AD104" s="5" t="str">
        <f t="shared" si="9"/>
        <v/>
      </c>
      <c r="AE104" s="5" t="str">
        <f t="shared" si="10"/>
        <v/>
      </c>
      <c r="AF104" s="6" t="str">
        <f t="shared" si="11"/>
        <v/>
      </c>
      <c r="BI104" s="5"/>
      <c r="BJ104" s="5"/>
      <c r="BK104" s="5"/>
      <c r="BL104" s="5" t="s">
        <v>33</v>
      </c>
      <c r="BM104" s="5" t="s">
        <v>33</v>
      </c>
      <c r="BN104" s="6" t="s">
        <v>33</v>
      </c>
      <c r="BU104" t="s">
        <v>33</v>
      </c>
      <c r="BW104" t="s">
        <v>33</v>
      </c>
      <c r="BY104" t="s">
        <v>33</v>
      </c>
      <c r="BZ104" t="s">
        <v>33</v>
      </c>
      <c r="CA104" t="s">
        <v>33</v>
      </c>
      <c r="CB104" t="s">
        <v>33</v>
      </c>
      <c r="CC104" t="s">
        <v>33</v>
      </c>
    </row>
    <row r="105" spans="2:81" x14ac:dyDescent="0.25">
      <c r="B105" t="str">
        <f>IF(C105&lt;&gt;"",ROWS($B$2:B105),"")</f>
        <v/>
      </c>
      <c r="D105" t="str">
        <f>IFERROR(IF(ISNUMBER(A105)=TRUE,VLOOKUP($C105,مستودع!item,2,0),""),"")</f>
        <v/>
      </c>
      <c r="F105" t="str">
        <f>IFERROR(IF(ISNUMBER(A105)=TRUE,VLOOKUP($C105,مستودع!item,4,0),""),"")</f>
        <v/>
      </c>
      <c r="G105" t="str">
        <f>IFERROR(IF(ISNUMBER(A105)=TRUE,VLOOKUP($C105,مستودع!item,6,0),""),"")</f>
        <v/>
      </c>
      <c r="H105" t="str">
        <f>IFERROR(IF(ISNUMBER(A105)=TRUE,VLOOKUP($C105,مستودع!item,13,0),""),"")</f>
        <v/>
      </c>
      <c r="I105" t="str">
        <f t="shared" si="12"/>
        <v/>
      </c>
      <c r="J105" t="str">
        <f t="shared" si="13"/>
        <v/>
      </c>
      <c r="AA105" s="5"/>
      <c r="AB105" s="5"/>
      <c r="AC105" s="5"/>
      <c r="AD105" s="5" t="str">
        <f t="shared" si="9"/>
        <v/>
      </c>
      <c r="AE105" s="5" t="str">
        <f t="shared" si="10"/>
        <v/>
      </c>
      <c r="AF105" s="6" t="str">
        <f t="shared" si="11"/>
        <v/>
      </c>
      <c r="BI105" s="5"/>
      <c r="BJ105" s="5"/>
      <c r="BK105" s="5"/>
      <c r="BL105" s="5" t="s">
        <v>33</v>
      </c>
      <c r="BM105" s="5" t="s">
        <v>33</v>
      </c>
      <c r="BN105" s="6" t="s">
        <v>33</v>
      </c>
      <c r="BU105" t="s">
        <v>33</v>
      </c>
      <c r="BW105" t="s">
        <v>33</v>
      </c>
      <c r="BY105" t="s">
        <v>33</v>
      </c>
      <c r="BZ105" t="s">
        <v>33</v>
      </c>
      <c r="CA105" t="s">
        <v>33</v>
      </c>
      <c r="CB105" t="s">
        <v>33</v>
      </c>
      <c r="CC105" t="s">
        <v>33</v>
      </c>
    </row>
    <row r="106" spans="2:81" x14ac:dyDescent="0.25">
      <c r="B106" t="str">
        <f>IF(C106&lt;&gt;"",ROWS($B$2:B106),"")</f>
        <v/>
      </c>
      <c r="D106" t="str">
        <f>IFERROR(IF(ISNUMBER(A106)=TRUE,VLOOKUP($C106,مستودع!item,2,0),""),"")</f>
        <v/>
      </c>
      <c r="F106" t="str">
        <f>IFERROR(IF(ISNUMBER(A106)=TRUE,VLOOKUP($C106,مستودع!item,4,0),""),"")</f>
        <v/>
      </c>
      <c r="G106" t="str">
        <f>IFERROR(IF(ISNUMBER(A106)=TRUE,VLOOKUP($C106,مستودع!item,6,0),""),"")</f>
        <v/>
      </c>
      <c r="H106" t="str">
        <f>IFERROR(IF(ISNUMBER(A106)=TRUE,VLOOKUP($C106,مستودع!item,13,0),""),"")</f>
        <v/>
      </c>
      <c r="I106" t="str">
        <f t="shared" si="12"/>
        <v/>
      </c>
      <c r="J106" t="str">
        <f t="shared" si="13"/>
        <v/>
      </c>
      <c r="AA106" s="5"/>
      <c r="AB106" s="5"/>
      <c r="AC106" s="5"/>
      <c r="AD106" s="5" t="str">
        <f t="shared" si="9"/>
        <v/>
      </c>
      <c r="AE106" s="5" t="str">
        <f t="shared" si="10"/>
        <v/>
      </c>
      <c r="AF106" s="6" t="str">
        <f t="shared" si="11"/>
        <v/>
      </c>
      <c r="BI106" s="5"/>
      <c r="BJ106" s="5"/>
      <c r="BK106" s="5"/>
      <c r="BL106" s="5" t="s">
        <v>33</v>
      </c>
      <c r="BM106" s="5" t="s">
        <v>33</v>
      </c>
      <c r="BN106" s="6" t="s">
        <v>33</v>
      </c>
      <c r="BU106" t="s">
        <v>33</v>
      </c>
      <c r="BW106" t="s">
        <v>33</v>
      </c>
      <c r="BY106" t="s">
        <v>33</v>
      </c>
      <c r="BZ106" t="s">
        <v>33</v>
      </c>
      <c r="CA106" t="s">
        <v>33</v>
      </c>
      <c r="CB106" t="s">
        <v>33</v>
      </c>
      <c r="CC106" t="s">
        <v>33</v>
      </c>
    </row>
    <row r="107" spans="2:81" x14ac:dyDescent="0.25">
      <c r="B107" t="str">
        <f>IF(C107&lt;&gt;"",ROWS($B$2:B107),"")</f>
        <v/>
      </c>
      <c r="D107" t="str">
        <f>IFERROR(IF(ISNUMBER(A107)=TRUE,VLOOKUP($C107,مستودع!item,2,0),""),"")</f>
        <v/>
      </c>
      <c r="F107" t="str">
        <f>IFERROR(IF(ISNUMBER(A107)=TRUE,VLOOKUP($C107,مستودع!item,4,0),""),"")</f>
        <v/>
      </c>
      <c r="G107" t="str">
        <f>IFERROR(IF(ISNUMBER(A107)=TRUE,VLOOKUP($C107,مستودع!item,6,0),""),"")</f>
        <v/>
      </c>
      <c r="H107" t="str">
        <f>IFERROR(IF(ISNUMBER(A107)=TRUE,VLOOKUP($C107,مستودع!item,13,0),""),"")</f>
        <v/>
      </c>
      <c r="I107" t="str">
        <f t="shared" si="12"/>
        <v/>
      </c>
      <c r="J107" t="str">
        <f t="shared" si="13"/>
        <v/>
      </c>
      <c r="AA107" s="5"/>
      <c r="AB107" s="5"/>
      <c r="AC107" s="5"/>
      <c r="AD107" s="5" t="str">
        <f t="shared" si="9"/>
        <v/>
      </c>
      <c r="AE107" s="5" t="str">
        <f t="shared" si="10"/>
        <v/>
      </c>
      <c r="AF107" s="6" t="str">
        <f t="shared" si="11"/>
        <v/>
      </c>
      <c r="BI107" s="5"/>
      <c r="BJ107" s="5"/>
      <c r="BK107" s="5"/>
      <c r="BL107" s="5" t="s">
        <v>33</v>
      </c>
      <c r="BM107" s="5" t="s">
        <v>33</v>
      </c>
      <c r="BN107" s="6" t="s">
        <v>33</v>
      </c>
      <c r="BU107" t="s">
        <v>33</v>
      </c>
      <c r="BW107" t="s">
        <v>33</v>
      </c>
      <c r="BY107" t="s">
        <v>33</v>
      </c>
      <c r="BZ107" t="s">
        <v>33</v>
      </c>
      <c r="CA107" t="s">
        <v>33</v>
      </c>
      <c r="CB107" t="s">
        <v>33</v>
      </c>
      <c r="CC107" t="s">
        <v>33</v>
      </c>
    </row>
    <row r="108" spans="2:81" x14ac:dyDescent="0.25">
      <c r="B108" t="str">
        <f>IF(C108&lt;&gt;"",ROWS($B$2:B108),"")</f>
        <v/>
      </c>
      <c r="D108" t="str">
        <f>IFERROR(IF(ISNUMBER(A108)=TRUE,VLOOKUP($C108,مستودع!item,2,0),""),"")</f>
        <v/>
      </c>
      <c r="F108" t="str">
        <f>IFERROR(IF(ISNUMBER(A108)=TRUE,VLOOKUP($C108,مستودع!item,4,0),""),"")</f>
        <v/>
      </c>
      <c r="G108" t="str">
        <f>IFERROR(IF(ISNUMBER(A108)=TRUE,VLOOKUP($C108,مستودع!item,6,0),""),"")</f>
        <v/>
      </c>
      <c r="H108" t="str">
        <f>IFERROR(IF(ISNUMBER(A108)=TRUE,VLOOKUP($C108,مستودع!item,13,0),""),"")</f>
        <v/>
      </c>
      <c r="I108" t="str">
        <f t="shared" si="12"/>
        <v/>
      </c>
      <c r="J108" t="str">
        <f t="shared" si="13"/>
        <v/>
      </c>
      <c r="AA108" s="5"/>
      <c r="AB108" s="5"/>
      <c r="AC108" s="5"/>
      <c r="AD108" s="5" t="str">
        <f t="shared" si="9"/>
        <v/>
      </c>
      <c r="AE108" s="5" t="str">
        <f t="shared" si="10"/>
        <v/>
      </c>
      <c r="AF108" s="6" t="str">
        <f t="shared" si="11"/>
        <v/>
      </c>
      <c r="BI108" s="5"/>
      <c r="BJ108" s="5"/>
      <c r="BK108" s="5"/>
      <c r="BL108" s="5" t="s">
        <v>33</v>
      </c>
      <c r="BM108" s="5" t="s">
        <v>33</v>
      </c>
      <c r="BN108" s="6" t="s">
        <v>33</v>
      </c>
      <c r="BU108" t="s">
        <v>33</v>
      </c>
      <c r="BW108" t="s">
        <v>33</v>
      </c>
      <c r="BY108" t="s">
        <v>33</v>
      </c>
      <c r="BZ108" t="s">
        <v>33</v>
      </c>
      <c r="CA108" t="s">
        <v>33</v>
      </c>
      <c r="CB108" t="s">
        <v>33</v>
      </c>
      <c r="CC108" t="s">
        <v>33</v>
      </c>
    </row>
    <row r="109" spans="2:81" x14ac:dyDescent="0.25">
      <c r="B109" t="str">
        <f>IF(C109&lt;&gt;"",ROWS($B$2:B109),"")</f>
        <v/>
      </c>
      <c r="D109" t="str">
        <f>IFERROR(IF(ISNUMBER(A109)=TRUE,VLOOKUP($C109,مستودع!item,2,0),""),"")</f>
        <v/>
      </c>
      <c r="F109" t="str">
        <f>IFERROR(IF(ISNUMBER(A109)=TRUE,VLOOKUP($C109,مستودع!item,4,0),""),"")</f>
        <v/>
      </c>
      <c r="G109" t="str">
        <f>IFERROR(IF(ISNUMBER(A109)=TRUE,VLOOKUP($C109,مستودع!item,6,0),""),"")</f>
        <v/>
      </c>
      <c r="H109" t="str">
        <f>IFERROR(IF(ISNUMBER(A109)=TRUE,VLOOKUP($C109,مستودع!item,13,0),""),"")</f>
        <v/>
      </c>
      <c r="I109" t="str">
        <f t="shared" si="12"/>
        <v/>
      </c>
      <c r="J109" t="str">
        <f t="shared" si="13"/>
        <v/>
      </c>
      <c r="AA109" s="5"/>
      <c r="AB109" s="5"/>
      <c r="AC109" s="5"/>
      <c r="AD109" s="5" t="str">
        <f t="shared" si="9"/>
        <v/>
      </c>
      <c r="AE109" s="5" t="str">
        <f t="shared" si="10"/>
        <v/>
      </c>
      <c r="AF109" s="6" t="str">
        <f t="shared" si="11"/>
        <v/>
      </c>
      <c r="BI109" s="5"/>
      <c r="BJ109" s="5"/>
      <c r="BK109" s="5"/>
      <c r="BL109" s="5" t="s">
        <v>33</v>
      </c>
      <c r="BM109" s="5" t="s">
        <v>33</v>
      </c>
      <c r="BN109" s="6" t="s">
        <v>33</v>
      </c>
      <c r="BU109" t="s">
        <v>33</v>
      </c>
      <c r="BW109" t="s">
        <v>33</v>
      </c>
      <c r="BY109" t="s">
        <v>33</v>
      </c>
      <c r="BZ109" t="s">
        <v>33</v>
      </c>
      <c r="CA109" t="s">
        <v>33</v>
      </c>
      <c r="CB109" t="s">
        <v>33</v>
      </c>
      <c r="CC109" t="s">
        <v>33</v>
      </c>
    </row>
    <row r="110" spans="2:81" x14ac:dyDescent="0.25">
      <c r="B110" t="str">
        <f>IF(C110&lt;&gt;"",ROWS($B$2:B110),"")</f>
        <v/>
      </c>
      <c r="D110" t="str">
        <f>IFERROR(IF(ISNUMBER(A110)=TRUE,VLOOKUP($C110,مستودع!item,2,0),""),"")</f>
        <v/>
      </c>
      <c r="F110" t="str">
        <f>IFERROR(IF(ISNUMBER(A110)=TRUE,VLOOKUP($C110,مستودع!item,4,0),""),"")</f>
        <v/>
      </c>
      <c r="G110" t="str">
        <f>IFERROR(IF(ISNUMBER(A110)=TRUE,VLOOKUP($C110,مستودع!item,6,0),""),"")</f>
        <v/>
      </c>
      <c r="H110" t="str">
        <f>IFERROR(IF(ISNUMBER(A110)=TRUE,VLOOKUP($C110,مستودع!item,13,0),""),"")</f>
        <v/>
      </c>
      <c r="I110" t="str">
        <f t="shared" si="12"/>
        <v/>
      </c>
      <c r="J110" t="str">
        <f t="shared" si="13"/>
        <v/>
      </c>
      <c r="AA110" s="5"/>
      <c r="AB110" s="5"/>
      <c r="AC110" s="5"/>
      <c r="AD110" s="5" t="str">
        <f t="shared" si="9"/>
        <v/>
      </c>
      <c r="AE110" s="5" t="str">
        <f t="shared" si="10"/>
        <v/>
      </c>
      <c r="AF110" s="6" t="str">
        <f t="shared" si="11"/>
        <v/>
      </c>
      <c r="BI110" s="5"/>
      <c r="BJ110" s="5"/>
      <c r="BK110" s="5"/>
      <c r="BL110" s="5" t="s">
        <v>33</v>
      </c>
      <c r="BM110" s="5" t="s">
        <v>33</v>
      </c>
      <c r="BN110" s="6" t="s">
        <v>33</v>
      </c>
      <c r="BU110" t="s">
        <v>33</v>
      </c>
      <c r="BW110" t="s">
        <v>33</v>
      </c>
      <c r="BY110" t="s">
        <v>33</v>
      </c>
      <c r="BZ110" t="s">
        <v>33</v>
      </c>
      <c r="CA110" t="s">
        <v>33</v>
      </c>
      <c r="CB110" t="s">
        <v>33</v>
      </c>
      <c r="CC110" t="s">
        <v>33</v>
      </c>
    </row>
    <row r="111" spans="2:81" x14ac:dyDescent="0.25">
      <c r="B111" t="str">
        <f>IF(C111&lt;&gt;"",ROWS($B$2:B111),"")</f>
        <v/>
      </c>
      <c r="D111" t="str">
        <f>IFERROR(IF(ISNUMBER(A111)=TRUE,VLOOKUP($C111,مستودع!item,2,0),""),"")</f>
        <v/>
      </c>
      <c r="F111" t="str">
        <f>IFERROR(IF(ISNUMBER(A111)=TRUE,VLOOKUP($C111,مستودع!item,4,0),""),"")</f>
        <v/>
      </c>
      <c r="G111" t="str">
        <f>IFERROR(IF(ISNUMBER(A111)=TRUE,VLOOKUP($C111,مستودع!item,6,0),""),"")</f>
        <v/>
      </c>
      <c r="H111" t="str">
        <f>IFERROR(IF(ISNUMBER(A111)=TRUE,VLOOKUP($C111,مستودع!item,13,0),""),"")</f>
        <v/>
      </c>
      <c r="I111" t="str">
        <f t="shared" si="12"/>
        <v/>
      </c>
      <c r="J111" t="str">
        <f t="shared" si="13"/>
        <v/>
      </c>
      <c r="AA111" s="5"/>
      <c r="AB111" s="5"/>
      <c r="AC111" s="5"/>
      <c r="AD111" s="5" t="str">
        <f t="shared" si="9"/>
        <v/>
      </c>
      <c r="AE111" s="5" t="str">
        <f t="shared" si="10"/>
        <v/>
      </c>
      <c r="AF111" s="6" t="str">
        <f t="shared" si="11"/>
        <v/>
      </c>
      <c r="BI111" s="5"/>
      <c r="BJ111" s="5"/>
      <c r="BK111" s="5"/>
      <c r="BL111" s="5" t="s">
        <v>33</v>
      </c>
      <c r="BM111" s="5" t="s">
        <v>33</v>
      </c>
      <c r="BN111" s="6" t="s">
        <v>33</v>
      </c>
      <c r="BU111" t="s">
        <v>33</v>
      </c>
      <c r="BW111" t="s">
        <v>33</v>
      </c>
      <c r="BY111" t="s">
        <v>33</v>
      </c>
      <c r="BZ111" t="s">
        <v>33</v>
      </c>
      <c r="CA111" t="s">
        <v>33</v>
      </c>
      <c r="CB111" t="s">
        <v>33</v>
      </c>
      <c r="CC111" t="s">
        <v>33</v>
      </c>
    </row>
    <row r="112" spans="2:81" x14ac:dyDescent="0.25">
      <c r="B112" t="str">
        <f>IF(C112&lt;&gt;"",ROWS($B$2:B112),"")</f>
        <v/>
      </c>
      <c r="D112" t="str">
        <f>IFERROR(IF(ISNUMBER(A112)=TRUE,VLOOKUP($C112,مستودع!item,2,0),""),"")</f>
        <v/>
      </c>
      <c r="F112" t="str">
        <f>IFERROR(IF(ISNUMBER(A112)=TRUE,VLOOKUP($C112,مستودع!item,4,0),""),"")</f>
        <v/>
      </c>
      <c r="G112" t="str">
        <f>IFERROR(IF(ISNUMBER(A112)=TRUE,VLOOKUP($C112,مستودع!item,6,0),""),"")</f>
        <v/>
      </c>
      <c r="H112" t="str">
        <f>IFERROR(IF(ISNUMBER(A112)=TRUE,VLOOKUP($C112,مستودع!item,13,0),""),"")</f>
        <v/>
      </c>
      <c r="I112" t="str">
        <f t="shared" si="12"/>
        <v/>
      </c>
      <c r="J112" t="str">
        <f t="shared" si="13"/>
        <v/>
      </c>
      <c r="AA112" s="5"/>
      <c r="AB112" s="5"/>
      <c r="AC112" s="5"/>
      <c r="AD112" s="5" t="str">
        <f t="shared" si="9"/>
        <v/>
      </c>
      <c r="AE112" s="5" t="str">
        <f t="shared" si="10"/>
        <v/>
      </c>
      <c r="AF112" s="6" t="str">
        <f t="shared" si="11"/>
        <v/>
      </c>
      <c r="BI112" s="5"/>
      <c r="BJ112" s="5"/>
      <c r="BK112" s="5"/>
      <c r="BL112" s="5" t="s">
        <v>33</v>
      </c>
      <c r="BM112" s="5" t="s">
        <v>33</v>
      </c>
      <c r="BN112" s="6" t="s">
        <v>33</v>
      </c>
      <c r="BU112" t="s">
        <v>33</v>
      </c>
      <c r="BW112" t="s">
        <v>33</v>
      </c>
      <c r="BY112" t="s">
        <v>33</v>
      </c>
      <c r="BZ112" t="s">
        <v>33</v>
      </c>
      <c r="CA112" t="s">
        <v>33</v>
      </c>
      <c r="CB112" t="s">
        <v>33</v>
      </c>
      <c r="CC112" t="s">
        <v>33</v>
      </c>
    </row>
    <row r="113" spans="2:81" x14ac:dyDescent="0.25">
      <c r="B113" t="str">
        <f>IF(C113&lt;&gt;"",ROWS($B$2:B113),"")</f>
        <v/>
      </c>
      <c r="D113" t="str">
        <f>IFERROR(IF(ISNUMBER(A113)=TRUE,VLOOKUP($C113,مستودع!item,2,0),""),"")</f>
        <v/>
      </c>
      <c r="F113" t="str">
        <f>IFERROR(IF(ISNUMBER(A113)=TRUE,VLOOKUP($C113,مستودع!item,4,0),""),"")</f>
        <v/>
      </c>
      <c r="G113" t="str">
        <f>IFERROR(IF(ISNUMBER(A113)=TRUE,VLOOKUP($C113,مستودع!item,6,0),""),"")</f>
        <v/>
      </c>
      <c r="H113" t="str">
        <f>IFERROR(IF(ISNUMBER(A113)=TRUE,VLOOKUP($C113,مستودع!item,13,0),""),"")</f>
        <v/>
      </c>
      <c r="I113" t="str">
        <f t="shared" si="12"/>
        <v/>
      </c>
      <c r="J113" t="str">
        <f t="shared" si="13"/>
        <v/>
      </c>
      <c r="AA113" s="5"/>
      <c r="AB113" s="5"/>
      <c r="AC113" s="5"/>
      <c r="AD113" s="5" t="str">
        <f t="shared" si="9"/>
        <v/>
      </c>
      <c r="AE113" s="5" t="str">
        <f t="shared" si="10"/>
        <v/>
      </c>
      <c r="AF113" s="6" t="str">
        <f t="shared" si="11"/>
        <v/>
      </c>
      <c r="BI113" s="5"/>
      <c r="BJ113" s="5"/>
      <c r="BK113" s="5"/>
      <c r="BL113" s="5" t="s">
        <v>33</v>
      </c>
      <c r="BM113" s="5" t="s">
        <v>33</v>
      </c>
      <c r="BN113" s="6" t="s">
        <v>33</v>
      </c>
      <c r="BU113" t="s">
        <v>33</v>
      </c>
      <c r="BW113" t="s">
        <v>33</v>
      </c>
      <c r="BY113" t="s">
        <v>33</v>
      </c>
      <c r="BZ113" t="s">
        <v>33</v>
      </c>
      <c r="CA113" t="s">
        <v>33</v>
      </c>
      <c r="CB113" t="s">
        <v>33</v>
      </c>
      <c r="CC113" t="s">
        <v>33</v>
      </c>
    </row>
    <row r="114" spans="2:81" x14ac:dyDescent="0.25">
      <c r="B114" t="str">
        <f>IF(C114&lt;&gt;"",ROWS($B$2:B114),"")</f>
        <v/>
      </c>
      <c r="D114" t="str">
        <f>IFERROR(IF(ISNUMBER(A114)=TRUE,VLOOKUP($C114,مستودع!item,2,0),""),"")</f>
        <v/>
      </c>
      <c r="F114" t="str">
        <f>IFERROR(IF(ISNUMBER(A114)=TRUE,VLOOKUP($C114,مستودع!item,4,0),""),"")</f>
        <v/>
      </c>
      <c r="G114" t="str">
        <f>IFERROR(IF(ISNUMBER(A114)=TRUE,VLOOKUP($C114,مستودع!item,6,0),""),"")</f>
        <v/>
      </c>
      <c r="H114" t="str">
        <f>IFERROR(IF(ISNUMBER(A114)=TRUE,VLOOKUP($C114,مستودع!item,13,0),""),"")</f>
        <v/>
      </c>
      <c r="I114" t="str">
        <f t="shared" si="12"/>
        <v/>
      </c>
      <c r="J114" t="str">
        <f t="shared" si="13"/>
        <v/>
      </c>
      <c r="AA114" s="5"/>
      <c r="AB114" s="5"/>
      <c r="AC114" s="5"/>
      <c r="AD114" s="5" t="str">
        <f t="shared" si="9"/>
        <v/>
      </c>
      <c r="AE114" s="5" t="str">
        <f t="shared" si="10"/>
        <v/>
      </c>
      <c r="AF114" s="6" t="str">
        <f t="shared" si="11"/>
        <v/>
      </c>
      <c r="BI114" s="5"/>
      <c r="BJ114" s="5"/>
      <c r="BK114" s="5"/>
      <c r="BL114" s="5" t="s">
        <v>33</v>
      </c>
      <c r="BM114" s="5" t="s">
        <v>33</v>
      </c>
      <c r="BN114" s="6" t="s">
        <v>33</v>
      </c>
      <c r="BU114" t="s">
        <v>33</v>
      </c>
      <c r="BW114" t="s">
        <v>33</v>
      </c>
      <c r="BY114" t="s">
        <v>33</v>
      </c>
      <c r="BZ114" t="s">
        <v>33</v>
      </c>
      <c r="CA114" t="s">
        <v>33</v>
      </c>
      <c r="CB114" t="s">
        <v>33</v>
      </c>
      <c r="CC114" t="s">
        <v>33</v>
      </c>
    </row>
    <row r="115" spans="2:81" x14ac:dyDescent="0.25">
      <c r="B115" t="str">
        <f>IF(C115&lt;&gt;"",ROWS($B$2:B115),"")</f>
        <v/>
      </c>
      <c r="D115" t="str">
        <f>IFERROR(IF(ISNUMBER(A115)=TRUE,VLOOKUP($C115,مستودع!item,2,0),""),"")</f>
        <v/>
      </c>
      <c r="F115" t="str">
        <f>IFERROR(IF(ISNUMBER(A115)=TRUE,VLOOKUP($C115,مستودع!item,4,0),""),"")</f>
        <v/>
      </c>
      <c r="G115" t="str">
        <f>IFERROR(IF(ISNUMBER(A115)=TRUE,VLOOKUP($C115,مستودع!item,6,0),""),"")</f>
        <v/>
      </c>
      <c r="H115" t="str">
        <f>IFERROR(IF(ISNUMBER(A115)=TRUE,VLOOKUP($C115,مستودع!item,13,0),""),"")</f>
        <v/>
      </c>
      <c r="I115" t="str">
        <f t="shared" si="12"/>
        <v/>
      </c>
      <c r="J115" t="str">
        <f t="shared" si="13"/>
        <v/>
      </c>
      <c r="AA115" s="5"/>
      <c r="AB115" s="5"/>
      <c r="AC115" s="5"/>
      <c r="AD115" s="5" t="str">
        <f t="shared" si="9"/>
        <v/>
      </c>
      <c r="AE115" s="5" t="str">
        <f t="shared" si="10"/>
        <v/>
      </c>
      <c r="AF115" s="6" t="str">
        <f t="shared" si="11"/>
        <v/>
      </c>
      <c r="BI115" s="5"/>
      <c r="BJ115" s="5"/>
      <c r="BK115" s="5"/>
      <c r="BL115" s="5" t="s">
        <v>33</v>
      </c>
      <c r="BM115" s="5" t="s">
        <v>33</v>
      </c>
      <c r="BN115" s="6" t="s">
        <v>33</v>
      </c>
      <c r="BU115" t="s">
        <v>33</v>
      </c>
      <c r="BW115" t="s">
        <v>33</v>
      </c>
      <c r="BY115" t="s">
        <v>33</v>
      </c>
      <c r="BZ115" t="s">
        <v>33</v>
      </c>
      <c r="CA115" t="s">
        <v>33</v>
      </c>
      <c r="CB115" t="s">
        <v>33</v>
      </c>
      <c r="CC115" t="s">
        <v>33</v>
      </c>
    </row>
    <row r="116" spans="2:81" x14ac:dyDescent="0.25">
      <c r="B116" t="str">
        <f>IF(C116&lt;&gt;"",ROWS($B$2:B116),"")</f>
        <v/>
      </c>
      <c r="D116" t="str">
        <f>IFERROR(IF(ISNUMBER(A116)=TRUE,VLOOKUP($C116,مستودع!item,2,0),""),"")</f>
        <v/>
      </c>
      <c r="F116" t="str">
        <f>IFERROR(IF(ISNUMBER(A116)=TRUE,VLOOKUP($C116,مستودع!item,4,0),""),"")</f>
        <v/>
      </c>
      <c r="G116" t="str">
        <f>IFERROR(IF(ISNUMBER(A116)=TRUE,VLOOKUP($C116,مستودع!item,6,0),""),"")</f>
        <v/>
      </c>
      <c r="H116" t="str">
        <f>IFERROR(IF(ISNUMBER(A116)=TRUE,VLOOKUP($C116,مستودع!item,13,0),""),"")</f>
        <v/>
      </c>
      <c r="I116" t="str">
        <f t="shared" si="12"/>
        <v/>
      </c>
      <c r="J116" t="str">
        <f t="shared" si="13"/>
        <v/>
      </c>
      <c r="AA116" s="5"/>
      <c r="AB116" s="5"/>
      <c r="AC116" s="5"/>
      <c r="AD116" s="5" t="str">
        <f t="shared" si="9"/>
        <v/>
      </c>
      <c r="AE116" s="5" t="str">
        <f t="shared" si="10"/>
        <v/>
      </c>
      <c r="AF116" s="6" t="str">
        <f t="shared" si="11"/>
        <v/>
      </c>
      <c r="BI116" s="5"/>
      <c r="BJ116" s="5"/>
      <c r="BK116" s="5"/>
      <c r="BL116" s="5" t="s">
        <v>33</v>
      </c>
      <c r="BM116" s="5" t="s">
        <v>33</v>
      </c>
      <c r="BN116" s="6" t="s">
        <v>33</v>
      </c>
      <c r="BU116" t="s">
        <v>33</v>
      </c>
      <c r="BW116" t="s">
        <v>33</v>
      </c>
      <c r="BY116" t="s">
        <v>33</v>
      </c>
      <c r="BZ116" t="s">
        <v>33</v>
      </c>
      <c r="CA116" t="s">
        <v>33</v>
      </c>
      <c r="CB116" t="s">
        <v>33</v>
      </c>
      <c r="CC116" t="s">
        <v>33</v>
      </c>
    </row>
    <row r="117" spans="2:81" x14ac:dyDescent="0.25">
      <c r="B117" t="str">
        <f>IF(C117&lt;&gt;"",ROWS($B$2:B117),"")</f>
        <v/>
      </c>
      <c r="D117" t="str">
        <f>IFERROR(IF(ISNUMBER(A117)=TRUE,VLOOKUP($C117,مستودع!item,2,0),""),"")</f>
        <v/>
      </c>
      <c r="F117" t="str">
        <f>IFERROR(IF(ISNUMBER(A117)=TRUE,VLOOKUP($C117,مستودع!item,4,0),""),"")</f>
        <v/>
      </c>
      <c r="G117" t="str">
        <f>IFERROR(IF(ISNUMBER(A117)=TRUE,VLOOKUP($C117,مستودع!item,6,0),""),"")</f>
        <v/>
      </c>
      <c r="H117" t="str">
        <f>IFERROR(IF(ISNUMBER(A117)=TRUE,VLOOKUP($C117,مستودع!item,13,0),""),"")</f>
        <v/>
      </c>
      <c r="I117" t="str">
        <f t="shared" si="12"/>
        <v/>
      </c>
      <c r="J117" t="str">
        <f t="shared" si="13"/>
        <v/>
      </c>
      <c r="AA117" s="5"/>
      <c r="AB117" s="5"/>
      <c r="AC117" s="5"/>
      <c r="AD117" s="5" t="str">
        <f t="shared" si="9"/>
        <v/>
      </c>
      <c r="AE117" s="5" t="str">
        <f t="shared" si="10"/>
        <v/>
      </c>
      <c r="AF117" s="6" t="str">
        <f t="shared" si="11"/>
        <v/>
      </c>
      <c r="BI117" s="5"/>
      <c r="BJ117" s="5"/>
      <c r="BK117" s="5"/>
      <c r="BL117" s="5" t="s">
        <v>33</v>
      </c>
      <c r="BM117" s="5" t="s">
        <v>33</v>
      </c>
      <c r="BN117" s="6" t="s">
        <v>33</v>
      </c>
      <c r="BU117" t="s">
        <v>33</v>
      </c>
      <c r="BW117" t="s">
        <v>33</v>
      </c>
      <c r="BY117" t="s">
        <v>33</v>
      </c>
      <c r="BZ117" t="s">
        <v>33</v>
      </c>
      <c r="CA117" t="s">
        <v>33</v>
      </c>
      <c r="CB117" t="s">
        <v>33</v>
      </c>
      <c r="CC117" t="s">
        <v>33</v>
      </c>
    </row>
    <row r="118" spans="2:81" x14ac:dyDescent="0.25">
      <c r="B118" t="str">
        <f>IF(C118&lt;&gt;"",ROWS($B$2:B118),"")</f>
        <v/>
      </c>
      <c r="D118" t="str">
        <f>IFERROR(IF(ISNUMBER(A118)=TRUE,VLOOKUP($C118,مستودع!item,2,0),""),"")</f>
        <v/>
      </c>
      <c r="F118" t="str">
        <f>IFERROR(IF(ISNUMBER(A118)=TRUE,VLOOKUP($C118,مستودع!item,4,0),""),"")</f>
        <v/>
      </c>
      <c r="G118" t="str">
        <f>IFERROR(IF(ISNUMBER(A118)=TRUE,VLOOKUP($C118,مستودع!item,6,0),""),"")</f>
        <v/>
      </c>
      <c r="H118" t="str">
        <f>IFERROR(IF(ISNUMBER(A118)=TRUE,VLOOKUP($C118,مستودع!item,13,0),""),"")</f>
        <v/>
      </c>
      <c r="I118" t="str">
        <f t="shared" si="12"/>
        <v/>
      </c>
      <c r="J118" t="str">
        <f t="shared" si="13"/>
        <v/>
      </c>
      <c r="AA118" s="5"/>
      <c r="AB118" s="5"/>
      <c r="AC118" s="5"/>
      <c r="AD118" s="5" t="str">
        <f t="shared" si="9"/>
        <v/>
      </c>
      <c r="AE118" s="5" t="str">
        <f t="shared" si="10"/>
        <v/>
      </c>
      <c r="AF118" s="6" t="str">
        <f t="shared" si="11"/>
        <v/>
      </c>
      <c r="BI118" s="5"/>
      <c r="BJ118" s="5"/>
      <c r="BK118" s="5"/>
      <c r="BL118" s="5" t="s">
        <v>33</v>
      </c>
      <c r="BM118" s="5" t="s">
        <v>33</v>
      </c>
      <c r="BN118" s="6" t="s">
        <v>33</v>
      </c>
      <c r="BU118" t="s">
        <v>33</v>
      </c>
      <c r="BW118" t="s">
        <v>33</v>
      </c>
      <c r="BY118" t="s">
        <v>33</v>
      </c>
      <c r="BZ118" t="s">
        <v>33</v>
      </c>
      <c r="CA118" t="s">
        <v>33</v>
      </c>
      <c r="CB118" t="s">
        <v>33</v>
      </c>
      <c r="CC118" t="s">
        <v>33</v>
      </c>
    </row>
    <row r="119" spans="2:81" x14ac:dyDescent="0.25">
      <c r="B119" t="str">
        <f>IF(C119&lt;&gt;"",ROWS($B$2:B119),"")</f>
        <v/>
      </c>
      <c r="D119" t="str">
        <f>IFERROR(IF(ISNUMBER(A119)=TRUE,VLOOKUP($C119,مستودع!item,2,0),""),"")</f>
        <v/>
      </c>
      <c r="F119" t="str">
        <f>IFERROR(IF(ISNUMBER(A119)=TRUE,VLOOKUP($C119,مستودع!item,4,0),""),"")</f>
        <v/>
      </c>
      <c r="G119" t="str">
        <f>IFERROR(IF(ISNUMBER(A119)=TRUE,VLOOKUP($C119,مستودع!item,6,0),""),"")</f>
        <v/>
      </c>
      <c r="H119" t="str">
        <f>IFERROR(IF(ISNUMBER(A119)=TRUE,VLOOKUP($C119,مستودع!item,13,0),""),"")</f>
        <v/>
      </c>
      <c r="I119" t="str">
        <f t="shared" si="12"/>
        <v/>
      </c>
      <c r="J119" t="str">
        <f t="shared" si="13"/>
        <v/>
      </c>
      <c r="AA119" s="5"/>
      <c r="AB119" s="5"/>
      <c r="AC119" s="5"/>
      <c r="AD119" s="5" t="str">
        <f t="shared" si="9"/>
        <v/>
      </c>
      <c r="AE119" s="5" t="str">
        <f t="shared" si="10"/>
        <v/>
      </c>
      <c r="AF119" s="6" t="str">
        <f t="shared" si="11"/>
        <v/>
      </c>
      <c r="BI119" s="5"/>
      <c r="BJ119" s="5"/>
      <c r="BK119" s="5"/>
      <c r="BL119" s="5" t="s">
        <v>33</v>
      </c>
      <c r="BM119" s="5" t="s">
        <v>33</v>
      </c>
      <c r="BN119" s="6" t="s">
        <v>33</v>
      </c>
      <c r="BU119" t="s">
        <v>33</v>
      </c>
      <c r="BW119" t="s">
        <v>33</v>
      </c>
      <c r="BY119" t="s">
        <v>33</v>
      </c>
      <c r="BZ119" t="s">
        <v>33</v>
      </c>
      <c r="CA119" t="s">
        <v>33</v>
      </c>
      <c r="CB119" t="s">
        <v>33</v>
      </c>
      <c r="CC119" t="s">
        <v>33</v>
      </c>
    </row>
    <row r="120" spans="2:81" x14ac:dyDescent="0.25">
      <c r="B120" t="str">
        <f>IF(C120&lt;&gt;"",ROWS($B$2:B120),"")</f>
        <v/>
      </c>
      <c r="D120" t="str">
        <f>IFERROR(IF(ISNUMBER(A120)=TRUE,VLOOKUP($C120,مستودع!item,2,0),""),"")</f>
        <v/>
      </c>
      <c r="F120" t="str">
        <f>IFERROR(IF(ISNUMBER(A120)=TRUE,VLOOKUP($C120,مستودع!item,4,0),""),"")</f>
        <v/>
      </c>
      <c r="G120" t="str">
        <f>IFERROR(IF(ISNUMBER(A120)=TRUE,VLOOKUP($C120,مستودع!item,6,0),""),"")</f>
        <v/>
      </c>
      <c r="H120" t="str">
        <f>IFERROR(IF(ISNUMBER(A120)=TRUE,VLOOKUP($C120,مستودع!item,13,0),""),"")</f>
        <v/>
      </c>
      <c r="I120" t="str">
        <f t="shared" si="12"/>
        <v/>
      </c>
      <c r="J120" t="str">
        <f t="shared" si="13"/>
        <v/>
      </c>
      <c r="AA120" s="5"/>
      <c r="AB120" s="5"/>
      <c r="AC120" s="5"/>
      <c r="AD120" s="5" t="str">
        <f t="shared" si="9"/>
        <v/>
      </c>
      <c r="AE120" s="5" t="str">
        <f t="shared" si="10"/>
        <v/>
      </c>
      <c r="AF120" s="6" t="str">
        <f t="shared" si="11"/>
        <v/>
      </c>
      <c r="BI120" s="5"/>
      <c r="BJ120" s="5"/>
      <c r="BK120" s="5"/>
      <c r="BL120" s="5" t="s">
        <v>33</v>
      </c>
      <c r="BM120" s="5" t="s">
        <v>33</v>
      </c>
      <c r="BN120" s="6" t="s">
        <v>33</v>
      </c>
      <c r="BU120" t="s">
        <v>33</v>
      </c>
      <c r="BW120" t="s">
        <v>33</v>
      </c>
      <c r="BY120" t="s">
        <v>33</v>
      </c>
      <c r="BZ120" t="s">
        <v>33</v>
      </c>
      <c r="CA120" t="s">
        <v>33</v>
      </c>
      <c r="CB120" t="s">
        <v>33</v>
      </c>
      <c r="CC120" t="s">
        <v>33</v>
      </c>
    </row>
    <row r="121" spans="2:81" x14ac:dyDescent="0.25">
      <c r="B121" t="str">
        <f>IF(C121&lt;&gt;"",ROWS($B$2:B121),"")</f>
        <v/>
      </c>
      <c r="D121" t="str">
        <f>IFERROR(IF(ISNUMBER(A121)=TRUE,VLOOKUP($C121,مستودع!item,2,0),""),"")</f>
        <v/>
      </c>
      <c r="F121" t="str">
        <f>IFERROR(IF(ISNUMBER(A121)=TRUE,VLOOKUP($C121,مستودع!item,4,0),""),"")</f>
        <v/>
      </c>
      <c r="G121" t="str">
        <f>IFERROR(IF(ISNUMBER(A121)=TRUE,VLOOKUP($C121,مستودع!item,6,0),""),"")</f>
        <v/>
      </c>
      <c r="H121" t="str">
        <f>IFERROR(IF(ISNUMBER(A121)=TRUE,VLOOKUP($C121,مستودع!item,13,0),""),"")</f>
        <v/>
      </c>
      <c r="I121" t="str">
        <f t="shared" si="12"/>
        <v/>
      </c>
      <c r="J121" t="str">
        <f t="shared" si="13"/>
        <v/>
      </c>
      <c r="AA121" s="5"/>
      <c r="AB121" s="5"/>
      <c r="AC121" s="5"/>
      <c r="AD121" s="5" t="str">
        <f t="shared" si="9"/>
        <v/>
      </c>
      <c r="AE121" s="5" t="str">
        <f t="shared" si="10"/>
        <v/>
      </c>
      <c r="AF121" s="6" t="str">
        <f t="shared" si="11"/>
        <v/>
      </c>
      <c r="BI121" s="5"/>
      <c r="BJ121" s="5"/>
      <c r="BK121" s="5"/>
      <c r="BL121" s="5" t="s">
        <v>33</v>
      </c>
      <c r="BM121" s="5" t="s">
        <v>33</v>
      </c>
      <c r="BN121" s="6" t="s">
        <v>33</v>
      </c>
      <c r="BU121" t="s">
        <v>33</v>
      </c>
      <c r="BW121" t="s">
        <v>33</v>
      </c>
      <c r="BY121" t="s">
        <v>33</v>
      </c>
      <c r="BZ121" t="s">
        <v>33</v>
      </c>
      <c r="CA121" t="s">
        <v>33</v>
      </c>
      <c r="CB121" t="s">
        <v>33</v>
      </c>
      <c r="CC121" t="s">
        <v>33</v>
      </c>
    </row>
    <row r="122" spans="2:81" x14ac:dyDescent="0.25">
      <c r="B122" t="str">
        <f>IF(C122&lt;&gt;"",ROWS($B$2:B122),"")</f>
        <v/>
      </c>
      <c r="D122" t="str">
        <f>IFERROR(IF(ISNUMBER(A122)=TRUE,VLOOKUP($C122,مستودع!item,2,0),""),"")</f>
        <v/>
      </c>
      <c r="F122" t="str">
        <f>IFERROR(IF(ISNUMBER(A122)=TRUE,VLOOKUP($C122,مستودع!item,4,0),""),"")</f>
        <v/>
      </c>
      <c r="G122" t="str">
        <f>IFERROR(IF(ISNUMBER(A122)=TRUE,VLOOKUP($C122,مستودع!item,6,0),""),"")</f>
        <v/>
      </c>
      <c r="H122" t="str">
        <f>IFERROR(IF(ISNUMBER(A122)=TRUE,VLOOKUP($C122,مستودع!item,13,0),""),"")</f>
        <v/>
      </c>
      <c r="I122" t="str">
        <f t="shared" si="12"/>
        <v/>
      </c>
      <c r="J122" t="str">
        <f t="shared" si="13"/>
        <v/>
      </c>
      <c r="AA122" s="5"/>
      <c r="AB122" s="5"/>
      <c r="AC122" s="5"/>
      <c r="AD122" s="5" t="str">
        <f t="shared" si="9"/>
        <v/>
      </c>
      <c r="AE122" s="5" t="str">
        <f t="shared" si="10"/>
        <v/>
      </c>
      <c r="AF122" s="6" t="str">
        <f t="shared" si="11"/>
        <v/>
      </c>
      <c r="BI122" s="5"/>
      <c r="BJ122" s="5"/>
      <c r="BK122" s="5"/>
      <c r="BL122" s="5" t="s">
        <v>33</v>
      </c>
      <c r="BM122" s="5" t="s">
        <v>33</v>
      </c>
      <c r="BN122" s="6" t="s">
        <v>33</v>
      </c>
      <c r="BU122" t="s">
        <v>33</v>
      </c>
      <c r="BW122" t="s">
        <v>33</v>
      </c>
      <c r="BY122" t="s">
        <v>33</v>
      </c>
      <c r="BZ122" t="s">
        <v>33</v>
      </c>
      <c r="CA122" t="s">
        <v>33</v>
      </c>
      <c r="CB122" t="s">
        <v>33</v>
      </c>
      <c r="CC122" t="s">
        <v>33</v>
      </c>
    </row>
    <row r="123" spans="2:81" x14ac:dyDescent="0.25">
      <c r="B123" t="str">
        <f>IF(C123&lt;&gt;"",ROWS($B$2:B123),"")</f>
        <v/>
      </c>
      <c r="D123" t="str">
        <f>IFERROR(IF(ISNUMBER(A123)=TRUE,VLOOKUP($C123,مستودع!item,2,0),""),"")</f>
        <v/>
      </c>
      <c r="F123" t="str">
        <f>IFERROR(IF(ISNUMBER(A123)=TRUE,VLOOKUP($C123,مستودع!item,4,0),""),"")</f>
        <v/>
      </c>
      <c r="G123" t="str">
        <f>IFERROR(IF(ISNUMBER(A123)=TRUE,VLOOKUP($C123,مستودع!item,6,0),""),"")</f>
        <v/>
      </c>
      <c r="H123" t="str">
        <f>IFERROR(IF(ISNUMBER(A123)=TRUE,VLOOKUP($C123,مستودع!item,13,0),""),"")</f>
        <v/>
      </c>
      <c r="I123" t="str">
        <f t="shared" si="12"/>
        <v/>
      </c>
      <c r="J123" t="str">
        <f t="shared" si="13"/>
        <v/>
      </c>
      <c r="AA123" s="5"/>
      <c r="AB123" s="5"/>
      <c r="AC123" s="5"/>
      <c r="AD123" s="5" t="str">
        <f t="shared" si="9"/>
        <v/>
      </c>
      <c r="AE123" s="5" t="str">
        <f t="shared" si="10"/>
        <v/>
      </c>
      <c r="AF123" s="6" t="str">
        <f t="shared" si="11"/>
        <v/>
      </c>
      <c r="BI123" s="5"/>
      <c r="BJ123" s="5"/>
      <c r="BK123" s="5"/>
      <c r="BL123" s="5" t="s">
        <v>33</v>
      </c>
      <c r="BM123" s="5" t="s">
        <v>33</v>
      </c>
      <c r="BN123" s="6" t="s">
        <v>33</v>
      </c>
      <c r="BU123" t="s">
        <v>33</v>
      </c>
      <c r="BW123" t="s">
        <v>33</v>
      </c>
      <c r="BY123" t="s">
        <v>33</v>
      </c>
      <c r="BZ123" t="s">
        <v>33</v>
      </c>
      <c r="CA123" t="s">
        <v>33</v>
      </c>
      <c r="CB123" t="s">
        <v>33</v>
      </c>
      <c r="CC123" t="s">
        <v>33</v>
      </c>
    </row>
    <row r="124" spans="2:81" x14ac:dyDescent="0.25">
      <c r="B124" t="str">
        <f>IF(C124&lt;&gt;"",ROWS($B$2:B124),"")</f>
        <v/>
      </c>
      <c r="D124" t="str">
        <f>IFERROR(IF(ISNUMBER(A124)=TRUE,VLOOKUP($C124,مستودع!item,2,0),""),"")</f>
        <v/>
      </c>
      <c r="F124" t="str">
        <f>IFERROR(IF(ISNUMBER(A124)=TRUE,VLOOKUP($C124,مستودع!item,4,0),""),"")</f>
        <v/>
      </c>
      <c r="G124" t="str">
        <f>IFERROR(IF(ISNUMBER(A124)=TRUE,VLOOKUP($C124,مستودع!item,6,0),""),"")</f>
        <v/>
      </c>
      <c r="H124" t="str">
        <f>IFERROR(IF(ISNUMBER(A124)=TRUE,VLOOKUP($C124,مستودع!item,13,0),""),"")</f>
        <v/>
      </c>
      <c r="I124" t="str">
        <f t="shared" si="12"/>
        <v/>
      </c>
      <c r="J124" t="str">
        <f t="shared" si="13"/>
        <v/>
      </c>
      <c r="AA124" s="5"/>
      <c r="AB124" s="5"/>
      <c r="AC124" s="5"/>
      <c r="AD124" s="5" t="str">
        <f t="shared" si="9"/>
        <v/>
      </c>
      <c r="AE124" s="5" t="str">
        <f t="shared" si="10"/>
        <v/>
      </c>
      <c r="AF124" s="6" t="str">
        <f t="shared" si="11"/>
        <v/>
      </c>
      <c r="BI124" s="5"/>
      <c r="BJ124" s="5"/>
      <c r="BK124" s="5"/>
      <c r="BL124" s="5" t="s">
        <v>33</v>
      </c>
      <c r="BM124" s="5" t="s">
        <v>33</v>
      </c>
      <c r="BN124" s="6" t="s">
        <v>33</v>
      </c>
      <c r="BU124" t="s">
        <v>33</v>
      </c>
      <c r="BW124" t="s">
        <v>33</v>
      </c>
      <c r="BY124" t="s">
        <v>33</v>
      </c>
      <c r="BZ124" t="s">
        <v>33</v>
      </c>
      <c r="CA124" t="s">
        <v>33</v>
      </c>
      <c r="CB124" t="s">
        <v>33</v>
      </c>
      <c r="CC124" t="s">
        <v>33</v>
      </c>
    </row>
    <row r="125" spans="2:81" x14ac:dyDescent="0.25">
      <c r="B125" t="str">
        <f>IF(C125&lt;&gt;"",ROWS($B$2:B125),"")</f>
        <v/>
      </c>
      <c r="D125" t="str">
        <f>IFERROR(IF(ISNUMBER(A125)=TRUE,VLOOKUP($C125,مستودع!item,2,0),""),"")</f>
        <v/>
      </c>
      <c r="F125" t="str">
        <f>IFERROR(IF(ISNUMBER(A125)=TRUE,VLOOKUP($C125,مستودع!item,4,0),""),"")</f>
        <v/>
      </c>
      <c r="G125" t="str">
        <f>IFERROR(IF(ISNUMBER(A125)=TRUE,VLOOKUP($C125,مستودع!item,6,0),""),"")</f>
        <v/>
      </c>
      <c r="H125" t="str">
        <f>IFERROR(IF(ISNUMBER(A125)=TRUE,VLOOKUP($C125,مستودع!item,13,0),""),"")</f>
        <v/>
      </c>
      <c r="I125" t="str">
        <f t="shared" si="12"/>
        <v/>
      </c>
      <c r="J125" t="str">
        <f t="shared" si="13"/>
        <v/>
      </c>
      <c r="AA125" s="5"/>
      <c r="AB125" s="5"/>
      <c r="AC125" s="5"/>
      <c r="AD125" s="5" t="str">
        <f t="shared" si="9"/>
        <v/>
      </c>
      <c r="AE125" s="5" t="str">
        <f t="shared" si="10"/>
        <v/>
      </c>
      <c r="AF125" s="6" t="str">
        <f t="shared" si="11"/>
        <v/>
      </c>
      <c r="BI125" s="5"/>
      <c r="BJ125" s="5"/>
      <c r="BK125" s="5"/>
      <c r="BL125" s="5" t="s">
        <v>33</v>
      </c>
      <c r="BM125" s="5" t="s">
        <v>33</v>
      </c>
      <c r="BN125" s="6" t="s">
        <v>33</v>
      </c>
      <c r="BU125" t="s">
        <v>33</v>
      </c>
      <c r="BW125" t="s">
        <v>33</v>
      </c>
      <c r="BY125" t="s">
        <v>33</v>
      </c>
      <c r="BZ125" t="s">
        <v>33</v>
      </c>
      <c r="CA125" t="s">
        <v>33</v>
      </c>
      <c r="CB125" t="s">
        <v>33</v>
      </c>
      <c r="CC125" t="s">
        <v>33</v>
      </c>
    </row>
    <row r="126" spans="2:81" x14ac:dyDescent="0.25">
      <c r="B126" t="str">
        <f>IF(C126&lt;&gt;"",ROWS($B$2:B126),"")</f>
        <v/>
      </c>
      <c r="D126" t="str">
        <f>IFERROR(IF(ISNUMBER(A126)=TRUE,VLOOKUP($C126,مستودع!item,2,0),""),"")</f>
        <v/>
      </c>
      <c r="F126" t="str">
        <f>IFERROR(IF(ISNUMBER(A126)=TRUE,VLOOKUP($C126,مستودع!item,4,0),""),"")</f>
        <v/>
      </c>
      <c r="G126" t="str">
        <f>IFERROR(IF(ISNUMBER(A126)=TRUE,VLOOKUP($C126,مستودع!item,6,0),""),"")</f>
        <v/>
      </c>
      <c r="H126" t="str">
        <f>IFERROR(IF(ISNUMBER(A126)=TRUE,VLOOKUP($C126,مستودع!item,13,0),""),"")</f>
        <v/>
      </c>
      <c r="I126" t="str">
        <f t="shared" si="12"/>
        <v/>
      </c>
      <c r="J126" t="str">
        <f t="shared" si="13"/>
        <v/>
      </c>
      <c r="AA126" s="5"/>
      <c r="AB126" s="5"/>
      <c r="AC126" s="5"/>
      <c r="AD126" s="5" t="str">
        <f t="shared" si="9"/>
        <v/>
      </c>
      <c r="AE126" s="5" t="str">
        <f t="shared" si="10"/>
        <v/>
      </c>
      <c r="AF126" s="6" t="str">
        <f t="shared" si="11"/>
        <v/>
      </c>
      <c r="BI126" s="5"/>
      <c r="BJ126" s="5"/>
      <c r="BK126" s="5"/>
      <c r="BL126" s="5" t="s">
        <v>33</v>
      </c>
      <c r="BM126" s="5" t="s">
        <v>33</v>
      </c>
      <c r="BN126" s="6" t="s">
        <v>33</v>
      </c>
      <c r="BU126" t="s">
        <v>33</v>
      </c>
      <c r="BW126" t="s">
        <v>33</v>
      </c>
      <c r="BY126" t="s">
        <v>33</v>
      </c>
      <c r="BZ126" t="s">
        <v>33</v>
      </c>
      <c r="CA126" t="s">
        <v>33</v>
      </c>
      <c r="CB126" t="s">
        <v>33</v>
      </c>
      <c r="CC126" t="s">
        <v>33</v>
      </c>
    </row>
    <row r="127" spans="2:81" x14ac:dyDescent="0.25">
      <c r="B127" t="str">
        <f>IF(C127&lt;&gt;"",ROWS($B$2:B127),"")</f>
        <v/>
      </c>
      <c r="D127" t="str">
        <f>IFERROR(IF(ISNUMBER(A127)=TRUE,VLOOKUP($C127,مستودع!item,2,0),""),"")</f>
        <v/>
      </c>
      <c r="F127" t="str">
        <f>IFERROR(IF(ISNUMBER(A127)=TRUE,VLOOKUP($C127,مستودع!item,4,0),""),"")</f>
        <v/>
      </c>
      <c r="G127" t="str">
        <f>IFERROR(IF(ISNUMBER(A127)=TRUE,VLOOKUP($C127,مستودع!item,6,0),""),"")</f>
        <v/>
      </c>
      <c r="H127" t="str">
        <f>IFERROR(IF(ISNUMBER(A127)=TRUE,VLOOKUP($C127,مستودع!item,13,0),""),"")</f>
        <v/>
      </c>
      <c r="I127" t="str">
        <f t="shared" si="12"/>
        <v/>
      </c>
      <c r="J127" t="str">
        <f t="shared" si="13"/>
        <v/>
      </c>
      <c r="AA127" s="5"/>
      <c r="AB127" s="5"/>
      <c r="AC127" s="5"/>
      <c r="AD127" s="5" t="str">
        <f t="shared" si="9"/>
        <v/>
      </c>
      <c r="AE127" s="5" t="str">
        <f t="shared" si="10"/>
        <v/>
      </c>
      <c r="AF127" s="6" t="str">
        <f t="shared" si="11"/>
        <v/>
      </c>
      <c r="BI127" s="5"/>
      <c r="BJ127" s="5"/>
      <c r="BK127" s="5"/>
      <c r="BL127" s="5" t="s">
        <v>33</v>
      </c>
      <c r="BM127" s="5" t="s">
        <v>33</v>
      </c>
      <c r="BN127" s="6" t="s">
        <v>33</v>
      </c>
      <c r="BU127" t="s">
        <v>33</v>
      </c>
      <c r="BW127" t="s">
        <v>33</v>
      </c>
      <c r="BY127" t="s">
        <v>33</v>
      </c>
      <c r="BZ127" t="s">
        <v>33</v>
      </c>
      <c r="CA127" t="s">
        <v>33</v>
      </c>
      <c r="CB127" t="s">
        <v>33</v>
      </c>
      <c r="CC127" t="s">
        <v>33</v>
      </c>
    </row>
    <row r="128" spans="2:81" x14ac:dyDescent="0.25">
      <c r="B128" t="str">
        <f>IF(C128&lt;&gt;"",ROWS($B$2:B128),"")</f>
        <v/>
      </c>
      <c r="D128" t="str">
        <f>IFERROR(IF(ISNUMBER(A128)=TRUE,VLOOKUP($C128,مستودع!item,2,0),""),"")</f>
        <v/>
      </c>
      <c r="F128" t="str">
        <f>IFERROR(IF(ISNUMBER(A128)=TRUE,VLOOKUP($C128,مستودع!item,4,0),""),"")</f>
        <v/>
      </c>
      <c r="G128" t="str">
        <f>IFERROR(IF(ISNUMBER(A128)=TRUE,VLOOKUP($C128,مستودع!item,6,0),""),"")</f>
        <v/>
      </c>
      <c r="H128" t="str">
        <f>IFERROR(IF(ISNUMBER(A128)=TRUE,VLOOKUP($C128,مستودع!item,13,0),""),"")</f>
        <v/>
      </c>
      <c r="I128" t="str">
        <f t="shared" si="12"/>
        <v/>
      </c>
      <c r="J128" t="str">
        <f t="shared" si="13"/>
        <v/>
      </c>
      <c r="AA128" s="5"/>
      <c r="AB128" s="5"/>
      <c r="AC128" s="5"/>
      <c r="AD128" s="5" t="str">
        <f t="shared" si="9"/>
        <v/>
      </c>
      <c r="AE128" s="5" t="str">
        <f t="shared" si="10"/>
        <v/>
      </c>
      <c r="AF128" s="6" t="str">
        <f t="shared" si="11"/>
        <v/>
      </c>
      <c r="BI128" s="5"/>
      <c r="BJ128" s="5"/>
      <c r="BK128" s="5"/>
      <c r="BL128" s="5" t="s">
        <v>33</v>
      </c>
      <c r="BM128" s="5" t="s">
        <v>33</v>
      </c>
      <c r="BN128" s="6" t="s">
        <v>33</v>
      </c>
      <c r="BU128" t="s">
        <v>33</v>
      </c>
      <c r="BW128" t="s">
        <v>33</v>
      </c>
      <c r="BY128" t="s">
        <v>33</v>
      </c>
      <c r="BZ128" t="s">
        <v>33</v>
      </c>
      <c r="CA128" t="s">
        <v>33</v>
      </c>
      <c r="CB128" t="s">
        <v>33</v>
      </c>
      <c r="CC128" t="s">
        <v>33</v>
      </c>
    </row>
    <row r="129" spans="2:81" x14ac:dyDescent="0.25">
      <c r="B129" t="str">
        <f>IF(C129&lt;&gt;"",ROWS($B$2:B129),"")</f>
        <v/>
      </c>
      <c r="D129" t="str">
        <f>IFERROR(IF(ISNUMBER(A129)=TRUE,VLOOKUP($C129,مستودع!item,2,0),""),"")</f>
        <v/>
      </c>
      <c r="F129" t="str">
        <f>IFERROR(IF(ISNUMBER(A129)=TRUE,VLOOKUP($C129,مستودع!item,4,0),""),"")</f>
        <v/>
      </c>
      <c r="G129" t="str">
        <f>IFERROR(IF(ISNUMBER(A129)=TRUE,VLOOKUP($C129,مستودع!item,6,0),""),"")</f>
        <v/>
      </c>
      <c r="H129" t="str">
        <f>IFERROR(IF(ISNUMBER(A129)=TRUE,VLOOKUP($C129,مستودع!item,13,0),""),"")</f>
        <v/>
      </c>
      <c r="I129" t="str">
        <f t="shared" si="12"/>
        <v/>
      </c>
      <c r="J129" t="str">
        <f t="shared" si="13"/>
        <v/>
      </c>
      <c r="AA129" s="5"/>
      <c r="AB129" s="5"/>
      <c r="AC129" s="5"/>
      <c r="AD129" s="5" t="str">
        <f t="shared" si="9"/>
        <v/>
      </c>
      <c r="AE129" s="5" t="str">
        <f t="shared" si="10"/>
        <v/>
      </c>
      <c r="AF129" s="6" t="str">
        <f t="shared" si="11"/>
        <v/>
      </c>
      <c r="BI129" s="5"/>
      <c r="BJ129" s="5"/>
      <c r="BK129" s="5"/>
      <c r="BL129" s="5" t="s">
        <v>33</v>
      </c>
      <c r="BM129" s="5" t="s">
        <v>33</v>
      </c>
      <c r="BN129" s="6" t="s">
        <v>33</v>
      </c>
      <c r="BU129" t="s">
        <v>33</v>
      </c>
      <c r="BW129" t="s">
        <v>33</v>
      </c>
      <c r="BY129" t="s">
        <v>33</v>
      </c>
      <c r="BZ129" t="s">
        <v>33</v>
      </c>
      <c r="CA129" t="s">
        <v>33</v>
      </c>
      <c r="CB129" t="s">
        <v>33</v>
      </c>
      <c r="CC129" t="s">
        <v>33</v>
      </c>
    </row>
    <row r="130" spans="2:81" x14ac:dyDescent="0.25">
      <c r="B130" t="str">
        <f>IF(C130&lt;&gt;"",ROWS($B$2:B130),"")</f>
        <v/>
      </c>
      <c r="D130" t="str">
        <f>IFERROR(IF(ISNUMBER(A130)=TRUE,VLOOKUP($C130,مستودع!item,2,0),""),"")</f>
        <v/>
      </c>
      <c r="F130" t="str">
        <f>IFERROR(IF(ISNUMBER(A130)=TRUE,VLOOKUP($C130,مستودع!item,4,0),""),"")</f>
        <v/>
      </c>
      <c r="G130" t="str">
        <f>IFERROR(IF(ISNUMBER(A130)=TRUE,VLOOKUP($C130,مستودع!item,6,0),""),"")</f>
        <v/>
      </c>
      <c r="H130" t="str">
        <f>IFERROR(IF(ISNUMBER(A130)=TRUE,VLOOKUP($C130,مستودع!item,13,0),""),"")</f>
        <v/>
      </c>
      <c r="I130" t="str">
        <f t="shared" ref="I130:I161" si="14">IFERROR(IF(ISNUMBER(A130)=TRUE,(E130*G130*H130)+(E130*G130),""),"")</f>
        <v/>
      </c>
      <c r="J130" t="str">
        <f t="shared" ref="J130:J161" si="15">IFERROR(IF(ISNUMBER(A130)=TRUE,$V$5,""),"")</f>
        <v/>
      </c>
      <c r="AA130" s="5"/>
      <c r="AB130" s="5"/>
      <c r="AC130" s="5"/>
      <c r="AD130" s="5" t="str">
        <f t="shared" si="9"/>
        <v/>
      </c>
      <c r="AE130" s="5" t="str">
        <f t="shared" si="10"/>
        <v/>
      </c>
      <c r="AF130" s="6" t="str">
        <f t="shared" si="11"/>
        <v/>
      </c>
      <c r="BI130" s="5"/>
      <c r="BJ130" s="5"/>
      <c r="BK130" s="5"/>
      <c r="BL130" s="5" t="s">
        <v>33</v>
      </c>
      <c r="BM130" s="5" t="s">
        <v>33</v>
      </c>
      <c r="BN130" s="6" t="s">
        <v>33</v>
      </c>
      <c r="BU130" t="s">
        <v>33</v>
      </c>
      <c r="BW130" t="s">
        <v>33</v>
      </c>
      <c r="BY130" t="s">
        <v>33</v>
      </c>
      <c r="BZ130" t="s">
        <v>33</v>
      </c>
      <c r="CA130" t="s">
        <v>33</v>
      </c>
      <c r="CB130" t="s">
        <v>33</v>
      </c>
      <c r="CC130" t="s">
        <v>33</v>
      </c>
    </row>
    <row r="131" spans="2:81" x14ac:dyDescent="0.25">
      <c r="B131" t="str">
        <f>IF(C131&lt;&gt;"",ROWS($B$2:B131),"")</f>
        <v/>
      </c>
      <c r="D131" t="str">
        <f>IFERROR(IF(ISNUMBER(A131)=TRUE,VLOOKUP($C131,مستودع!item,2,0),""),"")</f>
        <v/>
      </c>
      <c r="F131" t="str">
        <f>IFERROR(IF(ISNUMBER(A131)=TRUE,VLOOKUP($C131,مستودع!item,4,0),""),"")</f>
        <v/>
      </c>
      <c r="G131" t="str">
        <f>IFERROR(IF(ISNUMBER(A131)=TRUE,VLOOKUP($C131,مستودع!item,6,0),""),"")</f>
        <v/>
      </c>
      <c r="H131" t="str">
        <f>IFERROR(IF(ISNUMBER(A131)=TRUE,VLOOKUP($C131,مستودع!item,13,0),""),"")</f>
        <v/>
      </c>
      <c r="I131" t="str">
        <f t="shared" si="14"/>
        <v/>
      </c>
      <c r="J131" t="str">
        <f t="shared" si="15"/>
        <v/>
      </c>
      <c r="AA131" s="5"/>
      <c r="AB131" s="5"/>
      <c r="AC131" s="5"/>
      <c r="AD131" s="5" t="str">
        <f t="shared" ref="AD131:AD194" si="16">IF(AB131&lt;&gt;"",SUMIFS($CB:$CB,$CC:$CC,$V$4,$CD:$CD,AB131),"")</f>
        <v/>
      </c>
      <c r="AE131" s="5" t="str">
        <f t="shared" ref="AE131:AE194" si="17">IF(AB131&lt;&gt;"",SUMIFS($CR:$CR,$CQ:$CQ,AB131),"")</f>
        <v/>
      </c>
      <c r="AF131" s="6" t="str">
        <f t="shared" ref="AF131:AF194" si="18">IFERROR(AD131-AE131,"")</f>
        <v/>
      </c>
      <c r="BI131" s="5"/>
      <c r="BJ131" s="5"/>
      <c r="BK131" s="5"/>
      <c r="BL131" s="5" t="s">
        <v>33</v>
      </c>
      <c r="BM131" s="5" t="s">
        <v>33</v>
      </c>
      <c r="BN131" s="6" t="s">
        <v>33</v>
      </c>
      <c r="BU131" t="s">
        <v>33</v>
      </c>
      <c r="BW131" t="s">
        <v>33</v>
      </c>
      <c r="BY131" t="s">
        <v>33</v>
      </c>
      <c r="BZ131" t="s">
        <v>33</v>
      </c>
      <c r="CA131" t="s">
        <v>33</v>
      </c>
      <c r="CB131" t="s">
        <v>33</v>
      </c>
      <c r="CC131" t="s">
        <v>33</v>
      </c>
    </row>
    <row r="132" spans="2:81" x14ac:dyDescent="0.25">
      <c r="B132" t="str">
        <f>IF(C132&lt;&gt;"",ROWS($B$2:B132),"")</f>
        <v/>
      </c>
      <c r="D132" t="str">
        <f>IFERROR(IF(ISNUMBER(A132)=TRUE,VLOOKUP($C132,مستودع!item,2,0),""),"")</f>
        <v/>
      </c>
      <c r="F132" t="str">
        <f>IFERROR(IF(ISNUMBER(A132)=TRUE,VLOOKUP($C132,مستودع!item,4,0),""),"")</f>
        <v/>
      </c>
      <c r="G132" t="str">
        <f>IFERROR(IF(ISNUMBER(A132)=TRUE,VLOOKUP($C132,مستودع!item,6,0),""),"")</f>
        <v/>
      </c>
      <c r="H132" t="str">
        <f>IFERROR(IF(ISNUMBER(A132)=TRUE,VLOOKUP($C132,مستودع!item,13,0),""),"")</f>
        <v/>
      </c>
      <c r="I132" t="str">
        <f t="shared" si="14"/>
        <v/>
      </c>
      <c r="J132" t="str">
        <f t="shared" si="15"/>
        <v/>
      </c>
      <c r="AA132" s="5"/>
      <c r="AB132" s="5"/>
      <c r="AC132" s="5"/>
      <c r="AD132" s="5" t="str">
        <f t="shared" si="16"/>
        <v/>
      </c>
      <c r="AE132" s="5" t="str">
        <f t="shared" si="17"/>
        <v/>
      </c>
      <c r="AF132" s="6" t="str">
        <f t="shared" si="18"/>
        <v/>
      </c>
      <c r="BI132" s="5"/>
      <c r="BJ132" s="5"/>
      <c r="BK132" s="5"/>
      <c r="BL132" s="5" t="s">
        <v>33</v>
      </c>
      <c r="BM132" s="5" t="s">
        <v>33</v>
      </c>
      <c r="BN132" s="6" t="s">
        <v>33</v>
      </c>
      <c r="BU132" t="s">
        <v>33</v>
      </c>
      <c r="BW132" t="s">
        <v>33</v>
      </c>
      <c r="BY132" t="s">
        <v>33</v>
      </c>
      <c r="BZ132" t="s">
        <v>33</v>
      </c>
      <c r="CA132" t="s">
        <v>33</v>
      </c>
      <c r="CB132" t="s">
        <v>33</v>
      </c>
      <c r="CC132" t="s">
        <v>33</v>
      </c>
    </row>
    <row r="133" spans="2:81" x14ac:dyDescent="0.25">
      <c r="B133" t="str">
        <f>IF(C133&lt;&gt;"",ROWS($B$2:B133),"")</f>
        <v/>
      </c>
      <c r="D133" t="str">
        <f>IFERROR(IF(ISNUMBER(A133)=TRUE,VLOOKUP($C133,مستودع!item,2,0),""),"")</f>
        <v/>
      </c>
      <c r="F133" t="str">
        <f>IFERROR(IF(ISNUMBER(A133)=TRUE,VLOOKUP($C133,مستودع!item,4,0),""),"")</f>
        <v/>
      </c>
      <c r="G133" t="str">
        <f>IFERROR(IF(ISNUMBER(A133)=TRUE,VLOOKUP($C133,مستودع!item,6,0),""),"")</f>
        <v/>
      </c>
      <c r="H133" t="str">
        <f>IFERROR(IF(ISNUMBER(A133)=TRUE,VLOOKUP($C133,مستودع!item,13,0),""),"")</f>
        <v/>
      </c>
      <c r="I133" t="str">
        <f t="shared" si="14"/>
        <v/>
      </c>
      <c r="J133" t="str">
        <f t="shared" si="15"/>
        <v/>
      </c>
      <c r="AA133" s="5"/>
      <c r="AB133" s="5"/>
      <c r="AC133" s="5"/>
      <c r="AD133" s="5" t="str">
        <f t="shared" si="16"/>
        <v/>
      </c>
      <c r="AE133" s="5" t="str">
        <f t="shared" si="17"/>
        <v/>
      </c>
      <c r="AF133" s="6" t="str">
        <f t="shared" si="18"/>
        <v/>
      </c>
      <c r="BI133" s="5"/>
      <c r="BJ133" s="5"/>
      <c r="BK133" s="5"/>
      <c r="BL133" s="5" t="s">
        <v>33</v>
      </c>
      <c r="BM133" s="5" t="s">
        <v>33</v>
      </c>
      <c r="BN133" s="6" t="s">
        <v>33</v>
      </c>
      <c r="BU133" t="s">
        <v>33</v>
      </c>
      <c r="BW133" t="s">
        <v>33</v>
      </c>
      <c r="BY133" t="s">
        <v>33</v>
      </c>
      <c r="BZ133" t="s">
        <v>33</v>
      </c>
      <c r="CA133" t="s">
        <v>33</v>
      </c>
      <c r="CB133" t="s">
        <v>33</v>
      </c>
      <c r="CC133" t="s">
        <v>33</v>
      </c>
    </row>
    <row r="134" spans="2:81" x14ac:dyDescent="0.25">
      <c r="B134" t="str">
        <f>IF(C134&lt;&gt;"",ROWS($B$2:B134),"")</f>
        <v/>
      </c>
      <c r="D134" t="str">
        <f>IFERROR(IF(ISNUMBER(A134)=TRUE,VLOOKUP($C134,مستودع!item,2,0),""),"")</f>
        <v/>
      </c>
      <c r="F134" t="str">
        <f>IFERROR(IF(ISNUMBER(A134)=TRUE,VLOOKUP($C134,مستودع!item,4,0),""),"")</f>
        <v/>
      </c>
      <c r="G134" t="str">
        <f>IFERROR(IF(ISNUMBER(A134)=TRUE,VLOOKUP($C134,مستودع!item,6,0),""),"")</f>
        <v/>
      </c>
      <c r="H134" t="str">
        <f>IFERROR(IF(ISNUMBER(A134)=TRUE,VLOOKUP($C134,مستودع!item,13,0),""),"")</f>
        <v/>
      </c>
      <c r="I134" t="str">
        <f t="shared" si="14"/>
        <v/>
      </c>
      <c r="J134" t="str">
        <f t="shared" si="15"/>
        <v/>
      </c>
      <c r="AA134" s="5"/>
      <c r="AB134" s="5"/>
      <c r="AC134" s="5"/>
      <c r="AD134" s="5" t="str">
        <f t="shared" si="16"/>
        <v/>
      </c>
      <c r="AE134" s="5" t="str">
        <f t="shared" si="17"/>
        <v/>
      </c>
      <c r="AF134" s="6" t="str">
        <f t="shared" si="18"/>
        <v/>
      </c>
      <c r="BI134" s="5"/>
      <c r="BJ134" s="5"/>
      <c r="BK134" s="5"/>
      <c r="BL134" s="5" t="s">
        <v>33</v>
      </c>
      <c r="BM134" s="5" t="s">
        <v>33</v>
      </c>
      <c r="BN134" s="6" t="s">
        <v>33</v>
      </c>
      <c r="BU134" t="s">
        <v>33</v>
      </c>
      <c r="BW134" t="s">
        <v>33</v>
      </c>
      <c r="BY134" t="s">
        <v>33</v>
      </c>
      <c r="BZ134" t="s">
        <v>33</v>
      </c>
      <c r="CA134" t="s">
        <v>33</v>
      </c>
      <c r="CB134" t="s">
        <v>33</v>
      </c>
      <c r="CC134" t="s">
        <v>33</v>
      </c>
    </row>
    <row r="135" spans="2:81" x14ac:dyDescent="0.25">
      <c r="B135" t="str">
        <f>IF(C135&lt;&gt;"",ROWS($B$2:B135),"")</f>
        <v/>
      </c>
      <c r="D135" t="str">
        <f>IFERROR(IF(ISNUMBER(A135)=TRUE,VLOOKUP($C135,مستودع!item,2,0),""),"")</f>
        <v/>
      </c>
      <c r="F135" t="str">
        <f>IFERROR(IF(ISNUMBER(A135)=TRUE,VLOOKUP($C135,مستودع!item,4,0),""),"")</f>
        <v/>
      </c>
      <c r="G135" t="str">
        <f>IFERROR(IF(ISNUMBER(A135)=TRUE,VLOOKUP($C135,مستودع!item,6,0),""),"")</f>
        <v/>
      </c>
      <c r="H135" t="str">
        <f>IFERROR(IF(ISNUMBER(A135)=TRUE,VLOOKUP($C135,مستودع!item,13,0),""),"")</f>
        <v/>
      </c>
      <c r="I135" t="str">
        <f t="shared" si="14"/>
        <v/>
      </c>
      <c r="J135" t="str">
        <f t="shared" si="15"/>
        <v/>
      </c>
      <c r="AA135" s="5"/>
      <c r="AB135" s="5"/>
      <c r="AC135" s="5"/>
      <c r="AD135" s="5" t="str">
        <f t="shared" si="16"/>
        <v/>
      </c>
      <c r="AE135" s="5" t="str">
        <f t="shared" si="17"/>
        <v/>
      </c>
      <c r="AF135" s="6" t="str">
        <f t="shared" si="18"/>
        <v/>
      </c>
      <c r="BI135" s="5"/>
      <c r="BJ135" s="5"/>
      <c r="BK135" s="5"/>
      <c r="BL135" s="5" t="s">
        <v>33</v>
      </c>
      <c r="BM135" s="5" t="s">
        <v>33</v>
      </c>
      <c r="BN135" s="6" t="s">
        <v>33</v>
      </c>
      <c r="BU135" t="s">
        <v>33</v>
      </c>
      <c r="BW135" t="s">
        <v>33</v>
      </c>
      <c r="BY135" t="s">
        <v>33</v>
      </c>
      <c r="BZ135" t="s">
        <v>33</v>
      </c>
      <c r="CA135" t="s">
        <v>33</v>
      </c>
      <c r="CB135" t="s">
        <v>33</v>
      </c>
      <c r="CC135" t="s">
        <v>33</v>
      </c>
    </row>
    <row r="136" spans="2:81" x14ac:dyDescent="0.25">
      <c r="B136" t="str">
        <f>IF(C136&lt;&gt;"",ROWS($B$2:B136),"")</f>
        <v/>
      </c>
      <c r="D136" t="str">
        <f>IFERROR(IF(ISNUMBER(A136)=TRUE,VLOOKUP($C136,مستودع!item,2,0),""),"")</f>
        <v/>
      </c>
      <c r="F136" t="str">
        <f>IFERROR(IF(ISNUMBER(A136)=TRUE,VLOOKUP($C136,مستودع!item,4,0),""),"")</f>
        <v/>
      </c>
      <c r="G136" t="str">
        <f>IFERROR(IF(ISNUMBER(A136)=TRUE,VLOOKUP($C136,مستودع!item,6,0),""),"")</f>
        <v/>
      </c>
      <c r="H136" t="str">
        <f>IFERROR(IF(ISNUMBER(A136)=TRUE,VLOOKUP($C136,مستودع!item,13,0),""),"")</f>
        <v/>
      </c>
      <c r="I136" t="str">
        <f t="shared" si="14"/>
        <v/>
      </c>
      <c r="J136" t="str">
        <f t="shared" si="15"/>
        <v/>
      </c>
      <c r="AA136" s="5"/>
      <c r="AB136" s="5"/>
      <c r="AC136" s="5"/>
      <c r="AD136" s="5" t="str">
        <f t="shared" si="16"/>
        <v/>
      </c>
      <c r="AE136" s="5" t="str">
        <f t="shared" si="17"/>
        <v/>
      </c>
      <c r="AF136" s="6" t="str">
        <f t="shared" si="18"/>
        <v/>
      </c>
      <c r="BI136" s="5"/>
      <c r="BJ136" s="5"/>
      <c r="BK136" s="5"/>
      <c r="BL136" s="5" t="s">
        <v>33</v>
      </c>
      <c r="BM136" s="5" t="s">
        <v>33</v>
      </c>
      <c r="BN136" s="6" t="s">
        <v>33</v>
      </c>
      <c r="BU136" t="s">
        <v>33</v>
      </c>
      <c r="BW136" t="s">
        <v>33</v>
      </c>
      <c r="BY136" t="s">
        <v>33</v>
      </c>
      <c r="BZ136" t="s">
        <v>33</v>
      </c>
      <c r="CA136" t="s">
        <v>33</v>
      </c>
      <c r="CB136" t="s">
        <v>33</v>
      </c>
      <c r="CC136" t="s">
        <v>33</v>
      </c>
    </row>
    <row r="137" spans="2:81" x14ac:dyDescent="0.25">
      <c r="B137" t="str">
        <f>IF(C137&lt;&gt;"",ROWS($B$2:B137),"")</f>
        <v/>
      </c>
      <c r="D137" t="str">
        <f>IFERROR(IF(ISNUMBER(A137)=TRUE,VLOOKUP($C137,مستودع!item,2,0),""),"")</f>
        <v/>
      </c>
      <c r="F137" t="str">
        <f>IFERROR(IF(ISNUMBER(A137)=TRUE,VLOOKUP($C137,مستودع!item,4,0),""),"")</f>
        <v/>
      </c>
      <c r="G137" t="str">
        <f>IFERROR(IF(ISNUMBER(A137)=TRUE,VLOOKUP($C137,مستودع!item,6,0),""),"")</f>
        <v/>
      </c>
      <c r="H137" t="str">
        <f>IFERROR(IF(ISNUMBER(A137)=TRUE,VLOOKUP($C137,مستودع!item,13,0),""),"")</f>
        <v/>
      </c>
      <c r="I137" t="str">
        <f t="shared" si="14"/>
        <v/>
      </c>
      <c r="J137" t="str">
        <f t="shared" si="15"/>
        <v/>
      </c>
      <c r="AA137" s="5"/>
      <c r="AB137" s="5"/>
      <c r="AC137" s="5"/>
      <c r="AD137" s="5" t="str">
        <f t="shared" si="16"/>
        <v/>
      </c>
      <c r="AE137" s="5" t="str">
        <f t="shared" si="17"/>
        <v/>
      </c>
      <c r="AF137" s="6" t="str">
        <f t="shared" si="18"/>
        <v/>
      </c>
      <c r="BI137" s="5"/>
      <c r="BJ137" s="5"/>
      <c r="BK137" s="5"/>
      <c r="BL137" s="5" t="s">
        <v>33</v>
      </c>
      <c r="BM137" s="5" t="s">
        <v>33</v>
      </c>
      <c r="BN137" s="6" t="s">
        <v>33</v>
      </c>
      <c r="BU137" t="s">
        <v>33</v>
      </c>
      <c r="BW137" t="s">
        <v>33</v>
      </c>
      <c r="BY137" t="s">
        <v>33</v>
      </c>
      <c r="BZ137" t="s">
        <v>33</v>
      </c>
      <c r="CA137" t="s">
        <v>33</v>
      </c>
      <c r="CB137" t="s">
        <v>33</v>
      </c>
      <c r="CC137" t="s">
        <v>33</v>
      </c>
    </row>
    <row r="138" spans="2:81" x14ac:dyDescent="0.25">
      <c r="B138" t="str">
        <f>IF(C138&lt;&gt;"",ROWS($B$2:B138),"")</f>
        <v/>
      </c>
      <c r="D138" t="str">
        <f>IFERROR(IF(ISNUMBER(A138)=TRUE,VLOOKUP($C138,مستودع!item,2,0),""),"")</f>
        <v/>
      </c>
      <c r="F138" t="str">
        <f>IFERROR(IF(ISNUMBER(A138)=TRUE,VLOOKUP($C138,مستودع!item,4,0),""),"")</f>
        <v/>
      </c>
      <c r="G138" t="str">
        <f>IFERROR(IF(ISNUMBER(A138)=TRUE,VLOOKUP($C138,مستودع!item,6,0),""),"")</f>
        <v/>
      </c>
      <c r="H138" t="str">
        <f>IFERROR(IF(ISNUMBER(A138)=TRUE,VLOOKUP($C138,مستودع!item,13,0),""),"")</f>
        <v/>
      </c>
      <c r="I138" t="str">
        <f t="shared" si="14"/>
        <v/>
      </c>
      <c r="J138" t="str">
        <f t="shared" si="15"/>
        <v/>
      </c>
      <c r="AA138" s="5"/>
      <c r="AB138" s="5"/>
      <c r="AC138" s="5"/>
      <c r="AD138" s="5" t="str">
        <f t="shared" si="16"/>
        <v/>
      </c>
      <c r="AE138" s="5" t="str">
        <f t="shared" si="17"/>
        <v/>
      </c>
      <c r="AF138" s="6" t="str">
        <f t="shared" si="18"/>
        <v/>
      </c>
      <c r="BI138" s="5"/>
      <c r="BJ138" s="5"/>
      <c r="BK138" s="5"/>
      <c r="BL138" s="5" t="s">
        <v>33</v>
      </c>
      <c r="BM138" s="5" t="s">
        <v>33</v>
      </c>
      <c r="BN138" s="6" t="s">
        <v>33</v>
      </c>
      <c r="BU138" t="s">
        <v>33</v>
      </c>
      <c r="BW138" t="s">
        <v>33</v>
      </c>
      <c r="BY138" t="s">
        <v>33</v>
      </c>
      <c r="BZ138" t="s">
        <v>33</v>
      </c>
      <c r="CA138" t="s">
        <v>33</v>
      </c>
      <c r="CB138" t="s">
        <v>33</v>
      </c>
      <c r="CC138" t="s">
        <v>33</v>
      </c>
    </row>
    <row r="139" spans="2:81" x14ac:dyDescent="0.25">
      <c r="B139" t="str">
        <f>IF(C139&lt;&gt;"",ROWS($B$2:B139),"")</f>
        <v/>
      </c>
      <c r="D139" t="str">
        <f>IFERROR(IF(ISNUMBER(A139)=TRUE,VLOOKUP($C139,مستودع!item,2,0),""),"")</f>
        <v/>
      </c>
      <c r="F139" t="str">
        <f>IFERROR(IF(ISNUMBER(A139)=TRUE,VLOOKUP($C139,مستودع!item,4,0),""),"")</f>
        <v/>
      </c>
      <c r="G139" t="str">
        <f>IFERROR(IF(ISNUMBER(A139)=TRUE,VLOOKUP($C139,مستودع!item,6,0),""),"")</f>
        <v/>
      </c>
      <c r="H139" t="str">
        <f>IFERROR(IF(ISNUMBER(A139)=TRUE,VLOOKUP($C139,مستودع!item,13,0),""),"")</f>
        <v/>
      </c>
      <c r="I139" t="str">
        <f t="shared" si="14"/>
        <v/>
      </c>
      <c r="J139" t="str">
        <f t="shared" si="15"/>
        <v/>
      </c>
      <c r="AA139" s="5"/>
      <c r="AB139" s="5"/>
      <c r="AC139" s="5"/>
      <c r="AD139" s="5" t="str">
        <f t="shared" si="16"/>
        <v/>
      </c>
      <c r="AE139" s="5" t="str">
        <f t="shared" si="17"/>
        <v/>
      </c>
      <c r="AF139" s="6" t="str">
        <f t="shared" si="18"/>
        <v/>
      </c>
      <c r="BI139" s="5"/>
      <c r="BJ139" s="5"/>
      <c r="BK139" s="5"/>
      <c r="BL139" s="5" t="s">
        <v>33</v>
      </c>
      <c r="BM139" s="5" t="s">
        <v>33</v>
      </c>
      <c r="BN139" s="6" t="s">
        <v>33</v>
      </c>
      <c r="BU139" t="s">
        <v>33</v>
      </c>
      <c r="BW139" t="s">
        <v>33</v>
      </c>
      <c r="BY139" t="s">
        <v>33</v>
      </c>
      <c r="BZ139" t="s">
        <v>33</v>
      </c>
      <c r="CA139" t="s">
        <v>33</v>
      </c>
      <c r="CB139" t="s">
        <v>33</v>
      </c>
      <c r="CC139" t="s">
        <v>33</v>
      </c>
    </row>
    <row r="140" spans="2:81" x14ac:dyDescent="0.25">
      <c r="B140" t="str">
        <f>IF(C140&lt;&gt;"",ROWS($B$2:B140),"")</f>
        <v/>
      </c>
      <c r="D140" t="str">
        <f>IFERROR(IF(ISNUMBER(A140)=TRUE,VLOOKUP($C140,مستودع!item,2,0),""),"")</f>
        <v/>
      </c>
      <c r="F140" t="str">
        <f>IFERROR(IF(ISNUMBER(A140)=TRUE,VLOOKUP($C140,مستودع!item,4,0),""),"")</f>
        <v/>
      </c>
      <c r="G140" t="str">
        <f>IFERROR(IF(ISNUMBER(A140)=TRUE,VLOOKUP($C140,مستودع!item,6,0),""),"")</f>
        <v/>
      </c>
      <c r="H140" t="str">
        <f>IFERROR(IF(ISNUMBER(A140)=TRUE,VLOOKUP($C140,مستودع!item,13,0),""),"")</f>
        <v/>
      </c>
      <c r="I140" t="str">
        <f t="shared" si="14"/>
        <v/>
      </c>
      <c r="J140" t="str">
        <f t="shared" si="15"/>
        <v/>
      </c>
      <c r="AA140" s="5"/>
      <c r="AB140" s="5"/>
      <c r="AC140" s="5"/>
      <c r="AD140" s="5" t="str">
        <f t="shared" si="16"/>
        <v/>
      </c>
      <c r="AE140" s="5" t="str">
        <f t="shared" si="17"/>
        <v/>
      </c>
      <c r="AF140" s="6" t="str">
        <f t="shared" si="18"/>
        <v/>
      </c>
      <c r="BI140" s="5"/>
      <c r="BJ140" s="5"/>
      <c r="BK140" s="5"/>
      <c r="BL140" s="5" t="s">
        <v>33</v>
      </c>
      <c r="BM140" s="5" t="s">
        <v>33</v>
      </c>
      <c r="BN140" s="6" t="s">
        <v>33</v>
      </c>
      <c r="BU140" t="s">
        <v>33</v>
      </c>
      <c r="BW140" t="s">
        <v>33</v>
      </c>
      <c r="BY140" t="s">
        <v>33</v>
      </c>
      <c r="BZ140" t="s">
        <v>33</v>
      </c>
      <c r="CA140" t="s">
        <v>33</v>
      </c>
      <c r="CB140" t="s">
        <v>33</v>
      </c>
      <c r="CC140" t="s">
        <v>33</v>
      </c>
    </row>
    <row r="141" spans="2:81" x14ac:dyDescent="0.25">
      <c r="B141" t="str">
        <f>IF(C141&lt;&gt;"",ROWS($B$2:B141),"")</f>
        <v/>
      </c>
      <c r="D141" t="str">
        <f>IFERROR(IF(ISNUMBER(A141)=TRUE,VLOOKUP($C141,مستودع!item,2,0),""),"")</f>
        <v/>
      </c>
      <c r="F141" t="str">
        <f>IFERROR(IF(ISNUMBER(A141)=TRUE,VLOOKUP($C141,مستودع!item,4,0),""),"")</f>
        <v/>
      </c>
      <c r="G141" t="str">
        <f>IFERROR(IF(ISNUMBER(A141)=TRUE,VLOOKUP($C141,مستودع!item,6,0),""),"")</f>
        <v/>
      </c>
      <c r="H141" t="str">
        <f>IFERROR(IF(ISNUMBER(A141)=TRUE,VLOOKUP($C141,مستودع!item,13,0),""),"")</f>
        <v/>
      </c>
      <c r="I141" t="str">
        <f t="shared" si="14"/>
        <v/>
      </c>
      <c r="J141" t="str">
        <f t="shared" si="15"/>
        <v/>
      </c>
      <c r="AA141" s="5"/>
      <c r="AB141" s="5"/>
      <c r="AC141" s="5"/>
      <c r="AD141" s="5" t="str">
        <f t="shared" si="16"/>
        <v/>
      </c>
      <c r="AE141" s="5" t="str">
        <f t="shared" si="17"/>
        <v/>
      </c>
      <c r="AF141" s="6" t="str">
        <f t="shared" si="18"/>
        <v/>
      </c>
      <c r="BI141" s="5"/>
      <c r="BJ141" s="5"/>
      <c r="BK141" s="5"/>
      <c r="BL141" s="5" t="s">
        <v>33</v>
      </c>
      <c r="BM141" s="5" t="s">
        <v>33</v>
      </c>
      <c r="BN141" s="6" t="s">
        <v>33</v>
      </c>
      <c r="BU141" t="s">
        <v>33</v>
      </c>
      <c r="BW141" t="s">
        <v>33</v>
      </c>
      <c r="BY141" t="s">
        <v>33</v>
      </c>
      <c r="BZ141" t="s">
        <v>33</v>
      </c>
      <c r="CA141" t="s">
        <v>33</v>
      </c>
      <c r="CB141" t="s">
        <v>33</v>
      </c>
      <c r="CC141" t="s">
        <v>33</v>
      </c>
    </row>
    <row r="142" spans="2:81" x14ac:dyDescent="0.25">
      <c r="B142" t="str">
        <f>IF(C142&lt;&gt;"",ROWS($B$2:B142),"")</f>
        <v/>
      </c>
      <c r="D142" t="str">
        <f>IFERROR(IF(ISNUMBER(A142)=TRUE,VLOOKUP($C142,مستودع!item,2,0),""),"")</f>
        <v/>
      </c>
      <c r="F142" t="str">
        <f>IFERROR(IF(ISNUMBER(A142)=TRUE,VLOOKUP($C142,مستودع!item,4,0),""),"")</f>
        <v/>
      </c>
      <c r="G142" t="str">
        <f>IFERROR(IF(ISNUMBER(A142)=TRUE,VLOOKUP($C142,مستودع!item,6,0),""),"")</f>
        <v/>
      </c>
      <c r="H142" t="str">
        <f>IFERROR(IF(ISNUMBER(A142)=TRUE,VLOOKUP($C142,مستودع!item,13,0),""),"")</f>
        <v/>
      </c>
      <c r="I142" t="str">
        <f t="shared" si="14"/>
        <v/>
      </c>
      <c r="J142" t="str">
        <f t="shared" si="15"/>
        <v/>
      </c>
      <c r="AA142" s="5"/>
      <c r="AB142" s="5"/>
      <c r="AC142" s="5"/>
      <c r="AD142" s="5" t="str">
        <f t="shared" si="16"/>
        <v/>
      </c>
      <c r="AE142" s="5" t="str">
        <f t="shared" si="17"/>
        <v/>
      </c>
      <c r="AF142" s="6" t="str">
        <f t="shared" si="18"/>
        <v/>
      </c>
      <c r="BI142" s="5"/>
      <c r="BJ142" s="5"/>
      <c r="BK142" s="5"/>
      <c r="BL142" s="5" t="s">
        <v>33</v>
      </c>
      <c r="BM142" s="5" t="s">
        <v>33</v>
      </c>
      <c r="BN142" s="6" t="s">
        <v>33</v>
      </c>
      <c r="BU142" t="s">
        <v>33</v>
      </c>
      <c r="BW142" t="s">
        <v>33</v>
      </c>
      <c r="BY142" t="s">
        <v>33</v>
      </c>
      <c r="BZ142" t="s">
        <v>33</v>
      </c>
      <c r="CA142" t="s">
        <v>33</v>
      </c>
      <c r="CB142" t="s">
        <v>33</v>
      </c>
      <c r="CC142" t="s">
        <v>33</v>
      </c>
    </row>
    <row r="143" spans="2:81" x14ac:dyDescent="0.25">
      <c r="B143" t="str">
        <f>IF(C143&lt;&gt;"",ROWS($B$2:B143),"")</f>
        <v/>
      </c>
      <c r="D143" t="str">
        <f>IFERROR(IF(ISNUMBER(A143)=TRUE,VLOOKUP($C143,مستودع!item,2,0),""),"")</f>
        <v/>
      </c>
      <c r="F143" t="str">
        <f>IFERROR(IF(ISNUMBER(A143)=TRUE,VLOOKUP($C143,مستودع!item,4,0),""),"")</f>
        <v/>
      </c>
      <c r="G143" t="str">
        <f>IFERROR(IF(ISNUMBER(A143)=TRUE,VLOOKUP($C143,مستودع!item,6,0),""),"")</f>
        <v/>
      </c>
      <c r="H143" t="str">
        <f>IFERROR(IF(ISNUMBER(A143)=TRUE,VLOOKUP($C143,مستودع!item,13,0),""),"")</f>
        <v/>
      </c>
      <c r="I143" t="str">
        <f t="shared" si="14"/>
        <v/>
      </c>
      <c r="J143" t="str">
        <f t="shared" si="15"/>
        <v/>
      </c>
      <c r="AA143" s="5"/>
      <c r="AB143" s="5"/>
      <c r="AC143" s="5"/>
      <c r="AD143" s="5" t="str">
        <f t="shared" si="16"/>
        <v/>
      </c>
      <c r="AE143" s="5" t="str">
        <f t="shared" si="17"/>
        <v/>
      </c>
      <c r="AF143" s="6" t="str">
        <f t="shared" si="18"/>
        <v/>
      </c>
      <c r="BI143" s="5"/>
      <c r="BJ143" s="5"/>
      <c r="BK143" s="5"/>
      <c r="BL143" s="5" t="s">
        <v>33</v>
      </c>
      <c r="BM143" s="5" t="s">
        <v>33</v>
      </c>
      <c r="BN143" s="6" t="s">
        <v>33</v>
      </c>
      <c r="BU143" t="s">
        <v>33</v>
      </c>
      <c r="BW143" t="s">
        <v>33</v>
      </c>
      <c r="BY143" t="s">
        <v>33</v>
      </c>
      <c r="BZ143" t="s">
        <v>33</v>
      </c>
      <c r="CA143" t="s">
        <v>33</v>
      </c>
      <c r="CB143" t="s">
        <v>33</v>
      </c>
      <c r="CC143" t="s">
        <v>33</v>
      </c>
    </row>
    <row r="144" spans="2:81" x14ac:dyDescent="0.25">
      <c r="B144" t="str">
        <f>IF(C144&lt;&gt;"",ROWS($B$2:B144),"")</f>
        <v/>
      </c>
      <c r="D144" t="str">
        <f>IFERROR(IF(ISNUMBER(A144)=TRUE,VLOOKUP($C144,مستودع!item,2,0),""),"")</f>
        <v/>
      </c>
      <c r="F144" t="str">
        <f>IFERROR(IF(ISNUMBER(A144)=TRUE,VLOOKUP($C144,مستودع!item,4,0),""),"")</f>
        <v/>
      </c>
      <c r="G144" t="str">
        <f>IFERROR(IF(ISNUMBER(A144)=TRUE,VLOOKUP($C144,مستودع!item,6,0),""),"")</f>
        <v/>
      </c>
      <c r="H144" t="str">
        <f>IFERROR(IF(ISNUMBER(A144)=TRUE,VLOOKUP($C144,مستودع!item,13,0),""),"")</f>
        <v/>
      </c>
      <c r="I144" t="str">
        <f t="shared" si="14"/>
        <v/>
      </c>
      <c r="J144" t="str">
        <f t="shared" si="15"/>
        <v/>
      </c>
      <c r="AA144" s="5"/>
      <c r="AB144" s="5"/>
      <c r="AC144" s="5"/>
      <c r="AD144" s="5" t="str">
        <f t="shared" si="16"/>
        <v/>
      </c>
      <c r="AE144" s="5" t="str">
        <f t="shared" si="17"/>
        <v/>
      </c>
      <c r="AF144" s="6" t="str">
        <f t="shared" si="18"/>
        <v/>
      </c>
      <c r="BI144" s="5"/>
      <c r="BJ144" s="5"/>
      <c r="BK144" s="5"/>
      <c r="BL144" s="5" t="s">
        <v>33</v>
      </c>
      <c r="BM144" s="5" t="s">
        <v>33</v>
      </c>
      <c r="BN144" s="6" t="s">
        <v>33</v>
      </c>
      <c r="BU144" t="s">
        <v>33</v>
      </c>
      <c r="BW144" t="s">
        <v>33</v>
      </c>
      <c r="BY144" t="s">
        <v>33</v>
      </c>
      <c r="BZ144" t="s">
        <v>33</v>
      </c>
      <c r="CA144" t="s">
        <v>33</v>
      </c>
      <c r="CB144" t="s">
        <v>33</v>
      </c>
      <c r="CC144" t="s">
        <v>33</v>
      </c>
    </row>
    <row r="145" spans="2:81" x14ac:dyDescent="0.25">
      <c r="B145" t="str">
        <f>IF(C145&lt;&gt;"",ROWS($B$2:B145),"")</f>
        <v/>
      </c>
      <c r="D145" t="str">
        <f>IFERROR(IF(ISNUMBER(A145)=TRUE,VLOOKUP($C145,مستودع!item,2,0),""),"")</f>
        <v/>
      </c>
      <c r="F145" t="str">
        <f>IFERROR(IF(ISNUMBER(A145)=TRUE,VLOOKUP($C145,مستودع!item,4,0),""),"")</f>
        <v/>
      </c>
      <c r="G145" t="str">
        <f>IFERROR(IF(ISNUMBER(A145)=TRUE,VLOOKUP($C145,مستودع!item,6,0),""),"")</f>
        <v/>
      </c>
      <c r="H145" t="str">
        <f>IFERROR(IF(ISNUMBER(A145)=TRUE,VLOOKUP($C145,مستودع!item,13,0),""),"")</f>
        <v/>
      </c>
      <c r="I145" t="str">
        <f t="shared" si="14"/>
        <v/>
      </c>
      <c r="J145" t="str">
        <f t="shared" si="15"/>
        <v/>
      </c>
      <c r="AA145" s="5"/>
      <c r="AB145" s="5"/>
      <c r="AC145" s="5"/>
      <c r="AD145" s="5" t="str">
        <f t="shared" si="16"/>
        <v/>
      </c>
      <c r="AE145" s="5" t="str">
        <f t="shared" si="17"/>
        <v/>
      </c>
      <c r="AF145" s="6" t="str">
        <f t="shared" si="18"/>
        <v/>
      </c>
      <c r="BI145" s="5"/>
      <c r="BJ145" s="5"/>
      <c r="BK145" s="5"/>
      <c r="BL145" s="5" t="s">
        <v>33</v>
      </c>
      <c r="BM145" s="5" t="s">
        <v>33</v>
      </c>
      <c r="BN145" s="6" t="s">
        <v>33</v>
      </c>
      <c r="BU145" t="s">
        <v>33</v>
      </c>
      <c r="BW145" t="s">
        <v>33</v>
      </c>
      <c r="BY145" t="s">
        <v>33</v>
      </c>
      <c r="BZ145" t="s">
        <v>33</v>
      </c>
      <c r="CA145" t="s">
        <v>33</v>
      </c>
      <c r="CB145" t="s">
        <v>33</v>
      </c>
      <c r="CC145" t="s">
        <v>33</v>
      </c>
    </row>
    <row r="146" spans="2:81" x14ac:dyDescent="0.25">
      <c r="B146" t="str">
        <f>IF(C146&lt;&gt;"",ROWS($B$2:B146),"")</f>
        <v/>
      </c>
      <c r="D146" t="str">
        <f>IFERROR(IF(ISNUMBER(A146)=TRUE,VLOOKUP($C146,مستودع!item,2,0),""),"")</f>
        <v/>
      </c>
      <c r="F146" t="str">
        <f>IFERROR(IF(ISNUMBER(A146)=TRUE,VLOOKUP($C146,مستودع!item,4,0),""),"")</f>
        <v/>
      </c>
      <c r="G146" t="str">
        <f>IFERROR(IF(ISNUMBER(A146)=TRUE,VLOOKUP($C146,مستودع!item,6,0),""),"")</f>
        <v/>
      </c>
      <c r="H146" t="str">
        <f>IFERROR(IF(ISNUMBER(A146)=TRUE,VLOOKUP($C146,مستودع!item,13,0),""),"")</f>
        <v/>
      </c>
      <c r="I146" t="str">
        <f t="shared" si="14"/>
        <v/>
      </c>
      <c r="J146" t="str">
        <f t="shared" si="15"/>
        <v/>
      </c>
      <c r="AA146" s="5"/>
      <c r="AB146" s="5"/>
      <c r="AC146" s="5"/>
      <c r="AD146" s="5" t="str">
        <f t="shared" si="16"/>
        <v/>
      </c>
      <c r="AE146" s="5" t="str">
        <f t="shared" si="17"/>
        <v/>
      </c>
      <c r="AF146" s="6" t="str">
        <f t="shared" si="18"/>
        <v/>
      </c>
      <c r="BI146" s="5"/>
      <c r="BJ146" s="5"/>
      <c r="BK146" s="5"/>
      <c r="BL146" s="5" t="s">
        <v>33</v>
      </c>
      <c r="BM146" s="5" t="s">
        <v>33</v>
      </c>
      <c r="BN146" s="6" t="s">
        <v>33</v>
      </c>
      <c r="BU146" t="s">
        <v>33</v>
      </c>
      <c r="BW146" t="s">
        <v>33</v>
      </c>
      <c r="BY146" t="s">
        <v>33</v>
      </c>
      <c r="BZ146" t="s">
        <v>33</v>
      </c>
      <c r="CA146" t="s">
        <v>33</v>
      </c>
      <c r="CB146" t="s">
        <v>33</v>
      </c>
      <c r="CC146" t="s">
        <v>33</v>
      </c>
    </row>
    <row r="147" spans="2:81" x14ac:dyDescent="0.25">
      <c r="B147" t="str">
        <f>IF(C147&lt;&gt;"",ROWS($B$2:B147),"")</f>
        <v/>
      </c>
      <c r="D147" t="str">
        <f>IFERROR(IF(ISNUMBER(A147)=TRUE,VLOOKUP($C147,مستودع!item,2,0),""),"")</f>
        <v/>
      </c>
      <c r="F147" t="str">
        <f>IFERROR(IF(ISNUMBER(A147)=TRUE,VLOOKUP($C147,مستودع!item,4,0),""),"")</f>
        <v/>
      </c>
      <c r="G147" t="str">
        <f>IFERROR(IF(ISNUMBER(A147)=TRUE,VLOOKUP($C147,مستودع!item,6,0),""),"")</f>
        <v/>
      </c>
      <c r="H147" t="str">
        <f>IFERROR(IF(ISNUMBER(A147)=TRUE,VLOOKUP($C147,مستودع!item,13,0),""),"")</f>
        <v/>
      </c>
      <c r="I147" t="str">
        <f t="shared" si="14"/>
        <v/>
      </c>
      <c r="J147" t="str">
        <f t="shared" si="15"/>
        <v/>
      </c>
      <c r="AA147" s="5"/>
      <c r="AB147" s="5"/>
      <c r="AC147" s="5"/>
      <c r="AD147" s="5" t="str">
        <f t="shared" si="16"/>
        <v/>
      </c>
      <c r="AE147" s="5" t="str">
        <f t="shared" si="17"/>
        <v/>
      </c>
      <c r="AF147" s="6" t="str">
        <f t="shared" si="18"/>
        <v/>
      </c>
      <c r="BI147" s="5"/>
      <c r="BJ147" s="5"/>
      <c r="BK147" s="5"/>
      <c r="BL147" s="5" t="s">
        <v>33</v>
      </c>
      <c r="BM147" s="5" t="s">
        <v>33</v>
      </c>
      <c r="BN147" s="6" t="s">
        <v>33</v>
      </c>
      <c r="BU147" t="s">
        <v>33</v>
      </c>
      <c r="BW147" t="s">
        <v>33</v>
      </c>
      <c r="BY147" t="s">
        <v>33</v>
      </c>
      <c r="BZ147" t="s">
        <v>33</v>
      </c>
      <c r="CA147" t="s">
        <v>33</v>
      </c>
      <c r="CB147" t="s">
        <v>33</v>
      </c>
      <c r="CC147" t="s">
        <v>33</v>
      </c>
    </row>
    <row r="148" spans="2:81" x14ac:dyDescent="0.25">
      <c r="B148" t="str">
        <f>IF(C148&lt;&gt;"",ROWS($B$2:B148),"")</f>
        <v/>
      </c>
      <c r="D148" t="str">
        <f>IFERROR(IF(ISNUMBER(A148)=TRUE,VLOOKUP($C148,مستودع!item,2,0),""),"")</f>
        <v/>
      </c>
      <c r="F148" t="str">
        <f>IFERROR(IF(ISNUMBER(A148)=TRUE,VLOOKUP($C148,مستودع!item,4,0),""),"")</f>
        <v/>
      </c>
      <c r="G148" t="str">
        <f>IFERROR(IF(ISNUMBER(A148)=TRUE,VLOOKUP($C148,مستودع!item,6,0),""),"")</f>
        <v/>
      </c>
      <c r="H148" t="str">
        <f>IFERROR(IF(ISNUMBER(A148)=TRUE,VLOOKUP($C148,مستودع!item,13,0),""),"")</f>
        <v/>
      </c>
      <c r="I148" t="str">
        <f t="shared" si="14"/>
        <v/>
      </c>
      <c r="J148" t="str">
        <f t="shared" si="15"/>
        <v/>
      </c>
      <c r="AA148" s="5"/>
      <c r="AB148" s="5"/>
      <c r="AC148" s="5"/>
      <c r="AD148" s="5" t="str">
        <f t="shared" si="16"/>
        <v/>
      </c>
      <c r="AE148" s="5" t="str">
        <f t="shared" si="17"/>
        <v/>
      </c>
      <c r="AF148" s="6" t="str">
        <f t="shared" si="18"/>
        <v/>
      </c>
      <c r="BI148" s="5"/>
      <c r="BJ148" s="5"/>
      <c r="BK148" s="5"/>
      <c r="BL148" s="5" t="s">
        <v>33</v>
      </c>
      <c r="BM148" s="5" t="s">
        <v>33</v>
      </c>
      <c r="BN148" s="6" t="s">
        <v>33</v>
      </c>
      <c r="BU148" t="s">
        <v>33</v>
      </c>
      <c r="BW148" t="s">
        <v>33</v>
      </c>
      <c r="BY148" t="s">
        <v>33</v>
      </c>
      <c r="BZ148" t="s">
        <v>33</v>
      </c>
      <c r="CA148" t="s">
        <v>33</v>
      </c>
      <c r="CB148" t="s">
        <v>33</v>
      </c>
      <c r="CC148" t="s">
        <v>33</v>
      </c>
    </row>
    <row r="149" spans="2:81" x14ac:dyDescent="0.25">
      <c r="B149" t="str">
        <f>IF(C149&lt;&gt;"",ROWS($B$2:B149),"")</f>
        <v/>
      </c>
      <c r="D149" t="str">
        <f>IFERROR(IF(ISNUMBER(A149)=TRUE,VLOOKUP($C149,مستودع!item,2,0),""),"")</f>
        <v/>
      </c>
      <c r="F149" t="str">
        <f>IFERROR(IF(ISNUMBER(A149)=TRUE,VLOOKUP($C149,مستودع!item,4,0),""),"")</f>
        <v/>
      </c>
      <c r="G149" t="str">
        <f>IFERROR(IF(ISNUMBER(A149)=TRUE,VLOOKUP($C149,مستودع!item,6,0),""),"")</f>
        <v/>
      </c>
      <c r="H149" t="str">
        <f>IFERROR(IF(ISNUMBER(A149)=TRUE,VLOOKUP($C149,مستودع!item,13,0),""),"")</f>
        <v/>
      </c>
      <c r="I149" t="str">
        <f t="shared" si="14"/>
        <v/>
      </c>
      <c r="J149" t="str">
        <f t="shared" si="15"/>
        <v/>
      </c>
      <c r="AA149" s="5"/>
      <c r="AB149" s="5"/>
      <c r="AC149" s="5"/>
      <c r="AD149" s="5" t="str">
        <f t="shared" si="16"/>
        <v/>
      </c>
      <c r="AE149" s="5" t="str">
        <f t="shared" si="17"/>
        <v/>
      </c>
      <c r="AF149" s="6" t="str">
        <f t="shared" si="18"/>
        <v/>
      </c>
      <c r="BI149" s="5"/>
      <c r="BJ149" s="5"/>
      <c r="BK149" s="5"/>
      <c r="BL149" s="5" t="s">
        <v>33</v>
      </c>
      <c r="BM149" s="5" t="s">
        <v>33</v>
      </c>
      <c r="BN149" s="6" t="s">
        <v>33</v>
      </c>
      <c r="BU149" t="s">
        <v>33</v>
      </c>
      <c r="BW149" t="s">
        <v>33</v>
      </c>
      <c r="BY149" t="s">
        <v>33</v>
      </c>
      <c r="BZ149" t="s">
        <v>33</v>
      </c>
      <c r="CA149" t="s">
        <v>33</v>
      </c>
      <c r="CB149" t="s">
        <v>33</v>
      </c>
      <c r="CC149" t="s">
        <v>33</v>
      </c>
    </row>
    <row r="150" spans="2:81" x14ac:dyDescent="0.25">
      <c r="B150" t="str">
        <f>IF(C150&lt;&gt;"",ROWS($B$2:B150),"")</f>
        <v/>
      </c>
      <c r="D150" t="str">
        <f>IFERROR(IF(ISNUMBER(A150)=TRUE,VLOOKUP($C150,مستودع!item,2,0),""),"")</f>
        <v/>
      </c>
      <c r="F150" t="str">
        <f>IFERROR(IF(ISNUMBER(A150)=TRUE,VLOOKUP($C150,مستودع!item,4,0),""),"")</f>
        <v/>
      </c>
      <c r="G150" t="str">
        <f>IFERROR(IF(ISNUMBER(A150)=TRUE,VLOOKUP($C150,مستودع!item,6,0),""),"")</f>
        <v/>
      </c>
      <c r="H150" t="str">
        <f>IFERROR(IF(ISNUMBER(A150)=TRUE,VLOOKUP($C150,مستودع!item,13,0),""),"")</f>
        <v/>
      </c>
      <c r="I150" t="str">
        <f t="shared" si="14"/>
        <v/>
      </c>
      <c r="J150" t="str">
        <f t="shared" si="15"/>
        <v/>
      </c>
      <c r="AA150" s="5"/>
      <c r="AB150" s="5"/>
      <c r="AC150" s="5"/>
      <c r="AD150" s="5" t="str">
        <f t="shared" si="16"/>
        <v/>
      </c>
      <c r="AE150" s="5" t="str">
        <f t="shared" si="17"/>
        <v/>
      </c>
      <c r="AF150" s="6" t="str">
        <f t="shared" si="18"/>
        <v/>
      </c>
      <c r="BI150" s="5"/>
      <c r="BJ150" s="5"/>
      <c r="BK150" s="5"/>
      <c r="BL150" s="5" t="s">
        <v>33</v>
      </c>
      <c r="BM150" s="5" t="s">
        <v>33</v>
      </c>
      <c r="BN150" s="6" t="s">
        <v>33</v>
      </c>
      <c r="BU150" t="s">
        <v>33</v>
      </c>
      <c r="BW150" t="s">
        <v>33</v>
      </c>
      <c r="BY150" t="s">
        <v>33</v>
      </c>
      <c r="BZ150" t="s">
        <v>33</v>
      </c>
      <c r="CA150" t="s">
        <v>33</v>
      </c>
      <c r="CB150" t="s">
        <v>33</v>
      </c>
      <c r="CC150" t="s">
        <v>33</v>
      </c>
    </row>
    <row r="151" spans="2:81" x14ac:dyDescent="0.25">
      <c r="B151" t="str">
        <f>IF(C151&lt;&gt;"",ROWS($B$2:B151),"")</f>
        <v/>
      </c>
      <c r="D151" t="str">
        <f>IFERROR(IF(ISNUMBER(A151)=TRUE,VLOOKUP($C151,مستودع!item,2,0),""),"")</f>
        <v/>
      </c>
      <c r="F151" t="str">
        <f>IFERROR(IF(ISNUMBER(A151)=TRUE,VLOOKUP($C151,مستودع!item,4,0),""),"")</f>
        <v/>
      </c>
      <c r="G151" t="str">
        <f>IFERROR(IF(ISNUMBER(A151)=TRUE,VLOOKUP($C151,مستودع!item,6,0),""),"")</f>
        <v/>
      </c>
      <c r="H151" t="str">
        <f>IFERROR(IF(ISNUMBER(A151)=TRUE,VLOOKUP($C151,مستودع!item,13,0),""),"")</f>
        <v/>
      </c>
      <c r="I151" t="str">
        <f t="shared" si="14"/>
        <v/>
      </c>
      <c r="J151" t="str">
        <f t="shared" si="15"/>
        <v/>
      </c>
      <c r="AA151" s="5"/>
      <c r="AB151" s="5"/>
      <c r="AC151" s="5"/>
      <c r="AD151" s="5" t="str">
        <f t="shared" si="16"/>
        <v/>
      </c>
      <c r="AE151" s="5" t="str">
        <f t="shared" si="17"/>
        <v/>
      </c>
      <c r="AF151" s="6" t="str">
        <f t="shared" si="18"/>
        <v/>
      </c>
      <c r="BI151" s="5"/>
      <c r="BJ151" s="5"/>
      <c r="BK151" s="5"/>
      <c r="BL151" s="5" t="s">
        <v>33</v>
      </c>
      <c r="BM151" s="5" t="s">
        <v>33</v>
      </c>
      <c r="BN151" s="6" t="s">
        <v>33</v>
      </c>
      <c r="BU151" t="s">
        <v>33</v>
      </c>
      <c r="BW151" t="s">
        <v>33</v>
      </c>
      <c r="BY151" t="s">
        <v>33</v>
      </c>
      <c r="BZ151" t="s">
        <v>33</v>
      </c>
      <c r="CA151" t="s">
        <v>33</v>
      </c>
      <c r="CB151" t="s">
        <v>33</v>
      </c>
      <c r="CC151" t="s">
        <v>33</v>
      </c>
    </row>
    <row r="152" spans="2:81" x14ac:dyDescent="0.25">
      <c r="B152" t="str">
        <f>IF(C152&lt;&gt;"",ROWS($B$2:B152),"")</f>
        <v/>
      </c>
      <c r="D152" t="str">
        <f>IFERROR(IF(ISNUMBER(A152)=TRUE,VLOOKUP($C152,مستودع!item,2,0),""),"")</f>
        <v/>
      </c>
      <c r="F152" t="str">
        <f>IFERROR(IF(ISNUMBER(A152)=TRUE,VLOOKUP($C152,مستودع!item,4,0),""),"")</f>
        <v/>
      </c>
      <c r="G152" t="str">
        <f>IFERROR(IF(ISNUMBER(A152)=TRUE,VLOOKUP($C152,مستودع!item,6,0),""),"")</f>
        <v/>
      </c>
      <c r="H152" t="str">
        <f>IFERROR(IF(ISNUMBER(A152)=TRUE,VLOOKUP($C152,مستودع!item,13,0),""),"")</f>
        <v/>
      </c>
      <c r="I152" t="str">
        <f t="shared" si="14"/>
        <v/>
      </c>
      <c r="J152" t="str">
        <f t="shared" si="15"/>
        <v/>
      </c>
      <c r="AA152" s="5"/>
      <c r="AB152" s="5"/>
      <c r="AC152" s="5"/>
      <c r="AD152" s="5" t="str">
        <f t="shared" si="16"/>
        <v/>
      </c>
      <c r="AE152" s="5" t="str">
        <f t="shared" si="17"/>
        <v/>
      </c>
      <c r="AF152" s="6" t="str">
        <f t="shared" si="18"/>
        <v/>
      </c>
      <c r="BI152" s="5"/>
      <c r="BJ152" s="5"/>
      <c r="BK152" s="5"/>
      <c r="BL152" s="5" t="s">
        <v>33</v>
      </c>
      <c r="BM152" s="5" t="s">
        <v>33</v>
      </c>
      <c r="BN152" s="6" t="s">
        <v>33</v>
      </c>
      <c r="BU152" t="s">
        <v>33</v>
      </c>
      <c r="BW152" t="s">
        <v>33</v>
      </c>
      <c r="BY152" t="s">
        <v>33</v>
      </c>
      <c r="BZ152" t="s">
        <v>33</v>
      </c>
      <c r="CA152" t="s">
        <v>33</v>
      </c>
      <c r="CB152" t="s">
        <v>33</v>
      </c>
      <c r="CC152" t="s">
        <v>33</v>
      </c>
    </row>
    <row r="153" spans="2:81" x14ac:dyDescent="0.25">
      <c r="B153" t="str">
        <f>IF(C153&lt;&gt;"",ROWS($B$2:B153),"")</f>
        <v/>
      </c>
      <c r="D153" t="str">
        <f>IFERROR(IF(ISNUMBER(A153)=TRUE,VLOOKUP($C153,مستودع!item,2,0),""),"")</f>
        <v/>
      </c>
      <c r="F153" t="str">
        <f>IFERROR(IF(ISNUMBER(A153)=TRUE,VLOOKUP($C153,مستودع!item,4,0),""),"")</f>
        <v/>
      </c>
      <c r="G153" t="str">
        <f>IFERROR(IF(ISNUMBER(A153)=TRUE,VLOOKUP($C153,مستودع!item,6,0),""),"")</f>
        <v/>
      </c>
      <c r="H153" t="str">
        <f>IFERROR(IF(ISNUMBER(A153)=TRUE,VLOOKUP($C153,مستودع!item,13,0),""),"")</f>
        <v/>
      </c>
      <c r="I153" t="str">
        <f t="shared" si="14"/>
        <v/>
      </c>
      <c r="J153" t="str">
        <f t="shared" si="15"/>
        <v/>
      </c>
      <c r="AA153" s="5"/>
      <c r="AB153" s="5"/>
      <c r="AC153" s="5"/>
      <c r="AD153" s="5" t="str">
        <f t="shared" si="16"/>
        <v/>
      </c>
      <c r="AE153" s="5" t="str">
        <f t="shared" si="17"/>
        <v/>
      </c>
      <c r="AF153" s="6" t="str">
        <f t="shared" si="18"/>
        <v/>
      </c>
      <c r="BI153" s="5"/>
      <c r="BJ153" s="5"/>
      <c r="BK153" s="5"/>
      <c r="BL153" s="5" t="s">
        <v>33</v>
      </c>
      <c r="BM153" s="5" t="s">
        <v>33</v>
      </c>
      <c r="BN153" s="6" t="s">
        <v>33</v>
      </c>
      <c r="BU153" t="s">
        <v>33</v>
      </c>
      <c r="BW153" t="s">
        <v>33</v>
      </c>
      <c r="BY153" t="s">
        <v>33</v>
      </c>
      <c r="BZ153" t="s">
        <v>33</v>
      </c>
      <c r="CA153" t="s">
        <v>33</v>
      </c>
      <c r="CB153" t="s">
        <v>33</v>
      </c>
      <c r="CC153" t="s">
        <v>33</v>
      </c>
    </row>
    <row r="154" spans="2:81" x14ac:dyDescent="0.25">
      <c r="B154" t="str">
        <f>IF(C154&lt;&gt;"",ROWS($B$2:B154),"")</f>
        <v/>
      </c>
      <c r="D154" t="str">
        <f>IFERROR(IF(ISNUMBER(A154)=TRUE,VLOOKUP($C154,مستودع!item,2,0),""),"")</f>
        <v/>
      </c>
      <c r="F154" t="str">
        <f>IFERROR(IF(ISNUMBER(A154)=TRUE,VLOOKUP($C154,مستودع!item,4,0),""),"")</f>
        <v/>
      </c>
      <c r="G154" t="str">
        <f>IFERROR(IF(ISNUMBER(A154)=TRUE,VLOOKUP($C154,مستودع!item,6,0),""),"")</f>
        <v/>
      </c>
      <c r="H154" t="str">
        <f>IFERROR(IF(ISNUMBER(A154)=TRUE,VLOOKUP($C154,مستودع!item,13,0),""),"")</f>
        <v/>
      </c>
      <c r="I154" t="str">
        <f t="shared" si="14"/>
        <v/>
      </c>
      <c r="J154" t="str">
        <f t="shared" si="15"/>
        <v/>
      </c>
      <c r="AA154" s="5"/>
      <c r="AB154" s="5"/>
      <c r="AC154" s="5"/>
      <c r="AD154" s="5" t="str">
        <f t="shared" si="16"/>
        <v/>
      </c>
      <c r="AE154" s="5" t="str">
        <f t="shared" si="17"/>
        <v/>
      </c>
      <c r="AF154" s="6" t="str">
        <f t="shared" si="18"/>
        <v/>
      </c>
      <c r="BI154" s="5"/>
      <c r="BJ154" s="5"/>
      <c r="BK154" s="5"/>
      <c r="BL154" s="5" t="s">
        <v>33</v>
      </c>
      <c r="BM154" s="5" t="s">
        <v>33</v>
      </c>
      <c r="BN154" s="6" t="s">
        <v>33</v>
      </c>
      <c r="BU154" t="s">
        <v>33</v>
      </c>
      <c r="BW154" t="s">
        <v>33</v>
      </c>
      <c r="BY154" t="s">
        <v>33</v>
      </c>
      <c r="BZ154" t="s">
        <v>33</v>
      </c>
      <c r="CA154" t="s">
        <v>33</v>
      </c>
      <c r="CB154" t="s">
        <v>33</v>
      </c>
      <c r="CC154" t="s">
        <v>33</v>
      </c>
    </row>
    <row r="155" spans="2:81" x14ac:dyDescent="0.25">
      <c r="B155" t="str">
        <f>IF(C155&lt;&gt;"",ROWS($B$2:B155),"")</f>
        <v/>
      </c>
      <c r="D155" t="str">
        <f>IFERROR(IF(ISNUMBER(A155)=TRUE,VLOOKUP($C155,مستودع!item,2,0),""),"")</f>
        <v/>
      </c>
      <c r="F155" t="str">
        <f>IFERROR(IF(ISNUMBER(A155)=TRUE,VLOOKUP($C155,مستودع!item,4,0),""),"")</f>
        <v/>
      </c>
      <c r="G155" t="str">
        <f>IFERROR(IF(ISNUMBER(A155)=TRUE,VLOOKUP($C155,مستودع!item,6,0),""),"")</f>
        <v/>
      </c>
      <c r="H155" t="str">
        <f>IFERROR(IF(ISNUMBER(A155)=TRUE,VLOOKUP($C155,مستودع!item,13,0),""),"")</f>
        <v/>
      </c>
      <c r="I155" t="str">
        <f t="shared" si="14"/>
        <v/>
      </c>
      <c r="J155" t="str">
        <f t="shared" si="15"/>
        <v/>
      </c>
      <c r="AA155" s="5"/>
      <c r="AB155" s="5"/>
      <c r="AC155" s="5"/>
      <c r="AD155" s="5" t="str">
        <f t="shared" si="16"/>
        <v/>
      </c>
      <c r="AE155" s="5" t="str">
        <f t="shared" si="17"/>
        <v/>
      </c>
      <c r="AF155" s="6" t="str">
        <f t="shared" si="18"/>
        <v/>
      </c>
      <c r="BI155" s="5"/>
      <c r="BJ155" s="5"/>
      <c r="BK155" s="5"/>
      <c r="BL155" s="5" t="s">
        <v>33</v>
      </c>
      <c r="BM155" s="5" t="s">
        <v>33</v>
      </c>
      <c r="BN155" s="6" t="s">
        <v>33</v>
      </c>
      <c r="BU155" t="s">
        <v>33</v>
      </c>
      <c r="BW155" t="s">
        <v>33</v>
      </c>
      <c r="BY155" t="s">
        <v>33</v>
      </c>
      <c r="BZ155" t="s">
        <v>33</v>
      </c>
      <c r="CA155" t="s">
        <v>33</v>
      </c>
      <c r="CB155" t="s">
        <v>33</v>
      </c>
      <c r="CC155" t="s">
        <v>33</v>
      </c>
    </row>
    <row r="156" spans="2:81" x14ac:dyDescent="0.25">
      <c r="B156" t="str">
        <f>IF(C156&lt;&gt;"",ROWS($B$2:B156),"")</f>
        <v/>
      </c>
      <c r="D156" t="str">
        <f>IFERROR(IF(ISNUMBER(A156)=TRUE,VLOOKUP($C156,مستودع!item,2,0),""),"")</f>
        <v/>
      </c>
      <c r="F156" t="str">
        <f>IFERROR(IF(ISNUMBER(A156)=TRUE,VLOOKUP($C156,مستودع!item,4,0),""),"")</f>
        <v/>
      </c>
      <c r="G156" t="str">
        <f>IFERROR(IF(ISNUMBER(A156)=TRUE,VLOOKUP($C156,مستودع!item,6,0),""),"")</f>
        <v/>
      </c>
      <c r="H156" t="str">
        <f>IFERROR(IF(ISNUMBER(A156)=TRUE,VLOOKUP($C156,مستودع!item,13,0),""),"")</f>
        <v/>
      </c>
      <c r="I156" t="str">
        <f t="shared" si="14"/>
        <v/>
      </c>
      <c r="J156" t="str">
        <f t="shared" si="15"/>
        <v/>
      </c>
      <c r="AA156" s="5"/>
      <c r="AB156" s="5"/>
      <c r="AC156" s="5"/>
      <c r="AD156" s="5" t="str">
        <f t="shared" si="16"/>
        <v/>
      </c>
      <c r="AE156" s="5" t="str">
        <f t="shared" si="17"/>
        <v/>
      </c>
      <c r="AF156" s="6" t="str">
        <f t="shared" si="18"/>
        <v/>
      </c>
      <c r="BI156" s="5"/>
      <c r="BJ156" s="5"/>
      <c r="BK156" s="5"/>
      <c r="BL156" s="5" t="s">
        <v>33</v>
      </c>
      <c r="BM156" s="5" t="s">
        <v>33</v>
      </c>
      <c r="BN156" s="6" t="s">
        <v>33</v>
      </c>
      <c r="BU156" t="s">
        <v>33</v>
      </c>
      <c r="BW156" t="s">
        <v>33</v>
      </c>
      <c r="BY156" t="s">
        <v>33</v>
      </c>
      <c r="BZ156" t="s">
        <v>33</v>
      </c>
      <c r="CA156" t="s">
        <v>33</v>
      </c>
      <c r="CB156" t="s">
        <v>33</v>
      </c>
      <c r="CC156" t="s">
        <v>33</v>
      </c>
    </row>
    <row r="157" spans="2:81" x14ac:dyDescent="0.25">
      <c r="B157" t="str">
        <f>IF(C157&lt;&gt;"",ROWS($B$2:B157),"")</f>
        <v/>
      </c>
      <c r="D157" t="str">
        <f>IFERROR(IF(ISNUMBER(A157)=TRUE,VLOOKUP($C157,مستودع!item,2,0),""),"")</f>
        <v/>
      </c>
      <c r="F157" t="str">
        <f>IFERROR(IF(ISNUMBER(A157)=TRUE,VLOOKUP($C157,مستودع!item,4,0),""),"")</f>
        <v/>
      </c>
      <c r="G157" t="str">
        <f>IFERROR(IF(ISNUMBER(A157)=TRUE,VLOOKUP($C157,مستودع!item,6,0),""),"")</f>
        <v/>
      </c>
      <c r="H157" t="str">
        <f>IFERROR(IF(ISNUMBER(A157)=TRUE,VLOOKUP($C157,مستودع!item,13,0),""),"")</f>
        <v/>
      </c>
      <c r="I157" t="str">
        <f t="shared" si="14"/>
        <v/>
      </c>
      <c r="J157" t="str">
        <f t="shared" si="15"/>
        <v/>
      </c>
      <c r="AA157" s="5"/>
      <c r="AB157" s="5"/>
      <c r="AC157" s="5"/>
      <c r="AD157" s="5" t="str">
        <f t="shared" si="16"/>
        <v/>
      </c>
      <c r="AE157" s="5" t="str">
        <f t="shared" si="17"/>
        <v/>
      </c>
      <c r="AF157" s="6" t="str">
        <f t="shared" si="18"/>
        <v/>
      </c>
      <c r="BI157" s="5"/>
      <c r="BJ157" s="5"/>
      <c r="BK157" s="5"/>
      <c r="BL157" s="5" t="s">
        <v>33</v>
      </c>
      <c r="BM157" s="5" t="s">
        <v>33</v>
      </c>
      <c r="BN157" s="6" t="s">
        <v>33</v>
      </c>
      <c r="BU157" t="s">
        <v>33</v>
      </c>
      <c r="BW157" t="s">
        <v>33</v>
      </c>
      <c r="BY157" t="s">
        <v>33</v>
      </c>
      <c r="BZ157" t="s">
        <v>33</v>
      </c>
      <c r="CA157" t="s">
        <v>33</v>
      </c>
      <c r="CB157" t="s">
        <v>33</v>
      </c>
      <c r="CC157" t="s">
        <v>33</v>
      </c>
    </row>
    <row r="158" spans="2:81" x14ac:dyDescent="0.25">
      <c r="B158" t="str">
        <f>IF(C158&lt;&gt;"",ROWS($B$2:B158),"")</f>
        <v/>
      </c>
      <c r="D158" t="str">
        <f>IFERROR(IF(ISNUMBER(A158)=TRUE,VLOOKUP($C158,مستودع!item,2,0),""),"")</f>
        <v/>
      </c>
      <c r="F158" t="str">
        <f>IFERROR(IF(ISNUMBER(A158)=TRUE,VLOOKUP($C158,مستودع!item,4,0),""),"")</f>
        <v/>
      </c>
      <c r="G158" t="str">
        <f>IFERROR(IF(ISNUMBER(A158)=TRUE,VLOOKUP($C158,مستودع!item,6,0),""),"")</f>
        <v/>
      </c>
      <c r="H158" t="str">
        <f>IFERROR(IF(ISNUMBER(A158)=TRUE,VLOOKUP($C158,مستودع!item,13,0),""),"")</f>
        <v/>
      </c>
      <c r="I158" t="str">
        <f t="shared" si="14"/>
        <v/>
      </c>
      <c r="J158" t="str">
        <f t="shared" si="15"/>
        <v/>
      </c>
      <c r="AA158" s="5"/>
      <c r="AB158" s="5"/>
      <c r="AC158" s="5"/>
      <c r="AD158" s="5" t="str">
        <f t="shared" si="16"/>
        <v/>
      </c>
      <c r="AE158" s="5" t="str">
        <f t="shared" si="17"/>
        <v/>
      </c>
      <c r="AF158" s="6" t="str">
        <f t="shared" si="18"/>
        <v/>
      </c>
      <c r="BI158" s="5"/>
      <c r="BJ158" s="5"/>
      <c r="BK158" s="5"/>
      <c r="BL158" s="5" t="s">
        <v>33</v>
      </c>
      <c r="BM158" s="5" t="s">
        <v>33</v>
      </c>
      <c r="BN158" s="6" t="s">
        <v>33</v>
      </c>
      <c r="BU158" t="s">
        <v>33</v>
      </c>
      <c r="BW158" t="s">
        <v>33</v>
      </c>
      <c r="BY158" t="s">
        <v>33</v>
      </c>
      <c r="BZ158" t="s">
        <v>33</v>
      </c>
      <c r="CA158" t="s">
        <v>33</v>
      </c>
      <c r="CB158" t="s">
        <v>33</v>
      </c>
      <c r="CC158" t="s">
        <v>33</v>
      </c>
    </row>
    <row r="159" spans="2:81" x14ac:dyDescent="0.25">
      <c r="B159" t="str">
        <f>IF(C159&lt;&gt;"",ROWS($B$2:B159),"")</f>
        <v/>
      </c>
      <c r="D159" t="str">
        <f>IFERROR(IF(ISNUMBER(A159)=TRUE,VLOOKUP($C159,مستودع!item,2,0),""),"")</f>
        <v/>
      </c>
      <c r="F159" t="str">
        <f>IFERROR(IF(ISNUMBER(A159)=TRUE,VLOOKUP($C159,مستودع!item,4,0),""),"")</f>
        <v/>
      </c>
      <c r="G159" t="str">
        <f>IFERROR(IF(ISNUMBER(A159)=TRUE,VLOOKUP($C159,مستودع!item,6,0),""),"")</f>
        <v/>
      </c>
      <c r="H159" t="str">
        <f>IFERROR(IF(ISNUMBER(A159)=TRUE,VLOOKUP($C159,مستودع!item,13,0),""),"")</f>
        <v/>
      </c>
      <c r="I159" t="str">
        <f t="shared" si="14"/>
        <v/>
      </c>
      <c r="J159" t="str">
        <f t="shared" si="15"/>
        <v/>
      </c>
      <c r="AA159" s="5"/>
      <c r="AB159" s="5"/>
      <c r="AC159" s="5"/>
      <c r="AD159" s="5" t="str">
        <f t="shared" si="16"/>
        <v/>
      </c>
      <c r="AE159" s="5" t="str">
        <f t="shared" si="17"/>
        <v/>
      </c>
      <c r="AF159" s="6" t="str">
        <f t="shared" si="18"/>
        <v/>
      </c>
      <c r="BI159" s="5"/>
      <c r="BJ159" s="5"/>
      <c r="BK159" s="5"/>
      <c r="BL159" s="5" t="s">
        <v>33</v>
      </c>
      <c r="BM159" s="5" t="s">
        <v>33</v>
      </c>
      <c r="BN159" s="6" t="s">
        <v>33</v>
      </c>
      <c r="BU159" t="s">
        <v>33</v>
      </c>
      <c r="BW159" t="s">
        <v>33</v>
      </c>
      <c r="BY159" t="s">
        <v>33</v>
      </c>
      <c r="BZ159" t="s">
        <v>33</v>
      </c>
      <c r="CA159" t="s">
        <v>33</v>
      </c>
      <c r="CB159" t="s">
        <v>33</v>
      </c>
      <c r="CC159" t="s">
        <v>33</v>
      </c>
    </row>
    <row r="160" spans="2:81" x14ac:dyDescent="0.25">
      <c r="B160" t="str">
        <f>IF(C160&lt;&gt;"",ROWS($B$2:B160),"")</f>
        <v/>
      </c>
      <c r="D160" t="str">
        <f>IFERROR(IF(ISNUMBER(A160)=TRUE,VLOOKUP($C160,مستودع!item,2,0),""),"")</f>
        <v/>
      </c>
      <c r="F160" t="str">
        <f>IFERROR(IF(ISNUMBER(A160)=TRUE,VLOOKUP($C160,مستودع!item,4,0),""),"")</f>
        <v/>
      </c>
      <c r="G160" t="str">
        <f>IFERROR(IF(ISNUMBER(A160)=TRUE,VLOOKUP($C160,مستودع!item,6,0),""),"")</f>
        <v/>
      </c>
      <c r="H160" t="str">
        <f>IFERROR(IF(ISNUMBER(A160)=TRUE,VLOOKUP($C160,مستودع!item,13,0),""),"")</f>
        <v/>
      </c>
      <c r="I160" t="str">
        <f t="shared" si="14"/>
        <v/>
      </c>
      <c r="J160" t="str">
        <f t="shared" si="15"/>
        <v/>
      </c>
      <c r="AA160" s="5"/>
      <c r="AB160" s="5"/>
      <c r="AC160" s="5"/>
      <c r="AD160" s="5" t="str">
        <f t="shared" si="16"/>
        <v/>
      </c>
      <c r="AE160" s="5" t="str">
        <f t="shared" si="17"/>
        <v/>
      </c>
      <c r="AF160" s="6" t="str">
        <f t="shared" si="18"/>
        <v/>
      </c>
      <c r="BI160" s="5"/>
      <c r="BJ160" s="5"/>
      <c r="BK160" s="5"/>
      <c r="BL160" s="5" t="s">
        <v>33</v>
      </c>
      <c r="BM160" s="5" t="s">
        <v>33</v>
      </c>
      <c r="BN160" s="6" t="s">
        <v>33</v>
      </c>
      <c r="BU160" t="s">
        <v>33</v>
      </c>
      <c r="BW160" t="s">
        <v>33</v>
      </c>
      <c r="BY160" t="s">
        <v>33</v>
      </c>
      <c r="BZ160" t="s">
        <v>33</v>
      </c>
      <c r="CA160" t="s">
        <v>33</v>
      </c>
      <c r="CB160" t="s">
        <v>33</v>
      </c>
      <c r="CC160" t="s">
        <v>33</v>
      </c>
    </row>
    <row r="161" spans="2:81" x14ac:dyDescent="0.25">
      <c r="B161" t="str">
        <f>IF(C161&lt;&gt;"",ROWS($B$2:B161),"")</f>
        <v/>
      </c>
      <c r="D161" t="str">
        <f>IFERROR(IF(ISNUMBER(A161)=TRUE,VLOOKUP($C161,مستودع!item,2,0),""),"")</f>
        <v/>
      </c>
      <c r="F161" t="str">
        <f>IFERROR(IF(ISNUMBER(A161)=TRUE,VLOOKUP($C161,مستودع!item,4,0),""),"")</f>
        <v/>
      </c>
      <c r="G161" t="str">
        <f>IFERROR(IF(ISNUMBER(A161)=TRUE,VLOOKUP($C161,مستودع!item,6,0),""),"")</f>
        <v/>
      </c>
      <c r="H161" t="str">
        <f>IFERROR(IF(ISNUMBER(A161)=TRUE,VLOOKUP($C161,مستودع!item,13,0),""),"")</f>
        <v/>
      </c>
      <c r="I161" t="str">
        <f t="shared" si="14"/>
        <v/>
      </c>
      <c r="J161" t="str">
        <f t="shared" si="15"/>
        <v/>
      </c>
      <c r="AA161" s="5"/>
      <c r="AB161" s="5"/>
      <c r="AC161" s="5"/>
      <c r="AD161" s="5" t="str">
        <f t="shared" si="16"/>
        <v/>
      </c>
      <c r="AE161" s="5" t="str">
        <f t="shared" si="17"/>
        <v/>
      </c>
      <c r="AF161" s="6" t="str">
        <f t="shared" si="18"/>
        <v/>
      </c>
      <c r="BI161" s="5"/>
      <c r="BJ161" s="5"/>
      <c r="BK161" s="5"/>
      <c r="BL161" s="5" t="s">
        <v>33</v>
      </c>
      <c r="BM161" s="5" t="s">
        <v>33</v>
      </c>
      <c r="BN161" s="6" t="s">
        <v>33</v>
      </c>
      <c r="BU161" t="s">
        <v>33</v>
      </c>
      <c r="BW161" t="s">
        <v>33</v>
      </c>
      <c r="BY161" t="s">
        <v>33</v>
      </c>
      <c r="BZ161" t="s">
        <v>33</v>
      </c>
      <c r="CA161" t="s">
        <v>33</v>
      </c>
      <c r="CB161" t="s">
        <v>33</v>
      </c>
      <c r="CC161" t="s">
        <v>33</v>
      </c>
    </row>
    <row r="162" spans="2:81" x14ac:dyDescent="0.25">
      <c r="B162" t="str">
        <f>IF(C162&lt;&gt;"",ROWS($B$2:B162),"")</f>
        <v/>
      </c>
      <c r="D162" t="str">
        <f>IFERROR(IF(ISNUMBER(A162)=TRUE,VLOOKUP($C162,مستودع!item,2,0),""),"")</f>
        <v/>
      </c>
      <c r="F162" t="str">
        <f>IFERROR(IF(ISNUMBER(A162)=TRUE,VLOOKUP($C162,مستودع!item,4,0),""),"")</f>
        <v/>
      </c>
      <c r="G162" t="str">
        <f>IFERROR(IF(ISNUMBER(A162)=TRUE,VLOOKUP($C162,مستودع!item,6,0),""),"")</f>
        <v/>
      </c>
      <c r="H162" t="str">
        <f>IFERROR(IF(ISNUMBER(A162)=TRUE,VLOOKUP($C162,مستودع!item,13,0),""),"")</f>
        <v/>
      </c>
      <c r="I162" t="str">
        <f t="shared" ref="I162:I193" si="19">IFERROR(IF(ISNUMBER(A162)=TRUE,(E162*G162*H162)+(E162*G162),""),"")</f>
        <v/>
      </c>
      <c r="J162" t="str">
        <f t="shared" ref="J162:J193" si="20">IFERROR(IF(ISNUMBER(A162)=TRUE,$V$5,""),"")</f>
        <v/>
      </c>
      <c r="AA162" s="5"/>
      <c r="AB162" s="5"/>
      <c r="AC162" s="5"/>
      <c r="AD162" s="5" t="str">
        <f t="shared" si="16"/>
        <v/>
      </c>
      <c r="AE162" s="5" t="str">
        <f t="shared" si="17"/>
        <v/>
      </c>
      <c r="AF162" s="6" t="str">
        <f t="shared" si="18"/>
        <v/>
      </c>
      <c r="BI162" s="5"/>
      <c r="BJ162" s="5"/>
      <c r="BK162" s="5"/>
      <c r="BL162" s="5" t="s">
        <v>33</v>
      </c>
      <c r="BM162" s="5" t="s">
        <v>33</v>
      </c>
      <c r="BN162" s="6" t="s">
        <v>33</v>
      </c>
      <c r="BU162" t="s">
        <v>33</v>
      </c>
      <c r="BW162" t="s">
        <v>33</v>
      </c>
      <c r="BY162" t="s">
        <v>33</v>
      </c>
      <c r="BZ162" t="s">
        <v>33</v>
      </c>
      <c r="CA162" t="s">
        <v>33</v>
      </c>
      <c r="CB162" t="s">
        <v>33</v>
      </c>
      <c r="CC162" t="s">
        <v>33</v>
      </c>
    </row>
    <row r="163" spans="2:81" x14ac:dyDescent="0.25">
      <c r="B163" t="str">
        <f>IF(C163&lt;&gt;"",ROWS($B$2:B163),"")</f>
        <v/>
      </c>
      <c r="D163" t="str">
        <f>IFERROR(IF(ISNUMBER(A163)=TRUE,VLOOKUP($C163,مستودع!item,2,0),""),"")</f>
        <v/>
      </c>
      <c r="F163" t="str">
        <f>IFERROR(IF(ISNUMBER(A163)=TRUE,VLOOKUP($C163,مستودع!item,4,0),""),"")</f>
        <v/>
      </c>
      <c r="G163" t="str">
        <f>IFERROR(IF(ISNUMBER(A163)=TRUE,VLOOKUP($C163,مستودع!item,6,0),""),"")</f>
        <v/>
      </c>
      <c r="H163" t="str">
        <f>IFERROR(IF(ISNUMBER(A163)=TRUE,VLOOKUP($C163,مستودع!item,13,0),""),"")</f>
        <v/>
      </c>
      <c r="I163" t="str">
        <f t="shared" si="19"/>
        <v/>
      </c>
      <c r="J163" t="str">
        <f t="shared" si="20"/>
        <v/>
      </c>
      <c r="AA163" s="5"/>
      <c r="AB163" s="5"/>
      <c r="AC163" s="5"/>
      <c r="AD163" s="5" t="str">
        <f t="shared" si="16"/>
        <v/>
      </c>
      <c r="AE163" s="5" t="str">
        <f t="shared" si="17"/>
        <v/>
      </c>
      <c r="AF163" s="6" t="str">
        <f t="shared" si="18"/>
        <v/>
      </c>
      <c r="BI163" s="5"/>
      <c r="BJ163" s="5"/>
      <c r="BK163" s="5"/>
      <c r="BL163" s="5" t="s">
        <v>33</v>
      </c>
      <c r="BM163" s="5" t="s">
        <v>33</v>
      </c>
      <c r="BN163" s="6" t="s">
        <v>33</v>
      </c>
      <c r="BU163" t="s">
        <v>33</v>
      </c>
      <c r="BW163" t="s">
        <v>33</v>
      </c>
      <c r="BY163" t="s">
        <v>33</v>
      </c>
      <c r="BZ163" t="s">
        <v>33</v>
      </c>
      <c r="CA163" t="s">
        <v>33</v>
      </c>
      <c r="CB163" t="s">
        <v>33</v>
      </c>
      <c r="CC163" t="s">
        <v>33</v>
      </c>
    </row>
    <row r="164" spans="2:81" x14ac:dyDescent="0.25">
      <c r="B164" t="str">
        <f>IF(C164&lt;&gt;"",ROWS($B$2:B164),"")</f>
        <v/>
      </c>
      <c r="D164" t="str">
        <f>IFERROR(IF(ISNUMBER(A164)=TRUE,VLOOKUP($C164,مستودع!item,2,0),""),"")</f>
        <v/>
      </c>
      <c r="F164" t="str">
        <f>IFERROR(IF(ISNUMBER(A164)=TRUE,VLOOKUP($C164,مستودع!item,4,0),""),"")</f>
        <v/>
      </c>
      <c r="G164" t="str">
        <f>IFERROR(IF(ISNUMBER(A164)=TRUE,VLOOKUP($C164,مستودع!item,6,0),""),"")</f>
        <v/>
      </c>
      <c r="H164" t="str">
        <f>IFERROR(IF(ISNUMBER(A164)=TRUE,VLOOKUP($C164,مستودع!item,13,0),""),"")</f>
        <v/>
      </c>
      <c r="I164" t="str">
        <f t="shared" si="19"/>
        <v/>
      </c>
      <c r="J164" t="str">
        <f t="shared" si="20"/>
        <v/>
      </c>
      <c r="AA164" s="5"/>
      <c r="AB164" s="5"/>
      <c r="AC164" s="5"/>
      <c r="AD164" s="5" t="str">
        <f t="shared" si="16"/>
        <v/>
      </c>
      <c r="AE164" s="5" t="str">
        <f t="shared" si="17"/>
        <v/>
      </c>
      <c r="AF164" s="6" t="str">
        <f t="shared" si="18"/>
        <v/>
      </c>
      <c r="BI164" s="5"/>
      <c r="BJ164" s="5"/>
      <c r="BK164" s="5"/>
      <c r="BL164" s="5" t="s">
        <v>33</v>
      </c>
      <c r="BM164" s="5" t="s">
        <v>33</v>
      </c>
      <c r="BN164" s="6" t="s">
        <v>33</v>
      </c>
      <c r="BU164" t="s">
        <v>33</v>
      </c>
      <c r="BW164" t="s">
        <v>33</v>
      </c>
      <c r="BY164" t="s">
        <v>33</v>
      </c>
      <c r="BZ164" t="s">
        <v>33</v>
      </c>
      <c r="CA164" t="s">
        <v>33</v>
      </c>
      <c r="CB164" t="s">
        <v>33</v>
      </c>
      <c r="CC164" t="s">
        <v>33</v>
      </c>
    </row>
    <row r="165" spans="2:81" x14ac:dyDescent="0.25">
      <c r="B165" t="str">
        <f>IF(C165&lt;&gt;"",ROWS($B$2:B165),"")</f>
        <v/>
      </c>
      <c r="D165" t="str">
        <f>IFERROR(IF(ISNUMBER(A165)=TRUE,VLOOKUP($C165,مستودع!item,2,0),""),"")</f>
        <v/>
      </c>
      <c r="F165" t="str">
        <f>IFERROR(IF(ISNUMBER(A165)=TRUE,VLOOKUP($C165,مستودع!item,4,0),""),"")</f>
        <v/>
      </c>
      <c r="G165" t="str">
        <f>IFERROR(IF(ISNUMBER(A165)=TRUE,VLOOKUP($C165,مستودع!item,6,0),""),"")</f>
        <v/>
      </c>
      <c r="H165" t="str">
        <f>IFERROR(IF(ISNUMBER(A165)=TRUE,VLOOKUP($C165,مستودع!item,13,0),""),"")</f>
        <v/>
      </c>
      <c r="I165" t="str">
        <f t="shared" si="19"/>
        <v/>
      </c>
      <c r="J165" t="str">
        <f t="shared" si="20"/>
        <v/>
      </c>
      <c r="AA165" s="5"/>
      <c r="AB165" s="5"/>
      <c r="AC165" s="5"/>
      <c r="AD165" s="5" t="str">
        <f t="shared" si="16"/>
        <v/>
      </c>
      <c r="AE165" s="5" t="str">
        <f t="shared" si="17"/>
        <v/>
      </c>
      <c r="AF165" s="6" t="str">
        <f t="shared" si="18"/>
        <v/>
      </c>
      <c r="BI165" s="5"/>
      <c r="BJ165" s="5"/>
      <c r="BK165" s="5"/>
      <c r="BL165" s="5" t="s">
        <v>33</v>
      </c>
      <c r="BM165" s="5" t="s">
        <v>33</v>
      </c>
      <c r="BN165" s="6" t="s">
        <v>33</v>
      </c>
      <c r="BU165" t="s">
        <v>33</v>
      </c>
      <c r="BW165" t="s">
        <v>33</v>
      </c>
      <c r="BY165" t="s">
        <v>33</v>
      </c>
      <c r="BZ165" t="s">
        <v>33</v>
      </c>
      <c r="CA165" t="s">
        <v>33</v>
      </c>
      <c r="CB165" t="s">
        <v>33</v>
      </c>
      <c r="CC165" t="s">
        <v>33</v>
      </c>
    </row>
    <row r="166" spans="2:81" x14ac:dyDescent="0.25">
      <c r="B166" t="str">
        <f>IF(C166&lt;&gt;"",ROWS($B$2:B166),"")</f>
        <v/>
      </c>
      <c r="D166" t="str">
        <f>IFERROR(IF(ISNUMBER(A166)=TRUE,VLOOKUP($C166,مستودع!item,2,0),""),"")</f>
        <v/>
      </c>
      <c r="F166" t="str">
        <f>IFERROR(IF(ISNUMBER(A166)=TRUE,VLOOKUP($C166,مستودع!item,4,0),""),"")</f>
        <v/>
      </c>
      <c r="G166" t="str">
        <f>IFERROR(IF(ISNUMBER(A166)=TRUE,VLOOKUP($C166,مستودع!item,6,0),""),"")</f>
        <v/>
      </c>
      <c r="H166" t="str">
        <f>IFERROR(IF(ISNUMBER(A166)=TRUE,VLOOKUP($C166,مستودع!item,13,0),""),"")</f>
        <v/>
      </c>
      <c r="I166" t="str">
        <f t="shared" si="19"/>
        <v/>
      </c>
      <c r="J166" t="str">
        <f t="shared" si="20"/>
        <v/>
      </c>
      <c r="AA166" s="5"/>
      <c r="AB166" s="5"/>
      <c r="AC166" s="5"/>
      <c r="AD166" s="5" t="str">
        <f t="shared" si="16"/>
        <v/>
      </c>
      <c r="AE166" s="5" t="str">
        <f t="shared" si="17"/>
        <v/>
      </c>
      <c r="AF166" s="6" t="str">
        <f t="shared" si="18"/>
        <v/>
      </c>
      <c r="BI166" s="5"/>
      <c r="BJ166" s="5"/>
      <c r="BK166" s="5"/>
      <c r="BL166" s="5" t="s">
        <v>33</v>
      </c>
      <c r="BM166" s="5" t="s">
        <v>33</v>
      </c>
      <c r="BN166" s="6" t="s">
        <v>33</v>
      </c>
      <c r="BU166" t="s">
        <v>33</v>
      </c>
      <c r="BW166" t="s">
        <v>33</v>
      </c>
      <c r="BY166" t="s">
        <v>33</v>
      </c>
      <c r="BZ166" t="s">
        <v>33</v>
      </c>
      <c r="CA166" t="s">
        <v>33</v>
      </c>
      <c r="CB166" t="s">
        <v>33</v>
      </c>
      <c r="CC166" t="s">
        <v>33</v>
      </c>
    </row>
    <row r="167" spans="2:81" x14ac:dyDescent="0.25">
      <c r="B167" t="str">
        <f>IF(C167&lt;&gt;"",ROWS($B$2:B167),"")</f>
        <v/>
      </c>
      <c r="D167" t="str">
        <f>IFERROR(IF(ISNUMBER(A167)=TRUE,VLOOKUP($C167,مستودع!item,2,0),""),"")</f>
        <v/>
      </c>
      <c r="F167" t="str">
        <f>IFERROR(IF(ISNUMBER(A167)=TRUE,VLOOKUP($C167,مستودع!item,4,0),""),"")</f>
        <v/>
      </c>
      <c r="G167" t="str">
        <f>IFERROR(IF(ISNUMBER(A167)=TRUE,VLOOKUP($C167,مستودع!item,6,0),""),"")</f>
        <v/>
      </c>
      <c r="H167" t="str">
        <f>IFERROR(IF(ISNUMBER(A167)=TRUE,VLOOKUP($C167,مستودع!item,13,0),""),"")</f>
        <v/>
      </c>
      <c r="I167" t="str">
        <f t="shared" si="19"/>
        <v/>
      </c>
      <c r="J167" t="str">
        <f t="shared" si="20"/>
        <v/>
      </c>
      <c r="AA167" s="5"/>
      <c r="AB167" s="5"/>
      <c r="AC167" s="5"/>
      <c r="AD167" s="5" t="str">
        <f t="shared" si="16"/>
        <v/>
      </c>
      <c r="AE167" s="5" t="str">
        <f t="shared" si="17"/>
        <v/>
      </c>
      <c r="AF167" s="6" t="str">
        <f t="shared" si="18"/>
        <v/>
      </c>
      <c r="BI167" s="5"/>
      <c r="BJ167" s="5"/>
      <c r="BK167" s="5"/>
      <c r="BL167" s="5" t="s">
        <v>33</v>
      </c>
      <c r="BM167" s="5" t="s">
        <v>33</v>
      </c>
      <c r="BN167" s="6" t="s">
        <v>33</v>
      </c>
      <c r="BU167" t="s">
        <v>33</v>
      </c>
      <c r="BW167" t="s">
        <v>33</v>
      </c>
      <c r="BY167" t="s">
        <v>33</v>
      </c>
      <c r="BZ167" t="s">
        <v>33</v>
      </c>
      <c r="CA167" t="s">
        <v>33</v>
      </c>
      <c r="CB167" t="s">
        <v>33</v>
      </c>
      <c r="CC167" t="s">
        <v>33</v>
      </c>
    </row>
    <row r="168" spans="2:81" x14ac:dyDescent="0.25">
      <c r="B168" t="str">
        <f>IF(C168&lt;&gt;"",ROWS($B$2:B168),"")</f>
        <v/>
      </c>
      <c r="D168" t="str">
        <f>IFERROR(IF(ISNUMBER(A168)=TRUE,VLOOKUP($C168,مستودع!item,2,0),""),"")</f>
        <v/>
      </c>
      <c r="F168" t="str">
        <f>IFERROR(IF(ISNUMBER(A168)=TRUE,VLOOKUP($C168,مستودع!item,4,0),""),"")</f>
        <v/>
      </c>
      <c r="G168" t="str">
        <f>IFERROR(IF(ISNUMBER(A168)=TRUE,VLOOKUP($C168,مستودع!item,6,0),""),"")</f>
        <v/>
      </c>
      <c r="H168" t="str">
        <f>IFERROR(IF(ISNUMBER(A168)=TRUE,VLOOKUP($C168,مستودع!item,13,0),""),"")</f>
        <v/>
      </c>
      <c r="I168" t="str">
        <f t="shared" si="19"/>
        <v/>
      </c>
      <c r="J168" t="str">
        <f t="shared" si="20"/>
        <v/>
      </c>
      <c r="AA168" s="5"/>
      <c r="AB168" s="5"/>
      <c r="AC168" s="5"/>
      <c r="AD168" s="5" t="str">
        <f t="shared" si="16"/>
        <v/>
      </c>
      <c r="AE168" s="5" t="str">
        <f t="shared" si="17"/>
        <v/>
      </c>
      <c r="AF168" s="6" t="str">
        <f t="shared" si="18"/>
        <v/>
      </c>
      <c r="BI168" s="5"/>
      <c r="BJ168" s="5"/>
      <c r="BK168" s="5"/>
      <c r="BL168" s="5" t="s">
        <v>33</v>
      </c>
      <c r="BM168" s="5" t="s">
        <v>33</v>
      </c>
      <c r="BN168" s="6" t="s">
        <v>33</v>
      </c>
      <c r="BU168" t="s">
        <v>33</v>
      </c>
      <c r="BW168" t="s">
        <v>33</v>
      </c>
      <c r="BY168" t="s">
        <v>33</v>
      </c>
      <c r="BZ168" t="s">
        <v>33</v>
      </c>
      <c r="CA168" t="s">
        <v>33</v>
      </c>
      <c r="CB168" t="s">
        <v>33</v>
      </c>
      <c r="CC168" t="s">
        <v>33</v>
      </c>
    </row>
    <row r="169" spans="2:81" x14ac:dyDescent="0.25">
      <c r="B169" t="str">
        <f>IF(C169&lt;&gt;"",ROWS($B$2:B169),"")</f>
        <v/>
      </c>
      <c r="D169" t="str">
        <f>IFERROR(IF(ISNUMBER(A169)=TRUE,VLOOKUP($C169,مستودع!item,2,0),""),"")</f>
        <v/>
      </c>
      <c r="F169" t="str">
        <f>IFERROR(IF(ISNUMBER(A169)=TRUE,VLOOKUP($C169,مستودع!item,4,0),""),"")</f>
        <v/>
      </c>
      <c r="G169" t="str">
        <f>IFERROR(IF(ISNUMBER(A169)=TRUE,VLOOKUP($C169,مستودع!item,6,0),""),"")</f>
        <v/>
      </c>
      <c r="H169" t="str">
        <f>IFERROR(IF(ISNUMBER(A169)=TRUE,VLOOKUP($C169,مستودع!item,13,0),""),"")</f>
        <v/>
      </c>
      <c r="I169" t="str">
        <f t="shared" si="19"/>
        <v/>
      </c>
      <c r="J169" t="str">
        <f t="shared" si="20"/>
        <v/>
      </c>
      <c r="AA169" s="5"/>
      <c r="AB169" s="5"/>
      <c r="AC169" s="5"/>
      <c r="AD169" s="5" t="str">
        <f t="shared" si="16"/>
        <v/>
      </c>
      <c r="AE169" s="5" t="str">
        <f t="shared" si="17"/>
        <v/>
      </c>
      <c r="AF169" s="6" t="str">
        <f t="shared" si="18"/>
        <v/>
      </c>
      <c r="BI169" s="5"/>
      <c r="BJ169" s="5"/>
      <c r="BK169" s="5"/>
      <c r="BL169" s="5" t="s">
        <v>33</v>
      </c>
      <c r="BM169" s="5" t="s">
        <v>33</v>
      </c>
      <c r="BN169" s="6" t="s">
        <v>33</v>
      </c>
      <c r="BU169" t="s">
        <v>33</v>
      </c>
      <c r="BW169" t="s">
        <v>33</v>
      </c>
      <c r="BY169" t="s">
        <v>33</v>
      </c>
      <c r="BZ169" t="s">
        <v>33</v>
      </c>
      <c r="CA169" t="s">
        <v>33</v>
      </c>
      <c r="CB169" t="s">
        <v>33</v>
      </c>
      <c r="CC169" t="s">
        <v>33</v>
      </c>
    </row>
    <row r="170" spans="2:81" x14ac:dyDescent="0.25">
      <c r="B170" t="str">
        <f>IF(C170&lt;&gt;"",ROWS($B$2:B170),"")</f>
        <v/>
      </c>
      <c r="D170" t="str">
        <f>IFERROR(IF(ISNUMBER(A170)=TRUE,VLOOKUP($C170,مستودع!item,2,0),""),"")</f>
        <v/>
      </c>
      <c r="F170" t="str">
        <f>IFERROR(IF(ISNUMBER(A170)=TRUE,VLOOKUP($C170,مستودع!item,4,0),""),"")</f>
        <v/>
      </c>
      <c r="G170" t="str">
        <f>IFERROR(IF(ISNUMBER(A170)=TRUE,VLOOKUP($C170,مستودع!item,6,0),""),"")</f>
        <v/>
      </c>
      <c r="H170" t="str">
        <f>IFERROR(IF(ISNUMBER(A170)=TRUE,VLOOKUP($C170,مستودع!item,13,0),""),"")</f>
        <v/>
      </c>
      <c r="I170" t="str">
        <f t="shared" si="19"/>
        <v/>
      </c>
      <c r="J170" t="str">
        <f t="shared" si="20"/>
        <v/>
      </c>
      <c r="AA170" s="5"/>
      <c r="AB170" s="5"/>
      <c r="AC170" s="5"/>
      <c r="AD170" s="5" t="str">
        <f t="shared" si="16"/>
        <v/>
      </c>
      <c r="AE170" s="5" t="str">
        <f t="shared" si="17"/>
        <v/>
      </c>
      <c r="AF170" s="6" t="str">
        <f t="shared" si="18"/>
        <v/>
      </c>
      <c r="BI170" s="5"/>
      <c r="BJ170" s="5"/>
      <c r="BK170" s="5"/>
      <c r="BL170" s="5" t="s">
        <v>33</v>
      </c>
      <c r="BM170" s="5" t="s">
        <v>33</v>
      </c>
      <c r="BN170" s="6" t="s">
        <v>33</v>
      </c>
      <c r="BU170" t="s">
        <v>33</v>
      </c>
      <c r="BW170" t="s">
        <v>33</v>
      </c>
      <c r="BY170" t="s">
        <v>33</v>
      </c>
      <c r="BZ170" t="s">
        <v>33</v>
      </c>
      <c r="CA170" t="s">
        <v>33</v>
      </c>
      <c r="CB170" t="s">
        <v>33</v>
      </c>
      <c r="CC170" t="s">
        <v>33</v>
      </c>
    </row>
    <row r="171" spans="2:81" x14ac:dyDescent="0.25">
      <c r="B171" t="str">
        <f>IF(C171&lt;&gt;"",ROWS($B$2:B171),"")</f>
        <v/>
      </c>
      <c r="D171" t="str">
        <f>IFERROR(IF(ISNUMBER(A171)=TRUE,VLOOKUP($C171,مستودع!item,2,0),""),"")</f>
        <v/>
      </c>
      <c r="F171" t="str">
        <f>IFERROR(IF(ISNUMBER(A171)=TRUE,VLOOKUP($C171,مستودع!item,4,0),""),"")</f>
        <v/>
      </c>
      <c r="G171" t="str">
        <f>IFERROR(IF(ISNUMBER(A171)=TRUE,VLOOKUP($C171,مستودع!item,6,0),""),"")</f>
        <v/>
      </c>
      <c r="H171" t="str">
        <f>IFERROR(IF(ISNUMBER(A171)=TRUE,VLOOKUP($C171,مستودع!item,13,0),""),"")</f>
        <v/>
      </c>
      <c r="I171" t="str">
        <f t="shared" si="19"/>
        <v/>
      </c>
      <c r="J171" t="str">
        <f t="shared" si="20"/>
        <v/>
      </c>
      <c r="AA171" s="5"/>
      <c r="AB171" s="5"/>
      <c r="AC171" s="5"/>
      <c r="AD171" s="5" t="str">
        <f t="shared" si="16"/>
        <v/>
      </c>
      <c r="AE171" s="5" t="str">
        <f t="shared" si="17"/>
        <v/>
      </c>
      <c r="AF171" s="6" t="str">
        <f t="shared" si="18"/>
        <v/>
      </c>
      <c r="BI171" s="5"/>
      <c r="BJ171" s="5"/>
      <c r="BK171" s="5"/>
      <c r="BL171" s="5" t="s">
        <v>33</v>
      </c>
      <c r="BM171" s="5" t="s">
        <v>33</v>
      </c>
      <c r="BN171" s="6" t="s">
        <v>33</v>
      </c>
      <c r="BU171" t="s">
        <v>33</v>
      </c>
      <c r="BW171" t="s">
        <v>33</v>
      </c>
      <c r="BY171" t="s">
        <v>33</v>
      </c>
      <c r="BZ171" t="s">
        <v>33</v>
      </c>
      <c r="CA171" t="s">
        <v>33</v>
      </c>
      <c r="CB171" t="s">
        <v>33</v>
      </c>
      <c r="CC171" t="s">
        <v>33</v>
      </c>
    </row>
    <row r="172" spans="2:81" x14ac:dyDescent="0.25">
      <c r="B172" t="str">
        <f>IF(C172&lt;&gt;"",ROWS($B$2:B172),"")</f>
        <v/>
      </c>
      <c r="D172" t="str">
        <f>IFERROR(IF(ISNUMBER(A172)=TRUE,VLOOKUP($C172,مستودع!item,2,0),""),"")</f>
        <v/>
      </c>
      <c r="F172" t="str">
        <f>IFERROR(IF(ISNUMBER(A172)=TRUE,VLOOKUP($C172,مستودع!item,4,0),""),"")</f>
        <v/>
      </c>
      <c r="G172" t="str">
        <f>IFERROR(IF(ISNUMBER(A172)=TRUE,VLOOKUP($C172,مستودع!item,6,0),""),"")</f>
        <v/>
      </c>
      <c r="H172" t="str">
        <f>IFERROR(IF(ISNUMBER(A172)=TRUE,VLOOKUP($C172,مستودع!item,13,0),""),"")</f>
        <v/>
      </c>
      <c r="I172" t="str">
        <f t="shared" si="19"/>
        <v/>
      </c>
      <c r="J172" t="str">
        <f t="shared" si="20"/>
        <v/>
      </c>
      <c r="AA172" s="5"/>
      <c r="AB172" s="5"/>
      <c r="AC172" s="5"/>
      <c r="AD172" s="5" t="str">
        <f t="shared" si="16"/>
        <v/>
      </c>
      <c r="AE172" s="5" t="str">
        <f t="shared" si="17"/>
        <v/>
      </c>
      <c r="AF172" s="6" t="str">
        <f t="shared" si="18"/>
        <v/>
      </c>
      <c r="BI172" s="5"/>
      <c r="BJ172" s="5"/>
      <c r="BK172" s="5"/>
      <c r="BL172" s="5" t="s">
        <v>33</v>
      </c>
      <c r="BM172" s="5" t="s">
        <v>33</v>
      </c>
      <c r="BN172" s="6" t="s">
        <v>33</v>
      </c>
      <c r="BU172" t="s">
        <v>33</v>
      </c>
      <c r="BW172" t="s">
        <v>33</v>
      </c>
      <c r="BY172" t="s">
        <v>33</v>
      </c>
      <c r="BZ172" t="s">
        <v>33</v>
      </c>
      <c r="CA172" t="s">
        <v>33</v>
      </c>
      <c r="CB172" t="s">
        <v>33</v>
      </c>
      <c r="CC172" t="s">
        <v>33</v>
      </c>
    </row>
    <row r="173" spans="2:81" x14ac:dyDescent="0.25">
      <c r="B173" t="str">
        <f>IF(C173&lt;&gt;"",ROWS($B$2:B173),"")</f>
        <v/>
      </c>
      <c r="D173" t="str">
        <f>IFERROR(IF(ISNUMBER(A173)=TRUE,VLOOKUP($C173,مستودع!item,2,0),""),"")</f>
        <v/>
      </c>
      <c r="F173" t="str">
        <f>IFERROR(IF(ISNUMBER(A173)=TRUE,VLOOKUP($C173,مستودع!item,4,0),""),"")</f>
        <v/>
      </c>
      <c r="G173" t="str">
        <f>IFERROR(IF(ISNUMBER(A173)=TRUE,VLOOKUP($C173,مستودع!item,6,0),""),"")</f>
        <v/>
      </c>
      <c r="H173" t="str">
        <f>IFERROR(IF(ISNUMBER(A173)=TRUE,VLOOKUP($C173,مستودع!item,13,0),""),"")</f>
        <v/>
      </c>
      <c r="I173" t="str">
        <f t="shared" si="19"/>
        <v/>
      </c>
      <c r="J173" t="str">
        <f t="shared" si="20"/>
        <v/>
      </c>
      <c r="AA173" s="5"/>
      <c r="AB173" s="5"/>
      <c r="AC173" s="5"/>
      <c r="AD173" s="5" t="str">
        <f t="shared" si="16"/>
        <v/>
      </c>
      <c r="AE173" s="5" t="str">
        <f t="shared" si="17"/>
        <v/>
      </c>
      <c r="AF173" s="6" t="str">
        <f t="shared" si="18"/>
        <v/>
      </c>
      <c r="BI173" s="5"/>
      <c r="BJ173" s="5"/>
      <c r="BK173" s="5"/>
      <c r="BL173" s="5" t="s">
        <v>33</v>
      </c>
      <c r="BM173" s="5" t="s">
        <v>33</v>
      </c>
      <c r="BN173" s="6" t="s">
        <v>33</v>
      </c>
      <c r="BU173" t="s">
        <v>33</v>
      </c>
      <c r="BW173" t="s">
        <v>33</v>
      </c>
      <c r="BY173" t="s">
        <v>33</v>
      </c>
      <c r="BZ173" t="s">
        <v>33</v>
      </c>
      <c r="CA173" t="s">
        <v>33</v>
      </c>
      <c r="CB173" t="s">
        <v>33</v>
      </c>
      <c r="CC173" t="s">
        <v>33</v>
      </c>
    </row>
    <row r="174" spans="2:81" x14ac:dyDescent="0.25">
      <c r="B174" t="str">
        <f>IF(C174&lt;&gt;"",ROWS($B$2:B174),"")</f>
        <v/>
      </c>
      <c r="D174" t="str">
        <f>IFERROR(IF(ISNUMBER(A174)=TRUE,VLOOKUP($C174,مستودع!item,2,0),""),"")</f>
        <v/>
      </c>
      <c r="F174" t="str">
        <f>IFERROR(IF(ISNUMBER(A174)=TRUE,VLOOKUP($C174,مستودع!item,4,0),""),"")</f>
        <v/>
      </c>
      <c r="G174" t="str">
        <f>IFERROR(IF(ISNUMBER(A174)=TRUE,VLOOKUP($C174,مستودع!item,6,0),""),"")</f>
        <v/>
      </c>
      <c r="H174" t="str">
        <f>IFERROR(IF(ISNUMBER(A174)=TRUE,VLOOKUP($C174,مستودع!item,13,0),""),"")</f>
        <v/>
      </c>
      <c r="I174" t="str">
        <f t="shared" si="19"/>
        <v/>
      </c>
      <c r="J174" t="str">
        <f t="shared" si="20"/>
        <v/>
      </c>
      <c r="AA174" s="5"/>
      <c r="AB174" s="5"/>
      <c r="AC174" s="5"/>
      <c r="AD174" s="5" t="str">
        <f t="shared" si="16"/>
        <v/>
      </c>
      <c r="AE174" s="5" t="str">
        <f t="shared" si="17"/>
        <v/>
      </c>
      <c r="AF174" s="6" t="str">
        <f t="shared" si="18"/>
        <v/>
      </c>
      <c r="BI174" s="5"/>
      <c r="BJ174" s="5"/>
      <c r="BK174" s="5"/>
      <c r="BL174" s="5" t="s">
        <v>33</v>
      </c>
      <c r="BM174" s="5" t="s">
        <v>33</v>
      </c>
      <c r="BN174" s="6" t="s">
        <v>33</v>
      </c>
      <c r="BU174" t="s">
        <v>33</v>
      </c>
      <c r="BW174" t="s">
        <v>33</v>
      </c>
      <c r="BY174" t="s">
        <v>33</v>
      </c>
      <c r="BZ174" t="s">
        <v>33</v>
      </c>
      <c r="CA174" t="s">
        <v>33</v>
      </c>
      <c r="CB174" t="s">
        <v>33</v>
      </c>
      <c r="CC174" t="s">
        <v>33</v>
      </c>
    </row>
    <row r="175" spans="2:81" x14ac:dyDescent="0.25">
      <c r="B175" t="str">
        <f>IF(C175&lt;&gt;"",ROWS($B$2:B175),"")</f>
        <v/>
      </c>
      <c r="D175" t="str">
        <f>IFERROR(IF(ISNUMBER(A175)=TRUE,VLOOKUP($C175,مستودع!item,2,0),""),"")</f>
        <v/>
      </c>
      <c r="F175" t="str">
        <f>IFERROR(IF(ISNUMBER(A175)=TRUE,VLOOKUP($C175,مستودع!item,4,0),""),"")</f>
        <v/>
      </c>
      <c r="G175" t="str">
        <f>IFERROR(IF(ISNUMBER(A175)=TRUE,VLOOKUP($C175,مستودع!item,6,0),""),"")</f>
        <v/>
      </c>
      <c r="H175" t="str">
        <f>IFERROR(IF(ISNUMBER(A175)=TRUE,VLOOKUP($C175,مستودع!item,13,0),""),"")</f>
        <v/>
      </c>
      <c r="I175" t="str">
        <f t="shared" si="19"/>
        <v/>
      </c>
      <c r="J175" t="str">
        <f t="shared" si="20"/>
        <v/>
      </c>
      <c r="AA175" s="5"/>
      <c r="AB175" s="5"/>
      <c r="AC175" s="5"/>
      <c r="AD175" s="5" t="str">
        <f t="shared" si="16"/>
        <v/>
      </c>
      <c r="AE175" s="5" t="str">
        <f t="shared" si="17"/>
        <v/>
      </c>
      <c r="AF175" s="6" t="str">
        <f t="shared" si="18"/>
        <v/>
      </c>
      <c r="BI175" s="5"/>
      <c r="BJ175" s="5"/>
      <c r="BK175" s="5"/>
      <c r="BL175" s="5" t="s">
        <v>33</v>
      </c>
      <c r="BM175" s="5" t="s">
        <v>33</v>
      </c>
      <c r="BN175" s="6" t="s">
        <v>33</v>
      </c>
      <c r="BU175" t="s">
        <v>33</v>
      </c>
      <c r="BW175" t="s">
        <v>33</v>
      </c>
      <c r="BY175" t="s">
        <v>33</v>
      </c>
      <c r="BZ175" t="s">
        <v>33</v>
      </c>
      <c r="CA175" t="s">
        <v>33</v>
      </c>
      <c r="CB175" t="s">
        <v>33</v>
      </c>
      <c r="CC175" t="s">
        <v>33</v>
      </c>
    </row>
    <row r="176" spans="2:81" x14ac:dyDescent="0.25">
      <c r="B176" t="str">
        <f>IF(C176&lt;&gt;"",ROWS($B$2:B176),"")</f>
        <v/>
      </c>
      <c r="D176" t="str">
        <f>IFERROR(IF(ISNUMBER(A176)=TRUE,VLOOKUP($C176,مستودع!item,2,0),""),"")</f>
        <v/>
      </c>
      <c r="F176" t="str">
        <f>IFERROR(IF(ISNUMBER(A176)=TRUE,VLOOKUP($C176,مستودع!item,4,0),""),"")</f>
        <v/>
      </c>
      <c r="G176" t="str">
        <f>IFERROR(IF(ISNUMBER(A176)=TRUE,VLOOKUP($C176,مستودع!item,6,0),""),"")</f>
        <v/>
      </c>
      <c r="H176" t="str">
        <f>IFERROR(IF(ISNUMBER(A176)=TRUE,VLOOKUP($C176,مستودع!item,13,0),""),"")</f>
        <v/>
      </c>
      <c r="I176" t="str">
        <f t="shared" si="19"/>
        <v/>
      </c>
      <c r="J176" t="str">
        <f t="shared" si="20"/>
        <v/>
      </c>
      <c r="AA176" s="5"/>
      <c r="AB176" s="5"/>
      <c r="AC176" s="5"/>
      <c r="AD176" s="5" t="str">
        <f t="shared" si="16"/>
        <v/>
      </c>
      <c r="AE176" s="5" t="str">
        <f t="shared" si="17"/>
        <v/>
      </c>
      <c r="AF176" s="6" t="str">
        <f t="shared" si="18"/>
        <v/>
      </c>
      <c r="BI176" s="5"/>
      <c r="BJ176" s="5"/>
      <c r="BK176" s="5"/>
      <c r="BL176" s="5" t="s">
        <v>33</v>
      </c>
      <c r="BM176" s="5" t="s">
        <v>33</v>
      </c>
      <c r="BN176" s="6" t="s">
        <v>33</v>
      </c>
      <c r="BU176" t="s">
        <v>33</v>
      </c>
      <c r="BW176" t="s">
        <v>33</v>
      </c>
      <c r="BY176" t="s">
        <v>33</v>
      </c>
      <c r="BZ176" t="s">
        <v>33</v>
      </c>
      <c r="CA176" t="s">
        <v>33</v>
      </c>
      <c r="CB176" t="s">
        <v>33</v>
      </c>
      <c r="CC176" t="s">
        <v>33</v>
      </c>
    </row>
    <row r="177" spans="2:81" x14ac:dyDescent="0.25">
      <c r="B177" t="str">
        <f>IF(C177&lt;&gt;"",ROWS($B$2:B177),"")</f>
        <v/>
      </c>
      <c r="D177" t="str">
        <f>IFERROR(IF(ISNUMBER(A177)=TRUE,VLOOKUP($C177,مستودع!item,2,0),""),"")</f>
        <v/>
      </c>
      <c r="F177" t="str">
        <f>IFERROR(IF(ISNUMBER(A177)=TRUE,VLOOKUP($C177,مستودع!item,4,0),""),"")</f>
        <v/>
      </c>
      <c r="G177" t="str">
        <f>IFERROR(IF(ISNUMBER(A177)=TRUE,VLOOKUP($C177,مستودع!item,6,0),""),"")</f>
        <v/>
      </c>
      <c r="H177" t="str">
        <f>IFERROR(IF(ISNUMBER(A177)=TRUE,VLOOKUP($C177,مستودع!item,13,0),""),"")</f>
        <v/>
      </c>
      <c r="I177" t="str">
        <f t="shared" si="19"/>
        <v/>
      </c>
      <c r="J177" t="str">
        <f t="shared" si="20"/>
        <v/>
      </c>
      <c r="AA177" s="5"/>
      <c r="AB177" s="5"/>
      <c r="AC177" s="5"/>
      <c r="AD177" s="5" t="str">
        <f t="shared" si="16"/>
        <v/>
      </c>
      <c r="AE177" s="5" t="str">
        <f t="shared" si="17"/>
        <v/>
      </c>
      <c r="AF177" s="6" t="str">
        <f t="shared" si="18"/>
        <v/>
      </c>
      <c r="BI177" s="5"/>
      <c r="BJ177" s="5"/>
      <c r="BK177" s="5"/>
      <c r="BL177" s="5" t="s">
        <v>33</v>
      </c>
      <c r="BM177" s="5" t="s">
        <v>33</v>
      </c>
      <c r="BN177" s="6" t="s">
        <v>33</v>
      </c>
      <c r="BU177" t="s">
        <v>33</v>
      </c>
      <c r="BW177" t="s">
        <v>33</v>
      </c>
      <c r="BY177" t="s">
        <v>33</v>
      </c>
      <c r="BZ177" t="s">
        <v>33</v>
      </c>
      <c r="CA177" t="s">
        <v>33</v>
      </c>
      <c r="CB177" t="s">
        <v>33</v>
      </c>
      <c r="CC177" t="s">
        <v>33</v>
      </c>
    </row>
    <row r="178" spans="2:81" x14ac:dyDescent="0.25">
      <c r="B178" t="str">
        <f>IF(C178&lt;&gt;"",ROWS($B$2:B178),"")</f>
        <v/>
      </c>
      <c r="D178" t="str">
        <f>IFERROR(IF(ISNUMBER(A178)=TRUE,VLOOKUP($C178,مستودع!item,2,0),""),"")</f>
        <v/>
      </c>
      <c r="F178" t="str">
        <f>IFERROR(IF(ISNUMBER(A178)=TRUE,VLOOKUP($C178,مستودع!item,4,0),""),"")</f>
        <v/>
      </c>
      <c r="G178" t="str">
        <f>IFERROR(IF(ISNUMBER(A178)=TRUE,VLOOKUP($C178,مستودع!item,6,0),""),"")</f>
        <v/>
      </c>
      <c r="H178" t="str">
        <f>IFERROR(IF(ISNUMBER(A178)=TRUE,VLOOKUP($C178,مستودع!item,13,0),""),"")</f>
        <v/>
      </c>
      <c r="I178" t="str">
        <f t="shared" si="19"/>
        <v/>
      </c>
      <c r="J178" t="str">
        <f t="shared" si="20"/>
        <v/>
      </c>
      <c r="AA178" s="5"/>
      <c r="AB178" s="5"/>
      <c r="AC178" s="5"/>
      <c r="AD178" s="5" t="str">
        <f t="shared" si="16"/>
        <v/>
      </c>
      <c r="AE178" s="5" t="str">
        <f t="shared" si="17"/>
        <v/>
      </c>
      <c r="AF178" s="6" t="str">
        <f t="shared" si="18"/>
        <v/>
      </c>
      <c r="BI178" s="5"/>
      <c r="BJ178" s="5"/>
      <c r="BK178" s="5"/>
      <c r="BL178" s="5" t="s">
        <v>33</v>
      </c>
      <c r="BM178" s="5" t="s">
        <v>33</v>
      </c>
      <c r="BN178" s="6" t="s">
        <v>33</v>
      </c>
      <c r="BU178" t="s">
        <v>33</v>
      </c>
      <c r="BW178" t="s">
        <v>33</v>
      </c>
      <c r="BY178" t="s">
        <v>33</v>
      </c>
      <c r="BZ178" t="s">
        <v>33</v>
      </c>
      <c r="CA178" t="s">
        <v>33</v>
      </c>
      <c r="CB178" t="s">
        <v>33</v>
      </c>
      <c r="CC178" t="s">
        <v>33</v>
      </c>
    </row>
    <row r="179" spans="2:81" x14ac:dyDescent="0.25">
      <c r="B179" t="str">
        <f>IF(C179&lt;&gt;"",ROWS($B$2:B179),"")</f>
        <v/>
      </c>
      <c r="D179" t="str">
        <f>IFERROR(IF(ISNUMBER(A179)=TRUE,VLOOKUP($C179,مستودع!item,2,0),""),"")</f>
        <v/>
      </c>
      <c r="F179" t="str">
        <f>IFERROR(IF(ISNUMBER(A179)=TRUE,VLOOKUP($C179,مستودع!item,4,0),""),"")</f>
        <v/>
      </c>
      <c r="G179" t="str">
        <f>IFERROR(IF(ISNUMBER(A179)=TRUE,VLOOKUP($C179,مستودع!item,6,0),""),"")</f>
        <v/>
      </c>
      <c r="H179" t="str">
        <f>IFERROR(IF(ISNUMBER(A179)=TRUE,VLOOKUP($C179,مستودع!item,13,0),""),"")</f>
        <v/>
      </c>
      <c r="I179" t="str">
        <f t="shared" si="19"/>
        <v/>
      </c>
      <c r="J179" t="str">
        <f t="shared" si="20"/>
        <v/>
      </c>
      <c r="AA179" s="5"/>
      <c r="AB179" s="5"/>
      <c r="AC179" s="5"/>
      <c r="AD179" s="5" t="str">
        <f t="shared" si="16"/>
        <v/>
      </c>
      <c r="AE179" s="5" t="str">
        <f t="shared" si="17"/>
        <v/>
      </c>
      <c r="AF179" s="6" t="str">
        <f t="shared" si="18"/>
        <v/>
      </c>
      <c r="BI179" s="5"/>
      <c r="BJ179" s="5"/>
      <c r="BK179" s="5"/>
      <c r="BL179" s="5" t="s">
        <v>33</v>
      </c>
      <c r="BM179" s="5" t="s">
        <v>33</v>
      </c>
      <c r="BN179" s="6" t="s">
        <v>33</v>
      </c>
      <c r="BU179" t="s">
        <v>33</v>
      </c>
      <c r="BW179" t="s">
        <v>33</v>
      </c>
      <c r="BY179" t="s">
        <v>33</v>
      </c>
      <c r="BZ179" t="s">
        <v>33</v>
      </c>
      <c r="CA179" t="s">
        <v>33</v>
      </c>
      <c r="CB179" t="s">
        <v>33</v>
      </c>
      <c r="CC179" t="s">
        <v>33</v>
      </c>
    </row>
    <row r="180" spans="2:81" x14ac:dyDescent="0.25">
      <c r="B180" t="str">
        <f>IF(C180&lt;&gt;"",ROWS($B$2:B180),"")</f>
        <v/>
      </c>
      <c r="D180" t="str">
        <f>IFERROR(IF(ISNUMBER(A180)=TRUE,VLOOKUP($C180,مستودع!item,2,0),""),"")</f>
        <v/>
      </c>
      <c r="F180" t="str">
        <f>IFERROR(IF(ISNUMBER(A180)=TRUE,VLOOKUP($C180,مستودع!item,4,0),""),"")</f>
        <v/>
      </c>
      <c r="G180" t="str">
        <f>IFERROR(IF(ISNUMBER(A180)=TRUE,VLOOKUP($C180,مستودع!item,6,0),""),"")</f>
        <v/>
      </c>
      <c r="H180" t="str">
        <f>IFERROR(IF(ISNUMBER(A180)=TRUE,VLOOKUP($C180,مستودع!item,13,0),""),"")</f>
        <v/>
      </c>
      <c r="I180" t="str">
        <f t="shared" si="19"/>
        <v/>
      </c>
      <c r="J180" t="str">
        <f t="shared" si="20"/>
        <v/>
      </c>
      <c r="AA180" s="5"/>
      <c r="AB180" s="5"/>
      <c r="AC180" s="5"/>
      <c r="AD180" s="5" t="str">
        <f t="shared" si="16"/>
        <v/>
      </c>
      <c r="AE180" s="5" t="str">
        <f t="shared" si="17"/>
        <v/>
      </c>
      <c r="AF180" s="6" t="str">
        <f t="shared" si="18"/>
        <v/>
      </c>
      <c r="BI180" s="5"/>
      <c r="BJ180" s="5"/>
      <c r="BK180" s="5"/>
      <c r="BL180" s="5" t="s">
        <v>33</v>
      </c>
      <c r="BM180" s="5" t="s">
        <v>33</v>
      </c>
      <c r="BN180" s="6" t="s">
        <v>33</v>
      </c>
      <c r="BU180" t="s">
        <v>33</v>
      </c>
      <c r="BW180" t="s">
        <v>33</v>
      </c>
      <c r="BY180" t="s">
        <v>33</v>
      </c>
      <c r="BZ180" t="s">
        <v>33</v>
      </c>
      <c r="CA180" t="s">
        <v>33</v>
      </c>
      <c r="CB180" t="s">
        <v>33</v>
      </c>
      <c r="CC180" t="s">
        <v>33</v>
      </c>
    </row>
    <row r="181" spans="2:81" x14ac:dyDescent="0.25">
      <c r="B181" t="str">
        <f>IF(C181&lt;&gt;"",ROWS($B$2:B181),"")</f>
        <v/>
      </c>
      <c r="D181" t="str">
        <f>IFERROR(IF(ISNUMBER(A181)=TRUE,VLOOKUP($C181,مستودع!item,2,0),""),"")</f>
        <v/>
      </c>
      <c r="F181" t="str">
        <f>IFERROR(IF(ISNUMBER(A181)=TRUE,VLOOKUP($C181,مستودع!item,4,0),""),"")</f>
        <v/>
      </c>
      <c r="G181" t="str">
        <f>IFERROR(IF(ISNUMBER(A181)=TRUE,VLOOKUP($C181,مستودع!item,6,0),""),"")</f>
        <v/>
      </c>
      <c r="H181" t="str">
        <f>IFERROR(IF(ISNUMBER(A181)=TRUE,VLOOKUP($C181,مستودع!item,13,0),""),"")</f>
        <v/>
      </c>
      <c r="I181" t="str">
        <f t="shared" si="19"/>
        <v/>
      </c>
      <c r="J181" t="str">
        <f t="shared" si="20"/>
        <v/>
      </c>
      <c r="AA181" s="5"/>
      <c r="AB181" s="5"/>
      <c r="AC181" s="5"/>
      <c r="AD181" s="5" t="str">
        <f t="shared" si="16"/>
        <v/>
      </c>
      <c r="AE181" s="5" t="str">
        <f t="shared" si="17"/>
        <v/>
      </c>
      <c r="AF181" s="6" t="str">
        <f t="shared" si="18"/>
        <v/>
      </c>
      <c r="BI181" s="5"/>
      <c r="BJ181" s="5"/>
      <c r="BK181" s="5"/>
      <c r="BL181" s="5" t="s">
        <v>33</v>
      </c>
      <c r="BM181" s="5" t="s">
        <v>33</v>
      </c>
      <c r="BN181" s="6" t="s">
        <v>33</v>
      </c>
      <c r="BU181" t="s">
        <v>33</v>
      </c>
      <c r="BW181" t="s">
        <v>33</v>
      </c>
      <c r="BY181" t="s">
        <v>33</v>
      </c>
      <c r="BZ181" t="s">
        <v>33</v>
      </c>
      <c r="CA181" t="s">
        <v>33</v>
      </c>
      <c r="CB181" t="s">
        <v>33</v>
      </c>
      <c r="CC181" t="s">
        <v>33</v>
      </c>
    </row>
    <row r="182" spans="2:81" x14ac:dyDescent="0.25">
      <c r="B182" t="str">
        <f>IF(C182&lt;&gt;"",ROWS($B$2:B182),"")</f>
        <v/>
      </c>
      <c r="D182" t="str">
        <f>IFERROR(IF(ISNUMBER(A182)=TRUE,VLOOKUP($C182,مستودع!item,2,0),""),"")</f>
        <v/>
      </c>
      <c r="F182" t="str">
        <f>IFERROR(IF(ISNUMBER(A182)=TRUE,VLOOKUP($C182,مستودع!item,4,0),""),"")</f>
        <v/>
      </c>
      <c r="G182" t="str">
        <f>IFERROR(IF(ISNUMBER(A182)=TRUE,VLOOKUP($C182,مستودع!item,6,0),""),"")</f>
        <v/>
      </c>
      <c r="H182" t="str">
        <f>IFERROR(IF(ISNUMBER(A182)=TRUE,VLOOKUP($C182,مستودع!item,13,0),""),"")</f>
        <v/>
      </c>
      <c r="I182" t="str">
        <f t="shared" si="19"/>
        <v/>
      </c>
      <c r="J182" t="str">
        <f t="shared" si="20"/>
        <v/>
      </c>
      <c r="AA182" s="5"/>
      <c r="AB182" s="5"/>
      <c r="AC182" s="5"/>
      <c r="AD182" s="5" t="str">
        <f t="shared" si="16"/>
        <v/>
      </c>
      <c r="AE182" s="5" t="str">
        <f t="shared" si="17"/>
        <v/>
      </c>
      <c r="AF182" s="6" t="str">
        <f t="shared" si="18"/>
        <v/>
      </c>
      <c r="BI182" s="5"/>
      <c r="BJ182" s="5"/>
      <c r="BK182" s="5"/>
      <c r="BL182" s="5" t="s">
        <v>33</v>
      </c>
      <c r="BM182" s="5" t="s">
        <v>33</v>
      </c>
      <c r="BN182" s="6" t="s">
        <v>33</v>
      </c>
      <c r="BU182" t="s">
        <v>33</v>
      </c>
      <c r="BW182" t="s">
        <v>33</v>
      </c>
      <c r="BY182" t="s">
        <v>33</v>
      </c>
      <c r="BZ182" t="s">
        <v>33</v>
      </c>
      <c r="CA182" t="s">
        <v>33</v>
      </c>
      <c r="CB182" t="s">
        <v>33</v>
      </c>
      <c r="CC182" t="s">
        <v>33</v>
      </c>
    </row>
    <row r="183" spans="2:81" x14ac:dyDescent="0.25">
      <c r="B183" t="str">
        <f>IF(C183&lt;&gt;"",ROWS($B$2:B183),"")</f>
        <v/>
      </c>
      <c r="D183" t="str">
        <f>IFERROR(IF(ISNUMBER(A183)=TRUE,VLOOKUP($C183,مستودع!item,2,0),""),"")</f>
        <v/>
      </c>
      <c r="F183" t="str">
        <f>IFERROR(IF(ISNUMBER(A183)=TRUE,VLOOKUP($C183,مستودع!item,4,0),""),"")</f>
        <v/>
      </c>
      <c r="G183" t="str">
        <f>IFERROR(IF(ISNUMBER(A183)=TRUE,VLOOKUP($C183,مستودع!item,6,0),""),"")</f>
        <v/>
      </c>
      <c r="H183" t="str">
        <f>IFERROR(IF(ISNUMBER(A183)=TRUE,VLOOKUP($C183,مستودع!item,13,0),""),"")</f>
        <v/>
      </c>
      <c r="I183" t="str">
        <f t="shared" si="19"/>
        <v/>
      </c>
      <c r="J183" t="str">
        <f t="shared" si="20"/>
        <v/>
      </c>
      <c r="AA183" s="5"/>
      <c r="AB183" s="5"/>
      <c r="AC183" s="5"/>
      <c r="AD183" s="5" t="str">
        <f t="shared" si="16"/>
        <v/>
      </c>
      <c r="AE183" s="5" t="str">
        <f t="shared" si="17"/>
        <v/>
      </c>
      <c r="AF183" s="6" t="str">
        <f t="shared" si="18"/>
        <v/>
      </c>
      <c r="BI183" s="5"/>
      <c r="BJ183" s="5"/>
      <c r="BK183" s="5"/>
      <c r="BL183" s="5" t="s">
        <v>33</v>
      </c>
      <c r="BM183" s="5" t="s">
        <v>33</v>
      </c>
      <c r="BN183" s="6" t="s">
        <v>33</v>
      </c>
      <c r="BU183" t="s">
        <v>33</v>
      </c>
      <c r="BW183" t="s">
        <v>33</v>
      </c>
      <c r="BY183" t="s">
        <v>33</v>
      </c>
      <c r="BZ183" t="s">
        <v>33</v>
      </c>
      <c r="CA183" t="s">
        <v>33</v>
      </c>
      <c r="CB183" t="s">
        <v>33</v>
      </c>
      <c r="CC183" t="s">
        <v>33</v>
      </c>
    </row>
    <row r="184" spans="2:81" x14ac:dyDescent="0.25">
      <c r="B184" t="str">
        <f>IF(C184&lt;&gt;"",ROWS($B$2:B184),"")</f>
        <v/>
      </c>
      <c r="D184" t="str">
        <f>IFERROR(IF(ISNUMBER(A184)=TRUE,VLOOKUP($C184,مستودع!item,2,0),""),"")</f>
        <v/>
      </c>
      <c r="F184" t="str">
        <f>IFERROR(IF(ISNUMBER(A184)=TRUE,VLOOKUP($C184,مستودع!item,4,0),""),"")</f>
        <v/>
      </c>
      <c r="G184" t="str">
        <f>IFERROR(IF(ISNUMBER(A184)=TRUE,VLOOKUP($C184,مستودع!item,6,0),""),"")</f>
        <v/>
      </c>
      <c r="H184" t="str">
        <f>IFERROR(IF(ISNUMBER(A184)=TRUE,VLOOKUP($C184,مستودع!item,13,0),""),"")</f>
        <v/>
      </c>
      <c r="I184" t="str">
        <f t="shared" si="19"/>
        <v/>
      </c>
      <c r="J184" t="str">
        <f t="shared" si="20"/>
        <v/>
      </c>
      <c r="AA184" s="5"/>
      <c r="AB184" s="5"/>
      <c r="AC184" s="5"/>
      <c r="AD184" s="5" t="str">
        <f t="shared" si="16"/>
        <v/>
      </c>
      <c r="AE184" s="5" t="str">
        <f t="shared" si="17"/>
        <v/>
      </c>
      <c r="AF184" s="6" t="str">
        <f t="shared" si="18"/>
        <v/>
      </c>
      <c r="BI184" s="5"/>
      <c r="BJ184" s="5"/>
      <c r="BK184" s="5"/>
      <c r="BL184" s="5" t="s">
        <v>33</v>
      </c>
      <c r="BM184" s="5" t="s">
        <v>33</v>
      </c>
      <c r="BN184" s="6" t="s">
        <v>33</v>
      </c>
      <c r="BU184" t="s">
        <v>33</v>
      </c>
      <c r="BW184" t="s">
        <v>33</v>
      </c>
      <c r="BY184" t="s">
        <v>33</v>
      </c>
      <c r="BZ184" t="s">
        <v>33</v>
      </c>
      <c r="CA184" t="s">
        <v>33</v>
      </c>
      <c r="CB184" t="s">
        <v>33</v>
      </c>
      <c r="CC184" t="s">
        <v>33</v>
      </c>
    </row>
    <row r="185" spans="2:81" x14ac:dyDescent="0.25">
      <c r="B185" t="str">
        <f>IF(C185&lt;&gt;"",ROWS($B$2:B185),"")</f>
        <v/>
      </c>
      <c r="D185" t="str">
        <f>IFERROR(IF(ISNUMBER(A185)=TRUE,VLOOKUP($C185,مستودع!item,2,0),""),"")</f>
        <v/>
      </c>
      <c r="F185" t="str">
        <f>IFERROR(IF(ISNUMBER(A185)=TRUE,VLOOKUP($C185,مستودع!item,4,0),""),"")</f>
        <v/>
      </c>
      <c r="G185" t="str">
        <f>IFERROR(IF(ISNUMBER(A185)=TRUE,VLOOKUP($C185,مستودع!item,6,0),""),"")</f>
        <v/>
      </c>
      <c r="H185" t="str">
        <f>IFERROR(IF(ISNUMBER(A185)=TRUE,VLOOKUP($C185,مستودع!item,13,0),""),"")</f>
        <v/>
      </c>
      <c r="I185" t="str">
        <f t="shared" si="19"/>
        <v/>
      </c>
      <c r="J185" t="str">
        <f t="shared" si="20"/>
        <v/>
      </c>
      <c r="AA185" s="5"/>
      <c r="AB185" s="5"/>
      <c r="AC185" s="5"/>
      <c r="AD185" s="5" t="str">
        <f t="shared" si="16"/>
        <v/>
      </c>
      <c r="AE185" s="5" t="str">
        <f t="shared" si="17"/>
        <v/>
      </c>
      <c r="AF185" s="6" t="str">
        <f t="shared" si="18"/>
        <v/>
      </c>
      <c r="BI185" s="5"/>
      <c r="BJ185" s="5"/>
      <c r="BK185" s="5"/>
      <c r="BL185" s="5" t="s">
        <v>33</v>
      </c>
      <c r="BM185" s="5" t="s">
        <v>33</v>
      </c>
      <c r="BN185" s="6" t="s">
        <v>33</v>
      </c>
      <c r="BU185" t="s">
        <v>33</v>
      </c>
      <c r="BW185" t="s">
        <v>33</v>
      </c>
      <c r="BY185" t="s">
        <v>33</v>
      </c>
      <c r="BZ185" t="s">
        <v>33</v>
      </c>
      <c r="CA185" t="s">
        <v>33</v>
      </c>
      <c r="CB185" t="s">
        <v>33</v>
      </c>
      <c r="CC185" t="s">
        <v>33</v>
      </c>
    </row>
    <row r="186" spans="2:81" x14ac:dyDescent="0.25">
      <c r="B186" t="str">
        <f>IF(C186&lt;&gt;"",ROWS($B$2:B186),"")</f>
        <v/>
      </c>
      <c r="D186" t="str">
        <f>IFERROR(IF(ISNUMBER(A186)=TRUE,VLOOKUP($C186,مستودع!item,2,0),""),"")</f>
        <v/>
      </c>
      <c r="F186" t="str">
        <f>IFERROR(IF(ISNUMBER(A186)=TRUE,VLOOKUP($C186,مستودع!item,4,0),""),"")</f>
        <v/>
      </c>
      <c r="G186" t="str">
        <f>IFERROR(IF(ISNUMBER(A186)=TRUE,VLOOKUP($C186,مستودع!item,6,0),""),"")</f>
        <v/>
      </c>
      <c r="H186" t="str">
        <f>IFERROR(IF(ISNUMBER(A186)=TRUE,VLOOKUP($C186,مستودع!item,13,0),""),"")</f>
        <v/>
      </c>
      <c r="I186" t="str">
        <f t="shared" si="19"/>
        <v/>
      </c>
      <c r="J186" t="str">
        <f t="shared" si="20"/>
        <v/>
      </c>
      <c r="AA186" s="5"/>
      <c r="AB186" s="5"/>
      <c r="AC186" s="5"/>
      <c r="AD186" s="5" t="str">
        <f t="shared" si="16"/>
        <v/>
      </c>
      <c r="AE186" s="5" t="str">
        <f t="shared" si="17"/>
        <v/>
      </c>
      <c r="AF186" s="6" t="str">
        <f t="shared" si="18"/>
        <v/>
      </c>
      <c r="BI186" s="5"/>
      <c r="BJ186" s="5"/>
      <c r="BK186" s="5"/>
      <c r="BL186" s="5" t="s">
        <v>33</v>
      </c>
      <c r="BM186" s="5" t="s">
        <v>33</v>
      </c>
      <c r="BN186" s="6" t="s">
        <v>33</v>
      </c>
      <c r="BU186" t="s">
        <v>33</v>
      </c>
      <c r="BW186" t="s">
        <v>33</v>
      </c>
      <c r="BY186" t="s">
        <v>33</v>
      </c>
      <c r="BZ186" t="s">
        <v>33</v>
      </c>
      <c r="CA186" t="s">
        <v>33</v>
      </c>
      <c r="CB186" t="s">
        <v>33</v>
      </c>
      <c r="CC186" t="s">
        <v>33</v>
      </c>
    </row>
    <row r="187" spans="2:81" x14ac:dyDescent="0.25">
      <c r="B187" t="str">
        <f>IF(C187&lt;&gt;"",ROWS($B$2:B187),"")</f>
        <v/>
      </c>
      <c r="D187" t="str">
        <f>IFERROR(IF(ISNUMBER(A187)=TRUE,VLOOKUP($C187,مستودع!item,2,0),""),"")</f>
        <v/>
      </c>
      <c r="F187" t="str">
        <f>IFERROR(IF(ISNUMBER(A187)=TRUE,VLOOKUP($C187,مستودع!item,4,0),""),"")</f>
        <v/>
      </c>
      <c r="G187" t="str">
        <f>IFERROR(IF(ISNUMBER(A187)=TRUE,VLOOKUP($C187,مستودع!item,6,0),""),"")</f>
        <v/>
      </c>
      <c r="H187" t="str">
        <f>IFERROR(IF(ISNUMBER(A187)=TRUE,VLOOKUP($C187,مستودع!item,13,0),""),"")</f>
        <v/>
      </c>
      <c r="I187" t="str">
        <f t="shared" si="19"/>
        <v/>
      </c>
      <c r="J187" t="str">
        <f t="shared" si="20"/>
        <v/>
      </c>
      <c r="AA187" s="5"/>
      <c r="AB187" s="5"/>
      <c r="AC187" s="5"/>
      <c r="AD187" s="5" t="str">
        <f t="shared" si="16"/>
        <v/>
      </c>
      <c r="AE187" s="5" t="str">
        <f t="shared" si="17"/>
        <v/>
      </c>
      <c r="AF187" s="6" t="str">
        <f t="shared" si="18"/>
        <v/>
      </c>
      <c r="BI187" s="5"/>
      <c r="BJ187" s="5"/>
      <c r="BK187" s="5"/>
      <c r="BL187" s="5" t="s">
        <v>33</v>
      </c>
      <c r="BM187" s="5" t="s">
        <v>33</v>
      </c>
      <c r="BN187" s="6" t="s">
        <v>33</v>
      </c>
      <c r="BU187" t="s">
        <v>33</v>
      </c>
      <c r="BW187" t="s">
        <v>33</v>
      </c>
      <c r="BY187" t="s">
        <v>33</v>
      </c>
      <c r="BZ187" t="s">
        <v>33</v>
      </c>
      <c r="CA187" t="s">
        <v>33</v>
      </c>
      <c r="CB187" t="s">
        <v>33</v>
      </c>
      <c r="CC187" t="s">
        <v>33</v>
      </c>
    </row>
    <row r="188" spans="2:81" x14ac:dyDescent="0.25">
      <c r="B188" t="str">
        <f>IF(C188&lt;&gt;"",ROWS($B$2:B188),"")</f>
        <v/>
      </c>
      <c r="D188" t="str">
        <f>IFERROR(IF(ISNUMBER(A188)=TRUE,VLOOKUP($C188,مستودع!item,2,0),""),"")</f>
        <v/>
      </c>
      <c r="F188" t="str">
        <f>IFERROR(IF(ISNUMBER(A188)=TRUE,VLOOKUP($C188,مستودع!item,4,0),""),"")</f>
        <v/>
      </c>
      <c r="G188" t="str">
        <f>IFERROR(IF(ISNUMBER(A188)=TRUE,VLOOKUP($C188,مستودع!item,6,0),""),"")</f>
        <v/>
      </c>
      <c r="H188" t="str">
        <f>IFERROR(IF(ISNUMBER(A188)=TRUE,VLOOKUP($C188,مستودع!item,13,0),""),"")</f>
        <v/>
      </c>
      <c r="I188" t="str">
        <f t="shared" si="19"/>
        <v/>
      </c>
      <c r="J188" t="str">
        <f t="shared" si="20"/>
        <v/>
      </c>
      <c r="AA188" s="5"/>
      <c r="AB188" s="5"/>
      <c r="AC188" s="5"/>
      <c r="AD188" s="5" t="str">
        <f t="shared" si="16"/>
        <v/>
      </c>
      <c r="AE188" s="5" t="str">
        <f t="shared" si="17"/>
        <v/>
      </c>
      <c r="AF188" s="6" t="str">
        <f t="shared" si="18"/>
        <v/>
      </c>
      <c r="BI188" s="5"/>
      <c r="BJ188" s="5"/>
      <c r="BK188" s="5"/>
      <c r="BL188" s="5" t="s">
        <v>33</v>
      </c>
      <c r="BM188" s="5" t="s">
        <v>33</v>
      </c>
      <c r="BN188" s="6" t="s">
        <v>33</v>
      </c>
      <c r="BU188" t="s">
        <v>33</v>
      </c>
      <c r="BW188" t="s">
        <v>33</v>
      </c>
      <c r="BY188" t="s">
        <v>33</v>
      </c>
      <c r="BZ188" t="s">
        <v>33</v>
      </c>
      <c r="CA188" t="s">
        <v>33</v>
      </c>
      <c r="CB188" t="s">
        <v>33</v>
      </c>
      <c r="CC188" t="s">
        <v>33</v>
      </c>
    </row>
    <row r="189" spans="2:81" x14ac:dyDescent="0.25">
      <c r="B189" t="str">
        <f>IF(C189&lt;&gt;"",ROWS($B$2:B189),"")</f>
        <v/>
      </c>
      <c r="D189" t="str">
        <f>IFERROR(IF(ISNUMBER(A189)=TRUE,VLOOKUP($C189,مستودع!item,2,0),""),"")</f>
        <v/>
      </c>
      <c r="F189" t="str">
        <f>IFERROR(IF(ISNUMBER(A189)=TRUE,VLOOKUP($C189,مستودع!item,4,0),""),"")</f>
        <v/>
      </c>
      <c r="G189" t="str">
        <f>IFERROR(IF(ISNUMBER(A189)=TRUE,VLOOKUP($C189,مستودع!item,6,0),""),"")</f>
        <v/>
      </c>
      <c r="H189" t="str">
        <f>IFERROR(IF(ISNUMBER(A189)=TRUE,VLOOKUP($C189,مستودع!item,13,0),""),"")</f>
        <v/>
      </c>
      <c r="I189" t="str">
        <f t="shared" si="19"/>
        <v/>
      </c>
      <c r="J189" t="str">
        <f t="shared" si="20"/>
        <v/>
      </c>
      <c r="AA189" s="5"/>
      <c r="AB189" s="5"/>
      <c r="AC189" s="5"/>
      <c r="AD189" s="5" t="str">
        <f t="shared" si="16"/>
        <v/>
      </c>
      <c r="AE189" s="5" t="str">
        <f t="shared" si="17"/>
        <v/>
      </c>
      <c r="AF189" s="6" t="str">
        <f t="shared" si="18"/>
        <v/>
      </c>
      <c r="BI189" s="5"/>
      <c r="BJ189" s="5"/>
      <c r="BK189" s="5"/>
      <c r="BL189" s="5" t="s">
        <v>33</v>
      </c>
      <c r="BM189" s="5" t="s">
        <v>33</v>
      </c>
      <c r="BN189" s="6" t="s">
        <v>33</v>
      </c>
      <c r="BU189" t="s">
        <v>33</v>
      </c>
      <c r="BW189" t="s">
        <v>33</v>
      </c>
      <c r="BY189" t="s">
        <v>33</v>
      </c>
      <c r="BZ189" t="s">
        <v>33</v>
      </c>
      <c r="CA189" t="s">
        <v>33</v>
      </c>
      <c r="CB189" t="s">
        <v>33</v>
      </c>
      <c r="CC189" t="s">
        <v>33</v>
      </c>
    </row>
    <row r="190" spans="2:81" x14ac:dyDescent="0.25">
      <c r="B190" t="str">
        <f>IF(C190&lt;&gt;"",ROWS($B$2:B190),"")</f>
        <v/>
      </c>
      <c r="D190" t="str">
        <f>IFERROR(IF(ISNUMBER(A190)=TRUE,VLOOKUP($C190,مستودع!item,2,0),""),"")</f>
        <v/>
      </c>
      <c r="F190" t="str">
        <f>IFERROR(IF(ISNUMBER(A190)=TRUE,VLOOKUP($C190,مستودع!item,4,0),""),"")</f>
        <v/>
      </c>
      <c r="G190" t="str">
        <f>IFERROR(IF(ISNUMBER(A190)=TRUE,VLOOKUP($C190,مستودع!item,6,0),""),"")</f>
        <v/>
      </c>
      <c r="H190" t="str">
        <f>IFERROR(IF(ISNUMBER(A190)=TRUE,VLOOKUP($C190,مستودع!item,13,0),""),"")</f>
        <v/>
      </c>
      <c r="I190" t="str">
        <f t="shared" si="19"/>
        <v/>
      </c>
      <c r="J190" t="str">
        <f t="shared" si="20"/>
        <v/>
      </c>
      <c r="AA190" s="5"/>
      <c r="AB190" s="5"/>
      <c r="AC190" s="5"/>
      <c r="AD190" s="5" t="str">
        <f t="shared" si="16"/>
        <v/>
      </c>
      <c r="AE190" s="5" t="str">
        <f t="shared" si="17"/>
        <v/>
      </c>
      <c r="AF190" s="6" t="str">
        <f t="shared" si="18"/>
        <v/>
      </c>
      <c r="BI190" s="5"/>
      <c r="BJ190" s="5"/>
      <c r="BK190" s="5"/>
      <c r="BL190" s="5" t="s">
        <v>33</v>
      </c>
      <c r="BM190" s="5" t="s">
        <v>33</v>
      </c>
      <c r="BN190" s="6" t="s">
        <v>33</v>
      </c>
      <c r="BU190" t="s">
        <v>33</v>
      </c>
      <c r="BW190" t="s">
        <v>33</v>
      </c>
      <c r="BY190" t="s">
        <v>33</v>
      </c>
      <c r="BZ190" t="s">
        <v>33</v>
      </c>
      <c r="CA190" t="s">
        <v>33</v>
      </c>
      <c r="CB190" t="s">
        <v>33</v>
      </c>
      <c r="CC190" t="s">
        <v>33</v>
      </c>
    </row>
    <row r="191" spans="2:81" x14ac:dyDescent="0.25">
      <c r="B191" t="str">
        <f>IF(C191&lt;&gt;"",ROWS($B$2:B191),"")</f>
        <v/>
      </c>
      <c r="D191" t="str">
        <f>IFERROR(IF(ISNUMBER(A191)=TRUE,VLOOKUP($C191,مستودع!item,2,0),""),"")</f>
        <v/>
      </c>
      <c r="F191" t="str">
        <f>IFERROR(IF(ISNUMBER(A191)=TRUE,VLOOKUP($C191,مستودع!item,4,0),""),"")</f>
        <v/>
      </c>
      <c r="G191" t="str">
        <f>IFERROR(IF(ISNUMBER(A191)=TRUE,VLOOKUP($C191,مستودع!item,6,0),""),"")</f>
        <v/>
      </c>
      <c r="H191" t="str">
        <f>IFERROR(IF(ISNUMBER(A191)=TRUE,VLOOKUP($C191,مستودع!item,13,0),""),"")</f>
        <v/>
      </c>
      <c r="I191" t="str">
        <f t="shared" si="19"/>
        <v/>
      </c>
      <c r="J191" t="str">
        <f t="shared" si="20"/>
        <v/>
      </c>
      <c r="AA191" s="5"/>
      <c r="AB191" s="5"/>
      <c r="AC191" s="5"/>
      <c r="AD191" s="5" t="str">
        <f t="shared" si="16"/>
        <v/>
      </c>
      <c r="AE191" s="5" t="str">
        <f t="shared" si="17"/>
        <v/>
      </c>
      <c r="AF191" s="6" t="str">
        <f t="shared" si="18"/>
        <v/>
      </c>
      <c r="BI191" s="5"/>
      <c r="BJ191" s="5"/>
      <c r="BK191" s="5"/>
      <c r="BL191" s="5" t="s">
        <v>33</v>
      </c>
      <c r="BM191" s="5" t="s">
        <v>33</v>
      </c>
      <c r="BN191" s="6" t="s">
        <v>33</v>
      </c>
      <c r="BU191" t="s">
        <v>33</v>
      </c>
      <c r="BW191" t="s">
        <v>33</v>
      </c>
      <c r="BY191" t="s">
        <v>33</v>
      </c>
      <c r="BZ191" t="s">
        <v>33</v>
      </c>
      <c r="CA191" t="s">
        <v>33</v>
      </c>
      <c r="CB191" t="s">
        <v>33</v>
      </c>
      <c r="CC191" t="s">
        <v>33</v>
      </c>
    </row>
    <row r="192" spans="2:81" x14ac:dyDescent="0.25">
      <c r="B192" t="str">
        <f>IF(C192&lt;&gt;"",ROWS($B$2:B192),"")</f>
        <v/>
      </c>
      <c r="D192" t="str">
        <f>IFERROR(IF(ISNUMBER(A192)=TRUE,VLOOKUP($C192,مستودع!item,2,0),""),"")</f>
        <v/>
      </c>
      <c r="F192" t="str">
        <f>IFERROR(IF(ISNUMBER(A192)=TRUE,VLOOKUP($C192,مستودع!item,4,0),""),"")</f>
        <v/>
      </c>
      <c r="G192" t="str">
        <f>IFERROR(IF(ISNUMBER(A192)=TRUE,VLOOKUP($C192,مستودع!item,6,0),""),"")</f>
        <v/>
      </c>
      <c r="H192" t="str">
        <f>IFERROR(IF(ISNUMBER(A192)=TRUE,VLOOKUP($C192,مستودع!item,13,0),""),"")</f>
        <v/>
      </c>
      <c r="I192" t="str">
        <f t="shared" si="19"/>
        <v/>
      </c>
      <c r="J192" t="str">
        <f t="shared" si="20"/>
        <v/>
      </c>
      <c r="AA192" s="5"/>
      <c r="AB192" s="5"/>
      <c r="AC192" s="5"/>
      <c r="AD192" s="5" t="str">
        <f t="shared" si="16"/>
        <v/>
      </c>
      <c r="AE192" s="5" t="str">
        <f t="shared" si="17"/>
        <v/>
      </c>
      <c r="AF192" s="6" t="str">
        <f t="shared" si="18"/>
        <v/>
      </c>
      <c r="BI192" s="5"/>
      <c r="BJ192" s="5"/>
      <c r="BK192" s="5"/>
      <c r="BL192" s="5" t="s">
        <v>33</v>
      </c>
      <c r="BM192" s="5" t="s">
        <v>33</v>
      </c>
      <c r="BN192" s="6" t="s">
        <v>33</v>
      </c>
      <c r="BU192" t="s">
        <v>33</v>
      </c>
      <c r="BW192" t="s">
        <v>33</v>
      </c>
      <c r="BY192" t="s">
        <v>33</v>
      </c>
      <c r="BZ192" t="s">
        <v>33</v>
      </c>
      <c r="CA192" t="s">
        <v>33</v>
      </c>
      <c r="CB192" t="s">
        <v>33</v>
      </c>
      <c r="CC192" t="s">
        <v>33</v>
      </c>
    </row>
    <row r="193" spans="2:81" x14ac:dyDescent="0.25">
      <c r="B193" t="str">
        <f>IF(C193&lt;&gt;"",ROWS($B$2:B193),"")</f>
        <v/>
      </c>
      <c r="D193" t="str">
        <f>IFERROR(IF(ISNUMBER(A193)=TRUE,VLOOKUP($C193,مستودع!item,2,0),""),"")</f>
        <v/>
      </c>
      <c r="F193" t="str">
        <f>IFERROR(IF(ISNUMBER(A193)=TRUE,VLOOKUP($C193,مستودع!item,4,0),""),"")</f>
        <v/>
      </c>
      <c r="G193" t="str">
        <f>IFERROR(IF(ISNUMBER(A193)=TRUE,VLOOKUP($C193,مستودع!item,6,0),""),"")</f>
        <v/>
      </c>
      <c r="H193" t="str">
        <f>IFERROR(IF(ISNUMBER(A193)=TRUE,VLOOKUP($C193,مستودع!item,13,0),""),"")</f>
        <v/>
      </c>
      <c r="I193" t="str">
        <f t="shared" si="19"/>
        <v/>
      </c>
      <c r="J193" t="str">
        <f t="shared" si="20"/>
        <v/>
      </c>
      <c r="AA193" s="5"/>
      <c r="AB193" s="5"/>
      <c r="AC193" s="5"/>
      <c r="AD193" s="5" t="str">
        <f t="shared" si="16"/>
        <v/>
      </c>
      <c r="AE193" s="5" t="str">
        <f t="shared" si="17"/>
        <v/>
      </c>
      <c r="AF193" s="6" t="str">
        <f t="shared" si="18"/>
        <v/>
      </c>
      <c r="BI193" s="5"/>
      <c r="BJ193" s="5"/>
      <c r="BK193" s="5"/>
      <c r="BL193" s="5" t="s">
        <v>33</v>
      </c>
      <c r="BM193" s="5" t="s">
        <v>33</v>
      </c>
      <c r="BN193" s="6" t="s">
        <v>33</v>
      </c>
      <c r="BU193" t="s">
        <v>33</v>
      </c>
      <c r="BW193" t="s">
        <v>33</v>
      </c>
      <c r="BY193" t="s">
        <v>33</v>
      </c>
      <c r="BZ193" t="s">
        <v>33</v>
      </c>
      <c r="CA193" t="s">
        <v>33</v>
      </c>
      <c r="CB193" t="s">
        <v>33</v>
      </c>
      <c r="CC193" t="s">
        <v>33</v>
      </c>
    </row>
    <row r="194" spans="2:81" x14ac:dyDescent="0.25">
      <c r="B194" t="str">
        <f>IF(C194&lt;&gt;"",ROWS($B$2:B194),"")</f>
        <v/>
      </c>
      <c r="D194" t="str">
        <f>IFERROR(IF(ISNUMBER(A194)=TRUE,VLOOKUP($C194,مستودع!item,2,0),""),"")</f>
        <v/>
      </c>
      <c r="F194" t="str">
        <f>IFERROR(IF(ISNUMBER(A194)=TRUE,VLOOKUP($C194,مستودع!item,4,0),""),"")</f>
        <v/>
      </c>
      <c r="G194" t="str">
        <f>IFERROR(IF(ISNUMBER(A194)=TRUE,VLOOKUP($C194,مستودع!item,6,0),""),"")</f>
        <v/>
      </c>
      <c r="H194" t="str">
        <f>IFERROR(IF(ISNUMBER(A194)=TRUE,VLOOKUP($C194,مستودع!item,13,0),""),"")</f>
        <v/>
      </c>
      <c r="I194" t="str">
        <f t="shared" ref="I194:I200" si="21">IFERROR(IF(ISNUMBER(A194)=TRUE,(E194*G194*H194)+(E194*G194),""),"")</f>
        <v/>
      </c>
      <c r="J194" t="str">
        <f t="shared" ref="J194:J200" si="22">IFERROR(IF(ISNUMBER(A194)=TRUE,$V$5,""),"")</f>
        <v/>
      </c>
      <c r="AA194" s="5"/>
      <c r="AB194" s="5"/>
      <c r="AC194" s="5"/>
      <c r="AD194" s="5" t="str">
        <f t="shared" si="16"/>
        <v/>
      </c>
      <c r="AE194" s="5" t="str">
        <f t="shared" si="17"/>
        <v/>
      </c>
      <c r="AF194" s="6" t="str">
        <f t="shared" si="18"/>
        <v/>
      </c>
      <c r="BI194" s="5"/>
      <c r="BJ194" s="5"/>
      <c r="BK194" s="5"/>
      <c r="BL194" s="5" t="s">
        <v>33</v>
      </c>
      <c r="BM194" s="5" t="s">
        <v>33</v>
      </c>
      <c r="BN194" s="6" t="s">
        <v>33</v>
      </c>
      <c r="BU194" t="s">
        <v>33</v>
      </c>
      <c r="BW194" t="s">
        <v>33</v>
      </c>
      <c r="BY194" t="s">
        <v>33</v>
      </c>
      <c r="BZ194" t="s">
        <v>33</v>
      </c>
      <c r="CA194" t="s">
        <v>33</v>
      </c>
      <c r="CB194" t="s">
        <v>33</v>
      </c>
      <c r="CC194" t="s">
        <v>33</v>
      </c>
    </row>
    <row r="195" spans="2:81" x14ac:dyDescent="0.25">
      <c r="B195" t="str">
        <f>IF(C195&lt;&gt;"",ROWS($B$2:B195),"")</f>
        <v/>
      </c>
      <c r="D195" t="str">
        <f>IFERROR(IF(ISNUMBER(A195)=TRUE,VLOOKUP($C195,مستودع!item,2,0),""),"")</f>
        <v/>
      </c>
      <c r="F195" t="str">
        <f>IFERROR(IF(ISNUMBER(A195)=TRUE,VLOOKUP($C195,مستودع!item,4,0),""),"")</f>
        <v/>
      </c>
      <c r="G195" t="str">
        <f>IFERROR(IF(ISNUMBER(A195)=TRUE,VLOOKUP($C195,مستودع!item,6,0),""),"")</f>
        <v/>
      </c>
      <c r="H195" t="str">
        <f>IFERROR(IF(ISNUMBER(A195)=TRUE,VLOOKUP($C195,مستودع!item,13,0),""),"")</f>
        <v/>
      </c>
      <c r="I195" t="str">
        <f t="shared" si="21"/>
        <v/>
      </c>
      <c r="J195" t="str">
        <f t="shared" si="22"/>
        <v/>
      </c>
      <c r="AA195" s="5"/>
      <c r="AB195" s="5"/>
      <c r="AC195" s="5"/>
      <c r="AD195" s="5" t="str">
        <f t="shared" ref="AD195:AD205" si="23">IF(AB195&lt;&gt;"",SUMIFS($CB:$CB,$CC:$CC,$V$4,$CD:$CD,AB195),"")</f>
        <v/>
      </c>
      <c r="AE195" s="5" t="str">
        <f t="shared" ref="AE195:AE205" si="24">IF(AB195&lt;&gt;"",SUMIFS($CR:$CR,$CQ:$CQ,AB195),"")</f>
        <v/>
      </c>
      <c r="AF195" s="6" t="str">
        <f t="shared" ref="AF195:AF205" si="25">IFERROR(AD195-AE195,"")</f>
        <v/>
      </c>
      <c r="BI195" s="5"/>
      <c r="BJ195" s="5"/>
      <c r="BK195" s="5"/>
      <c r="BL195" s="5" t="s">
        <v>33</v>
      </c>
      <c r="BM195" s="5" t="s">
        <v>33</v>
      </c>
      <c r="BN195" s="6" t="s">
        <v>33</v>
      </c>
      <c r="BU195" t="s">
        <v>33</v>
      </c>
      <c r="BW195" t="s">
        <v>33</v>
      </c>
      <c r="BY195" t="s">
        <v>33</v>
      </c>
      <c r="BZ195" t="s">
        <v>33</v>
      </c>
      <c r="CA195" t="s">
        <v>33</v>
      </c>
      <c r="CB195" t="s">
        <v>33</v>
      </c>
      <c r="CC195" t="s">
        <v>33</v>
      </c>
    </row>
    <row r="196" spans="2:81" x14ac:dyDescent="0.25">
      <c r="B196" t="str">
        <f>IF(C196&lt;&gt;"",ROWS($B$2:B196),"")</f>
        <v/>
      </c>
      <c r="D196" t="str">
        <f>IFERROR(IF(ISNUMBER(A196)=TRUE,VLOOKUP($C196,مستودع!item,2,0),""),"")</f>
        <v/>
      </c>
      <c r="F196" t="str">
        <f>IFERROR(IF(ISNUMBER(A196)=TRUE,VLOOKUP($C196,مستودع!item,4,0),""),"")</f>
        <v/>
      </c>
      <c r="G196" t="str">
        <f>IFERROR(IF(ISNUMBER(A196)=TRUE,VLOOKUP($C196,مستودع!item,6,0),""),"")</f>
        <v/>
      </c>
      <c r="H196" t="str">
        <f>IFERROR(IF(ISNUMBER(A196)=TRUE,VLOOKUP($C196,مستودع!item,13,0),""),"")</f>
        <v/>
      </c>
      <c r="I196" t="str">
        <f t="shared" si="21"/>
        <v/>
      </c>
      <c r="J196" t="str">
        <f t="shared" si="22"/>
        <v/>
      </c>
      <c r="AA196" s="5"/>
      <c r="AB196" s="5"/>
      <c r="AC196" s="5"/>
      <c r="AD196" s="5" t="str">
        <f t="shared" si="23"/>
        <v/>
      </c>
      <c r="AE196" s="5" t="str">
        <f t="shared" si="24"/>
        <v/>
      </c>
      <c r="AF196" s="6" t="str">
        <f t="shared" si="25"/>
        <v/>
      </c>
      <c r="BI196" s="5"/>
      <c r="BJ196" s="5"/>
      <c r="BK196" s="5"/>
      <c r="BL196" s="5" t="s">
        <v>33</v>
      </c>
      <c r="BM196" s="5" t="s">
        <v>33</v>
      </c>
      <c r="BN196" s="6" t="s">
        <v>33</v>
      </c>
      <c r="BU196" t="s">
        <v>33</v>
      </c>
      <c r="BW196" t="s">
        <v>33</v>
      </c>
      <c r="BY196" t="s">
        <v>33</v>
      </c>
      <c r="BZ196" t="s">
        <v>33</v>
      </c>
      <c r="CA196" t="s">
        <v>33</v>
      </c>
      <c r="CB196" t="s">
        <v>33</v>
      </c>
      <c r="CC196" t="s">
        <v>33</v>
      </c>
    </row>
    <row r="197" spans="2:81" x14ac:dyDescent="0.25">
      <c r="B197" t="str">
        <f>IF(C197&lt;&gt;"",ROWS($B$2:B197),"")</f>
        <v/>
      </c>
      <c r="D197" t="str">
        <f>IFERROR(IF(ISNUMBER(A197)=TRUE,VLOOKUP($C197,مستودع!item,2,0),""),"")</f>
        <v/>
      </c>
      <c r="F197" t="str">
        <f>IFERROR(IF(ISNUMBER(A197)=TRUE,VLOOKUP($C197,مستودع!item,4,0),""),"")</f>
        <v/>
      </c>
      <c r="G197" t="str">
        <f>IFERROR(IF(ISNUMBER(A197)=TRUE,VLOOKUP($C197,مستودع!item,6,0),""),"")</f>
        <v/>
      </c>
      <c r="H197" t="str">
        <f>IFERROR(IF(ISNUMBER(A197)=TRUE,VLOOKUP($C197,مستودع!item,13,0),""),"")</f>
        <v/>
      </c>
      <c r="I197" t="str">
        <f t="shared" si="21"/>
        <v/>
      </c>
      <c r="J197" t="str">
        <f t="shared" si="22"/>
        <v/>
      </c>
      <c r="AA197" s="5"/>
      <c r="AB197" s="5"/>
      <c r="AC197" s="5"/>
      <c r="AD197" s="5" t="str">
        <f t="shared" si="23"/>
        <v/>
      </c>
      <c r="AE197" s="5" t="str">
        <f t="shared" si="24"/>
        <v/>
      </c>
      <c r="AF197" s="6" t="str">
        <f t="shared" si="25"/>
        <v/>
      </c>
      <c r="BI197" s="5"/>
      <c r="BJ197" s="5"/>
      <c r="BK197" s="5"/>
      <c r="BL197" s="5" t="s">
        <v>33</v>
      </c>
      <c r="BM197" s="5" t="s">
        <v>33</v>
      </c>
      <c r="BN197" s="6" t="s">
        <v>33</v>
      </c>
      <c r="BU197" t="s">
        <v>33</v>
      </c>
      <c r="BW197" t="s">
        <v>33</v>
      </c>
      <c r="BY197" t="s">
        <v>33</v>
      </c>
      <c r="BZ197" t="s">
        <v>33</v>
      </c>
      <c r="CA197" t="s">
        <v>33</v>
      </c>
      <c r="CB197" t="s">
        <v>33</v>
      </c>
      <c r="CC197" t="s">
        <v>33</v>
      </c>
    </row>
    <row r="198" spans="2:81" x14ac:dyDescent="0.25">
      <c r="B198" t="str">
        <f>IF(C198&lt;&gt;"",ROWS($B$2:B198),"")</f>
        <v/>
      </c>
      <c r="D198" t="str">
        <f>IFERROR(IF(ISNUMBER(A198)=TRUE,VLOOKUP($C198,مستودع!item,2,0),""),"")</f>
        <v/>
      </c>
      <c r="F198" t="str">
        <f>IFERROR(IF(ISNUMBER(A198)=TRUE,VLOOKUP($C198,مستودع!item,4,0),""),"")</f>
        <v/>
      </c>
      <c r="G198" t="str">
        <f>IFERROR(IF(ISNUMBER(A198)=TRUE,VLOOKUP($C198,مستودع!item,6,0),""),"")</f>
        <v/>
      </c>
      <c r="H198" t="str">
        <f>IFERROR(IF(ISNUMBER(A198)=TRUE,VLOOKUP($C198,مستودع!item,13,0),""),"")</f>
        <v/>
      </c>
      <c r="I198" t="str">
        <f t="shared" si="21"/>
        <v/>
      </c>
      <c r="J198" t="str">
        <f t="shared" si="22"/>
        <v/>
      </c>
      <c r="AA198" s="5"/>
      <c r="AB198" s="5"/>
      <c r="AC198" s="5"/>
      <c r="AD198" s="5" t="str">
        <f t="shared" si="23"/>
        <v/>
      </c>
      <c r="AE198" s="5" t="str">
        <f t="shared" si="24"/>
        <v/>
      </c>
      <c r="AF198" s="6" t="str">
        <f t="shared" si="25"/>
        <v/>
      </c>
      <c r="BI198" s="5"/>
      <c r="BJ198" s="5"/>
      <c r="BK198" s="5"/>
      <c r="BL198" s="5" t="s">
        <v>33</v>
      </c>
      <c r="BM198" s="5" t="s">
        <v>33</v>
      </c>
      <c r="BN198" s="6" t="s">
        <v>33</v>
      </c>
      <c r="BU198" t="s">
        <v>33</v>
      </c>
      <c r="BW198" t="s">
        <v>33</v>
      </c>
      <c r="BY198" t="s">
        <v>33</v>
      </c>
      <c r="BZ198" t="s">
        <v>33</v>
      </c>
      <c r="CA198" t="s">
        <v>33</v>
      </c>
      <c r="CB198" t="s">
        <v>33</v>
      </c>
      <c r="CC198" t="s">
        <v>33</v>
      </c>
    </row>
    <row r="199" spans="2:81" x14ac:dyDescent="0.25">
      <c r="B199" t="str">
        <f>IF(C199&lt;&gt;"",ROWS($B$2:B199),"")</f>
        <v/>
      </c>
      <c r="D199" t="str">
        <f>IFERROR(IF(ISNUMBER(A199)=TRUE,VLOOKUP($C199,مستودع!item,2,0),""),"")</f>
        <v/>
      </c>
      <c r="F199" t="str">
        <f>IFERROR(IF(ISNUMBER(A199)=TRUE,VLOOKUP($C199,مستودع!item,4,0),""),"")</f>
        <v/>
      </c>
      <c r="G199" t="str">
        <f>IFERROR(IF(ISNUMBER(A199)=TRUE,VLOOKUP($C199,مستودع!item,6,0),""),"")</f>
        <v/>
      </c>
      <c r="H199" t="str">
        <f>IFERROR(IF(ISNUMBER(A199)=TRUE,VLOOKUP($C199,مستودع!item,13,0),""),"")</f>
        <v/>
      </c>
      <c r="I199" t="str">
        <f t="shared" si="21"/>
        <v/>
      </c>
      <c r="J199" t="str">
        <f t="shared" si="22"/>
        <v/>
      </c>
      <c r="AA199" s="5"/>
      <c r="AB199" s="5"/>
      <c r="AC199" s="5"/>
      <c r="AD199" s="5" t="str">
        <f t="shared" si="23"/>
        <v/>
      </c>
      <c r="AE199" s="5" t="str">
        <f t="shared" si="24"/>
        <v/>
      </c>
      <c r="AF199" s="6" t="str">
        <f t="shared" si="25"/>
        <v/>
      </c>
      <c r="BI199" s="5"/>
      <c r="BJ199" s="5"/>
      <c r="BK199" s="5"/>
      <c r="BL199" s="5" t="s">
        <v>33</v>
      </c>
      <c r="BM199" s="5" t="s">
        <v>33</v>
      </c>
      <c r="BN199" s="6" t="s">
        <v>33</v>
      </c>
      <c r="BU199" t="s">
        <v>33</v>
      </c>
      <c r="BW199" t="s">
        <v>33</v>
      </c>
      <c r="BY199" t="s">
        <v>33</v>
      </c>
      <c r="BZ199" t="s">
        <v>33</v>
      </c>
      <c r="CA199" t="s">
        <v>33</v>
      </c>
      <c r="CB199" t="s">
        <v>33</v>
      </c>
      <c r="CC199" t="s">
        <v>33</v>
      </c>
    </row>
    <row r="200" spans="2:81" x14ac:dyDescent="0.25">
      <c r="B200" t="str">
        <f>IF(C200&lt;&gt;"",ROWS($B$2:B200),"")</f>
        <v/>
      </c>
      <c r="D200" t="str">
        <f>IFERROR(IF(ISNUMBER(A200)=TRUE,VLOOKUP($C200,مستودع!item,2,0),""),"")</f>
        <v/>
      </c>
      <c r="F200" t="str">
        <f>IFERROR(IF(ISNUMBER(A200)=TRUE,VLOOKUP($C200,مستودع!item,4,0),""),"")</f>
        <v/>
      </c>
      <c r="G200" t="str">
        <f>IFERROR(IF(ISNUMBER(A200)=TRUE,VLOOKUP($C200,مستودع!item,6,0),""),"")</f>
        <v/>
      </c>
      <c r="H200" t="str">
        <f>IFERROR(IF(ISNUMBER(A200)=TRUE,VLOOKUP($C200,مستودع!item,13,0),""),"")</f>
        <v/>
      </c>
      <c r="I200" t="str">
        <f t="shared" si="21"/>
        <v/>
      </c>
      <c r="J200" t="str">
        <f t="shared" si="22"/>
        <v/>
      </c>
      <c r="AA200" s="5"/>
      <c r="AB200" s="5"/>
      <c r="AC200" s="5"/>
      <c r="AD200" s="5" t="str">
        <f t="shared" si="23"/>
        <v/>
      </c>
      <c r="AE200" s="5" t="str">
        <f t="shared" si="24"/>
        <v/>
      </c>
      <c r="AF200" s="6" t="str">
        <f t="shared" si="25"/>
        <v/>
      </c>
      <c r="BI200" s="5"/>
      <c r="BJ200" s="5"/>
      <c r="BK200" s="5"/>
      <c r="BL200" s="5" t="s">
        <v>33</v>
      </c>
      <c r="BM200" s="5" t="s">
        <v>33</v>
      </c>
      <c r="BN200" s="6" t="s">
        <v>33</v>
      </c>
      <c r="BU200" t="s">
        <v>33</v>
      </c>
      <c r="BW200" t="s">
        <v>33</v>
      </c>
      <c r="BY200" t="s">
        <v>33</v>
      </c>
      <c r="BZ200" t="s">
        <v>33</v>
      </c>
      <c r="CA200" t="s">
        <v>33</v>
      </c>
      <c r="CB200" t="s">
        <v>33</v>
      </c>
      <c r="CC200" t="s">
        <v>33</v>
      </c>
    </row>
    <row r="201" spans="2:81" x14ac:dyDescent="0.25">
      <c r="B201">
        <v>1</v>
      </c>
      <c r="D201">
        <v>1</v>
      </c>
      <c r="M201" s="14"/>
      <c r="AA201" s="5"/>
      <c r="AB201" s="5"/>
      <c r="AC201" s="5"/>
      <c r="AD201" s="5" t="str">
        <f t="shared" si="23"/>
        <v/>
      </c>
      <c r="AE201" s="5" t="str">
        <f t="shared" si="24"/>
        <v/>
      </c>
      <c r="AF201" s="6" t="str">
        <f t="shared" si="25"/>
        <v/>
      </c>
      <c r="BI201" s="5"/>
      <c r="BJ201" s="5"/>
      <c r="BK201" s="5"/>
      <c r="BL201" s="5" t="s">
        <v>33</v>
      </c>
      <c r="BM201" s="5" t="s">
        <v>33</v>
      </c>
      <c r="BN201" s="6" t="s">
        <v>33</v>
      </c>
      <c r="BU201" t="s">
        <v>33</v>
      </c>
      <c r="BW201" t="s">
        <v>33</v>
      </c>
      <c r="BY201" t="s">
        <v>33</v>
      </c>
      <c r="BZ201" t="s">
        <v>33</v>
      </c>
      <c r="CA201" t="s">
        <v>33</v>
      </c>
      <c r="CB201" t="s">
        <v>33</v>
      </c>
      <c r="CC201" t="s">
        <v>33</v>
      </c>
    </row>
    <row r="202" spans="2:81" x14ac:dyDescent="0.25">
      <c r="AA202" s="5"/>
      <c r="AB202" s="5"/>
      <c r="AC202" s="5"/>
      <c r="AD202" s="5" t="str">
        <f t="shared" si="23"/>
        <v/>
      </c>
      <c r="AE202" s="5" t="str">
        <f t="shared" si="24"/>
        <v/>
      </c>
      <c r="AF202" s="6" t="str">
        <f t="shared" si="25"/>
        <v/>
      </c>
      <c r="BI202" s="5"/>
      <c r="BJ202" s="5"/>
      <c r="BK202" s="5"/>
      <c r="BL202" s="5" t="s">
        <v>33</v>
      </c>
      <c r="BM202" s="5" t="s">
        <v>33</v>
      </c>
      <c r="BN202" s="6" t="s">
        <v>33</v>
      </c>
      <c r="BU202" t="s">
        <v>33</v>
      </c>
      <c r="BW202" t="s">
        <v>33</v>
      </c>
      <c r="BY202" t="s">
        <v>33</v>
      </c>
      <c r="BZ202" t="s">
        <v>33</v>
      </c>
      <c r="CA202" t="s">
        <v>33</v>
      </c>
      <c r="CB202" t="s">
        <v>33</v>
      </c>
      <c r="CC202" t="s">
        <v>33</v>
      </c>
    </row>
    <row r="203" spans="2:81" x14ac:dyDescent="0.25">
      <c r="AA203" s="5"/>
      <c r="AB203" s="5"/>
      <c r="AC203" s="5"/>
      <c r="AD203" s="5" t="str">
        <f t="shared" si="23"/>
        <v/>
      </c>
      <c r="AE203" s="5" t="str">
        <f t="shared" si="24"/>
        <v/>
      </c>
      <c r="AF203" s="6" t="str">
        <f t="shared" si="25"/>
        <v/>
      </c>
      <c r="BI203" s="5"/>
      <c r="BJ203" s="5"/>
      <c r="BK203" s="5"/>
      <c r="BL203" s="5" t="s">
        <v>33</v>
      </c>
      <c r="BM203" s="5" t="s">
        <v>33</v>
      </c>
      <c r="BN203" s="6" t="s">
        <v>33</v>
      </c>
      <c r="BU203" t="s">
        <v>33</v>
      </c>
      <c r="BW203" t="s">
        <v>33</v>
      </c>
      <c r="BY203" t="s">
        <v>33</v>
      </c>
      <c r="BZ203" t="s">
        <v>33</v>
      </c>
      <c r="CA203" t="s">
        <v>33</v>
      </c>
      <c r="CB203" t="s">
        <v>33</v>
      </c>
      <c r="CC203" t="s">
        <v>33</v>
      </c>
    </row>
    <row r="204" spans="2:81" x14ac:dyDescent="0.25">
      <c r="AA204" s="5"/>
      <c r="AB204" s="5"/>
      <c r="AC204" s="5"/>
      <c r="AD204" s="5" t="str">
        <f t="shared" si="23"/>
        <v/>
      </c>
      <c r="AE204" s="5" t="str">
        <f t="shared" si="24"/>
        <v/>
      </c>
      <c r="AF204" s="6" t="str">
        <f t="shared" si="25"/>
        <v/>
      </c>
      <c r="BI204" s="5"/>
      <c r="BJ204" s="5"/>
      <c r="BK204" s="5"/>
      <c r="BL204" s="5" t="s">
        <v>33</v>
      </c>
      <c r="BM204" s="5" t="s">
        <v>33</v>
      </c>
      <c r="BN204" s="6" t="s">
        <v>33</v>
      </c>
      <c r="BU204" t="s">
        <v>33</v>
      </c>
      <c r="BW204" t="s">
        <v>33</v>
      </c>
      <c r="BY204" t="s">
        <v>33</v>
      </c>
      <c r="BZ204" t="s">
        <v>33</v>
      </c>
      <c r="CA204" t="s">
        <v>33</v>
      </c>
      <c r="CB204" t="s">
        <v>33</v>
      </c>
      <c r="CC204" t="s">
        <v>33</v>
      </c>
    </row>
    <row r="205" spans="2:81" x14ac:dyDescent="0.25">
      <c r="AA205" s="5"/>
      <c r="AB205" s="5"/>
      <c r="AC205" s="5"/>
      <c r="AD205" s="5" t="str">
        <f t="shared" si="23"/>
        <v/>
      </c>
      <c r="AE205" s="5" t="str">
        <f t="shared" si="24"/>
        <v/>
      </c>
      <c r="AF205" s="6" t="str">
        <f t="shared" si="25"/>
        <v/>
      </c>
      <c r="BI205" s="5"/>
      <c r="BJ205" s="5"/>
      <c r="BK205" s="5"/>
      <c r="BL205" s="5" t="s">
        <v>33</v>
      </c>
      <c r="BM205" s="5" t="s">
        <v>33</v>
      </c>
      <c r="BN205" s="6" t="s">
        <v>33</v>
      </c>
      <c r="BU205">
        <v>1</v>
      </c>
      <c r="BW205">
        <v>1</v>
      </c>
    </row>
  </sheetData>
  <mergeCells count="7">
    <mergeCell ref="DH13:DL13"/>
    <mergeCell ref="DG7:DH7"/>
    <mergeCell ref="S1:T1"/>
    <mergeCell ref="DI7:DL7"/>
    <mergeCell ref="DH9:DL9"/>
    <mergeCell ref="DH11:DJ11"/>
    <mergeCell ref="DL11:DN11"/>
  </mergeCells>
  <conditionalFormatting sqref="O1 A1 C1:M1 BT1 BV1:CF1">
    <cfRule type="notContainsBlanks" dxfId="7" priority="22">
      <formula>LEN(TRIM(A1))&gt;0</formula>
    </cfRule>
  </conditionalFormatting>
  <conditionalFormatting sqref="B1">
    <cfRule type="notContainsBlanks" dxfId="6" priority="15">
      <formula>LEN(TRIM(B1))&gt;0</formula>
    </cfRule>
  </conditionalFormatting>
  <conditionalFormatting sqref="BU1">
    <cfRule type="notContainsBlanks" dxfId="5" priority="14">
      <formula>LEN(TRIM(BU1))&gt;0</formula>
    </cfRule>
  </conditionalFormatting>
  <conditionalFormatting sqref="CZ1:DC1">
    <cfRule type="notContainsBlanks" dxfId="4" priority="5">
      <formula>LEN(TRIM(CZ1))&gt;0</formula>
    </cfRule>
  </conditionalFormatting>
  <conditionalFormatting sqref="CV1:CY1">
    <cfRule type="notContainsBlanks" dxfId="3" priority="4">
      <formula>LEN(TRIM(CV1))&gt;0</formula>
    </cfRule>
  </conditionalFormatting>
  <conditionalFormatting sqref="CG1">
    <cfRule type="notContainsBlanks" dxfId="2" priority="3">
      <formula>LEN(TRIM(CG1))&gt;0</formula>
    </cfRule>
  </conditionalFormatting>
  <conditionalFormatting sqref="AT5 AV5:BF5">
    <cfRule type="notContainsBlanks" dxfId="1" priority="2">
      <formula>LEN(TRIM(AT5))&gt;0</formula>
    </cfRule>
  </conditionalFormatting>
  <conditionalFormatting sqref="AU5">
    <cfRule type="notContainsBlanks" dxfId="0" priority="1">
      <formula>LEN(TRIM(AU5))&gt;0</formula>
    </cfRule>
  </conditionalFormatting>
  <printOptions headings="1" gridLines="1"/>
  <pageMargins left="0.24" right="0.2" top="0.36" bottom="0.74803149606299213" header="0.32" footer="0.31496062992125984"/>
  <pageSetup paperSize="19" scale="10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/>
  <dimension ref="A1:M20"/>
  <sheetViews>
    <sheetView showRowColHeaders="0" rightToLeft="1" workbookViewId="0">
      <selection activeCell="B2" sqref="B2"/>
    </sheetView>
  </sheetViews>
  <sheetFormatPr defaultRowHeight="15" x14ac:dyDescent="0.25"/>
  <cols>
    <col min="1" max="1" width="11.42578125" customWidth="1"/>
    <col min="2" max="2" width="7" customWidth="1"/>
    <col min="5" max="5" width="7.140625" customWidth="1"/>
    <col min="8" max="8" width="7.28515625" customWidth="1"/>
  </cols>
  <sheetData>
    <row r="1" spans="1:13" ht="19.5" thickBot="1" x14ac:dyDescent="0.35">
      <c r="A1" s="46" t="s">
        <v>81</v>
      </c>
      <c r="L1" s="50" t="s">
        <v>86</v>
      </c>
      <c r="M1" s="51" t="s">
        <v>58</v>
      </c>
    </row>
    <row r="2" spans="1:13" ht="15.75" thickBot="1" x14ac:dyDescent="0.3">
      <c r="A2" t="s">
        <v>82</v>
      </c>
      <c r="H2" s="19" t="s">
        <v>23</v>
      </c>
      <c r="I2" s="52"/>
      <c r="L2" s="51"/>
      <c r="M2" s="51" t="s">
        <v>58</v>
      </c>
    </row>
    <row r="3" spans="1:13" x14ac:dyDescent="0.25">
      <c r="A3" t="s">
        <v>83</v>
      </c>
    </row>
    <row r="4" spans="1:13" ht="18.75" x14ac:dyDescent="0.3">
      <c r="A4" t="s">
        <v>84</v>
      </c>
      <c r="E4" s="48" t="s">
        <v>67</v>
      </c>
      <c r="F4" s="47"/>
    </row>
    <row r="5" spans="1:13" x14ac:dyDescent="0.25">
      <c r="A5" s="47" t="s">
        <v>85</v>
      </c>
      <c r="B5" s="47"/>
      <c r="C5" s="47"/>
    </row>
    <row r="7" spans="1:13" x14ac:dyDescent="0.25">
      <c r="B7" t="s">
        <v>70</v>
      </c>
      <c r="E7" t="s">
        <v>71</v>
      </c>
      <c r="H7" t="s">
        <v>72</v>
      </c>
    </row>
    <row r="8" spans="1:13" x14ac:dyDescent="0.25">
      <c r="B8" s="16" t="s">
        <v>69</v>
      </c>
      <c r="C8" s="16" t="s">
        <v>68</v>
      </c>
      <c r="E8" s="16" t="s">
        <v>69</v>
      </c>
      <c r="F8" s="16" t="s">
        <v>68</v>
      </c>
      <c r="H8" s="16" t="s">
        <v>69</v>
      </c>
      <c r="I8" s="16" t="s">
        <v>68</v>
      </c>
    </row>
    <row r="9" spans="1:13" x14ac:dyDescent="0.25">
      <c r="B9" s="49"/>
      <c r="C9" s="49"/>
      <c r="E9" s="49"/>
      <c r="F9" s="49"/>
      <c r="H9" s="49"/>
      <c r="I9" s="49"/>
    </row>
    <row r="11" spans="1:13" ht="15.75" thickBot="1" x14ac:dyDescent="0.3"/>
    <row r="12" spans="1:13" ht="15.75" thickBot="1" x14ac:dyDescent="0.3">
      <c r="A12" t="s">
        <v>77</v>
      </c>
      <c r="C12" s="61"/>
      <c r="D12" s="62"/>
      <c r="E12" s="62"/>
      <c r="F12" s="63"/>
    </row>
    <row r="13" spans="1:13" ht="15.75" thickBot="1" x14ac:dyDescent="0.3"/>
    <row r="14" spans="1:13" ht="15.75" thickBot="1" x14ac:dyDescent="0.3">
      <c r="A14" t="s">
        <v>76</v>
      </c>
      <c r="B14" s="56"/>
      <c r="C14" s="57"/>
      <c r="D14" s="57"/>
      <c r="E14" s="57"/>
      <c r="F14" s="58"/>
    </row>
    <row r="15" spans="1:13" ht="15.75" thickBot="1" x14ac:dyDescent="0.3"/>
    <row r="16" spans="1:13" ht="15.75" thickBot="1" x14ac:dyDescent="0.3">
      <c r="A16" t="s">
        <v>78</v>
      </c>
      <c r="B16" s="64"/>
      <c r="C16" s="65"/>
      <c r="D16" s="66"/>
      <c r="E16" t="s">
        <v>79</v>
      </c>
      <c r="F16" s="56"/>
      <c r="G16" s="57"/>
      <c r="H16" s="58"/>
    </row>
    <row r="17" spans="1:9" ht="15.75" thickBot="1" x14ac:dyDescent="0.3"/>
    <row r="18" spans="1:9" ht="15.75" thickBot="1" x14ac:dyDescent="0.3">
      <c r="A18" t="s">
        <v>80</v>
      </c>
      <c r="B18" s="56"/>
      <c r="C18" s="57"/>
      <c r="D18" s="57"/>
      <c r="E18" s="57"/>
      <c r="F18" s="58"/>
    </row>
    <row r="20" spans="1:9" x14ac:dyDescent="0.25">
      <c r="B20" t="s">
        <v>73</v>
      </c>
      <c r="E20" t="s">
        <v>74</v>
      </c>
      <c r="I20" t="s">
        <v>75</v>
      </c>
    </row>
  </sheetData>
  <mergeCells count="5">
    <mergeCell ref="C12:F12"/>
    <mergeCell ref="B16:D16"/>
    <mergeCell ref="F16:H16"/>
    <mergeCell ref="B18:F18"/>
    <mergeCell ref="B14:F1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10"/>
  <dimension ref="A1:M20"/>
  <sheetViews>
    <sheetView rightToLeft="1" workbookViewId="0">
      <selection activeCell="E9" sqref="E9"/>
    </sheetView>
  </sheetViews>
  <sheetFormatPr defaultRowHeight="15" x14ac:dyDescent="0.25"/>
  <sheetData>
    <row r="1" spans="1:13" ht="18.75" x14ac:dyDescent="0.3">
      <c r="A1" s="46" t="s">
        <v>81</v>
      </c>
      <c r="L1" s="51"/>
      <c r="M1" s="51" t="s">
        <v>58</v>
      </c>
    </row>
    <row r="2" spans="1:13" x14ac:dyDescent="0.25">
      <c r="A2" t="s">
        <v>82</v>
      </c>
      <c r="L2" s="51"/>
      <c r="M2" s="51" t="s">
        <v>58</v>
      </c>
    </row>
    <row r="3" spans="1:13" x14ac:dyDescent="0.25">
      <c r="A3" t="s">
        <v>83</v>
      </c>
    </row>
    <row r="4" spans="1:13" ht="18.75" x14ac:dyDescent="0.3">
      <c r="A4" t="s">
        <v>84</v>
      </c>
      <c r="E4" s="48" t="s">
        <v>87</v>
      </c>
      <c r="F4" s="47"/>
    </row>
    <row r="5" spans="1:13" x14ac:dyDescent="0.25">
      <c r="A5" s="47" t="s">
        <v>85</v>
      </c>
      <c r="B5" s="47"/>
      <c r="C5" s="47"/>
    </row>
    <row r="7" spans="1:13" x14ac:dyDescent="0.25">
      <c r="B7" t="s">
        <v>70</v>
      </c>
    </row>
    <row r="8" spans="1:13" x14ac:dyDescent="0.25">
      <c r="B8" s="16" t="s">
        <v>69</v>
      </c>
      <c r="C8" s="16" t="s">
        <v>68</v>
      </c>
    </row>
    <row r="9" spans="1:13" x14ac:dyDescent="0.25">
      <c r="B9" s="49"/>
      <c r="C9" s="49"/>
    </row>
    <row r="11" spans="1:13" ht="15.75" thickBot="1" x14ac:dyDescent="0.3"/>
    <row r="12" spans="1:13" ht="15.75" thickBot="1" x14ac:dyDescent="0.3">
      <c r="A12" s="67" t="s">
        <v>88</v>
      </c>
      <c r="B12" s="68"/>
      <c r="C12" s="61"/>
      <c r="D12" s="62"/>
      <c r="E12" s="62"/>
      <c r="F12" s="63"/>
    </row>
    <row r="13" spans="1:13" ht="15.75" thickBot="1" x14ac:dyDescent="0.3"/>
    <row r="14" spans="1:13" ht="15.75" thickBot="1" x14ac:dyDescent="0.3">
      <c r="A14" t="s">
        <v>76</v>
      </c>
      <c r="B14" s="56"/>
      <c r="C14" s="57"/>
      <c r="D14" s="57"/>
      <c r="E14" s="57"/>
      <c r="F14" s="58"/>
    </row>
    <row r="15" spans="1:13" ht="15.75" thickBot="1" x14ac:dyDescent="0.3"/>
    <row r="16" spans="1:13" ht="15.75" thickBot="1" x14ac:dyDescent="0.3">
      <c r="A16" t="s">
        <v>78</v>
      </c>
      <c r="B16" s="64"/>
      <c r="C16" s="65"/>
      <c r="D16" s="66"/>
      <c r="E16" t="s">
        <v>79</v>
      </c>
      <c r="F16" s="56"/>
      <c r="G16" s="57"/>
      <c r="H16" s="58"/>
    </row>
    <row r="17" spans="1:9" ht="15.75" thickBot="1" x14ac:dyDescent="0.3"/>
    <row r="18" spans="1:9" ht="15.75" thickBot="1" x14ac:dyDescent="0.3">
      <c r="A18" t="s">
        <v>80</v>
      </c>
      <c r="B18" s="56"/>
      <c r="C18" s="57"/>
      <c r="D18" s="57"/>
      <c r="E18" s="57"/>
      <c r="F18" s="58"/>
    </row>
    <row r="20" spans="1:9" x14ac:dyDescent="0.25">
      <c r="B20" t="s">
        <v>73</v>
      </c>
      <c r="E20" t="s">
        <v>74</v>
      </c>
      <c r="I20" t="s">
        <v>75</v>
      </c>
    </row>
  </sheetData>
  <mergeCells count="6">
    <mergeCell ref="C12:F12"/>
    <mergeCell ref="B14:F14"/>
    <mergeCell ref="B16:D16"/>
    <mergeCell ref="F16:H16"/>
    <mergeCell ref="B18:F18"/>
    <mergeCell ref="A12:B1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11"/>
  <dimension ref="A1:I20"/>
  <sheetViews>
    <sheetView rightToLeft="1" workbookViewId="0">
      <selection activeCell="E10" sqref="E10"/>
    </sheetView>
  </sheetViews>
  <sheetFormatPr defaultRowHeight="15" x14ac:dyDescent="0.25"/>
  <cols>
    <col min="1" max="1" width="12.28515625" customWidth="1"/>
  </cols>
  <sheetData>
    <row r="1" spans="1:9" ht="18.75" x14ac:dyDescent="0.3">
      <c r="A1" s="46" t="s">
        <v>81</v>
      </c>
    </row>
    <row r="2" spans="1:9" x14ac:dyDescent="0.25">
      <c r="A2" t="s">
        <v>82</v>
      </c>
      <c r="H2" s="19"/>
    </row>
    <row r="3" spans="1:9" x14ac:dyDescent="0.25">
      <c r="A3" t="s">
        <v>83</v>
      </c>
    </row>
    <row r="4" spans="1:9" x14ac:dyDescent="0.25">
      <c r="A4" t="s">
        <v>84</v>
      </c>
    </row>
    <row r="5" spans="1:9" x14ac:dyDescent="0.25">
      <c r="A5" s="47" t="s">
        <v>85</v>
      </c>
      <c r="B5" s="47"/>
      <c r="C5" s="47"/>
    </row>
    <row r="6" spans="1:9" ht="18.75" x14ac:dyDescent="0.3">
      <c r="D6" s="46"/>
      <c r="E6" s="48" t="s">
        <v>67</v>
      </c>
      <c r="F6" s="48"/>
    </row>
    <row r="7" spans="1:9" x14ac:dyDescent="0.25">
      <c r="B7" t="s">
        <v>70</v>
      </c>
    </row>
    <row r="8" spans="1:9" x14ac:dyDescent="0.25">
      <c r="B8" s="16" t="s">
        <v>69</v>
      </c>
      <c r="C8" s="16" t="s">
        <v>68</v>
      </c>
      <c r="E8" s="16"/>
      <c r="F8" s="16"/>
      <c r="H8" s="16"/>
      <c r="I8" s="16"/>
    </row>
    <row r="9" spans="1:9" x14ac:dyDescent="0.25">
      <c r="B9" s="49"/>
      <c r="C9" s="49">
        <v>30</v>
      </c>
    </row>
    <row r="11" spans="1:9" ht="15.75" thickBot="1" x14ac:dyDescent="0.3"/>
    <row r="12" spans="1:9" ht="15.75" thickBot="1" x14ac:dyDescent="0.3">
      <c r="A12" s="67" t="s">
        <v>77</v>
      </c>
      <c r="B12" s="68"/>
      <c r="C12" s="61" t="s">
        <v>27</v>
      </c>
      <c r="D12" s="62"/>
      <c r="E12" s="62"/>
      <c r="F12" s="63"/>
    </row>
    <row r="13" spans="1:9" ht="15.75" thickBot="1" x14ac:dyDescent="0.3"/>
    <row r="14" spans="1:9" ht="15.75" thickBot="1" x14ac:dyDescent="0.3">
      <c r="A14" s="19" t="s">
        <v>76</v>
      </c>
      <c r="B14" s="56"/>
      <c r="C14" s="57"/>
      <c r="D14" s="57"/>
      <c r="E14" s="57"/>
      <c r="F14" s="58"/>
    </row>
    <row r="15" spans="1:9" ht="15.75" thickBot="1" x14ac:dyDescent="0.3"/>
    <row r="16" spans="1:9" ht="15.75" thickBot="1" x14ac:dyDescent="0.3">
      <c r="A16" t="s">
        <v>78</v>
      </c>
      <c r="B16" s="64"/>
      <c r="C16" s="65"/>
      <c r="D16" s="66"/>
      <c r="E16" t="s">
        <v>79</v>
      </c>
      <c r="F16" s="56"/>
      <c r="G16" s="57"/>
      <c r="H16" s="58"/>
    </row>
    <row r="17" spans="1:9" ht="15.75" thickBot="1" x14ac:dyDescent="0.3"/>
    <row r="18" spans="1:9" ht="15.75" thickBot="1" x14ac:dyDescent="0.3">
      <c r="A18" t="s">
        <v>80</v>
      </c>
      <c r="B18" s="56"/>
      <c r="C18" s="57"/>
      <c r="D18" s="57"/>
      <c r="E18" s="57"/>
      <c r="F18" s="58"/>
    </row>
    <row r="20" spans="1:9" x14ac:dyDescent="0.25">
      <c r="B20" t="s">
        <v>73</v>
      </c>
      <c r="E20" t="s">
        <v>74</v>
      </c>
      <c r="I20" t="s">
        <v>75</v>
      </c>
    </row>
  </sheetData>
  <mergeCells count="6">
    <mergeCell ref="C12:F12"/>
    <mergeCell ref="B14:F14"/>
    <mergeCell ref="B16:D16"/>
    <mergeCell ref="F16:H16"/>
    <mergeCell ref="B18:F18"/>
    <mergeCell ref="A12:B1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8"/>
  <dimension ref="A1:C1"/>
  <sheetViews>
    <sheetView rightToLeft="1" workbookViewId="0">
      <selection activeCell="D19" sqref="D19"/>
    </sheetView>
  </sheetViews>
  <sheetFormatPr defaultRowHeight="15" x14ac:dyDescent="0.25"/>
  <sheetData>
    <row r="1" spans="1:3" x14ac:dyDescent="0.25">
      <c r="A1" s="30" t="s">
        <v>62</v>
      </c>
      <c r="B1" s="31" t="s">
        <v>21</v>
      </c>
      <c r="C1" s="32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9"/>
  <dimension ref="A1"/>
  <sheetViews>
    <sheetView rightToLeft="1" zoomScaleNormal="100" workbookViewId="0">
      <selection activeCell="S17" sqref="S17"/>
    </sheetView>
  </sheetViews>
  <sheetFormatPr defaultColWidth="8.85546875" defaultRowHeight="15" x14ac:dyDescent="0.25"/>
  <cols>
    <col min="1" max="16384" width="8.85546875" style="29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ورقة7"/>
  <dimension ref="A1:D137"/>
  <sheetViews>
    <sheetView rightToLeft="1" zoomScale="98" zoomScaleNormal="98" workbookViewId="0">
      <selection activeCell="B5" sqref="B5"/>
    </sheetView>
  </sheetViews>
  <sheetFormatPr defaultRowHeight="15" x14ac:dyDescent="0.25"/>
  <cols>
    <col min="2" max="2" width="8.85546875"/>
  </cols>
  <sheetData>
    <row r="1" spans="1:4" x14ac:dyDescent="0.25">
      <c r="A1">
        <f>IF(B1&lt;&gt;"",ROWS($A$1:A1),"")</f>
        <v>1</v>
      </c>
      <c r="B1" t="s">
        <v>58</v>
      </c>
      <c r="C1">
        <v>5555</v>
      </c>
      <c r="D1" t="s">
        <v>58</v>
      </c>
    </row>
    <row r="2" spans="1:4" x14ac:dyDescent="0.25">
      <c r="A2">
        <f>IF(B2&lt;&gt;"",ROWS($A$1:A2),"")</f>
        <v>2</v>
      </c>
      <c r="B2" t="s">
        <v>59</v>
      </c>
      <c r="C2">
        <v>1</v>
      </c>
      <c r="D2" t="s">
        <v>58</v>
      </c>
    </row>
    <row r="3" spans="1:4" x14ac:dyDescent="0.25">
      <c r="A3">
        <f>IF(B3&lt;&gt;"",ROWS($A$1:A3),"")</f>
        <v>3</v>
      </c>
      <c r="B3" t="s">
        <v>61</v>
      </c>
      <c r="C3">
        <v>222</v>
      </c>
      <c r="D3" t="s">
        <v>60</v>
      </c>
    </row>
    <row r="4" spans="1:4" x14ac:dyDescent="0.25">
      <c r="B4" t="s">
        <v>99</v>
      </c>
      <c r="C4">
        <v>55</v>
      </c>
      <c r="D4" t="s">
        <v>60</v>
      </c>
    </row>
    <row r="7" spans="1:4" x14ac:dyDescent="0.25">
      <c r="A7" t="str">
        <f>IF(B7&lt;&gt;"",ROWS($A$1:A7),"")</f>
        <v/>
      </c>
    </row>
    <row r="8" spans="1:4" x14ac:dyDescent="0.25">
      <c r="A8" t="str">
        <f>IF(B8&lt;&gt;"",ROWS($A$1:A8),"")</f>
        <v/>
      </c>
    </row>
    <row r="9" spans="1:4" x14ac:dyDescent="0.25">
      <c r="A9" t="str">
        <f>IF(B9&lt;&gt;"",ROWS($A$1:A9),"")</f>
        <v/>
      </c>
    </row>
    <row r="10" spans="1:4" x14ac:dyDescent="0.25">
      <c r="A10" t="str">
        <f>IF(B10&lt;&gt;"",ROWS($A$1:A10),"")</f>
        <v/>
      </c>
    </row>
    <row r="11" spans="1:4" x14ac:dyDescent="0.25">
      <c r="A11" t="str">
        <f>IF(B11&lt;&gt;"",ROWS($A$1:A11),"")</f>
        <v/>
      </c>
    </row>
    <row r="12" spans="1:4" x14ac:dyDescent="0.25">
      <c r="A12" t="str">
        <f>IF(B12&lt;&gt;"",ROWS($A$1:A12),"")</f>
        <v/>
      </c>
    </row>
    <row r="13" spans="1:4" x14ac:dyDescent="0.25">
      <c r="A13" t="str">
        <f>IF(B13&lt;&gt;"",ROWS($A$1:A13),"")</f>
        <v/>
      </c>
    </row>
    <row r="14" spans="1:4" x14ac:dyDescent="0.25">
      <c r="A14" t="str">
        <f>IF(B14&lt;&gt;"",ROWS($A$1:A14),"")</f>
        <v/>
      </c>
    </row>
    <row r="15" spans="1:4" x14ac:dyDescent="0.25">
      <c r="A15" t="str">
        <f>IF(B15&lt;&gt;"",ROWS($A$1:A15),"")</f>
        <v/>
      </c>
    </row>
    <row r="16" spans="1:4" x14ac:dyDescent="0.25">
      <c r="A16" t="str">
        <f>IF(B16&lt;&gt;"",ROWS($A$1:A16),"")</f>
        <v/>
      </c>
    </row>
    <row r="17" spans="1:1" x14ac:dyDescent="0.25">
      <c r="A17" t="str">
        <f>IF(B17&lt;&gt;"",ROWS($A$1:A17),"")</f>
        <v/>
      </c>
    </row>
    <row r="18" spans="1:1" x14ac:dyDescent="0.25">
      <c r="A18" t="str">
        <f>IF(B18&lt;&gt;"",ROWS($A$1:A18),"")</f>
        <v/>
      </c>
    </row>
    <row r="19" spans="1:1" x14ac:dyDescent="0.25">
      <c r="A19" t="str">
        <f>IF(B19&lt;&gt;"",ROWS($A$1:A19),"")</f>
        <v/>
      </c>
    </row>
    <row r="20" spans="1:1" x14ac:dyDescent="0.25">
      <c r="A20" t="str">
        <f>IF(B20&lt;&gt;"",ROWS($A$1:A20),"")</f>
        <v/>
      </c>
    </row>
    <row r="21" spans="1:1" x14ac:dyDescent="0.25">
      <c r="A21" t="str">
        <f>IF(B21&lt;&gt;"",ROWS($A$1:A21),"")</f>
        <v/>
      </c>
    </row>
    <row r="22" spans="1:1" x14ac:dyDescent="0.25">
      <c r="A22" t="str">
        <f>IF(B22&lt;&gt;"",ROWS($A$1:A22),"")</f>
        <v/>
      </c>
    </row>
    <row r="23" spans="1:1" x14ac:dyDescent="0.25">
      <c r="A23" t="str">
        <f>IF(B23&lt;&gt;"",ROWS($A$1:A23),"")</f>
        <v/>
      </c>
    </row>
    <row r="24" spans="1:1" x14ac:dyDescent="0.25">
      <c r="A24" t="str">
        <f>IF(B24&lt;&gt;"",ROWS($A$1:A24),"")</f>
        <v/>
      </c>
    </row>
    <row r="25" spans="1:1" x14ac:dyDescent="0.25">
      <c r="A25" t="str">
        <f>IF(B25&lt;&gt;"",ROWS($A$1:A25),"")</f>
        <v/>
      </c>
    </row>
    <row r="26" spans="1:1" x14ac:dyDescent="0.25">
      <c r="A26" t="str">
        <f>IF(B26&lt;&gt;"",ROWS($A$1:A26),"")</f>
        <v/>
      </c>
    </row>
    <row r="27" spans="1:1" x14ac:dyDescent="0.25">
      <c r="A27" t="str">
        <f>IF(B27&lt;&gt;"",ROWS($A$1:A27),"")</f>
        <v/>
      </c>
    </row>
    <row r="28" spans="1:1" x14ac:dyDescent="0.25">
      <c r="A28" t="str">
        <f>IF(B28&lt;&gt;"",ROWS($A$1:A28),"")</f>
        <v/>
      </c>
    </row>
    <row r="29" spans="1:1" x14ac:dyDescent="0.25">
      <c r="A29" t="str">
        <f>IF(B29&lt;&gt;"",ROWS($A$1:A29),"")</f>
        <v/>
      </c>
    </row>
    <row r="30" spans="1:1" x14ac:dyDescent="0.25">
      <c r="A30" t="str">
        <f>IF(B30&lt;&gt;"",ROWS($A$1:A30),"")</f>
        <v/>
      </c>
    </row>
    <row r="31" spans="1:1" x14ac:dyDescent="0.25">
      <c r="A31" t="str">
        <f>IF(B31&lt;&gt;"",ROWS($A$1:A31),"")</f>
        <v/>
      </c>
    </row>
    <row r="32" spans="1:1" x14ac:dyDescent="0.25">
      <c r="A32" t="str">
        <f>IF(B32&lt;&gt;"",ROWS($A$1:A32),"")</f>
        <v/>
      </c>
    </row>
    <row r="33" spans="1:1" x14ac:dyDescent="0.25">
      <c r="A33" t="str">
        <f>IF(B33&lt;&gt;"",ROWS($A$1:A33),"")</f>
        <v/>
      </c>
    </row>
    <row r="34" spans="1:1" x14ac:dyDescent="0.25">
      <c r="A34" t="str">
        <f>IF(B34&lt;&gt;"",ROWS($A$1:A34),"")</f>
        <v/>
      </c>
    </row>
    <row r="35" spans="1:1" x14ac:dyDescent="0.25">
      <c r="A35" t="str">
        <f>IF(B35&lt;&gt;"",ROWS($A$1:A35),"")</f>
        <v/>
      </c>
    </row>
    <row r="36" spans="1:1" x14ac:dyDescent="0.25">
      <c r="A36" t="str">
        <f>IF(B36&lt;&gt;"",ROWS($A$1:A36),"")</f>
        <v/>
      </c>
    </row>
    <row r="37" spans="1:1" x14ac:dyDescent="0.25">
      <c r="A37" t="str">
        <f>IF(B37&lt;&gt;"",ROWS($A$1:A37),"")</f>
        <v/>
      </c>
    </row>
    <row r="38" spans="1:1" x14ac:dyDescent="0.25">
      <c r="A38" t="str">
        <f>IF(B38&lt;&gt;"",ROWS($A$1:A38),"")</f>
        <v/>
      </c>
    </row>
    <row r="39" spans="1:1" x14ac:dyDescent="0.25">
      <c r="A39" t="str">
        <f>IF(B39&lt;&gt;"",ROWS($A$1:A39),"")</f>
        <v/>
      </c>
    </row>
    <row r="40" spans="1:1" x14ac:dyDescent="0.25">
      <c r="A40" t="str">
        <f>IF(B40&lt;&gt;"",ROWS($A$1:A40),"")</f>
        <v/>
      </c>
    </row>
    <row r="41" spans="1:1" x14ac:dyDescent="0.25">
      <c r="A41" t="str">
        <f>IF(B41&lt;&gt;"",ROWS($A$1:A41),"")</f>
        <v/>
      </c>
    </row>
    <row r="42" spans="1:1" x14ac:dyDescent="0.25">
      <c r="A42" t="str">
        <f>IF(B42&lt;&gt;"",ROWS($A$1:A42),"")</f>
        <v/>
      </c>
    </row>
    <row r="43" spans="1:1" x14ac:dyDescent="0.25">
      <c r="A43" t="str">
        <f>IF(B43&lt;&gt;"",ROWS($A$1:A43),"")</f>
        <v/>
      </c>
    </row>
    <row r="44" spans="1:1" x14ac:dyDescent="0.25">
      <c r="A44" t="str">
        <f>IF(B44&lt;&gt;"",ROWS($A$1:A44),"")</f>
        <v/>
      </c>
    </row>
    <row r="45" spans="1:1" x14ac:dyDescent="0.25">
      <c r="A45" t="str">
        <f>IF(B45&lt;&gt;"",ROWS($A$1:A45),"")</f>
        <v/>
      </c>
    </row>
    <row r="46" spans="1:1" x14ac:dyDescent="0.25">
      <c r="A46" t="str">
        <f>IF(B46&lt;&gt;"",ROWS($A$1:A46),"")</f>
        <v/>
      </c>
    </row>
    <row r="47" spans="1:1" x14ac:dyDescent="0.25">
      <c r="A47" t="str">
        <f>IF(B47&lt;&gt;"",ROWS($A$1:A47),"")</f>
        <v/>
      </c>
    </row>
    <row r="48" spans="1:1" x14ac:dyDescent="0.25">
      <c r="A48" t="str">
        <f>IF(B48&lt;&gt;"",ROWS($A$1:A48),"")</f>
        <v/>
      </c>
    </row>
    <row r="49" spans="1:1" x14ac:dyDescent="0.25">
      <c r="A49" t="str">
        <f>IF(B49&lt;&gt;"",ROWS($A$1:A49),"")</f>
        <v/>
      </c>
    </row>
    <row r="50" spans="1:1" x14ac:dyDescent="0.25">
      <c r="A50" t="str">
        <f>IF(B50&lt;&gt;"",ROWS($A$1:A50),"")</f>
        <v/>
      </c>
    </row>
    <row r="51" spans="1:1" x14ac:dyDescent="0.25">
      <c r="A51" t="str">
        <f>IF(B51&lt;&gt;"",ROWS($A$1:A51),"")</f>
        <v/>
      </c>
    </row>
    <row r="52" spans="1:1" x14ac:dyDescent="0.25">
      <c r="A52" t="str">
        <f>IF(B52&lt;&gt;"",ROWS($A$1:A52),"")</f>
        <v/>
      </c>
    </row>
    <row r="53" spans="1:1" x14ac:dyDescent="0.25">
      <c r="A53" t="str">
        <f>IF(B53&lt;&gt;"",ROWS($A$1:A53),"")</f>
        <v/>
      </c>
    </row>
    <row r="54" spans="1:1" x14ac:dyDescent="0.25">
      <c r="A54" t="str">
        <f>IF(B54&lt;&gt;"",ROWS($A$1:A54),"")</f>
        <v/>
      </c>
    </row>
    <row r="55" spans="1:1" x14ac:dyDescent="0.25">
      <c r="A55" t="str">
        <f>IF(B55&lt;&gt;"",ROWS($A$1:A55),"")</f>
        <v/>
      </c>
    </row>
    <row r="56" spans="1:1" x14ac:dyDescent="0.25">
      <c r="A56" t="str">
        <f>IF(B56&lt;&gt;"",ROWS($A$1:A56),"")</f>
        <v/>
      </c>
    </row>
    <row r="57" spans="1:1" x14ac:dyDescent="0.25">
      <c r="A57" t="str">
        <f>IF(B57&lt;&gt;"",ROWS($A$1:A57),"")</f>
        <v/>
      </c>
    </row>
    <row r="58" spans="1:1" x14ac:dyDescent="0.25">
      <c r="A58" t="str">
        <f>IF(B58&lt;&gt;"",ROWS($A$1:A58),"")</f>
        <v/>
      </c>
    </row>
    <row r="59" spans="1:1" x14ac:dyDescent="0.25">
      <c r="A59" t="str">
        <f>IF(B59&lt;&gt;"",ROWS($A$1:A59),"")</f>
        <v/>
      </c>
    </row>
    <row r="60" spans="1:1" x14ac:dyDescent="0.25">
      <c r="A60" t="str">
        <f>IF(B60&lt;&gt;"",ROWS($A$1:A60),"")</f>
        <v/>
      </c>
    </row>
    <row r="61" spans="1:1" x14ac:dyDescent="0.25">
      <c r="A61" t="str">
        <f>IF(B61&lt;&gt;"",ROWS($A$1:A61),"")</f>
        <v/>
      </c>
    </row>
    <row r="62" spans="1:1" x14ac:dyDescent="0.25">
      <c r="A62" t="str">
        <f>IF(B62&lt;&gt;"",ROWS($A$1:A62),"")</f>
        <v/>
      </c>
    </row>
    <row r="63" spans="1:1" x14ac:dyDescent="0.25">
      <c r="A63" t="str">
        <f>IF(B63&lt;&gt;"",ROWS($A$1:A63),"")</f>
        <v/>
      </c>
    </row>
    <row r="64" spans="1:1" x14ac:dyDescent="0.25">
      <c r="A64" t="str">
        <f>IF(B64&lt;&gt;"",ROWS($A$1:A64),"")</f>
        <v/>
      </c>
    </row>
    <row r="65" spans="1:1" x14ac:dyDescent="0.25">
      <c r="A65" t="str">
        <f>IF(B65&lt;&gt;"",ROWS($A$1:A65),"")</f>
        <v/>
      </c>
    </row>
    <row r="66" spans="1:1" x14ac:dyDescent="0.25">
      <c r="A66" t="str">
        <f>IF(B66&lt;&gt;"",ROWS($A$1:A66),"")</f>
        <v/>
      </c>
    </row>
    <row r="67" spans="1:1" x14ac:dyDescent="0.25">
      <c r="A67" t="str">
        <f>IF(B67&lt;&gt;"",ROWS($A$1:A67),"")</f>
        <v/>
      </c>
    </row>
    <row r="68" spans="1:1" x14ac:dyDescent="0.25">
      <c r="A68" t="str">
        <f>IF(B68&lt;&gt;"",ROWS($A$1:A68),"")</f>
        <v/>
      </c>
    </row>
    <row r="69" spans="1:1" x14ac:dyDescent="0.25">
      <c r="A69" t="str">
        <f>IF(B69&lt;&gt;"",ROWS($A$1:A69),"")</f>
        <v/>
      </c>
    </row>
    <row r="70" spans="1:1" x14ac:dyDescent="0.25">
      <c r="A70" t="str">
        <f>IF(B70&lt;&gt;"",ROWS($A$1:A70),"")</f>
        <v/>
      </c>
    </row>
    <row r="71" spans="1:1" x14ac:dyDescent="0.25">
      <c r="A71" t="str">
        <f>IF(B71&lt;&gt;"",ROWS($A$1:A71),"")</f>
        <v/>
      </c>
    </row>
    <row r="72" spans="1:1" x14ac:dyDescent="0.25">
      <c r="A72" t="str">
        <f>IF(B72&lt;&gt;"",ROWS($A$1:A72),"")</f>
        <v/>
      </c>
    </row>
    <row r="73" spans="1:1" x14ac:dyDescent="0.25">
      <c r="A73" t="str">
        <f>IF(B73&lt;&gt;"",ROWS($A$1:A73),"")</f>
        <v/>
      </c>
    </row>
    <row r="74" spans="1:1" x14ac:dyDescent="0.25">
      <c r="A74" t="str">
        <f>IF(B74&lt;&gt;"",ROWS($A$1:A74),"")</f>
        <v/>
      </c>
    </row>
    <row r="75" spans="1:1" x14ac:dyDescent="0.25">
      <c r="A75" t="str">
        <f>IF(B75&lt;&gt;"",ROWS($A$1:A75),"")</f>
        <v/>
      </c>
    </row>
    <row r="76" spans="1:1" x14ac:dyDescent="0.25">
      <c r="A76" t="str">
        <f>IF(B76&lt;&gt;"",ROWS($A$1:A76),"")</f>
        <v/>
      </c>
    </row>
    <row r="77" spans="1:1" x14ac:dyDescent="0.25">
      <c r="A77" t="str">
        <f>IF(B77&lt;&gt;"",ROWS($A$1:A77),"")</f>
        <v/>
      </c>
    </row>
    <row r="78" spans="1:1" x14ac:dyDescent="0.25">
      <c r="A78" t="str">
        <f>IF(B78&lt;&gt;"",ROWS($A$1:A78),"")</f>
        <v/>
      </c>
    </row>
    <row r="79" spans="1:1" x14ac:dyDescent="0.25">
      <c r="A79" t="str">
        <f>IF(B79&lt;&gt;"",ROWS($A$1:A79),"")</f>
        <v/>
      </c>
    </row>
    <row r="80" spans="1:1" x14ac:dyDescent="0.25">
      <c r="A80" t="str">
        <f>IF(B80&lt;&gt;"",ROWS($A$1:A80),"")</f>
        <v/>
      </c>
    </row>
    <row r="81" spans="1:1" x14ac:dyDescent="0.25">
      <c r="A81" t="str">
        <f>IF(B81&lt;&gt;"",ROWS($A$1:A81),"")</f>
        <v/>
      </c>
    </row>
    <row r="82" spans="1:1" x14ac:dyDescent="0.25">
      <c r="A82" t="str">
        <f>IF(B82&lt;&gt;"",ROWS($A$1:A82),"")</f>
        <v/>
      </c>
    </row>
    <row r="83" spans="1:1" x14ac:dyDescent="0.25">
      <c r="A83" t="str">
        <f>IF(B83&lt;&gt;"",ROWS($A$1:A83),"")</f>
        <v/>
      </c>
    </row>
    <row r="84" spans="1:1" x14ac:dyDescent="0.25">
      <c r="A84" t="str">
        <f>IF(B84&lt;&gt;"",ROWS($A$1:A84),"")</f>
        <v/>
      </c>
    </row>
    <row r="85" spans="1:1" x14ac:dyDescent="0.25">
      <c r="A85" t="str">
        <f>IF(B85&lt;&gt;"",ROWS($A$1:A85),"")</f>
        <v/>
      </c>
    </row>
    <row r="86" spans="1:1" x14ac:dyDescent="0.25">
      <c r="A86" t="str">
        <f>IF(B86&lt;&gt;"",ROWS($A$1:A86),"")</f>
        <v/>
      </c>
    </row>
    <row r="87" spans="1:1" x14ac:dyDescent="0.25">
      <c r="A87" t="str">
        <f>IF(B87&lt;&gt;"",ROWS($A$1:A87),"")</f>
        <v/>
      </c>
    </row>
    <row r="88" spans="1:1" x14ac:dyDescent="0.25">
      <c r="A88" t="str">
        <f>IF(B88&lt;&gt;"",ROWS($A$1:A88),"")</f>
        <v/>
      </c>
    </row>
    <row r="89" spans="1:1" x14ac:dyDescent="0.25">
      <c r="A89" t="str">
        <f>IF(B89&lt;&gt;"",ROWS($A$1:A89),"")</f>
        <v/>
      </c>
    </row>
    <row r="90" spans="1:1" x14ac:dyDescent="0.25">
      <c r="A90" t="str">
        <f>IF(B90&lt;&gt;"",ROWS($A$1:A90),"")</f>
        <v/>
      </c>
    </row>
    <row r="91" spans="1:1" x14ac:dyDescent="0.25">
      <c r="A91" t="str">
        <f>IF(B91&lt;&gt;"",ROWS($A$1:A91),"")</f>
        <v/>
      </c>
    </row>
    <row r="92" spans="1:1" x14ac:dyDescent="0.25">
      <c r="A92" t="str">
        <f>IF(B92&lt;&gt;"",ROWS($A$1:A92),"")</f>
        <v/>
      </c>
    </row>
    <row r="93" spans="1:1" x14ac:dyDescent="0.25">
      <c r="A93" t="str">
        <f>IF(B93&lt;&gt;"",ROWS($A$1:A93),"")</f>
        <v/>
      </c>
    </row>
    <row r="94" spans="1:1" x14ac:dyDescent="0.25">
      <c r="A94" t="str">
        <f>IF(B94&lt;&gt;"",ROWS($A$1:A94),"")</f>
        <v/>
      </c>
    </row>
    <row r="95" spans="1:1" x14ac:dyDescent="0.25">
      <c r="A95" t="str">
        <f>IF(B95&lt;&gt;"",ROWS($A$1:A95),"")</f>
        <v/>
      </c>
    </row>
    <row r="96" spans="1:1" x14ac:dyDescent="0.25">
      <c r="A96" t="str">
        <f>IF(B96&lt;&gt;"",ROWS($A$1:A96),"")</f>
        <v/>
      </c>
    </row>
    <row r="97" spans="1:1" x14ac:dyDescent="0.25">
      <c r="A97" t="str">
        <f>IF(B97&lt;&gt;"",ROWS($A$1:A97),"")</f>
        <v/>
      </c>
    </row>
    <row r="98" spans="1:1" x14ac:dyDescent="0.25">
      <c r="A98" t="str">
        <f>IF(B98&lt;&gt;"",ROWS($A$1:A98),"")</f>
        <v/>
      </c>
    </row>
    <row r="99" spans="1:1" x14ac:dyDescent="0.25">
      <c r="A99" t="str">
        <f>IF(B99&lt;&gt;"",ROWS($A$1:A99),"")</f>
        <v/>
      </c>
    </row>
    <row r="100" spans="1:1" x14ac:dyDescent="0.25">
      <c r="A100" t="str">
        <f>IF(B100&lt;&gt;"",ROWS($A$1:A100),"")</f>
        <v/>
      </c>
    </row>
    <row r="101" spans="1:1" x14ac:dyDescent="0.25">
      <c r="A101" t="str">
        <f>IF(B101&lt;&gt;"",ROWS($A$1:A101),"")</f>
        <v/>
      </c>
    </row>
    <row r="102" spans="1:1" x14ac:dyDescent="0.25">
      <c r="A102" t="str">
        <f>IF(B102&lt;&gt;"",ROWS($A$1:A102),"")</f>
        <v/>
      </c>
    </row>
    <row r="103" spans="1:1" x14ac:dyDescent="0.25">
      <c r="A103" t="str">
        <f>IF(B103&lt;&gt;"",ROWS($A$1:A103),"")</f>
        <v/>
      </c>
    </row>
    <row r="104" spans="1:1" x14ac:dyDescent="0.25">
      <c r="A104" t="str">
        <f>IF(B104&lt;&gt;"",ROWS($A$1:A104),"")</f>
        <v/>
      </c>
    </row>
    <row r="105" spans="1:1" x14ac:dyDescent="0.25">
      <c r="A105" t="str">
        <f>IF(B105&lt;&gt;"",ROWS($A$1:A105),"")</f>
        <v/>
      </c>
    </row>
    <row r="106" spans="1:1" x14ac:dyDescent="0.25">
      <c r="A106" t="str">
        <f>IF(B106&lt;&gt;"",ROWS($A$1:A106),"")</f>
        <v/>
      </c>
    </row>
    <row r="107" spans="1:1" x14ac:dyDescent="0.25">
      <c r="A107" t="str">
        <f>IF(B107&lt;&gt;"",ROWS($A$1:A107),"")</f>
        <v/>
      </c>
    </row>
    <row r="108" spans="1:1" x14ac:dyDescent="0.25">
      <c r="A108" t="str">
        <f>IF(B108&lt;&gt;"",ROWS($A$1:A108),"")</f>
        <v/>
      </c>
    </row>
    <row r="109" spans="1:1" x14ac:dyDescent="0.25">
      <c r="A109" t="str">
        <f>IF(B109&lt;&gt;"",ROWS($A$1:A109),"")</f>
        <v/>
      </c>
    </row>
    <row r="110" spans="1:1" x14ac:dyDescent="0.25">
      <c r="A110" t="str">
        <f>IF(B110&lt;&gt;"",ROWS($A$1:A110),"")</f>
        <v/>
      </c>
    </row>
    <row r="111" spans="1:1" x14ac:dyDescent="0.25">
      <c r="A111" t="str">
        <f>IF(B111&lt;&gt;"",ROWS($A$1:A111),"")</f>
        <v/>
      </c>
    </row>
    <row r="112" spans="1:1" x14ac:dyDescent="0.25">
      <c r="A112" t="str">
        <f>IF(B112&lt;&gt;"",ROWS($A$1:A112),"")</f>
        <v/>
      </c>
    </row>
    <row r="113" spans="1:1" x14ac:dyDescent="0.25">
      <c r="A113" t="str">
        <f>IF(B113&lt;&gt;"",ROWS($A$1:A113),"")</f>
        <v/>
      </c>
    </row>
    <row r="114" spans="1:1" x14ac:dyDescent="0.25">
      <c r="A114" t="str">
        <f>IF(B114&lt;&gt;"",ROWS($A$1:A114),"")</f>
        <v/>
      </c>
    </row>
    <row r="115" spans="1:1" x14ac:dyDescent="0.25">
      <c r="A115" t="str">
        <f>IF(B115&lt;&gt;"",ROWS($A$1:A115),"")</f>
        <v/>
      </c>
    </row>
    <row r="116" spans="1:1" x14ac:dyDescent="0.25">
      <c r="A116" t="str">
        <f>IF(B116&lt;&gt;"",ROWS($A$1:A116),"")</f>
        <v/>
      </c>
    </row>
    <row r="117" spans="1:1" x14ac:dyDescent="0.25">
      <c r="A117" t="str">
        <f>IF(B117&lt;&gt;"",ROWS($A$1:A117),"")</f>
        <v/>
      </c>
    </row>
    <row r="118" spans="1:1" x14ac:dyDescent="0.25">
      <c r="A118" t="str">
        <f>IF(B118&lt;&gt;"",ROWS($A$1:A118),"")</f>
        <v/>
      </c>
    </row>
    <row r="119" spans="1:1" x14ac:dyDescent="0.25">
      <c r="A119" t="str">
        <f>IF(B119&lt;&gt;"",ROWS($A$1:A119),"")</f>
        <v/>
      </c>
    </row>
    <row r="120" spans="1:1" x14ac:dyDescent="0.25">
      <c r="A120" t="str">
        <f>IF(B120&lt;&gt;"",ROWS($A$1:A120),"")</f>
        <v/>
      </c>
    </row>
    <row r="121" spans="1:1" x14ac:dyDescent="0.25">
      <c r="A121" t="str">
        <f>IF(B121&lt;&gt;"",ROWS($A$1:A121),"")</f>
        <v/>
      </c>
    </row>
    <row r="122" spans="1:1" x14ac:dyDescent="0.25">
      <c r="A122" t="str">
        <f>IF(B122&lt;&gt;"",ROWS($A$1:A122),"")</f>
        <v/>
      </c>
    </row>
    <row r="123" spans="1:1" x14ac:dyDescent="0.25">
      <c r="A123" t="str">
        <f>IF(B123&lt;&gt;"",ROWS($A$1:A123),"")</f>
        <v/>
      </c>
    </row>
    <row r="124" spans="1:1" x14ac:dyDescent="0.25">
      <c r="A124" t="str">
        <f>IF(B124&lt;&gt;"",ROWS($A$1:A124),"")</f>
        <v/>
      </c>
    </row>
    <row r="125" spans="1:1" x14ac:dyDescent="0.25">
      <c r="A125" t="str">
        <f>IF(B125&lt;&gt;"",ROWS($A$1:A125),"")</f>
        <v/>
      </c>
    </row>
    <row r="126" spans="1:1" x14ac:dyDescent="0.25">
      <c r="A126" t="str">
        <f>IF(B126&lt;&gt;"",ROWS($A$1:A126),"")</f>
        <v/>
      </c>
    </row>
    <row r="127" spans="1:1" x14ac:dyDescent="0.25">
      <c r="A127" t="str">
        <f>IF(B127&lt;&gt;"",ROWS($A$1:A127),"")</f>
        <v/>
      </c>
    </row>
    <row r="128" spans="1:1" x14ac:dyDescent="0.25">
      <c r="A128" t="str">
        <f>IF(B128&lt;&gt;"",ROWS($A$1:A128),"")</f>
        <v/>
      </c>
    </row>
    <row r="129" spans="1:1" x14ac:dyDescent="0.25">
      <c r="A129" t="str">
        <f>IF(B129&lt;&gt;"",ROWS($A$1:A129),"")</f>
        <v/>
      </c>
    </row>
    <row r="130" spans="1:1" x14ac:dyDescent="0.25">
      <c r="A130" t="str">
        <f>IF(B130&lt;&gt;"",ROWS($A$1:A130),"")</f>
        <v/>
      </c>
    </row>
    <row r="131" spans="1:1" x14ac:dyDescent="0.25">
      <c r="A131" t="str">
        <f>IF(B131&lt;&gt;"",ROWS($A$1:A131),"")</f>
        <v/>
      </c>
    </row>
    <row r="132" spans="1:1" x14ac:dyDescent="0.25">
      <c r="A132" t="str">
        <f>IF(B132&lt;&gt;"",ROWS($A$1:A132),"")</f>
        <v/>
      </c>
    </row>
    <row r="133" spans="1:1" x14ac:dyDescent="0.25">
      <c r="A133" t="str">
        <f>IF(B133&lt;&gt;"",ROWS($A$1:A133),"")</f>
        <v/>
      </c>
    </row>
    <row r="134" spans="1:1" x14ac:dyDescent="0.25">
      <c r="A134" t="str">
        <f>IF(B134&lt;&gt;"",ROWS($A$1:A134),"")</f>
        <v/>
      </c>
    </row>
    <row r="135" spans="1:1" x14ac:dyDescent="0.25">
      <c r="A135" t="str">
        <f>IF(B135&lt;&gt;"",ROWS($A$1:A135),"")</f>
        <v/>
      </c>
    </row>
    <row r="136" spans="1:1" x14ac:dyDescent="0.25">
      <c r="A136" t="str">
        <f>IF(B136&lt;&gt;"",ROWS($A$1:A136),"")</f>
        <v/>
      </c>
    </row>
    <row r="137" spans="1:1" x14ac:dyDescent="0.25">
      <c r="A137" t="str">
        <f>IF(B137&lt;&gt;"",ROWS($A$1:A137),"")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ورقة5">
    <pageSetUpPr fitToPage="1"/>
  </sheetPr>
  <dimension ref="A1:L8"/>
  <sheetViews>
    <sheetView rightToLeft="1" view="pageBreakPreview" zoomScale="118" zoomScaleSheetLayoutView="118" workbookViewId="0">
      <selection activeCell="A3" sqref="A3:D2208"/>
    </sheetView>
  </sheetViews>
  <sheetFormatPr defaultRowHeight="15" x14ac:dyDescent="0.25"/>
  <cols>
    <col min="1" max="1" width="12.85546875" style="16" customWidth="1"/>
    <col min="2" max="2" width="9.5703125" style="16" customWidth="1"/>
    <col min="3" max="3" width="9.85546875" style="16" customWidth="1"/>
    <col min="4" max="4" width="9.28515625" style="16" customWidth="1"/>
    <col min="5" max="5" width="6" style="16" customWidth="1"/>
    <col min="6" max="6" width="8.85546875" style="16"/>
  </cols>
  <sheetData>
    <row r="1" spans="1:12" ht="57.6" customHeight="1" x14ac:dyDescent="0.35">
      <c r="B1" s="53"/>
    </row>
    <row r="2" spans="1:12" x14ac:dyDescent="0.25">
      <c r="L2" s="14"/>
    </row>
    <row r="3" spans="1:12" x14ac:dyDescent="0.25">
      <c r="A3" s="16" t="s">
        <v>22</v>
      </c>
      <c r="B3" s="16">
        <v>1</v>
      </c>
      <c r="L3" s="14"/>
    </row>
    <row r="4" spans="1:12" x14ac:dyDescent="0.25">
      <c r="A4" s="16" t="s">
        <v>23</v>
      </c>
      <c r="B4" s="54">
        <v>43235</v>
      </c>
      <c r="C4" s="16" t="s">
        <v>66</v>
      </c>
      <c r="D4" s="16">
        <v>453.6</v>
      </c>
      <c r="L4" s="14"/>
    </row>
    <row r="5" spans="1:12" x14ac:dyDescent="0.25">
      <c r="A5" s="16" t="s">
        <v>43</v>
      </c>
      <c r="B5" s="16" t="s">
        <v>97</v>
      </c>
      <c r="L5" s="14"/>
    </row>
    <row r="6" spans="1:12" x14ac:dyDescent="0.25">
      <c r="A6" s="16" t="s">
        <v>1</v>
      </c>
      <c r="B6" s="16" t="s">
        <v>2</v>
      </c>
      <c r="C6" s="16" t="s">
        <v>3</v>
      </c>
      <c r="D6" s="16" t="s">
        <v>6</v>
      </c>
    </row>
    <row r="7" spans="1:12" x14ac:dyDescent="0.25">
      <c r="A7" s="16" t="s">
        <v>98</v>
      </c>
      <c r="B7" s="16">
        <v>24</v>
      </c>
      <c r="C7" s="16" t="s">
        <v>11</v>
      </c>
      <c r="D7" s="16">
        <v>3</v>
      </c>
    </row>
    <row r="8" spans="1:12" x14ac:dyDescent="0.25">
      <c r="A8" s="16" t="s">
        <v>37</v>
      </c>
      <c r="B8" s="16">
        <v>120</v>
      </c>
      <c r="C8" s="16" t="s">
        <v>11</v>
      </c>
      <c r="D8" s="16">
        <v>3</v>
      </c>
    </row>
  </sheetData>
  <pageMargins left="0.39" right="0.23622047244094499" top="0.39370078740157499" bottom="0.74803149606299202" header="0.43307086614173201" footer="0.31496062992126"/>
  <pageSetup paperSize="38" fitToHeight="0" orientation="portrait" r:id="rId1"/>
  <rowBreaks count="1" manualBreakCount="1">
    <brk id="16" max="16383" man="1"/>
  </rowBreaks>
  <colBreaks count="1" manualBreakCount="1">
    <brk id="1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ورقة6"/>
  <dimension ref="A1:B6"/>
  <sheetViews>
    <sheetView rightToLeft="1" view="pageBreakPreview" zoomScale="60" workbookViewId="0">
      <selection activeCell="A2" sqref="A2:B6"/>
    </sheetView>
  </sheetViews>
  <sheetFormatPr defaultRowHeight="15" x14ac:dyDescent="0.25"/>
  <cols>
    <col min="2" max="2" width="20.140625" customWidth="1"/>
  </cols>
  <sheetData>
    <row r="1" spans="1:2" ht="46.15" customHeight="1" x14ac:dyDescent="0.25">
      <c r="A1" s="39" t="s">
        <v>40</v>
      </c>
      <c r="B1" s="40"/>
    </row>
    <row r="2" spans="1:2" x14ac:dyDescent="0.25">
      <c r="A2" s="41" t="s">
        <v>21</v>
      </c>
      <c r="B2" s="42">
        <v>43244</v>
      </c>
    </row>
    <row r="3" spans="1:2" x14ac:dyDescent="0.25">
      <c r="A3" s="41" t="s">
        <v>39</v>
      </c>
      <c r="B3" s="41" t="s">
        <v>58</v>
      </c>
    </row>
    <row r="4" spans="1:2" ht="16.899999999999999" customHeight="1" x14ac:dyDescent="0.25">
      <c r="A4" s="38" t="s">
        <v>41</v>
      </c>
      <c r="B4" s="38" t="s">
        <v>48</v>
      </c>
    </row>
    <row r="5" spans="1:2" ht="12.6" customHeight="1" x14ac:dyDescent="0.25">
      <c r="A5" s="43">
        <v>2</v>
      </c>
      <c r="B5" s="43">
        <v>3.15</v>
      </c>
    </row>
    <row r="6" spans="1:2" x14ac:dyDescent="0.25">
      <c r="A6" s="38"/>
      <c r="B6" s="38"/>
    </row>
  </sheetData>
  <pageMargins left="0.7" right="0.7" top="0.75" bottom="0.75" header="0.3" footer="0.3"/>
  <pageSetup paperSize="7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مستودع</vt:lpstr>
      <vt:lpstr>شراء</vt:lpstr>
      <vt:lpstr>بيع</vt:lpstr>
      <vt:lpstr>سند قبض</vt:lpstr>
      <vt:lpstr>سند صرف</vt:lpstr>
      <vt:lpstr>طباعة سند تسديد</vt:lpstr>
      <vt:lpstr>DATA</vt:lpstr>
      <vt:lpstr>ماكرو</vt:lpstr>
      <vt:lpstr>CONTROL</vt:lpstr>
      <vt:lpstr>طباعة</vt:lpstr>
      <vt:lpstr>اغلاق الصندوق</vt:lpstr>
      <vt:lpstr>ماكرو1</vt:lpstr>
      <vt:lpstr>بيع!Criteria</vt:lpstr>
      <vt:lpstr>شراء!Criteria</vt:lpstr>
      <vt:lpstr>طباعة!Criteria</vt:lpstr>
      <vt:lpstr>مستودع!Criteria</vt:lpstr>
      <vt:lpstr>بيع!Extract</vt:lpstr>
      <vt:lpstr>شراء!Extract</vt:lpstr>
      <vt:lpstr>مستودع!Extract</vt:lpstr>
      <vt:lpstr>image</vt:lpstr>
      <vt:lpstr>مستودع!item</vt:lpstr>
      <vt:lpstr>'اغلاق الصندوق'!Print_Area</vt:lpstr>
      <vt:lpstr>'سند صرف'!Print_Area</vt:lpstr>
      <vt:lpstr>'سند قبض'!Print_Area</vt:lpstr>
      <vt:lpstr>'طباعة سند تسديد'!Print_Area</vt:lpstr>
      <vt:lpstr>تصميم_الفاتورة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ابوسلطان الريشي</dc:creator>
  <cp:lastModifiedBy>Eng Elhabib</cp:lastModifiedBy>
  <cp:lastPrinted>2018-05-24T00:54:30Z</cp:lastPrinted>
  <dcterms:created xsi:type="dcterms:W3CDTF">2018-05-01T10:16:43Z</dcterms:created>
  <dcterms:modified xsi:type="dcterms:W3CDTF">2025-02-02T11:37:34Z</dcterms:modified>
</cp:coreProperties>
</file>